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X:\SGFP\2014 Investor Relations\Earnings Reports\2023\Q1 2023 Earnings\Historical Website Financials\"/>
    </mc:Choice>
  </mc:AlternateContent>
  <xr:revisionPtr revIDLastSave="0" documentId="13_ncr:1_{00ED9337-3D6D-40BA-9AA1-B4F2E93D68B4}" xr6:coauthVersionLast="47" xr6:coauthVersionMax="47" xr10:uidLastSave="{00000000-0000-0000-0000-000000000000}"/>
  <bookViews>
    <workbookView xWindow="450" yWindow="700" windowWidth="19070" windowHeight="13060" tabRatio="737" firstSheet="4" activeTab="8" xr2:uid="{8FEDFE87-F3BC-4365-93BC-C2CEA19308B9}"/>
  </bookViews>
  <sheets>
    <sheet name="Disclaimer" sheetId="1" r:id="rId1"/>
    <sheet name="Non-GAAP Financial Measures" sheetId="2" r:id="rId2"/>
    <sheet name="Summary Information" sheetId="3" r:id="rId3"/>
    <sheet name="Consolidated P&amp;L" sheetId="4" r:id="rId4"/>
    <sheet name="Segment Detail" sheetId="5" r:id="rId5"/>
    <sheet name="Consolidated Reconciliation" sheetId="6" r:id="rId6"/>
    <sheet name="Adjusted EBITDA by Segment" sheetId="7" r:id="rId7"/>
    <sheet name="Non-GAAP Footnotes" sheetId="8" r:id="rId8"/>
    <sheet name="Guarantors" sheetId="9"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Z">#REF!</definedName>
    <definedName name="\z1">[1]H!$D$27</definedName>
    <definedName name="________DAT1">#REF!</definedName>
    <definedName name="________DAT10">#REF!</definedName>
    <definedName name="________DAT11">#REF!</definedName>
    <definedName name="________DAT12">#REF!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DAT1">#REF!</definedName>
    <definedName name="_______DAT10">#REF!</definedName>
    <definedName name="_______DAT11">#REF!</definedName>
    <definedName name="_______DAT12">#REF!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DAT1">#REF!</definedName>
    <definedName name="______DAT10">#REF!</definedName>
    <definedName name="______DAT11">#REF!</definedName>
    <definedName name="______DAT12">#REF!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DAT1">#REF!</definedName>
    <definedName name="_____DAT10">#REF!</definedName>
    <definedName name="_____DAT11">#REF!</definedName>
    <definedName name="_____DAT12">#REF!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DAT1">#REF!</definedName>
    <definedName name="____DAT10">#REF!</definedName>
    <definedName name="____DAT11">#REF!</definedName>
    <definedName name="____DAT12">#REF!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DAT1">#REF!</definedName>
    <definedName name="___DAT10">#REF!</definedName>
    <definedName name="___DAT11">#REF!</definedName>
    <definedName name="___DAT12">#REF!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123Graph" localSheetId="6" hidden="1">'[2]1601 Detail information'!#REF!</definedName>
    <definedName name="__123Graph" localSheetId="3" hidden="1">'[2]1601 Detail information'!#REF!</definedName>
    <definedName name="__123Graph" localSheetId="5" hidden="1">'[2]1601 Detail information'!#REF!</definedName>
    <definedName name="__123Graph" localSheetId="7" hidden="1">'[2]1601 Detail information'!#REF!</definedName>
    <definedName name="__123Graph" localSheetId="4" hidden="1">'[2]1601 Detail information'!#REF!</definedName>
    <definedName name="__123Graph" localSheetId="2" hidden="1">'[2]1601 Detail information'!#REF!</definedName>
    <definedName name="__123Graph" hidden="1">'[2]1601 Detail information'!#REF!</definedName>
    <definedName name="__123Graph_A" localSheetId="6" hidden="1">[3]ic!#REF!</definedName>
    <definedName name="__123Graph_A" localSheetId="3" hidden="1">[3]ic!#REF!</definedName>
    <definedName name="__123Graph_A" localSheetId="5" hidden="1">[3]ic!#REF!</definedName>
    <definedName name="__123Graph_A" localSheetId="7" hidden="1">[3]ic!#REF!</definedName>
    <definedName name="__123Graph_A" localSheetId="4" hidden="1">[3]ic!#REF!</definedName>
    <definedName name="__123Graph_A" localSheetId="2" hidden="1">[3]ic!#REF!</definedName>
    <definedName name="__123Graph_A" hidden="1">[3]ic!#REF!</definedName>
    <definedName name="__123Graph_APROCEEDS" localSheetId="6" hidden="1">[4]Projections!#REF!</definedName>
    <definedName name="__123Graph_APROCEEDS" localSheetId="3" hidden="1">[4]Projections!#REF!</definedName>
    <definedName name="__123Graph_APROCEEDS" localSheetId="5" hidden="1">[4]Projections!#REF!</definedName>
    <definedName name="__123Graph_APROCEEDS" localSheetId="7" hidden="1">[4]Projections!#REF!</definedName>
    <definedName name="__123Graph_APROCEEDS" localSheetId="4" hidden="1">[4]Projections!#REF!</definedName>
    <definedName name="__123Graph_APROCEEDS" localSheetId="2" hidden="1">[4]Projections!#REF!</definedName>
    <definedName name="__123Graph_APROCEEDS" hidden="1">[4]Projections!#REF!</definedName>
    <definedName name="__123Graph_B" localSheetId="6" hidden="1">[5]Recap!#REF!</definedName>
    <definedName name="__123Graph_B" localSheetId="3" hidden="1">[5]Recap!#REF!</definedName>
    <definedName name="__123Graph_B" localSheetId="5" hidden="1">[5]Recap!#REF!</definedName>
    <definedName name="__123Graph_B" localSheetId="7" hidden="1">[5]Recap!#REF!</definedName>
    <definedName name="__123Graph_B" localSheetId="4" hidden="1">[5]Recap!#REF!</definedName>
    <definedName name="__123Graph_B" localSheetId="2" hidden="1">[5]Recap!#REF!</definedName>
    <definedName name="__123Graph_B" hidden="1">[5]Recap!#REF!</definedName>
    <definedName name="__123Graph_BPROCEEDS" localSheetId="6" hidden="1">[4]Projections!#REF!</definedName>
    <definedName name="__123Graph_BPROCEEDS" localSheetId="3" hidden="1">[4]Projections!#REF!</definedName>
    <definedName name="__123Graph_BPROCEEDS" localSheetId="5" hidden="1">[4]Projections!#REF!</definedName>
    <definedName name="__123Graph_BPROCEEDS" localSheetId="7" hidden="1">[4]Projections!#REF!</definedName>
    <definedName name="__123Graph_BPROCEEDS" localSheetId="4" hidden="1">[4]Projections!#REF!</definedName>
    <definedName name="__123Graph_BPROCEEDS" localSheetId="2" hidden="1">[4]Projections!#REF!</definedName>
    <definedName name="__123Graph_BPROCEEDS" hidden="1">[4]Projections!#REF!</definedName>
    <definedName name="__123Graph_C" localSheetId="6" hidden="1">[3]ic!#REF!</definedName>
    <definedName name="__123Graph_C" localSheetId="3" hidden="1">[3]ic!#REF!</definedName>
    <definedName name="__123Graph_C" localSheetId="5" hidden="1">[3]ic!#REF!</definedName>
    <definedName name="__123Graph_C" localSheetId="7" hidden="1">[3]ic!#REF!</definedName>
    <definedName name="__123Graph_C" localSheetId="4" hidden="1">[3]ic!#REF!</definedName>
    <definedName name="__123Graph_C" localSheetId="2" hidden="1">[3]ic!#REF!</definedName>
    <definedName name="__123Graph_C" hidden="1">[3]ic!#REF!</definedName>
    <definedName name="__123Graph_CPROCEEDS" localSheetId="6" hidden="1">[4]Projections!#REF!</definedName>
    <definedName name="__123Graph_CPROCEEDS" localSheetId="3" hidden="1">[4]Projections!#REF!</definedName>
    <definedName name="__123Graph_CPROCEEDS" localSheetId="5" hidden="1">[4]Projections!#REF!</definedName>
    <definedName name="__123Graph_CPROCEEDS" localSheetId="7" hidden="1">[4]Projections!#REF!</definedName>
    <definedName name="__123Graph_CPROCEEDS" localSheetId="4" hidden="1">[4]Projections!#REF!</definedName>
    <definedName name="__123Graph_CPROCEEDS" localSheetId="2" hidden="1">[4]Projections!#REF!</definedName>
    <definedName name="__123Graph_CPROCEEDS" hidden="1">[4]Projections!#REF!</definedName>
    <definedName name="__123Graph_D" localSheetId="6" hidden="1">[6]Proforma!#REF!</definedName>
    <definedName name="__123Graph_D" localSheetId="3" hidden="1">[6]Proforma!#REF!</definedName>
    <definedName name="__123Graph_D" localSheetId="5" hidden="1">[6]Proforma!#REF!</definedName>
    <definedName name="__123Graph_D" localSheetId="7" hidden="1">[6]Proforma!#REF!</definedName>
    <definedName name="__123Graph_D" localSheetId="4" hidden="1">[6]Proforma!#REF!</definedName>
    <definedName name="__123Graph_D" localSheetId="2" hidden="1">[6]Proforma!#REF!</definedName>
    <definedName name="__123Graph_D" hidden="1">[6]Proforma!#REF!</definedName>
    <definedName name="__123Graph_E" localSheetId="6" hidden="1">[3]ic!#REF!</definedName>
    <definedName name="__123Graph_E" localSheetId="3" hidden="1">[3]ic!#REF!</definedName>
    <definedName name="__123Graph_E" localSheetId="5" hidden="1">[3]ic!#REF!</definedName>
    <definedName name="__123Graph_E" localSheetId="7" hidden="1">[3]ic!#REF!</definedName>
    <definedName name="__123Graph_E" localSheetId="4" hidden="1">[3]ic!#REF!</definedName>
    <definedName name="__123Graph_E" localSheetId="2" hidden="1">[3]ic!#REF!</definedName>
    <definedName name="__123Graph_E" hidden="1">[3]ic!#REF!</definedName>
    <definedName name="__123Graph_X" localSheetId="6" hidden="1">[4]Projections!#REF!</definedName>
    <definedName name="__123Graph_X" localSheetId="3" hidden="1">[4]Projections!#REF!</definedName>
    <definedName name="__123Graph_X" localSheetId="5" hidden="1">[4]Projections!#REF!</definedName>
    <definedName name="__123Graph_X" localSheetId="7" hidden="1">[4]Projections!#REF!</definedName>
    <definedName name="__123Graph_X" localSheetId="4" hidden="1">[4]Projections!#REF!</definedName>
    <definedName name="__123Graph_X" localSheetId="2" hidden="1">[4]Projections!#REF!</definedName>
    <definedName name="__123Graph_X" hidden="1">[4]Projections!#REF!</definedName>
    <definedName name="__123Graph_XPROCEEDS" localSheetId="6" hidden="1">[4]Projections!#REF!</definedName>
    <definedName name="__123Graph_XPROCEEDS" localSheetId="3" hidden="1">[4]Projections!#REF!</definedName>
    <definedName name="__123Graph_XPROCEEDS" localSheetId="5" hidden="1">[4]Projections!#REF!</definedName>
    <definedName name="__123Graph_XPROCEEDS" localSheetId="7" hidden="1">[4]Projections!#REF!</definedName>
    <definedName name="__123Graph_XPROCEEDS" localSheetId="4" hidden="1">[4]Projections!#REF!</definedName>
    <definedName name="__123Graph_XPROCEEDS" localSheetId="2" hidden="1">[4]Projections!#REF!</definedName>
    <definedName name="__123Graph_XPROCEEDS" hidden="1">[4]Projections!#REF!</definedName>
    <definedName name="__DAT1">#REF!</definedName>
    <definedName name="__DAT10">#REF!</definedName>
    <definedName name="__DAT11">#REF!</definedName>
    <definedName name="__DAT12">#REF!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all001">[7]nw1!#REF!</definedName>
    <definedName name="_all01">[7]nw1!#REF!</definedName>
    <definedName name="_all02">[7]nw1!#REF!</definedName>
    <definedName name="_all03">[7]nw1!#REF!</definedName>
    <definedName name="_all04">[7]nw1!#REF!</definedName>
    <definedName name="_all05">[7]nw1!#REF!</definedName>
    <definedName name="_all06">[7]nw1!#REF!</definedName>
    <definedName name="_all07">[7]nw1!#REF!</definedName>
    <definedName name="_all08">[7]nw1!#REF!</definedName>
    <definedName name="_all98">[7]nw1!#REF!</definedName>
    <definedName name="_all99">[7]nw1!#REF!</definedName>
    <definedName name="_DAT1">#REF!</definedName>
    <definedName name="_DAT10">#REF!</definedName>
    <definedName name="_DAT11">#REF!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localSheetId="6" hidden="1">[8]FxdChg!#REF!</definedName>
    <definedName name="_Fill" localSheetId="3" hidden="1">[8]FxdChg!#REF!</definedName>
    <definedName name="_Fill" localSheetId="5" hidden="1">[8]FxdChg!#REF!</definedName>
    <definedName name="_Fill" localSheetId="7" hidden="1">[8]FxdChg!#REF!</definedName>
    <definedName name="_Fill" localSheetId="4" hidden="1">[8]FxdChg!#REF!</definedName>
    <definedName name="_Fill" localSheetId="2" hidden="1">[8]FxdChg!#REF!</definedName>
    <definedName name="_Fill" hidden="1">[8]FxdChg!#REF!</definedName>
    <definedName name="_Fill2" hidden="1">#REF!</definedName>
    <definedName name="_xlnm._FilterDatabase" localSheetId="6" hidden="1">#REF!</definedName>
    <definedName name="_xlnm._FilterDatabase" localSheetId="3" hidden="1">#REF!</definedName>
    <definedName name="_xlnm._FilterDatabase" localSheetId="5" hidden="1">#REF!</definedName>
    <definedName name="_xlnm._FilterDatabase" localSheetId="7" hidden="1">#REF!</definedName>
    <definedName name="_xlnm._FilterDatabase" localSheetId="4" hidden="1">#REF!</definedName>
    <definedName name="_xlnm._FilterDatabase" localSheetId="2" hidden="1">#REF!</definedName>
    <definedName name="_xlnm._FilterDatabase" hidden="1">#REF!</definedName>
    <definedName name="_GSRATES_1" hidden="1">"CT300001Latest          "</definedName>
    <definedName name="_GSRATES_COUNT" hidden="1">1</definedName>
    <definedName name="_GSRATESR_1" localSheetId="6" hidden="1">[9]Financials!#REF!</definedName>
    <definedName name="_GSRATESR_1" localSheetId="3" hidden="1">[9]Financials!#REF!</definedName>
    <definedName name="_GSRATESR_1" localSheetId="5" hidden="1">[9]Financials!#REF!</definedName>
    <definedName name="_GSRATESR_1" localSheetId="7" hidden="1">[9]Financials!#REF!</definedName>
    <definedName name="_GSRATESR_1" localSheetId="4" hidden="1">[9]Financials!#REF!</definedName>
    <definedName name="_GSRATESR_1" localSheetId="2" hidden="1">[9]Financials!#REF!</definedName>
    <definedName name="_GSRATESR_1" hidden="1">[9]Financials!#REF!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6" hidden="1">#REF!</definedName>
    <definedName name="_Key1" localSheetId="3" hidden="1">#REF!</definedName>
    <definedName name="_Key1" localSheetId="5" hidden="1">#REF!</definedName>
    <definedName name="_Key1" localSheetId="7" hidden="1">#REF!</definedName>
    <definedName name="_Key1" localSheetId="4" hidden="1">#REF!</definedName>
    <definedName name="_Key1" localSheetId="2" hidden="1">#REF!</definedName>
    <definedName name="_Key1" hidden="1">#REF!</definedName>
    <definedName name="_Key2" localSheetId="6" hidden="1">#REF!</definedName>
    <definedName name="_Key2" localSheetId="3" hidden="1">#REF!</definedName>
    <definedName name="_Key2" localSheetId="5" hidden="1">#REF!</definedName>
    <definedName name="_Key2" localSheetId="7" hidden="1">#REF!</definedName>
    <definedName name="_Key2" localSheetId="4" hidden="1">#REF!</definedName>
    <definedName name="_Key2" localSheetId="2" hidden="1">#REF!</definedName>
    <definedName name="_Key2" hidden="1">#REF!</definedName>
    <definedName name="_Order1" hidden="1">255</definedName>
    <definedName name="_Order2" hidden="1">0</definedName>
    <definedName name="_q3" hidden="1">'[10]1601 Detail information'!$H$97:$H$129</definedName>
    <definedName name="_Sort" localSheetId="6" hidden="1">#REF!</definedName>
    <definedName name="_Sort" localSheetId="3" hidden="1">#REF!</definedName>
    <definedName name="_Sort" localSheetId="5" hidden="1">#REF!</definedName>
    <definedName name="_Sort" localSheetId="7" hidden="1">#REF!</definedName>
    <definedName name="_Sort" localSheetId="4" hidden="1">#REF!</definedName>
    <definedName name="_Sort" localSheetId="2" hidden="1">#REF!</definedName>
    <definedName name="_Sort" hidden="1">#REF!</definedName>
    <definedName name="_Table1_In1" localSheetId="6" hidden="1">#REF!</definedName>
    <definedName name="_Table1_In1" localSheetId="3" hidden="1">#REF!</definedName>
    <definedName name="_Table1_In1" localSheetId="5" hidden="1">#REF!</definedName>
    <definedName name="_Table1_In1" localSheetId="7" hidden="1">#REF!</definedName>
    <definedName name="_Table1_In1" localSheetId="4" hidden="1">#REF!</definedName>
    <definedName name="_Table1_In1" localSheetId="2" hidden="1">#REF!</definedName>
    <definedName name="_Table1_In1" hidden="1">#REF!</definedName>
    <definedName name="_Table1_Out" localSheetId="6" hidden="1">#REF!</definedName>
    <definedName name="_Table1_Out" localSheetId="3" hidden="1">#REF!</definedName>
    <definedName name="_Table1_Out" localSheetId="5" hidden="1">#REF!</definedName>
    <definedName name="_Table1_Out" localSheetId="7" hidden="1">#REF!</definedName>
    <definedName name="_Table1_Out" localSheetId="4" hidden="1">#REF!</definedName>
    <definedName name="_Table1_Out" localSheetId="2" hidden="1">#REF!</definedName>
    <definedName name="_Table1_Out" hidden="1">#REF!</definedName>
    <definedName name="_Table2_In1" localSheetId="6" hidden="1">#REF!</definedName>
    <definedName name="_Table2_In1" localSheetId="3" hidden="1">#REF!</definedName>
    <definedName name="_Table2_In1" localSheetId="5" hidden="1">#REF!</definedName>
    <definedName name="_Table2_In1" localSheetId="7" hidden="1">#REF!</definedName>
    <definedName name="_Table2_In1" localSheetId="4" hidden="1">#REF!</definedName>
    <definedName name="_Table2_In1" localSheetId="2" hidden="1">#REF!</definedName>
    <definedName name="_Table2_In1" hidden="1">#REF!</definedName>
    <definedName name="_Table2_In2" localSheetId="6" hidden="1">#REF!</definedName>
    <definedName name="_Table2_In2" localSheetId="3" hidden="1">#REF!</definedName>
    <definedName name="_Table2_In2" localSheetId="5" hidden="1">#REF!</definedName>
    <definedName name="_Table2_In2" localSheetId="7" hidden="1">#REF!</definedName>
    <definedName name="_Table2_In2" localSheetId="4" hidden="1">#REF!</definedName>
    <definedName name="_Table2_In2" localSheetId="2" hidden="1">#REF!</definedName>
    <definedName name="_Table2_In2" hidden="1">#REF!</definedName>
    <definedName name="_Table2_Out" localSheetId="6" hidden="1">#REF!</definedName>
    <definedName name="_Table2_Out" localSheetId="3" hidden="1">#REF!</definedName>
    <definedName name="_Table2_Out" localSheetId="5" hidden="1">#REF!</definedName>
    <definedName name="_Table2_Out" localSheetId="7" hidden="1">#REF!</definedName>
    <definedName name="_Table2_Out" localSheetId="4" hidden="1">#REF!</definedName>
    <definedName name="_Table2_Out" localSheetId="2" hidden="1">#REF!</definedName>
    <definedName name="_Table2_Out" hidden="1">#REF!</definedName>
    <definedName name="_Table3_In2" localSheetId="6" hidden="1">#REF!</definedName>
    <definedName name="_Table3_In2" localSheetId="3" hidden="1">#REF!</definedName>
    <definedName name="_Table3_In2" localSheetId="5" hidden="1">#REF!</definedName>
    <definedName name="_Table3_In2" localSheetId="7" hidden="1">#REF!</definedName>
    <definedName name="_Table3_In2" localSheetId="4" hidden="1">#REF!</definedName>
    <definedName name="_Table3_In2" localSheetId="2" hidden="1">#REF!</definedName>
    <definedName name="_Table3_In2" hidden="1">#REF!</definedName>
    <definedName name="a" hidden="1">#REF!</definedName>
    <definedName name="aaa" localSheetId="6" hidden="1">#REF!</definedName>
    <definedName name="aaa" localSheetId="3" hidden="1">#REF!</definedName>
    <definedName name="aaa" localSheetId="5" hidden="1">#REF!</definedName>
    <definedName name="aaa" localSheetId="7" hidden="1">#REF!</definedName>
    <definedName name="aaa" localSheetId="4" hidden="1">#REF!</definedName>
    <definedName name="aaa" localSheetId="2"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6" hidden="1">[11]Projections!#REF!</definedName>
    <definedName name="adfasdf" localSheetId="3" hidden="1">[11]Projections!#REF!</definedName>
    <definedName name="adfasdf" localSheetId="5" hidden="1">[11]Projections!#REF!</definedName>
    <definedName name="adfasdf" localSheetId="7" hidden="1">[11]Projections!#REF!</definedName>
    <definedName name="adfasdf" localSheetId="4" hidden="1">[11]Projections!#REF!</definedName>
    <definedName name="adfasdf" localSheetId="2" hidden="1">[11]Projections!#REF!</definedName>
    <definedName name="adfasdf" hidden="1">[11]Projections!#REF!</definedName>
    <definedName name="adfasdfa" localSheetId="6" hidden="1">[11]Projections!#REF!</definedName>
    <definedName name="adfasdfa" localSheetId="3" hidden="1">[11]Projections!#REF!</definedName>
    <definedName name="adfasdfa" localSheetId="5" hidden="1">[11]Projections!#REF!</definedName>
    <definedName name="adfasdfa" localSheetId="7" hidden="1">[11]Projections!#REF!</definedName>
    <definedName name="adfasdfa" localSheetId="4" hidden="1">[11]Projections!#REF!</definedName>
    <definedName name="adfasdfa" localSheetId="2" hidden="1">[11]Projections!#REF!</definedName>
    <definedName name="adfasdfa" hidden="1">[11]Projections!#REF!</definedName>
    <definedName name="adfasdfs" localSheetId="6" hidden="1">[11]Projections!#REF!</definedName>
    <definedName name="adfasdfs" localSheetId="3" hidden="1">[11]Projections!#REF!</definedName>
    <definedName name="adfasdfs" localSheetId="5" hidden="1">[11]Projections!#REF!</definedName>
    <definedName name="adfasdfs" localSheetId="7" hidden="1">[11]Projections!#REF!</definedName>
    <definedName name="adfasdfs" localSheetId="4" hidden="1">[11]Projections!#REF!</definedName>
    <definedName name="adfasdfs" localSheetId="2" hidden="1">[11]Projections!#REF!</definedName>
    <definedName name="adfasdfs" hidden="1">[11]Projections!#REF!</definedName>
    <definedName name="adfsasdfdsa" localSheetId="6" hidden="1">[11]Projections!#REF!</definedName>
    <definedName name="adfsasdfdsa" localSheetId="3" hidden="1">[11]Projections!#REF!</definedName>
    <definedName name="adfsasdfdsa" localSheetId="5" hidden="1">[11]Projections!#REF!</definedName>
    <definedName name="adfsasdfdsa" localSheetId="7" hidden="1">[11]Projections!#REF!</definedName>
    <definedName name="adfsasdfdsa" localSheetId="4" hidden="1">[11]Projections!#REF!</definedName>
    <definedName name="adfsasdfdsa" localSheetId="2" hidden="1">[11]Projections!#REF!</definedName>
    <definedName name="adfsasdfdsa" hidden="1">[11]Projections!#REF!</definedName>
    <definedName name="adsfasdf" localSheetId="6" hidden="1">[11]Projections!#REF!</definedName>
    <definedName name="adsfasdf" localSheetId="3" hidden="1">[11]Projections!#REF!</definedName>
    <definedName name="adsfasdf" localSheetId="5" hidden="1">[11]Projections!#REF!</definedName>
    <definedName name="adsfasdf" localSheetId="7" hidden="1">[11]Projections!#REF!</definedName>
    <definedName name="adsfasdf" localSheetId="4" hidden="1">[11]Projections!#REF!</definedName>
    <definedName name="adsfasdf" localSheetId="2" hidden="1">[11]Projections!#REF!</definedName>
    <definedName name="adsfasdf" hidden="1">[11]Projections!#REF!</definedName>
    <definedName name="ADUC">#REF!</definedName>
    <definedName name="afsdsdf" localSheetId="6" hidden="1">[11]Projections!#REF!</definedName>
    <definedName name="afsdsdf" localSheetId="3" hidden="1">[11]Projections!#REF!</definedName>
    <definedName name="afsdsdf" localSheetId="5" hidden="1">[11]Projections!#REF!</definedName>
    <definedName name="afsdsdf" localSheetId="7" hidden="1">[11]Projections!#REF!</definedName>
    <definedName name="afsdsdf" localSheetId="4" hidden="1">[11]Projections!#REF!</definedName>
    <definedName name="afsdsdf" localSheetId="2" hidden="1">[11]Projections!#REF!</definedName>
    <definedName name="afsdsdf" hidden="1">[11]Projections!#REF!</definedName>
    <definedName name="age">#REF!</definedName>
    <definedName name="AGING">#REF!</definedName>
    <definedName name="all00">[7]nw1!#REF!</definedName>
    <definedName name="amr">#REF!</definedName>
    <definedName name="AMUC">#REF!</definedName>
    <definedName name="anscount" hidden="1">1</definedName>
    <definedName name="AP">#REF!</definedName>
    <definedName name="Application_Implementation">[7]nw1!$G$29:$P$29</definedName>
    <definedName name="Application_Maintenance">[7]nw1!#REF!</definedName>
    <definedName name="AR">#REF!</definedName>
    <definedName name="asdfasdf" localSheetId="6" hidden="1">[11]Projections!#REF!</definedName>
    <definedName name="asdfasdf" localSheetId="3" hidden="1">[11]Projections!#REF!</definedName>
    <definedName name="asdfasdf" localSheetId="5" hidden="1">[11]Projections!#REF!</definedName>
    <definedName name="asdfasdf" localSheetId="7" hidden="1">[11]Projections!#REF!</definedName>
    <definedName name="asdfasdf" localSheetId="4" hidden="1">[11]Projections!#REF!</definedName>
    <definedName name="asdfasdf" localSheetId="2" hidden="1">[11]Projections!#REF!</definedName>
    <definedName name="asdfasdf" hidden="1">[11]Projections!#REF!</definedName>
    <definedName name="Benefits">[7]nw1!#REF!</definedName>
    <definedName name="BLPH1" localSheetId="6" hidden="1">'[12]Update Comps'!#REF!</definedName>
    <definedName name="BLPH1" localSheetId="3" hidden="1">'[12]Update Comps'!#REF!</definedName>
    <definedName name="BLPH1" localSheetId="5" hidden="1">'[12]Update Comps'!#REF!</definedName>
    <definedName name="BLPH1" localSheetId="7" hidden="1">'[12]Update Comps'!#REF!</definedName>
    <definedName name="BLPH1" localSheetId="4" hidden="1">'[12]Update Comps'!#REF!</definedName>
    <definedName name="BLPH1" localSheetId="2" hidden="1">'[12]Update Comps'!#REF!</definedName>
    <definedName name="BLPH1" hidden="1">'[12]Update Comps'!#REF!</definedName>
    <definedName name="BLPH10" localSheetId="6" hidden="1">#REF!</definedName>
    <definedName name="BLPH10" localSheetId="3" hidden="1">#REF!</definedName>
    <definedName name="BLPH10" localSheetId="5" hidden="1">#REF!</definedName>
    <definedName name="BLPH10" localSheetId="7" hidden="1">#REF!</definedName>
    <definedName name="BLPH10" localSheetId="4" hidden="1">#REF!</definedName>
    <definedName name="BLPH10" localSheetId="2" hidden="1">#REF!</definedName>
    <definedName name="BLPH10" hidden="1">#REF!</definedName>
    <definedName name="BLPH11" localSheetId="6" hidden="1">#REF!</definedName>
    <definedName name="BLPH11" localSheetId="3" hidden="1">#REF!</definedName>
    <definedName name="BLPH11" localSheetId="5" hidden="1">#REF!</definedName>
    <definedName name="BLPH11" localSheetId="7" hidden="1">#REF!</definedName>
    <definedName name="BLPH11" localSheetId="4" hidden="1">#REF!</definedName>
    <definedName name="BLPH11" localSheetId="2" hidden="1">#REF!</definedName>
    <definedName name="BLPH11" hidden="1">#REF!</definedName>
    <definedName name="BLPH12" localSheetId="6" hidden="1">#REF!</definedName>
    <definedName name="BLPH12" localSheetId="3" hidden="1">#REF!</definedName>
    <definedName name="BLPH12" localSheetId="5" hidden="1">#REF!</definedName>
    <definedName name="BLPH12" localSheetId="7" hidden="1">#REF!</definedName>
    <definedName name="BLPH12" localSheetId="4" hidden="1">#REF!</definedName>
    <definedName name="BLPH12" localSheetId="2" hidden="1">#REF!</definedName>
    <definedName name="BLPH12" hidden="1">#REF!</definedName>
    <definedName name="BLPH13" localSheetId="6" hidden="1">#REF!</definedName>
    <definedName name="BLPH13" localSheetId="3" hidden="1">#REF!</definedName>
    <definedName name="BLPH13" localSheetId="5" hidden="1">#REF!</definedName>
    <definedName name="BLPH13" localSheetId="7" hidden="1">#REF!</definedName>
    <definedName name="BLPH13" localSheetId="4" hidden="1">#REF!</definedName>
    <definedName name="BLPH13" localSheetId="2" hidden="1">#REF!</definedName>
    <definedName name="BLPH13" hidden="1">#REF!</definedName>
    <definedName name="BLPH14" localSheetId="6" hidden="1">#REF!</definedName>
    <definedName name="BLPH14" localSheetId="3" hidden="1">#REF!</definedName>
    <definedName name="BLPH14" localSheetId="5" hidden="1">#REF!</definedName>
    <definedName name="BLPH14" localSheetId="7" hidden="1">#REF!</definedName>
    <definedName name="BLPH14" localSheetId="4" hidden="1">#REF!</definedName>
    <definedName name="BLPH14" localSheetId="2" hidden="1">#REF!</definedName>
    <definedName name="BLPH14" hidden="1">#REF!</definedName>
    <definedName name="BLPH15" localSheetId="6" hidden="1">#REF!</definedName>
    <definedName name="BLPH15" localSheetId="3" hidden="1">#REF!</definedName>
    <definedName name="BLPH15" localSheetId="5" hidden="1">#REF!</definedName>
    <definedName name="BLPH15" localSheetId="7" hidden="1">#REF!</definedName>
    <definedName name="BLPH15" localSheetId="4" hidden="1">#REF!</definedName>
    <definedName name="BLPH15" localSheetId="2" hidden="1">#REF!</definedName>
    <definedName name="BLPH15" hidden="1">#REF!</definedName>
    <definedName name="BLPH16" localSheetId="6" hidden="1">#REF!</definedName>
    <definedName name="BLPH16" localSheetId="3" hidden="1">#REF!</definedName>
    <definedName name="BLPH16" localSheetId="5" hidden="1">#REF!</definedName>
    <definedName name="BLPH16" localSheetId="7" hidden="1">#REF!</definedName>
    <definedName name="BLPH16" localSheetId="4" hidden="1">#REF!</definedName>
    <definedName name="BLPH16" localSheetId="2" hidden="1">#REF!</definedName>
    <definedName name="BLPH16" hidden="1">#REF!</definedName>
    <definedName name="BLPH17" localSheetId="6" hidden="1">#REF!</definedName>
    <definedName name="BLPH17" localSheetId="3" hidden="1">#REF!</definedName>
    <definedName name="BLPH17" localSheetId="5" hidden="1">#REF!</definedName>
    <definedName name="BLPH17" localSheetId="7" hidden="1">#REF!</definedName>
    <definedName name="BLPH17" localSheetId="4" hidden="1">#REF!</definedName>
    <definedName name="BLPH17" localSheetId="2" hidden="1">#REF!</definedName>
    <definedName name="BLPH17" hidden="1">#REF!</definedName>
    <definedName name="BLPH18" localSheetId="6" hidden="1">#REF!</definedName>
    <definedName name="BLPH18" localSheetId="3" hidden="1">#REF!</definedName>
    <definedName name="BLPH18" localSheetId="5" hidden="1">#REF!</definedName>
    <definedName name="BLPH18" localSheetId="7" hidden="1">#REF!</definedName>
    <definedName name="BLPH18" localSheetId="4" hidden="1">#REF!</definedName>
    <definedName name="BLPH18" localSheetId="2" hidden="1">#REF!</definedName>
    <definedName name="BLPH18" hidden="1">#REF!</definedName>
    <definedName name="BLPH19" localSheetId="6" hidden="1">#REF!</definedName>
    <definedName name="BLPH19" localSheetId="3" hidden="1">#REF!</definedName>
    <definedName name="BLPH19" localSheetId="5" hidden="1">#REF!</definedName>
    <definedName name="BLPH19" localSheetId="7" hidden="1">#REF!</definedName>
    <definedName name="BLPH19" localSheetId="4" hidden="1">#REF!</definedName>
    <definedName name="BLPH19" localSheetId="2" hidden="1">#REF!</definedName>
    <definedName name="BLPH19" hidden="1">#REF!</definedName>
    <definedName name="BLPH2" localSheetId="6" hidden="1">[13]L3M!#REF!</definedName>
    <definedName name="BLPH2" localSheetId="3" hidden="1">[13]L3M!#REF!</definedName>
    <definedName name="BLPH2" localSheetId="5" hidden="1">[13]L3M!#REF!</definedName>
    <definedName name="BLPH2" localSheetId="7" hidden="1">[13]L3M!#REF!</definedName>
    <definedName name="BLPH2" localSheetId="4" hidden="1">[13]L3M!#REF!</definedName>
    <definedName name="BLPH2" localSheetId="2" hidden="1">[13]L3M!#REF!</definedName>
    <definedName name="BLPH2" hidden="1">[13]L3M!#REF!</definedName>
    <definedName name="BLPH20" localSheetId="6" hidden="1">#REF!</definedName>
    <definedName name="BLPH20" localSheetId="3" hidden="1">#REF!</definedName>
    <definedName name="BLPH20" localSheetId="5" hidden="1">#REF!</definedName>
    <definedName name="BLPH20" localSheetId="7" hidden="1">#REF!</definedName>
    <definedName name="BLPH20" localSheetId="4" hidden="1">#REF!</definedName>
    <definedName name="BLPH20" localSheetId="2" hidden="1">#REF!</definedName>
    <definedName name="BLPH20" hidden="1">#REF!</definedName>
    <definedName name="BLPH21" hidden="1">[13]L3M!$T$3</definedName>
    <definedName name="BLPH22" hidden="1">[13]L3M!$Y$4</definedName>
    <definedName name="BLPH23" hidden="1">[13]L3M!$U$3</definedName>
    <definedName name="BLPH24" hidden="1">[13]L3M!$Y$3</definedName>
    <definedName name="BLPH25" localSheetId="6" hidden="1">#REF!</definedName>
    <definedName name="BLPH25" localSheetId="3" hidden="1">#REF!</definedName>
    <definedName name="BLPH25" localSheetId="5" hidden="1">#REF!</definedName>
    <definedName name="BLPH25" localSheetId="7" hidden="1">#REF!</definedName>
    <definedName name="BLPH25" localSheetId="4" hidden="1">#REF!</definedName>
    <definedName name="BLPH25" localSheetId="2" hidden="1">#REF!</definedName>
    <definedName name="BLPH25" hidden="1">#REF!</definedName>
    <definedName name="BLPH26" localSheetId="6" hidden="1">[13]L3M!#REF!</definedName>
    <definedName name="BLPH26" localSheetId="3" hidden="1">[13]L3M!#REF!</definedName>
    <definedName name="BLPH26" localSheetId="5" hidden="1">[13]L3M!#REF!</definedName>
    <definedName name="BLPH26" localSheetId="7" hidden="1">[13]L3M!#REF!</definedName>
    <definedName name="BLPH26" localSheetId="4" hidden="1">[13]L3M!#REF!</definedName>
    <definedName name="BLPH26" localSheetId="2" hidden="1">[13]L3M!#REF!</definedName>
    <definedName name="BLPH26" hidden="1">[13]L3M!#REF!</definedName>
    <definedName name="BLPH27" localSheetId="6" hidden="1">[13]L3M!#REF!</definedName>
    <definedName name="BLPH27" localSheetId="3" hidden="1">[13]L3M!#REF!</definedName>
    <definedName name="BLPH27" localSheetId="5" hidden="1">[13]L3M!#REF!</definedName>
    <definedName name="BLPH27" localSheetId="7" hidden="1">[13]L3M!#REF!</definedName>
    <definedName name="BLPH27" localSheetId="4" hidden="1">[13]L3M!#REF!</definedName>
    <definedName name="BLPH27" localSheetId="2" hidden="1">[13]L3M!#REF!</definedName>
    <definedName name="BLPH27" hidden="1">[13]L3M!#REF!</definedName>
    <definedName name="BLPH28" localSheetId="6" hidden="1">[13]L3M!#REF!</definedName>
    <definedName name="BLPH28" localSheetId="3" hidden="1">[13]L3M!#REF!</definedName>
    <definedName name="BLPH28" localSheetId="5" hidden="1">[13]L3M!#REF!</definedName>
    <definedName name="BLPH28" localSheetId="7" hidden="1">[13]L3M!#REF!</definedName>
    <definedName name="BLPH28" localSheetId="4" hidden="1">[13]L3M!#REF!</definedName>
    <definedName name="BLPH28" localSheetId="2" hidden="1">[13]L3M!#REF!</definedName>
    <definedName name="BLPH28" hidden="1">[13]L3M!#REF!</definedName>
    <definedName name="BLPH29" localSheetId="6" hidden="1">[13]L3M!#REF!</definedName>
    <definedName name="BLPH29" localSheetId="3" hidden="1">[13]L3M!#REF!</definedName>
    <definedName name="BLPH29" localSheetId="5" hidden="1">[13]L3M!#REF!</definedName>
    <definedName name="BLPH29" localSheetId="7" hidden="1">[13]L3M!#REF!</definedName>
    <definedName name="BLPH29" localSheetId="4" hidden="1">[13]L3M!#REF!</definedName>
    <definedName name="BLPH29" localSheetId="2" hidden="1">[13]L3M!#REF!</definedName>
    <definedName name="BLPH29" hidden="1">[13]L3M!#REF!</definedName>
    <definedName name="BLPH3" localSheetId="6" hidden="1">[13]L3M!#REF!</definedName>
    <definedName name="BLPH3" localSheetId="3" hidden="1">[13]L3M!#REF!</definedName>
    <definedName name="BLPH3" localSheetId="5" hidden="1">[13]L3M!#REF!</definedName>
    <definedName name="BLPH3" localSheetId="7" hidden="1">[13]L3M!#REF!</definedName>
    <definedName name="BLPH3" localSheetId="4" hidden="1">[13]L3M!#REF!</definedName>
    <definedName name="BLPH3" localSheetId="2" hidden="1">[13]L3M!#REF!</definedName>
    <definedName name="BLPH3" hidden="1">[13]L3M!#REF!</definedName>
    <definedName name="BLPH30" localSheetId="6" hidden="1">[13]L3M!#REF!</definedName>
    <definedName name="BLPH30" localSheetId="3" hidden="1">[13]L3M!#REF!</definedName>
    <definedName name="BLPH30" localSheetId="5" hidden="1">[13]L3M!#REF!</definedName>
    <definedName name="BLPH30" localSheetId="7" hidden="1">[13]L3M!#REF!</definedName>
    <definedName name="BLPH30" localSheetId="4" hidden="1">[13]L3M!#REF!</definedName>
    <definedName name="BLPH30" localSheetId="2" hidden="1">[13]L3M!#REF!</definedName>
    <definedName name="BLPH30" hidden="1">[13]L3M!#REF!</definedName>
    <definedName name="BLPH31" localSheetId="6" hidden="1">[13]L3M!#REF!</definedName>
    <definedName name="BLPH31" localSheetId="3" hidden="1">[13]L3M!#REF!</definedName>
    <definedName name="BLPH31" localSheetId="5" hidden="1">[13]L3M!#REF!</definedName>
    <definedName name="BLPH31" localSheetId="7" hidden="1">[13]L3M!#REF!</definedName>
    <definedName name="BLPH31" localSheetId="4" hidden="1">[13]L3M!#REF!</definedName>
    <definedName name="BLPH31" localSheetId="2" hidden="1">[13]L3M!#REF!</definedName>
    <definedName name="BLPH31" hidden="1">[13]L3M!#REF!</definedName>
    <definedName name="BLPH32" localSheetId="6" hidden="1">[13]L3M!#REF!</definedName>
    <definedName name="BLPH32" localSheetId="3" hidden="1">[13]L3M!#REF!</definedName>
    <definedName name="BLPH32" localSheetId="5" hidden="1">[13]L3M!#REF!</definedName>
    <definedName name="BLPH32" localSheetId="7" hidden="1">[13]L3M!#REF!</definedName>
    <definedName name="BLPH32" localSheetId="4" hidden="1">[13]L3M!#REF!</definedName>
    <definedName name="BLPH32" localSheetId="2" hidden="1">[13]L3M!#REF!</definedName>
    <definedName name="BLPH32" hidden="1">[13]L3M!#REF!</definedName>
    <definedName name="BLPH33" localSheetId="6" hidden="1">[13]L3M!#REF!</definedName>
    <definedName name="BLPH33" localSheetId="3" hidden="1">[13]L3M!#REF!</definedName>
    <definedName name="BLPH33" localSheetId="5" hidden="1">[13]L3M!#REF!</definedName>
    <definedName name="BLPH33" localSheetId="7" hidden="1">[13]L3M!#REF!</definedName>
    <definedName name="BLPH33" localSheetId="4" hidden="1">[13]L3M!#REF!</definedName>
    <definedName name="BLPH33" localSheetId="2" hidden="1">[13]L3M!#REF!</definedName>
    <definedName name="BLPH33" hidden="1">[13]L3M!#REF!</definedName>
    <definedName name="BLPH34" localSheetId="6" hidden="1">[13]L3M!#REF!</definedName>
    <definedName name="BLPH34" localSheetId="3" hidden="1">[13]L3M!#REF!</definedName>
    <definedName name="BLPH34" localSheetId="5" hidden="1">[13]L3M!#REF!</definedName>
    <definedName name="BLPH34" localSheetId="7" hidden="1">[13]L3M!#REF!</definedName>
    <definedName name="BLPH34" localSheetId="4" hidden="1">[13]L3M!#REF!</definedName>
    <definedName name="BLPH34" localSheetId="2" hidden="1">[13]L3M!#REF!</definedName>
    <definedName name="BLPH34" hidden="1">[13]L3M!#REF!</definedName>
    <definedName name="BLPH35" localSheetId="6" hidden="1">[13]L3M!#REF!</definedName>
    <definedName name="BLPH35" localSheetId="3" hidden="1">[13]L3M!#REF!</definedName>
    <definedName name="BLPH35" localSheetId="5" hidden="1">[13]L3M!#REF!</definedName>
    <definedName name="BLPH35" localSheetId="7" hidden="1">[13]L3M!#REF!</definedName>
    <definedName name="BLPH35" localSheetId="4" hidden="1">[13]L3M!#REF!</definedName>
    <definedName name="BLPH35" localSheetId="2" hidden="1">[13]L3M!#REF!</definedName>
    <definedName name="BLPH35" hidden="1">[13]L3M!#REF!</definedName>
    <definedName name="BLPH36" localSheetId="6" hidden="1">[13]L3M!#REF!</definedName>
    <definedName name="BLPH36" localSheetId="3" hidden="1">[13]L3M!#REF!</definedName>
    <definedName name="BLPH36" localSheetId="5" hidden="1">[13]L3M!#REF!</definedName>
    <definedName name="BLPH36" localSheetId="7" hidden="1">[13]L3M!#REF!</definedName>
    <definedName name="BLPH36" localSheetId="4" hidden="1">[13]L3M!#REF!</definedName>
    <definedName name="BLPH36" localSheetId="2" hidden="1">[13]L3M!#REF!</definedName>
    <definedName name="BLPH36" hidden="1">[13]L3M!#REF!</definedName>
    <definedName name="BLPH37" localSheetId="6" hidden="1">[13]L3M!#REF!</definedName>
    <definedName name="BLPH37" localSheetId="3" hidden="1">[13]L3M!#REF!</definedName>
    <definedName name="BLPH37" localSheetId="5" hidden="1">[13]L3M!#REF!</definedName>
    <definedName name="BLPH37" localSheetId="7" hidden="1">[13]L3M!#REF!</definedName>
    <definedName name="BLPH37" localSheetId="4" hidden="1">[13]L3M!#REF!</definedName>
    <definedName name="BLPH37" localSheetId="2" hidden="1">[13]L3M!#REF!</definedName>
    <definedName name="BLPH37" hidden="1">[13]L3M!#REF!</definedName>
    <definedName name="BLPH38" localSheetId="6" hidden="1">[13]L3M!#REF!</definedName>
    <definedName name="BLPH38" localSheetId="3" hidden="1">[13]L3M!#REF!</definedName>
    <definedName name="BLPH38" localSheetId="5" hidden="1">[13]L3M!#REF!</definedName>
    <definedName name="BLPH38" localSheetId="7" hidden="1">[13]L3M!#REF!</definedName>
    <definedName name="BLPH38" localSheetId="4" hidden="1">[13]L3M!#REF!</definedName>
    <definedName name="BLPH38" localSheetId="2" hidden="1">[13]L3M!#REF!</definedName>
    <definedName name="BLPH38" hidden="1">[13]L3M!#REF!</definedName>
    <definedName name="BLPH39" localSheetId="6" hidden="1">[13]L3M!#REF!</definedName>
    <definedName name="BLPH39" localSheetId="3" hidden="1">[13]L3M!#REF!</definedName>
    <definedName name="BLPH39" localSheetId="5" hidden="1">[13]L3M!#REF!</definedName>
    <definedName name="BLPH39" localSheetId="7" hidden="1">[13]L3M!#REF!</definedName>
    <definedName name="BLPH39" localSheetId="4" hidden="1">[13]L3M!#REF!</definedName>
    <definedName name="BLPH39" localSheetId="2" hidden="1">[13]L3M!#REF!</definedName>
    <definedName name="BLPH39" hidden="1">[13]L3M!#REF!</definedName>
    <definedName name="BLPH4" localSheetId="6" hidden="1">[13]L3M!#REF!</definedName>
    <definedName name="BLPH4" localSheetId="3" hidden="1">[13]L3M!#REF!</definedName>
    <definedName name="BLPH4" localSheetId="5" hidden="1">[13]L3M!#REF!</definedName>
    <definedName name="BLPH4" localSheetId="7" hidden="1">[13]L3M!#REF!</definedName>
    <definedName name="BLPH4" localSheetId="4" hidden="1">[13]L3M!#REF!</definedName>
    <definedName name="BLPH4" localSheetId="2" hidden="1">[13]L3M!#REF!</definedName>
    <definedName name="BLPH4" hidden="1">[13]L3M!#REF!</definedName>
    <definedName name="BLPH40" localSheetId="6" hidden="1">[13]L3M!#REF!</definedName>
    <definedName name="BLPH40" localSheetId="3" hidden="1">[13]L3M!#REF!</definedName>
    <definedName name="BLPH40" localSheetId="5" hidden="1">[13]L3M!#REF!</definedName>
    <definedName name="BLPH40" localSheetId="7" hidden="1">[13]L3M!#REF!</definedName>
    <definedName name="BLPH40" localSheetId="4" hidden="1">[13]L3M!#REF!</definedName>
    <definedName name="BLPH40" localSheetId="2" hidden="1">[13]L3M!#REF!</definedName>
    <definedName name="BLPH40" hidden="1">[13]L3M!#REF!</definedName>
    <definedName name="BLPH41" localSheetId="6" hidden="1">[13]L3M!#REF!</definedName>
    <definedName name="BLPH41" localSheetId="3" hidden="1">[13]L3M!#REF!</definedName>
    <definedName name="BLPH41" localSheetId="5" hidden="1">[13]L3M!#REF!</definedName>
    <definedName name="BLPH41" localSheetId="7" hidden="1">[13]L3M!#REF!</definedName>
    <definedName name="BLPH41" localSheetId="4" hidden="1">[13]L3M!#REF!</definedName>
    <definedName name="BLPH41" localSheetId="2" hidden="1">[13]L3M!#REF!</definedName>
    <definedName name="BLPH41" hidden="1">[13]L3M!#REF!</definedName>
    <definedName name="BLPH42" localSheetId="6" hidden="1">[13]L3M!#REF!</definedName>
    <definedName name="BLPH42" localSheetId="3" hidden="1">[13]L3M!#REF!</definedName>
    <definedName name="BLPH42" localSheetId="5" hidden="1">[13]L3M!#REF!</definedName>
    <definedName name="BLPH42" localSheetId="7" hidden="1">[13]L3M!#REF!</definedName>
    <definedName name="BLPH42" localSheetId="4" hidden="1">[13]L3M!#REF!</definedName>
    <definedName name="BLPH42" localSheetId="2" hidden="1">[13]L3M!#REF!</definedName>
    <definedName name="BLPH42" hidden="1">[13]L3M!#REF!</definedName>
    <definedName name="BLPH5" localSheetId="6" hidden="1">#REF!</definedName>
    <definedName name="BLPH5" localSheetId="3" hidden="1">#REF!</definedName>
    <definedName name="BLPH5" localSheetId="5" hidden="1">#REF!</definedName>
    <definedName name="BLPH5" localSheetId="7" hidden="1">#REF!</definedName>
    <definedName name="BLPH5" localSheetId="4" hidden="1">#REF!</definedName>
    <definedName name="BLPH5" localSheetId="2" hidden="1">#REF!</definedName>
    <definedName name="BLPH5" hidden="1">#REF!</definedName>
    <definedName name="BLPH6" localSheetId="6" hidden="1">#REF!</definedName>
    <definedName name="BLPH6" localSheetId="3" hidden="1">#REF!</definedName>
    <definedName name="BLPH6" localSheetId="5" hidden="1">#REF!</definedName>
    <definedName name="BLPH6" localSheetId="7" hidden="1">#REF!</definedName>
    <definedName name="BLPH6" localSheetId="4" hidden="1">#REF!</definedName>
    <definedName name="BLPH6" localSheetId="2" hidden="1">#REF!</definedName>
    <definedName name="BLPH6" hidden="1">#REF!</definedName>
    <definedName name="BLPH7" localSheetId="6" hidden="1">#REF!</definedName>
    <definedName name="BLPH7" localSheetId="3" hidden="1">#REF!</definedName>
    <definedName name="BLPH7" localSheetId="5" hidden="1">#REF!</definedName>
    <definedName name="BLPH7" localSheetId="7" hidden="1">#REF!</definedName>
    <definedName name="BLPH7" localSheetId="4" hidden="1">#REF!</definedName>
    <definedName name="BLPH7" localSheetId="2" hidden="1">#REF!</definedName>
    <definedName name="BLPH7" hidden="1">#REF!</definedName>
    <definedName name="BLPH8" localSheetId="6" hidden="1">#REF!</definedName>
    <definedName name="BLPH8" localSheetId="3" hidden="1">#REF!</definedName>
    <definedName name="BLPH8" localSheetId="5" hidden="1">#REF!</definedName>
    <definedName name="BLPH8" localSheetId="7" hidden="1">#REF!</definedName>
    <definedName name="BLPH8" localSheetId="4" hidden="1">#REF!</definedName>
    <definedName name="BLPH8" localSheetId="2" hidden="1">#REF!</definedName>
    <definedName name="BLPH8" hidden="1">#REF!</definedName>
    <definedName name="BLPH9" localSheetId="6" hidden="1">#REF!</definedName>
    <definedName name="BLPH9" localSheetId="3" hidden="1">#REF!</definedName>
    <definedName name="BLPH9" localSheetId="5" hidden="1">#REF!</definedName>
    <definedName name="BLPH9" localSheetId="7" hidden="1">#REF!</definedName>
    <definedName name="BLPH9" localSheetId="4" hidden="1">#REF!</definedName>
    <definedName name="BLPH9" localSheetId="2" hidden="1">#REF!</definedName>
    <definedName name="BLPH9" hidden="1">#REF!</definedName>
    <definedName name="BLPI1" localSheetId="6" hidden="1">'[13]BB Intraday'!#REF!</definedName>
    <definedName name="BLPI1" localSheetId="3" hidden="1">'[13]BB Intraday'!#REF!</definedName>
    <definedName name="BLPI1" localSheetId="5" hidden="1">'[13]BB Intraday'!#REF!</definedName>
    <definedName name="BLPI1" localSheetId="7" hidden="1">'[13]BB Intraday'!#REF!</definedName>
    <definedName name="BLPI1" localSheetId="4" hidden="1">'[13]BB Intraday'!#REF!</definedName>
    <definedName name="BLPI1" localSheetId="2" hidden="1">'[13]BB Intraday'!#REF!</definedName>
    <definedName name="BLPI1" hidden="1">'[13]BB Intraday'!#REF!</definedName>
    <definedName name="BLPI10" localSheetId="6" hidden="1">'[13]BB Intraday'!#REF!</definedName>
    <definedName name="BLPI10" localSheetId="3" hidden="1">'[13]BB Intraday'!#REF!</definedName>
    <definedName name="BLPI10" localSheetId="5" hidden="1">'[13]BB Intraday'!#REF!</definedName>
    <definedName name="BLPI10" localSheetId="7" hidden="1">'[13]BB Intraday'!#REF!</definedName>
    <definedName name="BLPI10" localSheetId="4" hidden="1">'[13]BB Intraday'!#REF!</definedName>
    <definedName name="BLPI10" localSheetId="2" hidden="1">'[13]BB Intraday'!#REF!</definedName>
    <definedName name="BLPI10" hidden="1">'[13]BB Intraday'!#REF!</definedName>
    <definedName name="BLPI11" localSheetId="6" hidden="1">'[13]BB Intraday'!#REF!</definedName>
    <definedName name="BLPI11" localSheetId="3" hidden="1">'[13]BB Intraday'!#REF!</definedName>
    <definedName name="BLPI11" localSheetId="5" hidden="1">'[13]BB Intraday'!#REF!</definedName>
    <definedName name="BLPI11" localSheetId="7" hidden="1">'[13]BB Intraday'!#REF!</definedName>
    <definedName name="BLPI11" localSheetId="4" hidden="1">'[13]BB Intraday'!#REF!</definedName>
    <definedName name="BLPI11" localSheetId="2" hidden="1">'[13]BB Intraday'!#REF!</definedName>
    <definedName name="BLPI11" hidden="1">'[13]BB Intraday'!#REF!</definedName>
    <definedName name="BLPI12" localSheetId="6" hidden="1">'[13]BB Intraday'!#REF!</definedName>
    <definedName name="BLPI12" localSheetId="3" hidden="1">'[13]BB Intraday'!#REF!</definedName>
    <definedName name="BLPI12" localSheetId="5" hidden="1">'[13]BB Intraday'!#REF!</definedName>
    <definedName name="BLPI12" localSheetId="7" hidden="1">'[13]BB Intraday'!#REF!</definedName>
    <definedName name="BLPI12" localSheetId="4" hidden="1">'[13]BB Intraday'!#REF!</definedName>
    <definedName name="BLPI12" localSheetId="2" hidden="1">'[13]BB Intraday'!#REF!</definedName>
    <definedName name="BLPI12" hidden="1">'[13]BB Intraday'!#REF!</definedName>
    <definedName name="BLPI13" localSheetId="6" hidden="1">'[13]BB Intraday'!#REF!</definedName>
    <definedName name="BLPI13" localSheetId="3" hidden="1">'[13]BB Intraday'!#REF!</definedName>
    <definedName name="BLPI13" localSheetId="5" hidden="1">'[13]BB Intraday'!#REF!</definedName>
    <definedName name="BLPI13" localSheetId="7" hidden="1">'[13]BB Intraday'!#REF!</definedName>
    <definedName name="BLPI13" localSheetId="4" hidden="1">'[13]BB Intraday'!#REF!</definedName>
    <definedName name="BLPI13" localSheetId="2" hidden="1">'[13]BB Intraday'!#REF!</definedName>
    <definedName name="BLPI13" hidden="1">'[13]BB Intraday'!#REF!</definedName>
    <definedName name="BLPI14" localSheetId="6" hidden="1">'[13]BB Intraday'!#REF!</definedName>
    <definedName name="BLPI14" localSheetId="3" hidden="1">'[13]BB Intraday'!#REF!</definedName>
    <definedName name="BLPI14" localSheetId="5" hidden="1">'[13]BB Intraday'!#REF!</definedName>
    <definedName name="BLPI14" localSheetId="7" hidden="1">'[13]BB Intraday'!#REF!</definedName>
    <definedName name="BLPI14" localSheetId="4" hidden="1">'[13]BB Intraday'!#REF!</definedName>
    <definedName name="BLPI14" localSheetId="2" hidden="1">'[13]BB Intraday'!#REF!</definedName>
    <definedName name="BLPI14" hidden="1">'[13]BB Intraday'!#REF!</definedName>
    <definedName name="BLPI15" localSheetId="6" hidden="1">'[13]BB Intraday'!#REF!</definedName>
    <definedName name="BLPI15" localSheetId="3" hidden="1">'[13]BB Intraday'!#REF!</definedName>
    <definedName name="BLPI15" localSheetId="5" hidden="1">'[13]BB Intraday'!#REF!</definedName>
    <definedName name="BLPI15" localSheetId="7" hidden="1">'[13]BB Intraday'!#REF!</definedName>
    <definedName name="BLPI15" localSheetId="4" hidden="1">'[13]BB Intraday'!#REF!</definedName>
    <definedName name="BLPI15" localSheetId="2" hidden="1">'[13]BB Intraday'!#REF!</definedName>
    <definedName name="BLPI15" hidden="1">'[13]BB Intraday'!#REF!</definedName>
    <definedName name="BLPI16" localSheetId="6" hidden="1">'[13]BB Intraday'!#REF!</definedName>
    <definedName name="BLPI16" localSheetId="3" hidden="1">'[13]BB Intraday'!#REF!</definedName>
    <definedName name="BLPI16" localSheetId="5" hidden="1">'[13]BB Intraday'!#REF!</definedName>
    <definedName name="BLPI16" localSheetId="7" hidden="1">'[13]BB Intraday'!#REF!</definedName>
    <definedName name="BLPI16" localSheetId="4" hidden="1">'[13]BB Intraday'!#REF!</definedName>
    <definedName name="BLPI16" localSheetId="2" hidden="1">'[13]BB Intraday'!#REF!</definedName>
    <definedName name="BLPI16" hidden="1">'[13]BB Intraday'!#REF!</definedName>
    <definedName name="BLPI2" localSheetId="6" hidden="1">'[13]BB Intraday'!#REF!</definedName>
    <definedName name="BLPI2" localSheetId="3" hidden="1">'[13]BB Intraday'!#REF!</definedName>
    <definedName name="BLPI2" localSheetId="5" hidden="1">'[13]BB Intraday'!#REF!</definedName>
    <definedName name="BLPI2" localSheetId="7" hidden="1">'[13]BB Intraday'!#REF!</definedName>
    <definedName name="BLPI2" localSheetId="4" hidden="1">'[13]BB Intraday'!#REF!</definedName>
    <definedName name="BLPI2" localSheetId="2" hidden="1">'[13]BB Intraday'!#REF!</definedName>
    <definedName name="BLPI2" hidden="1">'[13]BB Intraday'!#REF!</definedName>
    <definedName name="BLPI3" localSheetId="6" hidden="1">'[13]BB Intraday'!#REF!</definedName>
    <definedName name="BLPI3" localSheetId="3" hidden="1">'[13]BB Intraday'!#REF!</definedName>
    <definedName name="BLPI3" localSheetId="5" hidden="1">'[13]BB Intraday'!#REF!</definedName>
    <definedName name="BLPI3" localSheetId="7" hidden="1">'[13]BB Intraday'!#REF!</definedName>
    <definedName name="BLPI3" localSheetId="4" hidden="1">'[13]BB Intraday'!#REF!</definedName>
    <definedName name="BLPI3" localSheetId="2" hidden="1">'[13]BB Intraday'!#REF!</definedName>
    <definedName name="BLPI3" hidden="1">'[13]BB Intraday'!#REF!</definedName>
    <definedName name="BLPI4" localSheetId="6" hidden="1">'[13]BB Intraday'!#REF!</definedName>
    <definedName name="BLPI4" localSheetId="3" hidden="1">'[13]BB Intraday'!#REF!</definedName>
    <definedName name="BLPI4" localSheetId="5" hidden="1">'[13]BB Intraday'!#REF!</definedName>
    <definedName name="BLPI4" localSheetId="7" hidden="1">'[13]BB Intraday'!#REF!</definedName>
    <definedName name="BLPI4" localSheetId="4" hidden="1">'[13]BB Intraday'!#REF!</definedName>
    <definedName name="BLPI4" localSheetId="2" hidden="1">'[13]BB Intraday'!#REF!</definedName>
    <definedName name="BLPI4" hidden="1">'[13]BB Intraday'!#REF!</definedName>
    <definedName name="BLPI5" localSheetId="6" hidden="1">'[13]BB Intraday'!#REF!</definedName>
    <definedName name="BLPI5" localSheetId="3" hidden="1">'[13]BB Intraday'!#REF!</definedName>
    <definedName name="BLPI5" localSheetId="5" hidden="1">'[13]BB Intraday'!#REF!</definedName>
    <definedName name="BLPI5" localSheetId="7" hidden="1">'[13]BB Intraday'!#REF!</definedName>
    <definedName name="BLPI5" localSheetId="4" hidden="1">'[13]BB Intraday'!#REF!</definedName>
    <definedName name="BLPI5" localSheetId="2" hidden="1">'[13]BB Intraday'!#REF!</definedName>
    <definedName name="BLPI5" hidden="1">'[13]BB Intraday'!#REF!</definedName>
    <definedName name="BLPI6" localSheetId="6" hidden="1">'[13]BB Intraday'!#REF!</definedName>
    <definedName name="BLPI6" localSheetId="3" hidden="1">'[13]BB Intraday'!#REF!</definedName>
    <definedName name="BLPI6" localSheetId="5" hidden="1">'[13]BB Intraday'!#REF!</definedName>
    <definedName name="BLPI6" localSheetId="7" hidden="1">'[13]BB Intraday'!#REF!</definedName>
    <definedName name="BLPI6" localSheetId="4" hidden="1">'[13]BB Intraday'!#REF!</definedName>
    <definedName name="BLPI6" localSheetId="2" hidden="1">'[13]BB Intraday'!#REF!</definedName>
    <definedName name="BLPI6" hidden="1">'[13]BB Intraday'!#REF!</definedName>
    <definedName name="BLPI7" localSheetId="6" hidden="1">'[13]BB Intraday'!#REF!</definedName>
    <definedName name="BLPI7" localSheetId="3" hidden="1">'[13]BB Intraday'!#REF!</definedName>
    <definedName name="BLPI7" localSheetId="5" hidden="1">'[13]BB Intraday'!#REF!</definedName>
    <definedName name="BLPI7" localSheetId="7" hidden="1">'[13]BB Intraday'!#REF!</definedName>
    <definedName name="BLPI7" localSheetId="4" hidden="1">'[13]BB Intraday'!#REF!</definedName>
    <definedName name="BLPI7" localSheetId="2" hidden="1">'[13]BB Intraday'!#REF!</definedName>
    <definedName name="BLPI7" hidden="1">'[13]BB Intraday'!#REF!</definedName>
    <definedName name="BLPI8" localSheetId="6" hidden="1">'[13]BB Intraday'!#REF!</definedName>
    <definedName name="BLPI8" localSheetId="3" hidden="1">'[13]BB Intraday'!#REF!</definedName>
    <definedName name="BLPI8" localSheetId="5" hidden="1">'[13]BB Intraday'!#REF!</definedName>
    <definedName name="BLPI8" localSheetId="7" hidden="1">'[13]BB Intraday'!#REF!</definedName>
    <definedName name="BLPI8" localSheetId="4" hidden="1">'[13]BB Intraday'!#REF!</definedName>
    <definedName name="BLPI8" localSheetId="2" hidden="1">'[13]BB Intraday'!#REF!</definedName>
    <definedName name="BLPI8" hidden="1">'[13]BB Intraday'!#REF!</definedName>
    <definedName name="BLPI9" localSheetId="6" hidden="1">'[13]BB Intraday'!#REF!</definedName>
    <definedName name="BLPI9" localSheetId="3" hidden="1">'[13]BB Intraday'!#REF!</definedName>
    <definedName name="BLPI9" localSheetId="5" hidden="1">'[13]BB Intraday'!#REF!</definedName>
    <definedName name="BLPI9" localSheetId="7" hidden="1">'[13]BB Intraday'!#REF!</definedName>
    <definedName name="BLPI9" localSheetId="4" hidden="1">'[13]BB Intraday'!#REF!</definedName>
    <definedName name="BLPI9" localSheetId="2" hidden="1">'[13]BB Intraday'!#REF!</definedName>
    <definedName name="BLPI9" hidden="1">'[13]BB Intraday'!#REF!</definedName>
    <definedName name="BookEnd">#REF!</definedName>
    <definedName name="BookStart">#REF!</definedName>
    <definedName name="CA">#REF!</definedName>
    <definedName name="CASH">#REF!</definedName>
    <definedName name="cc">#REF!</definedName>
    <definedName name="changer1" localSheetId="6" hidden="1">[14]Projections!#REF!</definedName>
    <definedName name="changer1" localSheetId="3" hidden="1">[14]Projections!#REF!</definedName>
    <definedName name="changer1" localSheetId="5" hidden="1">[14]Projections!#REF!</definedName>
    <definedName name="changer1" localSheetId="7" hidden="1">[14]Projections!#REF!</definedName>
    <definedName name="changer1" localSheetId="4" hidden="1">[14]Projections!#REF!</definedName>
    <definedName name="changer1" localSheetId="2" hidden="1">[14]Projections!#REF!</definedName>
    <definedName name="changer1" hidden="1">[14]Projections!#REF!</definedName>
    <definedName name="changer2" localSheetId="6" hidden="1">[14]Projections!#REF!</definedName>
    <definedName name="changer2" localSheetId="3" hidden="1">[14]Projections!#REF!</definedName>
    <definedName name="changer2" localSheetId="5" hidden="1">[14]Projections!#REF!</definedName>
    <definedName name="changer2" localSheetId="7" hidden="1">[14]Projections!#REF!</definedName>
    <definedName name="changer2" localSheetId="4" hidden="1">[14]Projections!#REF!</definedName>
    <definedName name="changer2" localSheetId="2" hidden="1">[14]Projections!#REF!</definedName>
    <definedName name="changer2" hidden="1">[14]Projections!#REF!</definedName>
    <definedName name="changer3" localSheetId="6" hidden="1">[14]Projections!#REF!</definedName>
    <definedName name="changer3" localSheetId="3" hidden="1">[14]Projections!#REF!</definedName>
    <definedName name="changer3" localSheetId="5" hidden="1">[14]Projections!#REF!</definedName>
    <definedName name="changer3" localSheetId="7" hidden="1">[14]Projections!#REF!</definedName>
    <definedName name="changer3" localSheetId="4" hidden="1">[14]Projections!#REF!</definedName>
    <definedName name="changer3" localSheetId="2" hidden="1">[14]Projections!#REF!</definedName>
    <definedName name="changer3" hidden="1">[14]Projections!#REF!</definedName>
    <definedName name="changer4" localSheetId="6" hidden="1">[14]Projections!#REF!</definedName>
    <definedName name="changer4" localSheetId="3" hidden="1">[14]Projections!#REF!</definedName>
    <definedName name="changer4" localSheetId="5" hidden="1">[14]Projections!#REF!</definedName>
    <definedName name="changer4" localSheetId="7" hidden="1">[14]Projections!#REF!</definedName>
    <definedName name="changer4" localSheetId="4" hidden="1">[14]Projections!#REF!</definedName>
    <definedName name="changer4" localSheetId="2" hidden="1">[14]Projections!#REF!</definedName>
    <definedName name="changer4" hidden="1">[14]Projections!#REF!</definedName>
    <definedName name="changer5" localSheetId="6" hidden="1">[14]Projections!#REF!</definedName>
    <definedName name="changer5" localSheetId="3" hidden="1">[14]Projections!#REF!</definedName>
    <definedName name="changer5" localSheetId="5" hidden="1">[14]Projections!#REF!</definedName>
    <definedName name="changer5" localSheetId="7" hidden="1">[14]Projections!#REF!</definedName>
    <definedName name="changer5" localSheetId="4" hidden="1">[14]Projections!#REF!</definedName>
    <definedName name="changer5" localSheetId="2" hidden="1">[14]Projections!#REF!</definedName>
    <definedName name="changer5" hidden="1">[14]Projections!#REF!</definedName>
    <definedName name="changer6" localSheetId="6" hidden="1">[14]Projections!#REF!</definedName>
    <definedName name="changer6" localSheetId="3" hidden="1">[14]Projections!#REF!</definedName>
    <definedName name="changer6" localSheetId="5" hidden="1">[14]Projections!#REF!</definedName>
    <definedName name="changer6" localSheetId="7" hidden="1">[14]Projections!#REF!</definedName>
    <definedName name="changer6" localSheetId="4" hidden="1">[14]Projections!#REF!</definedName>
    <definedName name="changer6" localSheetId="2" hidden="1">[14]Projections!#REF!</definedName>
    <definedName name="changer6" hidden="1">[14]Projections!#REF!</definedName>
    <definedName name="changer7" localSheetId="6" hidden="1">[14]Projections!#REF!</definedName>
    <definedName name="changer7" localSheetId="3" hidden="1">[14]Projections!#REF!</definedName>
    <definedName name="changer7" localSheetId="5" hidden="1">[14]Projections!#REF!</definedName>
    <definedName name="changer7" localSheetId="7" hidden="1">[14]Projections!#REF!</definedName>
    <definedName name="changer7" localSheetId="4" hidden="1">[14]Projections!#REF!</definedName>
    <definedName name="changer7" localSheetId="2" hidden="1">[14]Projections!#REF!</definedName>
    <definedName name="changer7" hidden="1">[14]Projections!#REF!</definedName>
    <definedName name="changer8" localSheetId="6" hidden="1">[14]Projections!#REF!</definedName>
    <definedName name="changer8" localSheetId="3" hidden="1">[14]Projections!#REF!</definedName>
    <definedName name="changer8" localSheetId="5" hidden="1">[14]Projections!#REF!</definedName>
    <definedName name="changer8" localSheetId="7" hidden="1">[14]Projections!#REF!</definedName>
    <definedName name="changer8" localSheetId="4" hidden="1">[14]Projections!#REF!</definedName>
    <definedName name="changer8" localSheetId="2" hidden="1">[14]Projections!#REF!</definedName>
    <definedName name="changer8" hidden="1">[14]Projections!#REF!</definedName>
    <definedName name="CIQWBGuid" hidden="1">"Q2 2015 Sabre Historical Model Template_Linked.xlsx"</definedName>
    <definedName name="cmpCoCode">#REF!</definedName>
    <definedName name="Consolidated">#REF!</definedName>
    <definedName name="Contractors">[7]nw1!$G$53:$P$53</definedName>
    <definedName name="Cost_center">#REF!</definedName>
    <definedName name="countries">[15]Lookups!$C$2:$C$232</definedName>
    <definedName name="countries_descr">[15]Lookups!$C$2:$D$232</definedName>
    <definedName name="ctrs">#REF!</definedName>
    <definedName name="Cwvu.GREY_ALL." localSheetId="6" hidden="1">#REF!</definedName>
    <definedName name="Cwvu.GREY_ALL." localSheetId="3" hidden="1">#REF!</definedName>
    <definedName name="Cwvu.GREY_ALL." localSheetId="5" hidden="1">#REF!</definedName>
    <definedName name="Cwvu.GREY_ALL." localSheetId="7" hidden="1">#REF!</definedName>
    <definedName name="Cwvu.GREY_ALL." localSheetId="4" hidden="1">#REF!</definedName>
    <definedName name="Cwvu.GREY_ALL." localSheetId="2"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ata">'[16]ORG ALL'!$B$2:$R$5550</definedName>
    <definedName name="data1">'[17]Loan Data'!$F$13</definedName>
    <definedName name="data2">'[17]Loan Data'!$F$16</definedName>
    <definedName name="data3">'[17]Loan Data'!$I$16</definedName>
    <definedName name="data4">'[17]Loan Data'!$F$17</definedName>
    <definedName name="data6">'[17]Loan Data'!$I$18</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epreciation">[7]nw1!$I$70:$R$70</definedName>
    <definedName name="DesktopUnitCost">#REF!</definedName>
    <definedName name="dog">'[18]new node'!$A:$IV</definedName>
    <definedName name="DSSD">#REF!</definedName>
    <definedName name="DTUC">#REF!</definedName>
    <definedName name="duplicate123A" localSheetId="6" hidden="1">'[19]A1 - Income Statement'!#REF!</definedName>
    <definedName name="duplicate123A" localSheetId="3" hidden="1">'[19]A1 - Income Statement'!#REF!</definedName>
    <definedName name="duplicate123A" localSheetId="5" hidden="1">'[19]A1 - Income Statement'!#REF!</definedName>
    <definedName name="duplicate123A" localSheetId="7" hidden="1">'[19]A1 - Income Statement'!#REF!</definedName>
    <definedName name="duplicate123A" localSheetId="4" hidden="1">'[19]A1 - Income Statement'!#REF!</definedName>
    <definedName name="duplicate123A" localSheetId="2" hidden="1">'[19]A1 - Income Statement'!#REF!</definedName>
    <definedName name="duplicate123A" hidden="1">'[19]A1 - Income Statement'!#REF!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rrorRowsPrevious">'[20]SAD Schedule 2010'!$N$20</definedName>
    <definedName name="ErrorsRowsCurrent">'[20]SAD Schedule 2010'!$N$27</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hidden="1">{"Month",#N/A,FALSE,"IS";"YTD",#N/A,FALSE,"IS"}</definedName>
    <definedName name="Expense_Growth_Factor">[7]nw1!$D$102:$I$102</definedName>
    <definedName name="Facilities">[7]nw1!$G$50:$P$50</definedName>
    <definedName name="FIXED">#REF!</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hidden="1">{"BS",#N/A,FALSE,"USA"}</definedName>
    <definedName name="fun" localSheetId="3" hidden="1">{"SUMMARY",#N/A,FALSE,"FORMS"}</definedName>
    <definedName name="fun" hidden="1">{"SUMMARY",#N/A,FALSE,"FORMS"}</definedName>
    <definedName name="GetThere_046">#REF!</definedName>
    <definedName name="GOODWILL">#REF!</definedName>
    <definedName name="GradedPct">#REF!</definedName>
    <definedName name="GradedPctNumber">#REF!</definedName>
    <definedName name="GrantID">#REF!</definedName>
    <definedName name="HDUC">#REF!</definedName>
    <definedName name="HiddenYesNoDropdown">'[20]SAD Schedule 2010'!$N$130</definedName>
    <definedName name="HTML_CodePage" hidden="1">1252</definedName>
    <definedName name="HTML_Control" localSheetId="3"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C">#REF!</definedName>
    <definedName name="INDEX">#REF!</definedName>
    <definedName name="Insurance">[7]nw1!$G$14:$P$14</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udgementalMisstatementBotCell">'[20]SAD Schedule 2010'!$J$107</definedName>
    <definedName name="JudgementalMisstatementDDown">'[20]SAD Schedule 2010'!$G$130</definedName>
    <definedName name="JudgementalMisstatementMsg">'[20]SAD Schedule 2010'!$A$130:$F$130</definedName>
    <definedName name="JudgementalMisstatementTitleCell">'[20]SAD Schedule 2010'!$J$101</definedName>
    <definedName name="JudgementalMisstatementTot">'[20]SAD Schedule 2010'!$G$123</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karey">#REF!</definedName>
    <definedName name="kas">#REF!</definedName>
    <definedName name="kelly">#REF!</definedName>
    <definedName name="LEASEHOLD">#REF!</definedName>
    <definedName name="List">[21]Lookups!$C$2:$C$21</definedName>
    <definedName name="LoadCopy">#REF!</definedName>
    <definedName name="LoadCopy2">#REF!</definedName>
    <definedName name="LoadCopy3">#REF!</definedName>
    <definedName name="LoB">[15]Lookups!$E$2:$E$8</definedName>
    <definedName name="MAIN">#REF!</definedName>
    <definedName name="MDNTUC">#REF!</definedName>
    <definedName name="MDUC">#REF!</definedName>
    <definedName name="MDUXUC">#REF!</definedName>
    <definedName name="mktg">[18]MKT_NODE!$A:$IV</definedName>
    <definedName name="MNDORUC">#REF!</definedName>
    <definedName name="MNWPGUC">#REF!</definedName>
    <definedName name="NC">#REF!</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des">#REF!</definedName>
    <definedName name="NonGAAP_Definitions" localSheetId="1">'Non-GAAP Financial Measures'!#REF!</definedName>
    <definedName name="NWUC">#REF!</definedName>
    <definedName name="Other_Expense">[7]nw1!$G$65:$P$65</definedName>
    <definedName name="OTHERA">#REF!</definedName>
    <definedName name="OTHERCURRENT">#REF!</definedName>
    <definedName name="PARENT">#REF!</definedName>
    <definedName name="PERYR">'[17]Loan Data'!$I$18</definedName>
    <definedName name="Pivot">#REF!</definedName>
    <definedName name="pop">#REF!</definedName>
    <definedName name="_xlnm.Print_Titles">[22]Revenue!$A$1:$IV$5,[22]Revenue!$B$1:$C$65536</definedName>
    <definedName name="PRINT_TITLES_MI">#REF!</definedName>
    <definedName name="PriorRows">'[20]SAD Schedule 2010'!$122:$126</definedName>
    <definedName name="Product_Name">[7]MR2S!$B$13</definedName>
    <definedName name="Professional_Fees">[7]nw1!$G$16:$P$16</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cordedAuditDifferences">'[20]SAD Schedule 2010'!$11:$18</definedName>
    <definedName name="_xlnm.Recorder">[7]nw1!$A$1:$A$65536</definedName>
    <definedName name="redo" localSheetId="3" hidden="1">{#N/A,#N/A,FALSE,"ACQ_GRAPHS";#N/A,#N/A,FALSE,"T_1 GRAPHS";#N/A,#N/A,FALSE,"T_2 GRAPHS";#N/A,#N/A,FALSE,"COMB_GRAPHS"}</definedName>
    <definedName name="redo" hidden="1">{#N/A,#N/A,FALSE,"ACQ_GRAPHS";#N/A,#N/A,FALSE,"T_1 GRAPHS";#N/A,#N/A,FALSE,"T_2 GRAPHS";#N/A,#N/A,FALSE,"COMB_GRAPHS"}</definedName>
    <definedName name="reduction">#REF!</definedName>
    <definedName name="RESERVE">#REF!</definedName>
    <definedName name="rfrwqrqw" localSheetId="6" hidden="1">'[23]TV-EP&amp;REV'!#REF!</definedName>
    <definedName name="rfrwqrqw" localSheetId="3" hidden="1">'[23]TV-EP&amp;REV'!#REF!</definedName>
    <definedName name="rfrwqrqw" localSheetId="5" hidden="1">'[23]TV-EP&amp;REV'!#REF!</definedName>
    <definedName name="rfrwqrqw" localSheetId="7" hidden="1">'[23]TV-EP&amp;REV'!#REF!</definedName>
    <definedName name="rfrwqrqw" localSheetId="4" hidden="1">'[23]TV-EP&amp;REV'!#REF!</definedName>
    <definedName name="rfrwqrqw" localSheetId="2" hidden="1">'[23]TV-EP&amp;REV'!#REF!</definedName>
    <definedName name="rfrwqrqw" hidden="1">'[23]TV-EP&amp;REV'!#REF!</definedName>
    <definedName name="rngCoCode">#REF!</definedName>
    <definedName name="rngCurrency">#REF!</definedName>
    <definedName name="rngDCBal">#REF!</definedName>
    <definedName name="rngDocHdrText">#REF!</definedName>
    <definedName name="rngHdrEntries">#REF!</definedName>
    <definedName name="rngPostDate">#REF!</definedName>
    <definedName name="rngPostPeriod">#REF!</definedName>
    <definedName name="rngTransDate">#REF!</definedName>
    <definedName name="rngTransRate">#REF!</definedName>
    <definedName name="rsround">#REF!</definedName>
    <definedName name="Sabre_Holdings_310">#REF!</definedName>
    <definedName name="Sabre_Holland_355">#REF!</definedName>
    <definedName name="Sabre_Interactive_360">#REF!</definedName>
    <definedName name="Sabre_Pacific_055">#REF!</definedName>
    <definedName name="Sabre_Tech_350">#REF!</definedName>
    <definedName name="SABRESHAREPRICE">#REF!</definedName>
    <definedName name="Salary">[7]nw1!$F$126:$O$126</definedName>
    <definedName name="SAPBEXdnldView" hidden="1">"3V06U0HN995HOCSOPXSBFUR7R"</definedName>
    <definedName name="SAPBEXrevision" hidden="1">1</definedName>
    <definedName name="SAPBEXsysID" hidden="1">"RWP"</definedName>
    <definedName name="SAPBEXwbID" hidden="1">"3W58F74QRXSF64OV40ZGPW1HM"</definedName>
    <definedName name="SaveCopy">#REF!</definedName>
    <definedName name="SaveCopy2">#REF!</definedName>
    <definedName name="SaveCopy3">#REF!</definedName>
    <definedName name="SCHEDULES">#REF!</definedName>
    <definedName name="SCS_302">#REF!</definedName>
    <definedName name="SDT_321">#REF!</definedName>
    <definedName name="SDT_NZ_333">#REF!</definedName>
    <definedName name="sencount" hidden="1">1</definedName>
    <definedName name="sig" localSheetId="3"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hidden="1">{#N/A,#N/A,FALSE,"funnel";#N/A,#N/A,FALSE,"AE Summary";#N/A,#N/A,FALSE,"Product Summary"}</definedName>
    <definedName name="solver_adj" localSheetId="6" hidden="1">#REF!</definedName>
    <definedName name="solver_adj" localSheetId="3" hidden="1">#REF!</definedName>
    <definedName name="solver_adj" localSheetId="5" hidden="1">#REF!</definedName>
    <definedName name="solver_adj" localSheetId="7" hidden="1">#REF!</definedName>
    <definedName name="solver_adj" localSheetId="4" hidden="1">#REF!</definedName>
    <definedName name="solver_adj" localSheetId="2" hidden="1">#REF!</definedName>
    <definedName name="solver_adj" hidden="1">#REF!</definedName>
    <definedName name="solver_lin" hidden="1">0</definedName>
    <definedName name="solver_num" hidden="1">0</definedName>
    <definedName name="solver_opt" localSheetId="6" hidden="1">#REF!</definedName>
    <definedName name="solver_opt" localSheetId="3" hidden="1">#REF!</definedName>
    <definedName name="solver_opt" localSheetId="5" hidden="1">#REF!</definedName>
    <definedName name="solver_opt" localSheetId="7" hidden="1">#REF!</definedName>
    <definedName name="solver_opt" localSheetId="4" hidden="1">#REF!</definedName>
    <definedName name="solver_opt" localSheetId="2" hidden="1">#REF!</definedName>
    <definedName name="solver_opt" hidden="1">#REF!</definedName>
    <definedName name="solver_typ" hidden="1">3</definedName>
    <definedName name="solver_val" hidden="1">0.6</definedName>
    <definedName name="soround">#REF!</definedName>
    <definedName name="SPECIFIC">#REF!</definedName>
    <definedName name="ss" localSheetId="6" hidden="1">[24]ic!#REF!</definedName>
    <definedName name="ss" localSheetId="3" hidden="1">[24]ic!#REF!</definedName>
    <definedName name="ss" localSheetId="5" hidden="1">[24]ic!#REF!</definedName>
    <definedName name="ss" localSheetId="7" hidden="1">[24]ic!#REF!</definedName>
    <definedName name="ss" localSheetId="4" hidden="1">[24]ic!#REF!</definedName>
    <definedName name="ss" localSheetId="2" hidden="1">[24]ic!#REF!</definedName>
    <definedName name="ss" hidden="1">[24]ic!#REF!</definedName>
    <definedName name="Staff_Group_347">#REF!</definedName>
    <definedName name="STIN_021">#REF!</definedName>
    <definedName name="Subscriber_segment">[15]Lookups!$A$2:$A$20</definedName>
    <definedName name="SummaryAuditDifferences">'[20]SAD Schedule 2010'!$129:$161</definedName>
    <definedName name="TaxEffect">'[20]SAD Schedule 2010'!$D$118</definedName>
    <definedName name="TCredo" localSheetId="3"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 hidden="1">#REF!</definedName>
    <definedName name="TEST0">#REF!</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HKEY">#REF!</definedName>
    <definedName name="TESTKEYS">#REF!</definedName>
    <definedName name="TESTVKEY">#REF!</definedName>
    <definedName name="TIG_VAR">#REF!</definedName>
    <definedName name="Trademark_343">#REF!</definedName>
    <definedName name="Travel">[7]nw1!#REF!</definedName>
    <definedName name="Travelocity_Consol_366">#REF!</definedName>
    <definedName name="Travelocity_Hldgs_364">#REF!</definedName>
    <definedName name="treeList" hidden="1">"00000000000000000000000000000000000000000000000000000000000000000000000000000000000000000000000000000000000000000000000000000000000000000000000000000000000000000000000000000000000000000000000000000000"</definedName>
    <definedName name="tsgipo">#REF!</definedName>
    <definedName name="tsgrsval">#REF!</definedName>
    <definedName name="tsgsoval">#REF!</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urn_around_effect_of_prior_period_unrecorded_audit_differences__after_tax">'[20]SAD Schedule 2010'!$121:$125</definedName>
    <definedName name="UnrecordedAuditDifferences">'[20]SAD Schedule 2010'!$A$21:$A$26</definedName>
    <definedName name="USEU">#REF!</definedName>
    <definedName name="USGB">#REF!</definedName>
    <definedName name="USIR">#REF!</definedName>
    <definedName name="USOFFERPRICE">#REF!</definedName>
    <definedName name="Utilities">[7]nw1!$G$12:$P$12</definedName>
    <definedName name="Vesting">#REF!</definedName>
    <definedName name="what" hidden="1">[25]ETD!$A$1:$IV$2,[25]ETD!$A$13:$IV$14,[25]ETD!$A$29:$IV$29</definedName>
    <definedName name="WMSG" localSheetId="3"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ITEOFFS">#REF!</definedName>
    <definedName name="wrn.101." localSheetId="3" hidden="1">{"101",#N/A,FALSE,"101"}</definedName>
    <definedName name="wrn.101." hidden="1">{"101",#N/A,FALSE,"101"}</definedName>
    <definedName name="wrn.Additonal." localSheetId="3"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hidden="1">{"FCB_ALL",#N/A,FALSE,"FCB"}</definedName>
    <definedName name="wrn.Flash._.Report." localSheetId="3"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hidden="1">{"Rona 12 Month",#N/A,FALSE,"FORMS";"NFA",#N/A,FALSE,"FORMS"}</definedName>
    <definedName name="wrn.SUMMARY." localSheetId="3" hidden="1">{"SUMMARY",#N/A,FALSE,"FORMS"}</definedName>
    <definedName name="wrn.SUMMARY." hidden="1">{"SUMMARY",#N/A,FALSE,"FORMS"}</definedName>
    <definedName name="wrn.TPCE." hidden="1">{#N/A,#N/A,TRUE,"TSTTPCE (1)";#N/A,#N/A,TRUE,"TSTTPCE (2)";#N/A,#N/A,TRUE,"TSTTPCE (3)"}</definedName>
    <definedName name="wrn.USF._.GROUP." localSheetId="3"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6" hidden="1">#REF!</definedName>
    <definedName name="xxx" localSheetId="3" hidden="1">#REF!</definedName>
    <definedName name="xxx" localSheetId="5" hidden="1">#REF!</definedName>
    <definedName name="xxx" localSheetId="7" hidden="1">#REF!</definedName>
    <definedName name="xxx" localSheetId="4" hidden="1">#REF!</definedName>
    <definedName name="xxx" localSheetId="2" hidden="1">#REF!</definedName>
    <definedName name="xxx" hidden="1">#REF!</definedName>
    <definedName name="YTD">#REF!</definedName>
    <definedName name="Z_C12274AD_2A86_11D1_8551_0001C85657D0_.wvu.Rows" hidden="1">[26]Consolidated_adjusted!$A$1:$IV$2,[26]Consolidated_adjusted!$A$31:$IV$34</definedName>
    <definedName name="Z_C12274AE_2A86_11D1_8551_0001C85657D0_.wvu.Rows" hidden="1">'[26]Other SABRE Group'!$A$1:$IV$2,'[26]Other SABRE Group'!$A$5:$IV$13,'[26]Other SABRE Group'!$A$31:$IV$33</definedName>
    <definedName name="Z_C12274AF_2A86_11D1_8551_0001C85657D0_.wvu.Rows" hidden="1">[26]ITS_adjusted!$A$1:$IV$2,[26]ITS_adjusted!$A$9:$IV$14,[26]ITS_adjusted!$A$29:$IV$29</definedName>
    <definedName name="Z_C12274B0_2A86_11D1_8551_0001C85657D0_.wvu.Rows" hidden="1">[26]ETD!$A$1:$IV$2,[26]ETD!$A$13:$IV$14,[26]ETD!$A$29:$IV$29</definedName>
    <definedName name="Z_C12274B1_2A86_11D1_8551_0001C85657D0_.wvu.Rows" hidden="1">'[26]SABRE Interactive'!$A$1:$IV$2,'[26]SABRE Interactive'!$A$5:$IV$10,'[26]SABRE Interactive'!$A$14:$IV$14,'[26]SABRE Interactive'!$A$31:$IV$33</definedName>
    <definedName name="Z_C12274B2_2A86_11D1_8551_0001C85657D0_.wvu.Rows" hidden="1">'[26]SABRE Travel Info. Network'!$A$1:$IV$2,'[26]SABRE Travel Info. Network'!$A$13:$IV$14,'[26]SABRE Travel Info. Network'!$A$31:$IV$36</definedName>
    <definedName name="Z_E99179D8_7098_436B_AC1E_0B22FAF41736_.wvu.FilterData" localSheetId="6" hidden="1">#REF!</definedName>
    <definedName name="Z_E99179D8_7098_436B_AC1E_0B22FAF41736_.wvu.FilterData" localSheetId="3" hidden="1">#REF!</definedName>
    <definedName name="Z_E99179D8_7098_436B_AC1E_0B22FAF41736_.wvu.FilterData" localSheetId="5" hidden="1">#REF!</definedName>
    <definedName name="Z_E99179D8_7098_436B_AC1E_0B22FAF41736_.wvu.FilterData" localSheetId="7" hidden="1">#REF!</definedName>
    <definedName name="Z_E99179D8_7098_436B_AC1E_0B22FAF41736_.wvu.FilterData" localSheetId="4" hidden="1">#REF!</definedName>
    <definedName name="Z_E99179D8_7098_436B_AC1E_0B22FAF41736_.wvu.FilterData" localSheetId="2" hidden="1">#REF!</definedName>
    <definedName name="Z_E99179D8_7098_436B_AC1E_0B22FAF41736_.wvu.FilterData" hidden="1">#REF!</definedName>
    <definedName name="ZTA" hidden="1">#REF!</definedName>
  </definedNames>
  <calcPr calcId="191029" calcMode="autoNoTable"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8" l="1"/>
  <c r="C899" i="7"/>
  <c r="D120" i="6"/>
  <c r="D72" i="5"/>
  <c r="D52" i="4"/>
  <c r="B44" i="2"/>
  <c r="F895" i="7"/>
  <c r="F894" i="7"/>
  <c r="F892" i="7"/>
  <c r="E880" i="7"/>
  <c r="D880" i="7"/>
  <c r="C880" i="7"/>
  <c r="E877" i="7"/>
  <c r="E876" i="7"/>
  <c r="E875" i="7"/>
  <c r="E874" i="7"/>
  <c r="E873" i="7"/>
  <c r="E872" i="7"/>
  <c r="C871" i="7"/>
  <c r="E869" i="7"/>
  <c r="D869" i="7"/>
  <c r="C869" i="7"/>
  <c r="F883" i="7" l="1"/>
  <c r="F882" i="7"/>
  <c r="D891" i="7"/>
  <c r="F880" i="7"/>
  <c r="D878" i="7"/>
  <c r="F877" i="7"/>
  <c r="F876" i="7"/>
  <c r="E887" i="7"/>
  <c r="F887" i="7" s="1"/>
  <c r="E886" i="7"/>
  <c r="F886" i="7" s="1"/>
  <c r="F873" i="7"/>
  <c r="F872" i="7"/>
  <c r="C890" i="7"/>
  <c r="F890" i="7" s="1"/>
  <c r="E884" i="7" l="1"/>
  <c r="F884" i="7" s="1"/>
  <c r="C878" i="7"/>
  <c r="E878" i="7"/>
  <c r="E888" i="7"/>
  <c r="F888" i="7" s="1"/>
  <c r="F869" i="7"/>
  <c r="F874" i="7"/>
  <c r="E885" i="7"/>
  <c r="E889" i="7"/>
  <c r="F889" i="7" s="1"/>
  <c r="F871" i="7"/>
  <c r="F875" i="7"/>
  <c r="C891" i="7"/>
  <c r="F878" i="7" l="1"/>
  <c r="E891" i="7"/>
  <c r="F885" i="7"/>
  <c r="F891" i="7" s="1"/>
  <c r="W48" i="3" l="1"/>
  <c r="W51" i="3" l="1"/>
  <c r="F897" i="7" l="1"/>
  <c r="C53" i="3" l="1"/>
</calcChain>
</file>

<file path=xl/sharedStrings.xml><?xml version="1.0" encoding="utf-8"?>
<sst xmlns="http://schemas.openxmlformats.org/spreadsheetml/2006/main" count="1653" uniqueCount="223">
  <si>
    <t>Date:</t>
  </si>
  <si>
    <t xml:space="preserve">Definitions of Non-GAAP Financial Measures </t>
  </si>
  <si>
    <t>UNAUDITED SEGMENT REPORTING</t>
  </si>
  <si>
    <t>(Figures in millions, unless specified otherwise)</t>
  </si>
  <si>
    <t>Q1'2018</t>
  </si>
  <si>
    <t>Q2'2018</t>
  </si>
  <si>
    <t>Q3'2018</t>
  </si>
  <si>
    <t>Q4'2018</t>
  </si>
  <si>
    <t>FY 2018</t>
  </si>
  <si>
    <t>Q1'2019</t>
  </si>
  <si>
    <t>Q2'2019</t>
  </si>
  <si>
    <t>Q3'2019</t>
  </si>
  <si>
    <t>Q4'2019</t>
  </si>
  <si>
    <t>FY 2019</t>
  </si>
  <si>
    <t>Q1'2020</t>
  </si>
  <si>
    <t>Q2'2020</t>
  </si>
  <si>
    <t>Q3'2020</t>
  </si>
  <si>
    <t>Q4'2020</t>
  </si>
  <si>
    <t>FY 2020</t>
  </si>
  <si>
    <t>Q1'2021</t>
  </si>
  <si>
    <t>Q2'2021</t>
  </si>
  <si>
    <t>Q3'2021</t>
  </si>
  <si>
    <t>Q4'2021</t>
  </si>
  <si>
    <t>FY 2021</t>
  </si>
  <si>
    <t>Revenue</t>
  </si>
  <si>
    <t>Travel Solutions</t>
  </si>
  <si>
    <t>Hospitality Solutions</t>
  </si>
  <si>
    <t>Eliminations</t>
  </si>
  <si>
    <t>Total Revenue</t>
  </si>
  <si>
    <t>% YoY Change</t>
  </si>
  <si>
    <t>Adjusted EBITDA</t>
  </si>
  <si>
    <t>Corporate</t>
  </si>
  <si>
    <t>Total Adjusted EBITDA</t>
  </si>
  <si>
    <t>Adjusted EBITDA Margin</t>
  </si>
  <si>
    <t>Total Adjusted EBITDA Margin</t>
  </si>
  <si>
    <t>% Change (B/W)</t>
  </si>
  <si>
    <t xml:space="preserve">Adjusted Operating Income (Loss) </t>
  </si>
  <si>
    <t xml:space="preserve">Total Adjusted Operating Income (Loss) </t>
  </si>
  <si>
    <t>Adjusted Operating Income (Loss) Margin</t>
  </si>
  <si>
    <t>Total Adjusted Operating Income (Loss) Margin</t>
  </si>
  <si>
    <t>Total Adjusted Operating Income (Loss)</t>
  </si>
  <si>
    <t>UNAUDITED SABRE ADJUSTED P&amp;L</t>
  </si>
  <si>
    <t>Income Statement</t>
  </si>
  <si>
    <t>Total Revenue Growth</t>
  </si>
  <si>
    <t>Adjusted Cost of Revenue (excluding technology costs)</t>
  </si>
  <si>
    <t xml:space="preserve">     % of Revenue</t>
  </si>
  <si>
    <t>Adjusted Technology Costs</t>
  </si>
  <si>
    <t>Adjusted SG&amp;A</t>
  </si>
  <si>
    <t>Adjusted Depreciation &amp; Amortization</t>
  </si>
  <si>
    <t>Interest expense, net</t>
  </si>
  <si>
    <t>Effective Tax Rate</t>
  </si>
  <si>
    <t>UNAUDITED SEGMENT DETAIL</t>
  </si>
  <si>
    <t>Distribution Air Bookings</t>
  </si>
  <si>
    <t>Distribution LGS Bookings</t>
  </si>
  <si>
    <t>Distribution Bookings</t>
  </si>
  <si>
    <t>IT Solutions Passengers Boarded</t>
  </si>
  <si>
    <t>Distribution Revenue</t>
  </si>
  <si>
    <t>IT Solutions Revenue</t>
  </si>
  <si>
    <t>Travel Solutions Revenue</t>
  </si>
  <si>
    <t>Travel Solutions Adjusted EBITDA</t>
  </si>
  <si>
    <t>% of Revenue</t>
  </si>
  <si>
    <t>Travel Solutions Adjusted Operating Income (Loss)</t>
  </si>
  <si>
    <t>Travel Solutions Additions to PP&amp;E</t>
  </si>
  <si>
    <t xml:space="preserve">          % of Travel Solutions Revenue</t>
  </si>
  <si>
    <t>Hospitality Solutions Central Reservation System Transactions</t>
  </si>
  <si>
    <t>% growth</t>
  </si>
  <si>
    <t>Hospitality Solutions Revenue</t>
  </si>
  <si>
    <t>Hospitality Solutions Adjusted EBITDA</t>
  </si>
  <si>
    <t>Hospitality Solutions Additions to PP&amp;E</t>
  </si>
  <si>
    <t xml:space="preserve">          % of Hospitality Solutions Revenue</t>
  </si>
  <si>
    <t>Revenue Eliminations</t>
  </si>
  <si>
    <t>Corporate Adjusted EBITDA</t>
  </si>
  <si>
    <t>Corporate Adjusted Operating Loss</t>
  </si>
  <si>
    <t>Corporate Additions to PP&amp;E</t>
  </si>
  <si>
    <t xml:space="preserve">     % of Total Revenue</t>
  </si>
  <si>
    <t xml:space="preserve">Date: </t>
  </si>
  <si>
    <t>UNAUDITED RECONCILIATIONS</t>
  </si>
  <si>
    <t>See the 'Non-GAAP Footnotes' sheet for footnote definitions</t>
  </si>
  <si>
    <t>ADJUSTED EBITDA RECONCILIATION</t>
  </si>
  <si>
    <r>
      <t>Net income (loss) attributable to noncontrolling interests</t>
    </r>
    <r>
      <rPr>
        <vertAlign val="superscript"/>
        <sz val="10"/>
        <rFont val="Arial"/>
        <family val="2"/>
      </rPr>
      <t>1</t>
    </r>
  </si>
  <si>
    <r>
      <t>Impairment and related charges</t>
    </r>
    <r>
      <rPr>
        <vertAlign val="superscript"/>
        <sz val="10"/>
        <color theme="1"/>
        <rFont val="Arial"/>
        <family val="2"/>
      </rPr>
      <t>2</t>
    </r>
  </si>
  <si>
    <t>Loss on sale of business and assets</t>
  </si>
  <si>
    <r>
      <t>Acquisition-related amortization</t>
    </r>
    <r>
      <rPr>
        <vertAlign val="superscript"/>
        <sz val="10"/>
        <color theme="1"/>
        <rFont val="Arial"/>
        <family val="2"/>
      </rPr>
      <t>3a</t>
    </r>
  </si>
  <si>
    <t>Loss on extinguishment of debt</t>
  </si>
  <si>
    <r>
      <t>Other, net</t>
    </r>
    <r>
      <rPr>
        <vertAlign val="superscript"/>
        <sz val="10"/>
        <color theme="1"/>
        <rFont val="Arial"/>
        <family val="2"/>
      </rPr>
      <t>4</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</si>
  <si>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</si>
  <si>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</si>
  <si>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</si>
  <si>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t>Stock-based compensation</t>
  </si>
  <si>
    <r>
      <t>Tax impact on adjustments</t>
    </r>
    <r>
      <rPr>
        <vertAlign val="superscript"/>
        <sz val="10"/>
        <rFont val="Arial"/>
        <family val="2"/>
      </rPr>
      <t>8</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</si>
  <si>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</si>
  <si>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</si>
  <si>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t>Less:</t>
  </si>
  <si>
    <r>
      <t>Depreciation and amortization</t>
    </r>
    <r>
      <rPr>
        <vertAlign val="superscript"/>
        <sz val="10"/>
        <color theme="1"/>
        <rFont val="Arial"/>
        <family val="2"/>
      </rPr>
      <t>3</t>
    </r>
  </si>
  <si>
    <t>Net Debt</t>
  </si>
  <si>
    <t>Net Debt / Adjusted EBITDA</t>
  </si>
  <si>
    <t>nm</t>
  </si>
  <si>
    <t>ADJUSTED OPERATING INCOME (LOSS) RECONCILIATION</t>
  </si>
  <si>
    <t>Operating income (loss)</t>
  </si>
  <si>
    <t>Adjustments:</t>
  </si>
  <si>
    <t>Equity method income (loss)</t>
  </si>
  <si>
    <t>ADJUSTED COST OF REVENUE (excluding technology costs) RECONCILIATION</t>
  </si>
  <si>
    <t>Cost of Revenue (excluding technology costs)</t>
  </si>
  <si>
    <r>
      <t>Depreciation &amp; Amortization</t>
    </r>
    <r>
      <rPr>
        <vertAlign val="superscript"/>
        <sz val="10"/>
        <color theme="1"/>
        <rFont val="Arial"/>
        <family val="2"/>
      </rPr>
      <t>3</t>
    </r>
  </si>
  <si>
    <t>ADJUSTED TECHNOLOGY COSTS RECONCILIATION</t>
  </si>
  <si>
    <t>Technology Costs</t>
  </si>
  <si>
    <t>ADJUSTED SG&amp;A EXPENSE RECONCILIATION</t>
  </si>
  <si>
    <t>SG&amp;A Expense</t>
  </si>
  <si>
    <t>Adjusted SG&amp;A Expense</t>
  </si>
  <si>
    <t>ADJUSTED EQUITY METHOD INCOME (LOSS) RECONCILITATION</t>
  </si>
  <si>
    <r>
      <t>Equity method investment amortization</t>
    </r>
    <r>
      <rPr>
        <vertAlign val="superscript"/>
        <sz val="10"/>
        <color theme="1"/>
        <rFont val="Arial"/>
        <family val="2"/>
      </rPr>
      <t>3a</t>
    </r>
  </si>
  <si>
    <t xml:space="preserve">Adjusted equity method income (loss) </t>
  </si>
  <si>
    <t>ADJUSTED DEPRECIATION &amp; AMORTIZATION</t>
  </si>
  <si>
    <t>Depreciation &amp; Amortization</t>
  </si>
  <si>
    <t>ADJUSTED INCOME (LOSS) BEFORE TAXES</t>
  </si>
  <si>
    <t>Equity method (income) loss</t>
  </si>
  <si>
    <t xml:space="preserve"> Adjusted income (loss) before taxes</t>
  </si>
  <si>
    <t>UNAUDITED ADJUSTED EBITDA AND ADJUSTED OPERATING INCOME (LOSS) RECONCILIATION BY SEGMENT</t>
  </si>
  <si>
    <t>2018 Q1: Adjusted EBITDA and Adjusted Operating Income (Loss) Reconciliation by Segment</t>
  </si>
  <si>
    <t>Three Months Ended Mar 31, 2018</t>
  </si>
  <si>
    <t>Travel 
Solutions</t>
  </si>
  <si>
    <t>Total</t>
  </si>
  <si>
    <t>Operating loss</t>
  </si>
  <si>
    <t>Adjusted Operating Loss</t>
  </si>
  <si>
    <t>Equity method loss</t>
  </si>
  <si>
    <t>Impairment and related charges</t>
  </si>
  <si>
    <t/>
  </si>
  <si>
    <r>
      <t>Acquisition-related amortization</t>
    </r>
    <r>
      <rPr>
        <vertAlign val="superscript"/>
        <sz val="10"/>
        <color theme="1"/>
        <rFont val="Arial"/>
        <family val="2"/>
      </rPr>
      <t>(3a)</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</si>
  <si>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</si>
  <si>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</si>
  <si>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</si>
  <si>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</si>
  <si>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</si>
  <si>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r>
      <t>Impairment and related charges</t>
    </r>
    <r>
      <rPr>
        <vertAlign val="superscript"/>
        <sz val="10"/>
        <color theme="1"/>
        <rFont val="Arial"/>
        <family val="2"/>
      </rPr>
      <t>(2)</t>
    </r>
  </si>
  <si>
    <r>
      <t>Amortization of upfront incentive consideration</t>
    </r>
    <r>
      <rPr>
        <vertAlign val="superscript"/>
        <sz val="10"/>
        <color theme="1"/>
        <rFont val="Arial"/>
        <family val="2"/>
      </rPr>
      <t>(4)</t>
    </r>
  </si>
  <si>
    <r>
      <t>Other, net</t>
    </r>
    <r>
      <rPr>
        <vertAlign val="superscript"/>
        <sz val="10"/>
        <color theme="1"/>
        <rFont val="Arial"/>
        <family val="2"/>
      </rPr>
      <t>(4)</t>
    </r>
  </si>
  <si>
    <t>Provision for income taxes</t>
  </si>
  <si>
    <t>Income from continuing operations</t>
  </si>
  <si>
    <t>2018 Q2: Adjusted EBITDA and Adjusted Operating Income (Loss) Reconciliation by Segment</t>
  </si>
  <si>
    <t>Three Months Ended June 30, 2018</t>
  </si>
  <si>
    <t>2018 Q3: Adjusted EBITDA and Adjusted Operating Income (Loss) Reconciliation by Segment</t>
  </si>
  <si>
    <t>Three Months Ended September 30, 2018</t>
  </si>
  <si>
    <t>2018 Q4: Adjusted EBITDA and Adjusted Operating Income (Loss) Reconciliation by Segment</t>
  </si>
  <si>
    <t>Three Months Ended December 31, 2018</t>
  </si>
  <si>
    <t>2018 FY: Adjusted EBITDA and Adjusted Operating Income (Loss) Reconciliation by Segment</t>
  </si>
  <si>
    <t>Twelve Months Ended December 31, 2018</t>
  </si>
  <si>
    <t>2019 Q1: Adjusted EBITDA and Adjusted Operating Income (Loss) Reconciliation by Segment</t>
  </si>
  <si>
    <t>Three Months Ended Mar 31, 2019</t>
  </si>
  <si>
    <t>2019 Q2: Adjusted EBITDA and Adjusted Operating Income (Loss) Reconciliation by Segment</t>
  </si>
  <si>
    <t>Three Months Ended June 30, 2019</t>
  </si>
  <si>
    <t>2019 Q3: Adjusted EBITDA and Adjusted Operating Income (Loss) Reconciliation by Segment</t>
  </si>
  <si>
    <t>Three Months Ended September 30, 2019</t>
  </si>
  <si>
    <t>2019 Q4: Adjusted EBITDA and Adjusted Operating Income (Loss) Reconciliation by Segment</t>
  </si>
  <si>
    <t>Three Months Ended December 31, 2019</t>
  </si>
  <si>
    <t>2019 FY: Adjusted EBITDA and Adjusted Operating Income (Loss) Reconciliation by Segment</t>
  </si>
  <si>
    <t>Twelve Months Ended December 31, 2019</t>
  </si>
  <si>
    <t>2020 Q1: Adjusted EBITDA and Adjusted Operating Loss Reconciliation by Segment</t>
  </si>
  <si>
    <t>Three Months Ended March 31, 2020</t>
  </si>
  <si>
    <t>Loss from continuing operations</t>
  </si>
  <si>
    <t>2020 Q2: Adjusted EBITDA and Adjusted Operating Loss Reconciliation by Segment</t>
  </si>
  <si>
    <t>Three Months Ended June 30, 2020</t>
  </si>
  <si>
    <t>2020 Q3: Adjusted EBITDA and Adjusted Operating Loss Reconciliation by Segment</t>
  </si>
  <si>
    <t>Three Months Ended September 30, 2020</t>
  </si>
  <si>
    <t>2020 Q4: Adjusted EBITDA and Adjusted Operating Loss Reconciliation by Segment</t>
  </si>
  <si>
    <t>Three Months Ended December 31, 2020</t>
  </si>
  <si>
    <t>2020 FY: Adjusted EBITDA and Adjusted Operating Loss Reconciliation by Segment</t>
  </si>
  <si>
    <t>Twelve Months Ended December 31, 2020</t>
  </si>
  <si>
    <t>2021 Q1: Adjusted EBITDA and Adjusted Operating Loss Reconciliation by Segment</t>
  </si>
  <si>
    <t>Three Months Ended March 31, 2021</t>
  </si>
  <si>
    <t>2021 Q2: Adjusted EBITDA and Adjusted Operating Loss Reconciliation by Segment</t>
  </si>
  <si>
    <t>Three Months Ended June 30, 2021</t>
  </si>
  <si>
    <r>
      <t>Acquisition-related amortization</t>
    </r>
    <r>
      <rPr>
        <vertAlign val="superscript"/>
        <sz val="10"/>
        <color theme="1"/>
        <rFont val="Arial"/>
        <family val="2"/>
      </rPr>
      <t>(2a)</t>
    </r>
  </si>
  <si>
    <t>2021 Q3: Adjusted EBITDA and Adjusted Operating Loss Reconciliation by Segment</t>
  </si>
  <si>
    <t>Three Months Ended September 30, 2021</t>
  </si>
  <si>
    <t>Loss on etingushment of Debt</t>
  </si>
  <si>
    <t>2021 Q4: Adjusted EBITDA and Adjusted Operating Loss Reconciliation by Segment</t>
  </si>
  <si>
    <t>Three Months Ended December 31, 2021</t>
  </si>
  <si>
    <t>2021 FY: Adjusted EBITDA and Adjusted Operating Loss Reconciliation by Segment</t>
  </si>
  <si>
    <t>Twelve Months Ended December 31, 2021</t>
  </si>
  <si>
    <t>Non-GAAP Footnotes*</t>
  </si>
  <si>
    <t>n/a</t>
  </si>
  <si>
    <t>Q1'2022</t>
  </si>
  <si>
    <t>2022 Q1: Adjusted EBITDA and Adjusted Operating Loss Reconciliation by Segment</t>
  </si>
  <si>
    <t>Three Months Ended March 31, 2022</t>
  </si>
  <si>
    <t>Adjusted Operating Income (Loss)</t>
  </si>
  <si>
    <t>Net income (loss) attributable to common stockholders</t>
  </si>
  <si>
    <t>Preferred stock dividends</t>
  </si>
  <si>
    <t>Income (loss) from continuing operations</t>
  </si>
  <si>
    <t xml:space="preserve">Adjusted Equity Method Income (Loss) </t>
  </si>
  <si>
    <t>Adjusted Equity Method (Income) Loss</t>
  </si>
  <si>
    <t>Adjusted Income (Loss) before Taxes</t>
  </si>
  <si>
    <t>Adjusted Equity Method Income (Loss)</t>
  </si>
  <si>
    <t xml:space="preserve">Adjusted Net Income (Loss) </t>
  </si>
  <si>
    <t>Hospitality Solutions Adjusted Operating Income (Loss)</t>
  </si>
  <si>
    <t>Loss (income) from discontinued operations, net of tax</t>
  </si>
  <si>
    <t>Adjusted Net Income (Loss) from Continuing Operations</t>
  </si>
  <si>
    <t>Q2'2022</t>
  </si>
  <si>
    <t>2022 Q2: Adjusted EBITDA and Adjusted Operating Loss Reconciliation by Segment</t>
  </si>
  <si>
    <t>Three Months Ended June 30, 2022</t>
  </si>
  <si>
    <t>Remaining provision (benefit) for income taxes</t>
  </si>
  <si>
    <t>∆ (Provision) benefit for income taxes</t>
  </si>
  <si>
    <t>Q3'2022</t>
  </si>
  <si>
    <t>2022 Q3: Adjusted EBITDA and Adjusted Operating Loss Reconciliation by Segment</t>
  </si>
  <si>
    <t>Three Months Ended September 30, 2022</t>
  </si>
  <si>
    <t>Q4'2022</t>
  </si>
  <si>
    <t>FY 2022</t>
  </si>
  <si>
    <t>2022 Q4: Adjusted EBITDA and Adjusted Operating Loss Reconciliation by Segment</t>
  </si>
  <si>
    <t>Three Months Ended December 31, 2022</t>
  </si>
  <si>
    <r>
      <t>Other, net</t>
    </r>
    <r>
      <rPr>
        <vertAlign val="superscript"/>
        <sz val="10"/>
        <rFont val="Arial"/>
        <family val="2"/>
      </rPr>
      <t>(4)</t>
    </r>
  </si>
  <si>
    <t>2022 FY: Adjusted EBITDA and Adjusted Operating Loss Reconciliation by Segment</t>
  </si>
  <si>
    <t>Twelve Months Ended December 31, 2022</t>
  </si>
  <si>
    <t>Q1'2023</t>
  </si>
  <si>
    <t>2023 Q1: Adjusted EBITDA and Adjusted Operating Loss Reconciliation by Segment</t>
  </si>
  <si>
    <t>Three Months Ended March 31, 2023</t>
  </si>
  <si>
    <t>(1) Amounts do not give effect to intercompany eliminations</t>
  </si>
  <si>
    <t>Non-guarantor</t>
  </si>
  <si>
    <t>Guarantor (1)</t>
  </si>
  <si>
    <t>%</t>
  </si>
  <si>
    <t>Total Debt</t>
  </si>
  <si>
    <t xml:space="preserve">Total Assets </t>
  </si>
  <si>
    <t>Adj. EBITDA</t>
  </si>
  <si>
    <t>(in millions)</t>
  </si>
  <si>
    <t>Summary Information as of and for the three months ended March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</si>
</sst>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0_);\(&quot;$&quot;#,##0.000\)"/>
    <numFmt numFmtId="167" formatCode="0.0%;\(0.0%\)"/>
    <numFmt numFmtId="168" formatCode="0.0"/>
    <numFmt numFmtId="169" formatCode="_(* #,##0.0000_);_(* \(#,##0.0000\);_(* &quot;-&quot;??_);_(@_)"/>
    <numFmt numFmtId="170" formatCode="0_);\(0\)"/>
    <numFmt numFmtId="171" formatCode="0.0%"/>
    <numFmt numFmtId="172" formatCode="_(* #,##0.000_);_(* \(#,##0.000\);_(* &quot;-&quot;??_);_(@_)"/>
    <numFmt numFmtId="173" formatCode="#.#&quot;x&quot;"/>
    <numFmt numFmtId="174" formatCode="&quot;$&quot;#,##0.0_);\(&quot;$&quot;#,##0.0\)"/>
    <numFmt numFmtId="175" formatCode="&quot;$&quot;#,##0"/>
    <numFmt numFmtId="176" formatCode="_(* #,##0.0_);_(* \(#,##0.0\);_(* &quot;-&quot;??_);_(@_)"/>
    <numFmt numFmtId="177" formatCode="&quot;$&quot;#,##0.0000_);\(&quot;$&quot;#,##0.0000\)"/>
    <numFmt numFmtId="178" formatCode="0.000"/>
    <numFmt numFmtId="179" formatCode="_(&quot;$&quot;* #,##0_);_(&quot;$&quot;* \(#,##0\);_(&quot;$&quot;* &quot;-&quot;??_);_(@_)"/>
  </numFmts>
  <fonts count="35" x14ac:knownFonts="1">
    <font>
      <sz val="11"/>
      <color theme="1"/>
      <name val="Calibri"/>
      <family val="2"/>
      <scheme val="minor"/>
    </font>
    <font>
      <sz val="11"/>
      <color theme="1"/>
      <name val="Calibri"/>
      <family val="2"/>
      <scheme val="minor"/>
    </font>
    <font>
      <b/>
      <sz val="12"/>
      <color rgb="FF000000"/>
      <name val="Times New Roman"/>
      <family val="1"/>
    </font>
    <font>
      <sz val="12"/>
      <color rgb="FF000000"/>
      <name val="Times New Roman"/>
      <family val="1"/>
    </font>
    <font>
      <i/>
      <sz val="11"/>
      <color theme="1"/>
      <name val="Arial"/>
      <family val="2"/>
    </font>
    <font>
      <sz val="10"/>
      <color theme="1"/>
      <name val="Arial"/>
      <family val="2"/>
    </font>
    <font>
      <b/>
      <sz val="11"/>
      <color theme="1"/>
      <name val="Arial"/>
      <family val="2"/>
    </font>
    <font>
      <sz val="11"/>
      <color theme="1"/>
      <name val="Arial"/>
      <family val="2"/>
    </font>
    <font>
      <i/>
      <sz val="10"/>
      <color theme="1"/>
      <name val="Arial"/>
      <family val="2"/>
    </font>
    <font>
      <b/>
      <sz val="20"/>
      <color rgb="FF000099"/>
      <name val="Arial"/>
      <family val="2"/>
    </font>
    <font>
      <b/>
      <sz val="10"/>
      <color rgb="FFFF0000"/>
      <name val="Arial"/>
      <family val="2"/>
    </font>
    <font>
      <b/>
      <sz val="10"/>
      <color theme="1"/>
      <name val="Arial"/>
      <family val="2"/>
    </font>
    <font>
      <b/>
      <u val="singleAccounting"/>
      <sz val="10"/>
      <color theme="1"/>
      <name val="Arial"/>
      <family val="2"/>
    </font>
    <font>
      <b/>
      <u/>
      <sz val="12"/>
      <color rgb="FF000099"/>
      <name val="Arial"/>
      <family val="2"/>
    </font>
    <font>
      <sz val="10"/>
      <name val="Arial"/>
      <family val="2"/>
    </font>
    <font>
      <b/>
      <sz val="10"/>
      <name val="Arial"/>
      <family val="2"/>
    </font>
    <font>
      <b/>
      <sz val="10"/>
      <color rgb="FFFF0000"/>
      <name val="Wingdings 2"/>
      <family val="1"/>
      <charset val="2"/>
    </font>
    <font>
      <i/>
      <u/>
      <sz val="10"/>
      <color theme="1"/>
      <name val="Arial"/>
      <family val="2"/>
    </font>
    <font>
      <b/>
      <i/>
      <sz val="10"/>
      <color theme="1"/>
      <name val="Arial"/>
      <family val="2"/>
    </font>
    <font>
      <b/>
      <u/>
      <sz val="10"/>
      <color theme="1"/>
      <name val="Arial"/>
      <family val="2"/>
    </font>
    <font>
      <sz val="10"/>
      <color rgb="FF0000FF"/>
      <name val="Arial"/>
      <family val="2"/>
    </font>
    <font>
      <sz val="10"/>
      <color rgb="FFFF0000"/>
      <name val="Arial"/>
      <family val="2"/>
    </font>
    <font>
      <i/>
      <sz val="10"/>
      <name val="Arial"/>
      <family val="2"/>
    </font>
    <font>
      <sz val="10"/>
      <color rgb="FF000099"/>
      <name val="Arial"/>
      <family val="2"/>
    </font>
    <font>
      <b/>
      <i/>
      <sz val="10"/>
      <name val="Arial"/>
      <family val="2"/>
    </font>
    <font>
      <b/>
      <sz val="10"/>
      <color rgb="FF000099"/>
      <name val="Arial"/>
      <family val="2"/>
    </font>
    <font>
      <b/>
      <sz val="12"/>
      <color rgb="FF000099"/>
      <name val="Arial"/>
      <family val="2"/>
    </font>
    <font>
      <vertAlign val="superscript"/>
      <sz val="10"/>
      <name val="Arial"/>
      <family val="2"/>
    </font>
    <font>
      <sz val="10"/>
      <color rgb="FFFF3399"/>
      <name val="Arial"/>
      <family val="2"/>
    </font>
    <font>
      <vertAlign val="superscript"/>
      <sz val="10"/>
      <color theme="1"/>
      <name val="Arial"/>
      <family val="2"/>
    </font>
    <font>
      <b/>
      <sz val="12"/>
      <color rgb="FF000000"/>
      <name val="Arial"/>
      <family val="2"/>
    </font>
    <font>
      <sz val="10.5"/>
      <color rgb="FF000000"/>
      <name val="Arial"/>
      <family val="2"/>
    </font>
    <font>
      <sz val="12"/>
      <color rgb="FF000000"/>
      <name val="Arial"/>
      <family val="2"/>
    </font>
    <font>
      <sz val="11"/>
      <color theme="1"/>
      <name val="Calibri"/>
      <family val="2"/>
    </font>
    <font>
      <sz val="8"/>
      <color rgb="FF000000"/>
      <name val="Calibri"/>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auto="1"/>
      </left>
      <right/>
      <top/>
      <bottom style="thin">
        <color auto="1"/>
      </bottom>
      <diagonal/>
    </border>
    <border>
      <left/>
      <right/>
      <top style="thin">
        <color indexed="64"/>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48">
    <xf numFmtId="0" fontId="0" fillId="0" borderId="0" xfId="0"/>
    <xf numFmtId="0" fontId="2" fillId="0" borderId="0" xfId="0" applyFont="1" applyAlignment="1">
      <alignment horizontal="left" vertical="top" readingOrder="1"/>
    </xf>
    <xf numFmtId="0" fontId="3" fillId="0" borderId="0" xfId="0" applyFont="1" applyAlignment="1">
      <alignment vertical="top" readingOrder="1"/>
    </xf>
    <xf numFmtId="14" fontId="4" fillId="0" borderId="0" xfId="0" applyNumberFormat="1" applyFont="1"/>
    <xf numFmtId="0" fontId="6" fillId="0" borderId="0" xfId="0" applyFont="1"/>
    <xf numFmtId="0" fontId="7" fillId="0" borderId="0" xfId="0" applyFont="1"/>
    <xf numFmtId="0" fontId="0" fillId="0" borderId="0" xfId="0" applyAlignment="1">
      <alignment vertical="center"/>
    </xf>
    <xf numFmtId="0" fontId="5" fillId="0" borderId="0" xfId="0" applyFont="1"/>
    <xf numFmtId="0" fontId="5" fillId="0" borderId="0" xfId="0" applyFont="1" applyAlignment="1">
      <alignment horizontal="centerContinuous"/>
    </xf>
    <xf numFmtId="0" fontId="9" fillId="0" borderId="0" xfId="0" applyFont="1" applyAlignment="1">
      <alignment horizontal="left"/>
    </xf>
    <xf numFmtId="44" fontId="8" fillId="0" borderId="0" xfId="2" applyFont="1" applyAlignment="1">
      <alignment horizontal="left"/>
    </xf>
    <xf numFmtId="44" fontId="10" fillId="0" borderId="0" xfId="2" applyFont="1" applyAlignment="1">
      <alignment horizontal="left"/>
    </xf>
    <xf numFmtId="0" fontId="10" fillId="0" borderId="0" xfId="0" applyFont="1" applyAlignment="1">
      <alignment horizontal="center"/>
    </xf>
    <xf numFmtId="0" fontId="11" fillId="0" borderId="1" xfId="0" applyFont="1" applyBorder="1"/>
    <xf numFmtId="0" fontId="12" fillId="0" borderId="1" xfId="0" applyFont="1" applyBorder="1" applyAlignment="1">
      <alignment horizontal="center"/>
    </xf>
    <xf numFmtId="0" fontId="12" fillId="2" borderId="1" xfId="0" quotePrefix="1" applyFont="1" applyFill="1" applyBorder="1" applyAlignment="1">
      <alignment horizontal="center"/>
    </xf>
    <xf numFmtId="0" fontId="13" fillId="0" borderId="0" xfId="0" applyFont="1"/>
    <xf numFmtId="0" fontId="11" fillId="0" borderId="0" xfId="0" applyFont="1" applyAlignment="1">
      <alignment horizontal="center"/>
    </xf>
    <xf numFmtId="0" fontId="11" fillId="2" borderId="0" xfId="0" applyFont="1" applyFill="1" applyAlignment="1">
      <alignment horizontal="center"/>
    </xf>
    <xf numFmtId="5" fontId="14" fillId="0" borderId="0" xfId="0" applyNumberFormat="1" applyFont="1" applyAlignment="1">
      <alignment horizontal="right"/>
    </xf>
    <xf numFmtId="5" fontId="14" fillId="2" borderId="0" xfId="0" applyNumberFormat="1" applyFont="1" applyFill="1" applyAlignment="1">
      <alignment horizontal="right"/>
    </xf>
    <xf numFmtId="5" fontId="5" fillId="0" borderId="0" xfId="0" applyNumberFormat="1" applyFont="1"/>
    <xf numFmtId="0" fontId="5" fillId="0" borderId="0" xfId="0" applyFont="1" applyAlignment="1">
      <alignment horizontal="left"/>
    </xf>
    <xf numFmtId="0" fontId="11" fillId="0" borderId="2" xfId="0" applyFont="1" applyBorder="1"/>
    <xf numFmtId="5" fontId="15" fillId="0" borderId="2" xfId="0" applyNumberFormat="1" applyFont="1" applyBorder="1" applyAlignment="1">
      <alignment horizontal="right"/>
    </xf>
    <xf numFmtId="5" fontId="15" fillId="2" borderId="2" xfId="0" applyNumberFormat="1" applyFont="1" applyFill="1" applyBorder="1" applyAlignment="1">
      <alignment horizontal="right"/>
    </xf>
    <xf numFmtId="0" fontId="11" fillId="0" borderId="0" xfId="0" applyFont="1"/>
    <xf numFmtId="5" fontId="16" fillId="0" borderId="0" xfId="0" applyNumberFormat="1" applyFont="1" applyAlignment="1">
      <alignment horizontal="center"/>
    </xf>
    <xf numFmtId="5" fontId="11" fillId="2" borderId="0" xfId="0" applyNumberFormat="1" applyFont="1" applyFill="1"/>
    <xf numFmtId="0" fontId="17" fillId="0" borderId="0" xfId="0" applyFont="1"/>
    <xf numFmtId="0" fontId="18" fillId="0" borderId="0" xfId="0" applyFont="1"/>
    <xf numFmtId="0" fontId="18" fillId="2" borderId="0" xfId="0" applyFont="1" applyFill="1"/>
    <xf numFmtId="0" fontId="8" fillId="0" borderId="0" xfId="0" applyFont="1"/>
    <xf numFmtId="165" fontId="8" fillId="0" borderId="0" xfId="3" applyNumberFormat="1" applyFont="1" applyFill="1" applyBorder="1" applyAlignment="1">
      <alignment horizontal="right"/>
    </xf>
    <xf numFmtId="165" fontId="8" fillId="2" borderId="0" xfId="3" applyNumberFormat="1" applyFont="1" applyFill="1" applyBorder="1" applyAlignment="1">
      <alignment horizontal="right"/>
    </xf>
    <xf numFmtId="0" fontId="8" fillId="0" borderId="0" xfId="0" applyFont="1" applyAlignment="1">
      <alignment horizontal="left"/>
    </xf>
    <xf numFmtId="0" fontId="18" fillId="0" borderId="2" xfId="0" applyFont="1" applyBorder="1"/>
    <xf numFmtId="165" fontId="18" fillId="0" borderId="2" xfId="3" applyNumberFormat="1" applyFont="1" applyFill="1" applyBorder="1" applyAlignment="1">
      <alignment horizontal="right"/>
    </xf>
    <xf numFmtId="165" fontId="18" fillId="2" borderId="2" xfId="3" applyNumberFormat="1" applyFont="1" applyFill="1" applyBorder="1" applyAlignment="1">
      <alignment horizontal="right"/>
    </xf>
    <xf numFmtId="166" fontId="18" fillId="0" borderId="0" xfId="0" applyNumberFormat="1" applyFont="1"/>
    <xf numFmtId="5" fontId="18" fillId="2" borderId="0" xfId="0" applyNumberFormat="1" applyFont="1" applyFill="1"/>
    <xf numFmtId="5" fontId="11" fillId="0" borderId="0" xfId="0" applyNumberFormat="1" applyFont="1"/>
    <xf numFmtId="167" fontId="18" fillId="0" borderId="0" xfId="3" applyNumberFormat="1" applyFont="1" applyFill="1" applyBorder="1" applyAlignment="1">
      <alignment horizontal="right"/>
    </xf>
    <xf numFmtId="167" fontId="18" fillId="2" borderId="0" xfId="3" applyNumberFormat="1" applyFont="1" applyFill="1" applyBorder="1" applyAlignment="1">
      <alignment horizontal="right"/>
    </xf>
    <xf numFmtId="165" fontId="18" fillId="0" borderId="0" xfId="3" applyNumberFormat="1" applyFont="1" applyFill="1" applyBorder="1" applyAlignment="1">
      <alignment horizontal="right"/>
    </xf>
    <xf numFmtId="165" fontId="18" fillId="2" borderId="0" xfId="3" applyNumberFormat="1" applyFont="1" applyFill="1" applyBorder="1" applyAlignment="1">
      <alignment horizontal="right"/>
    </xf>
    <xf numFmtId="14" fontId="5" fillId="0" borderId="0" xfId="0" applyNumberFormat="1" applyFont="1"/>
    <xf numFmtId="166" fontId="5" fillId="0" borderId="0" xfId="0" applyNumberFormat="1" applyFont="1"/>
    <xf numFmtId="168" fontId="5" fillId="0" borderId="0" xfId="0" applyNumberFormat="1" applyFont="1"/>
    <xf numFmtId="0" fontId="9" fillId="0" borderId="0" xfId="0" applyFont="1"/>
    <xf numFmtId="0" fontId="19" fillId="0" borderId="0" xfId="0" applyFont="1"/>
    <xf numFmtId="0" fontId="11" fillId="0" borderId="0" xfId="0" applyFont="1" applyAlignment="1">
      <alignment horizontal="left" indent="1"/>
    </xf>
    <xf numFmtId="5" fontId="5" fillId="0" borderId="0" xfId="0" applyNumberFormat="1" applyFont="1" applyAlignment="1">
      <alignment horizontal="right"/>
    </xf>
    <xf numFmtId="5" fontId="11" fillId="0" borderId="2" xfId="0" applyNumberFormat="1" applyFont="1" applyBorder="1"/>
    <xf numFmtId="5" fontId="11" fillId="2" borderId="2" xfId="0" applyNumberFormat="1" applyFont="1" applyFill="1" applyBorder="1"/>
    <xf numFmtId="0" fontId="8" fillId="0" borderId="0" xfId="0" applyFont="1" applyAlignment="1">
      <alignment horizontal="left" indent="1"/>
    </xf>
    <xf numFmtId="165" fontId="8" fillId="0" borderId="0" xfId="3" applyNumberFormat="1" applyFont="1" applyFill="1" applyBorder="1" applyAlignment="1">
      <alignment horizontal="center"/>
    </xf>
    <xf numFmtId="165" fontId="8" fillId="2" borderId="0" xfId="3" applyNumberFormat="1" applyFont="1" applyFill="1" applyBorder="1" applyAlignment="1">
      <alignment horizontal="center"/>
    </xf>
    <xf numFmtId="165" fontId="8" fillId="0" borderId="0" xfId="3" applyNumberFormat="1" applyFont="1" applyFill="1" applyBorder="1" applyAlignment="1"/>
    <xf numFmtId="165" fontId="8" fillId="2" borderId="0" xfId="3" applyNumberFormat="1" applyFont="1" applyFill="1" applyBorder="1" applyAlignment="1"/>
    <xf numFmtId="0" fontId="8" fillId="0" borderId="0" xfId="0" quotePrefix="1" applyFont="1" applyAlignment="1">
      <alignment horizontal="left" indent="1"/>
    </xf>
    <xf numFmtId="0" fontId="11" fillId="2" borderId="0" xfId="0" applyFont="1" applyFill="1"/>
    <xf numFmtId="5" fontId="15" fillId="2" borderId="0" xfId="0" applyNumberFormat="1" applyFont="1" applyFill="1"/>
    <xf numFmtId="0" fontId="8" fillId="0" borderId="0" xfId="0" quotePrefix="1" applyFont="1"/>
    <xf numFmtId="9" fontId="8" fillId="0" borderId="0" xfId="3" applyFont="1" applyFill="1" applyBorder="1" applyAlignment="1"/>
    <xf numFmtId="9" fontId="8" fillId="2" borderId="0" xfId="3" applyFont="1" applyFill="1" applyBorder="1" applyAlignment="1"/>
    <xf numFmtId="0" fontId="11" fillId="0" borderId="3" xfId="0" quotePrefix="1" applyFont="1" applyBorder="1"/>
    <xf numFmtId="0" fontId="11" fillId="0" borderId="2" xfId="0" quotePrefix="1" applyFont="1" applyBorder="1"/>
    <xf numFmtId="0" fontId="8" fillId="0" borderId="4" xfId="0" quotePrefix="1" applyFont="1" applyBorder="1" applyAlignment="1">
      <alignment horizontal="left" indent="2"/>
    </xf>
    <xf numFmtId="0" fontId="8" fillId="0" borderId="5" xfId="0" quotePrefix="1" applyFont="1" applyBorder="1"/>
    <xf numFmtId="0" fontId="8" fillId="0" borderId="1" xfId="0" quotePrefix="1" applyFont="1" applyBorder="1"/>
    <xf numFmtId="165" fontId="8" fillId="0" borderId="1" xfId="3" applyNumberFormat="1" applyFont="1" applyFill="1" applyBorder="1" applyAlignment="1">
      <alignment horizontal="right"/>
    </xf>
    <xf numFmtId="165" fontId="8" fillId="2" borderId="1" xfId="3" applyNumberFormat="1" applyFont="1" applyFill="1" applyBorder="1" applyAlignment="1">
      <alignment horizontal="right"/>
    </xf>
    <xf numFmtId="169" fontId="11" fillId="0" borderId="0" xfId="1" applyNumberFormat="1" applyFont="1" applyFill="1" applyBorder="1" applyAlignment="1"/>
    <xf numFmtId="169" fontId="11" fillId="2" borderId="0" xfId="1" applyNumberFormat="1" applyFont="1" applyFill="1" applyBorder="1" applyAlignment="1"/>
    <xf numFmtId="0" fontId="11" fillId="0" borderId="3" xfId="0" applyFont="1" applyBorder="1"/>
    <xf numFmtId="5" fontId="5" fillId="2" borderId="0" xfId="0" applyNumberFormat="1" applyFont="1" applyFill="1"/>
    <xf numFmtId="9" fontId="8" fillId="0" borderId="0" xfId="3" applyFont="1" applyFill="1" applyBorder="1" applyAlignment="1">
      <alignment horizontal="right"/>
    </xf>
    <xf numFmtId="9" fontId="8" fillId="2" borderId="0" xfId="3" applyFont="1" applyFill="1" applyBorder="1" applyAlignment="1">
      <alignment horizontal="right"/>
    </xf>
    <xf numFmtId="10" fontId="20" fillId="0" borderId="0" xfId="3" applyNumberFormat="1" applyFont="1" applyFill="1" applyAlignment="1">
      <alignment horizontal="center"/>
    </xf>
    <xf numFmtId="5" fontId="14" fillId="0" borderId="0" xfId="0" applyNumberFormat="1" applyFont="1"/>
    <xf numFmtId="5" fontId="14" fillId="2" borderId="0" xfId="0" applyNumberFormat="1" applyFont="1" applyFill="1"/>
    <xf numFmtId="167" fontId="14" fillId="0" borderId="0" xfId="3" applyNumberFormat="1" applyFont="1" applyFill="1" applyBorder="1" applyAlignment="1"/>
    <xf numFmtId="167" fontId="14" fillId="2" borderId="0" xfId="3" applyNumberFormat="1" applyFont="1" applyFill="1" applyBorder="1" applyAlignment="1"/>
    <xf numFmtId="0" fontId="21" fillId="0" borderId="0" xfId="0" applyFont="1"/>
    <xf numFmtId="5" fontId="10" fillId="0" borderId="0" xfId="0" applyNumberFormat="1" applyFont="1"/>
    <xf numFmtId="5" fontId="10" fillId="2" borderId="0" xfId="0" applyNumberFormat="1" applyFont="1" applyFill="1"/>
    <xf numFmtId="0" fontId="14" fillId="0" borderId="0" xfId="0" applyFont="1"/>
    <xf numFmtId="0" fontId="22" fillId="0" borderId="0" xfId="0" quotePrefix="1" applyFont="1" applyAlignment="1">
      <alignment vertical="top" wrapText="1"/>
    </xf>
    <xf numFmtId="166" fontId="22" fillId="0" borderId="0" xfId="0" quotePrefix="1" applyNumberFormat="1" applyFont="1" applyAlignment="1">
      <alignment vertical="top" wrapText="1"/>
    </xf>
    <xf numFmtId="43" fontId="5" fillId="0" borderId="0" xfId="1" applyFont="1" applyBorder="1"/>
    <xf numFmtId="7" fontId="5" fillId="0" borderId="0" xfId="0" applyNumberFormat="1" applyFont="1"/>
    <xf numFmtId="0" fontId="11" fillId="0" borderId="0" xfId="0" applyFont="1" applyAlignment="1">
      <alignment horizontal="left"/>
    </xf>
    <xf numFmtId="0" fontId="5" fillId="2" borderId="0" xfId="0" applyFont="1" applyFill="1"/>
    <xf numFmtId="1" fontId="23" fillId="0" borderId="0" xfId="0" applyNumberFormat="1" applyFont="1"/>
    <xf numFmtId="1" fontId="14" fillId="2" borderId="0" xfId="0" applyNumberFormat="1" applyFont="1" applyFill="1"/>
    <xf numFmtId="170" fontId="23" fillId="0" borderId="0" xfId="0" applyNumberFormat="1" applyFont="1"/>
    <xf numFmtId="0" fontId="8" fillId="0" borderId="0" xfId="0" quotePrefix="1" applyFont="1" applyAlignment="1">
      <alignment horizontal="left" indent="2"/>
    </xf>
    <xf numFmtId="0" fontId="22" fillId="0" borderId="0" xfId="0" quotePrefix="1" applyFont="1" applyAlignment="1">
      <alignment horizontal="left" indent="1"/>
    </xf>
    <xf numFmtId="165" fontId="22" fillId="0" borderId="0" xfId="3" quotePrefix="1" applyNumberFormat="1" applyFont="1" applyFill="1" applyAlignment="1">
      <alignment horizontal="right"/>
    </xf>
    <xf numFmtId="165" fontId="8" fillId="2" borderId="0" xfId="3" quotePrefix="1" applyNumberFormat="1" applyFont="1" applyFill="1" applyBorder="1" applyAlignment="1">
      <alignment horizontal="right"/>
    </xf>
    <xf numFmtId="0" fontId="22" fillId="0" borderId="0" xfId="0" quotePrefix="1" applyFont="1"/>
    <xf numFmtId="0" fontId="22" fillId="2" borderId="0" xfId="0" quotePrefix="1" applyFont="1" applyFill="1"/>
    <xf numFmtId="167" fontId="22" fillId="0" borderId="0" xfId="3" quotePrefix="1" applyNumberFormat="1" applyFont="1" applyFill="1" applyAlignment="1">
      <alignment horizontal="right"/>
    </xf>
    <xf numFmtId="167" fontId="22" fillId="2" borderId="0" xfId="3" quotePrefix="1" applyNumberFormat="1" applyFont="1" applyFill="1" applyAlignment="1">
      <alignment horizontal="right"/>
    </xf>
    <xf numFmtId="0" fontId="15" fillId="0" borderId="2" xfId="0" applyFont="1" applyBorder="1"/>
    <xf numFmtId="1" fontId="15" fillId="0" borderId="2" xfId="0" applyNumberFormat="1" applyFont="1" applyBorder="1"/>
    <xf numFmtId="1" fontId="15" fillId="2" borderId="2" xfId="0" applyNumberFormat="1" applyFont="1" applyFill="1" applyBorder="1"/>
    <xf numFmtId="170" fontId="15" fillId="0" borderId="2" xfId="0" applyNumberFormat="1" applyFont="1" applyBorder="1"/>
    <xf numFmtId="0" fontId="15" fillId="0" borderId="0" xfId="0" applyFont="1"/>
    <xf numFmtId="0" fontId="24" fillId="0" borderId="0" xfId="0" quotePrefix="1" applyFont="1" applyAlignment="1">
      <alignment horizontal="left" indent="1"/>
    </xf>
    <xf numFmtId="37" fontId="25" fillId="0" borderId="0" xfId="0" quotePrefix="1" applyNumberFormat="1" applyFont="1"/>
    <xf numFmtId="37" fontId="15" fillId="2" borderId="0" xfId="0" quotePrefix="1" applyNumberFormat="1" applyFont="1" applyFill="1"/>
    <xf numFmtId="167" fontId="22" fillId="0" borderId="0" xfId="3" quotePrefix="1" applyNumberFormat="1" applyFont="1" applyFill="1" applyBorder="1" applyAlignment="1">
      <alignment horizontal="right"/>
    </xf>
    <xf numFmtId="167" fontId="22" fillId="2" borderId="0" xfId="3" quotePrefix="1" applyNumberFormat="1" applyFont="1" applyFill="1" applyBorder="1" applyAlignment="1">
      <alignment horizontal="right"/>
    </xf>
    <xf numFmtId="5" fontId="25" fillId="0" borderId="2" xfId="0" applyNumberFormat="1" applyFont="1" applyBorder="1"/>
    <xf numFmtId="5" fontId="15" fillId="2" borderId="2" xfId="0" applyNumberFormat="1" applyFont="1" applyFill="1" applyBorder="1"/>
    <xf numFmtId="5" fontId="15" fillId="0" borderId="2" xfId="0" applyNumberFormat="1" applyFont="1" applyBorder="1"/>
    <xf numFmtId="0" fontId="18" fillId="0" borderId="0" xfId="0" quotePrefix="1" applyFont="1" applyAlignment="1">
      <alignment horizontal="left" indent="1"/>
    </xf>
    <xf numFmtId="5" fontId="8" fillId="0" borderId="0" xfId="0" quotePrefix="1" applyNumberFormat="1" applyFont="1"/>
    <xf numFmtId="5" fontId="8" fillId="2" borderId="0" xfId="0" quotePrefix="1" applyNumberFormat="1" applyFont="1" applyFill="1"/>
    <xf numFmtId="5" fontId="25" fillId="0" borderId="0" xfId="0" applyNumberFormat="1" applyFont="1"/>
    <xf numFmtId="5" fontId="15" fillId="0" borderId="0" xfId="0" applyNumberFormat="1" applyFont="1"/>
    <xf numFmtId="0" fontId="18" fillId="0" borderId="0" xfId="0" quotePrefix="1" applyFont="1"/>
    <xf numFmtId="166" fontId="5" fillId="0" borderId="0" xfId="2" applyNumberFormat="1" applyFont="1" applyFill="1" applyBorder="1"/>
    <xf numFmtId="44" fontId="5" fillId="2" borderId="0" xfId="2" applyFont="1" applyFill="1" applyBorder="1"/>
    <xf numFmtId="44" fontId="5" fillId="0" borderId="0" xfId="2" applyFont="1" applyFill="1" applyBorder="1"/>
    <xf numFmtId="5" fontId="11" fillId="0" borderId="2" xfId="0" applyNumberFormat="1" applyFont="1" applyBorder="1" applyAlignment="1">
      <alignment horizontal="right"/>
    </xf>
    <xf numFmtId="5" fontId="11" fillId="2" borderId="2" xfId="0" applyNumberFormat="1" applyFont="1" applyFill="1" applyBorder="1" applyAlignment="1">
      <alignment horizontal="right"/>
    </xf>
    <xf numFmtId="0" fontId="8" fillId="0" borderId="5" xfId="0" quotePrefix="1" applyFont="1" applyBorder="1" applyAlignment="1">
      <alignment horizontal="left" indent="1"/>
    </xf>
    <xf numFmtId="0" fontId="18" fillId="0" borderId="1" xfId="0" quotePrefix="1" applyFont="1" applyBorder="1" applyAlignment="1">
      <alignment horizontal="left" indent="1"/>
    </xf>
    <xf numFmtId="165" fontId="8" fillId="0" borderId="1" xfId="0" applyNumberFormat="1" applyFont="1" applyBorder="1" applyAlignment="1">
      <alignment horizontal="right"/>
    </xf>
    <xf numFmtId="5" fontId="5" fillId="2" borderId="6" xfId="0" applyNumberFormat="1" applyFont="1" applyFill="1" applyBorder="1"/>
    <xf numFmtId="0" fontId="8" fillId="0" borderId="4" xfId="0" quotePrefix="1" applyFont="1" applyBorder="1" applyAlignment="1">
      <alignment horizontal="left" indent="1"/>
    </xf>
    <xf numFmtId="165" fontId="8" fillId="0" borderId="0" xfId="3" quotePrefix="1" applyNumberFormat="1" applyFont="1" applyFill="1" applyBorder="1" applyAlignment="1">
      <alignment horizontal="right"/>
    </xf>
    <xf numFmtId="165" fontId="8" fillId="0" borderId="1" xfId="3" quotePrefix="1" applyNumberFormat="1" applyFont="1" applyFill="1" applyBorder="1" applyAlignment="1">
      <alignment horizontal="right"/>
    </xf>
    <xf numFmtId="165" fontId="8" fillId="2" borderId="1" xfId="3" quotePrefix="1" applyNumberFormat="1" applyFont="1" applyFill="1" applyBorder="1" applyAlignment="1">
      <alignment horizontal="right"/>
    </xf>
    <xf numFmtId="167" fontId="8" fillId="0" borderId="0" xfId="3" quotePrefix="1" applyNumberFormat="1" applyFont="1" applyFill="1" applyBorder="1"/>
    <xf numFmtId="167" fontId="8" fillId="2" borderId="0" xfId="3" quotePrefix="1" applyNumberFormat="1" applyFont="1" applyFill="1" applyBorder="1"/>
    <xf numFmtId="0" fontId="11" fillId="0" borderId="3" xfId="0" applyFont="1" applyBorder="1" applyAlignment="1">
      <alignment horizontal="left" indent="1"/>
    </xf>
    <xf numFmtId="0" fontId="11" fillId="0" borderId="2" xfId="0" applyFont="1" applyBorder="1" applyAlignment="1">
      <alignment horizontal="left" indent="1"/>
    </xf>
    <xf numFmtId="0" fontId="8" fillId="0" borderId="5" xfId="0" quotePrefix="1" applyFont="1" applyBorder="1" applyAlignment="1">
      <alignment horizontal="left"/>
    </xf>
    <xf numFmtId="0" fontId="8" fillId="0" borderId="1" xfId="0" quotePrefix="1" applyFont="1" applyBorder="1" applyAlignment="1">
      <alignment horizontal="left"/>
    </xf>
    <xf numFmtId="9" fontId="8" fillId="0" borderId="1" xfId="3" quotePrefix="1" applyFont="1" applyFill="1" applyBorder="1" applyAlignment="1">
      <alignment horizontal="right"/>
    </xf>
    <xf numFmtId="9" fontId="8" fillId="2" borderId="1" xfId="3" quotePrefix="1" applyFont="1" applyFill="1" applyBorder="1" applyAlignment="1">
      <alignment horizontal="right"/>
    </xf>
    <xf numFmtId="0" fontId="8" fillId="0" borderId="0" xfId="0" quotePrefix="1" applyFont="1" applyAlignment="1">
      <alignment horizontal="left"/>
    </xf>
    <xf numFmtId="171" fontId="8" fillId="0" borderId="0" xfId="3" quotePrefix="1" applyNumberFormat="1" applyFont="1" applyFill="1" applyBorder="1" applyAlignment="1">
      <alignment horizontal="right"/>
    </xf>
    <xf numFmtId="171" fontId="8" fillId="2" borderId="0" xfId="3" quotePrefix="1" applyNumberFormat="1" applyFont="1" applyFill="1" applyBorder="1" applyAlignment="1">
      <alignment horizontal="right"/>
    </xf>
    <xf numFmtId="37" fontId="25" fillId="0" borderId="0" xfId="0" quotePrefix="1" applyNumberFormat="1" applyFont="1" applyAlignment="1">
      <alignment horizontal="right"/>
    </xf>
    <xf numFmtId="37" fontId="15" fillId="2" borderId="0" xfId="0" quotePrefix="1" applyNumberFormat="1" applyFont="1" applyFill="1" applyAlignment="1">
      <alignment horizontal="right"/>
    </xf>
    <xf numFmtId="7" fontId="5" fillId="2" borderId="6" xfId="0" applyNumberFormat="1" applyFont="1" applyFill="1" applyBorder="1"/>
    <xf numFmtId="5" fontId="25" fillId="0" borderId="0" xfId="0" applyNumberFormat="1" applyFont="1" applyAlignment="1">
      <alignment horizontal="right"/>
    </xf>
    <xf numFmtId="5" fontId="15" fillId="2" borderId="0" xfId="0" applyNumberFormat="1" applyFont="1" applyFill="1" applyAlignment="1">
      <alignment horizontal="right"/>
    </xf>
    <xf numFmtId="0" fontId="18" fillId="0" borderId="1" xfId="0" quotePrefix="1" applyFont="1" applyBorder="1"/>
    <xf numFmtId="166" fontId="5" fillId="2" borderId="0" xfId="0" applyNumberFormat="1" applyFont="1" applyFill="1"/>
    <xf numFmtId="0" fontId="8" fillId="0" borderId="1" xfId="0" quotePrefix="1" applyFont="1" applyBorder="1" applyAlignment="1">
      <alignment horizontal="left" indent="1"/>
    </xf>
    <xf numFmtId="9" fontId="5" fillId="0" borderId="0" xfId="3" applyFont="1" applyFill="1" applyBorder="1"/>
    <xf numFmtId="172" fontId="5" fillId="0" borderId="0" xfId="0" applyNumberFormat="1" applyFont="1"/>
    <xf numFmtId="14" fontId="8" fillId="0" borderId="0" xfId="0" applyNumberFormat="1" applyFont="1"/>
    <xf numFmtId="166" fontId="8" fillId="0" borderId="0" xfId="0" applyNumberFormat="1" applyFont="1"/>
    <xf numFmtId="0" fontId="26" fillId="0" borderId="0" xfId="0" applyFont="1"/>
    <xf numFmtId="9" fontId="5" fillId="0" borderId="0" xfId="3" applyFont="1" applyFill="1"/>
    <xf numFmtId="0" fontId="14" fillId="0" borderId="0" xfId="0" applyFont="1" applyAlignment="1">
      <alignment horizontal="left" indent="1"/>
    </xf>
    <xf numFmtId="5" fontId="23" fillId="0" borderId="0" xfId="0" applyNumberFormat="1" applyFont="1"/>
    <xf numFmtId="5" fontId="28" fillId="2" borderId="0" xfId="0" applyNumberFormat="1" applyFont="1" applyFill="1"/>
    <xf numFmtId="5" fontId="11" fillId="0" borderId="0" xfId="3" applyNumberFormat="1" applyFont="1" applyFill="1" applyBorder="1"/>
    <xf numFmtId="0" fontId="5" fillId="0" borderId="0" xfId="0" quotePrefix="1" applyFont="1" applyAlignment="1">
      <alignment horizontal="left" indent="1"/>
    </xf>
    <xf numFmtId="0" fontId="14" fillId="0" borderId="0" xfId="0" quotePrefix="1" applyFont="1" applyAlignment="1">
      <alignment horizontal="left" indent="1"/>
    </xf>
    <xf numFmtId="0" fontId="11" fillId="0" borderId="2" xfId="0" quotePrefix="1" applyFont="1" applyBorder="1" applyAlignment="1">
      <alignment horizontal="left"/>
    </xf>
    <xf numFmtId="0" fontId="11" fillId="0" borderId="0" xfId="0" quotePrefix="1" applyFont="1" applyAlignment="1">
      <alignment horizontal="left"/>
    </xf>
    <xf numFmtId="0" fontId="5" fillId="0" borderId="0" xfId="0" applyFont="1" applyAlignment="1">
      <alignment horizontal="left" indent="4"/>
    </xf>
    <xf numFmtId="0" fontId="5" fillId="0" borderId="1" xfId="0" applyFont="1" applyBorder="1" applyAlignment="1">
      <alignment horizontal="left" wrapText="1" indent="4"/>
    </xf>
    <xf numFmtId="5" fontId="14" fillId="0" borderId="1" xfId="0" applyNumberFormat="1" applyFont="1" applyBorder="1"/>
    <xf numFmtId="5" fontId="14" fillId="2" borderId="1" xfId="0" applyNumberFormat="1" applyFont="1" applyFill="1" applyBorder="1"/>
    <xf numFmtId="5" fontId="25" fillId="2" borderId="0" xfId="0" applyNumberFormat="1" applyFont="1" applyFill="1"/>
    <xf numFmtId="173" fontId="15" fillId="2" borderId="0" xfId="0" applyNumberFormat="1" applyFont="1" applyFill="1" applyAlignment="1">
      <alignment horizontal="right"/>
    </xf>
    <xf numFmtId="174" fontId="15" fillId="0" borderId="0" xfId="0" applyNumberFormat="1" applyFont="1"/>
    <xf numFmtId="5" fontId="5" fillId="0" borderId="0" xfId="3" applyNumberFormat="1" applyFont="1" applyFill="1"/>
    <xf numFmtId="5" fontId="15" fillId="0" borderId="0" xfId="3" applyNumberFormat="1" applyFont="1" applyFill="1" applyBorder="1"/>
    <xf numFmtId="5" fontId="11" fillId="0" borderId="0" xfId="2" applyNumberFormat="1" applyFont="1" applyFill="1" applyBorder="1"/>
    <xf numFmtId="5" fontId="15" fillId="0" borderId="0" xfId="2" applyNumberFormat="1" applyFont="1" applyFill="1" applyBorder="1"/>
    <xf numFmtId="5" fontId="11" fillId="2" borderId="0" xfId="2" applyNumberFormat="1" applyFont="1" applyFill="1" applyBorder="1"/>
    <xf numFmtId="164" fontId="15" fillId="0" borderId="0" xfId="2" applyNumberFormat="1" applyFont="1" applyFill="1" applyBorder="1"/>
    <xf numFmtId="0" fontId="5" fillId="0" borderId="0" xfId="0" applyFont="1" applyAlignment="1">
      <alignment horizontal="left" indent="1"/>
    </xf>
    <xf numFmtId="172" fontId="5" fillId="0" borderId="0" xfId="1" applyNumberFormat="1" applyFont="1" applyFill="1"/>
    <xf numFmtId="43" fontId="5" fillId="0" borderId="0" xfId="0" applyNumberFormat="1" applyFont="1"/>
    <xf numFmtId="5" fontId="23" fillId="0" borderId="0" xfId="0" applyNumberFormat="1" applyFont="1" applyAlignment="1">
      <alignment horizontal="right"/>
    </xf>
    <xf numFmtId="0" fontId="11" fillId="0" borderId="0" xfId="0" quotePrefix="1" applyFont="1"/>
    <xf numFmtId="5" fontId="11" fillId="0" borderId="2" xfId="2" applyNumberFormat="1" applyFont="1" applyFill="1" applyBorder="1"/>
    <xf numFmtId="5" fontId="11" fillId="2" borderId="2" xfId="2" applyNumberFormat="1" applyFont="1" applyFill="1" applyBorder="1"/>
    <xf numFmtId="175" fontId="11" fillId="0" borderId="0" xfId="2" applyNumberFormat="1" applyFont="1" applyFill="1" applyBorder="1"/>
    <xf numFmtId="5" fontId="7" fillId="0" borderId="0" xfId="0" applyNumberFormat="1" applyFont="1"/>
    <xf numFmtId="5" fontId="15" fillId="0" borderId="1" xfId="0" applyNumberFormat="1" applyFont="1" applyBorder="1" applyAlignment="1">
      <alignment horizontal="centerContinuous" wrapText="1"/>
    </xf>
    <xf numFmtId="5" fontId="11" fillId="0" borderId="6" xfId="0" applyNumberFormat="1" applyFont="1" applyBorder="1" applyAlignment="1">
      <alignment horizontal="center" wrapText="1"/>
    </xf>
    <xf numFmtId="0" fontId="5" fillId="0" borderId="0" xfId="0" applyFont="1" applyAlignment="1">
      <alignment horizontal="left" indent="2"/>
    </xf>
    <xf numFmtId="0" fontId="5" fillId="0" borderId="0" xfId="0" applyFont="1" applyAlignment="1">
      <alignment horizontal="left" wrapText="1" indent="2"/>
    </xf>
    <xf numFmtId="5" fontId="15" fillId="0" borderId="7" xfId="0" applyNumberFormat="1" applyFont="1" applyBorder="1"/>
    <xf numFmtId="0" fontId="5" fillId="0" borderId="0" xfId="0" quotePrefix="1" applyFont="1" applyAlignment="1">
      <alignment horizontal="left" indent="2"/>
    </xf>
    <xf numFmtId="0" fontId="30" fillId="0" borderId="0" xfId="0" applyFont="1" applyAlignment="1">
      <alignment horizontal="left" vertical="top" readingOrder="1"/>
    </xf>
    <xf numFmtId="0" fontId="31" fillId="0" borderId="0" xfId="0" applyFont="1" applyAlignment="1">
      <alignment horizontal="left" vertical="center" readingOrder="1"/>
    </xf>
    <xf numFmtId="0" fontId="32" fillId="0" borderId="0" xfId="0" applyFont="1" applyAlignment="1">
      <alignment vertical="top" wrapText="1" readingOrder="1"/>
    </xf>
    <xf numFmtId="14" fontId="4" fillId="0" borderId="0" xfId="0" applyNumberFormat="1" applyFont="1" applyAlignment="1">
      <alignment horizontal="right"/>
    </xf>
    <xf numFmtId="176" fontId="5" fillId="0" borderId="0" xfId="1" applyNumberFormat="1" applyFont="1"/>
    <xf numFmtId="176" fontId="15" fillId="0" borderId="0" xfId="1" applyNumberFormat="1" applyFont="1"/>
    <xf numFmtId="174" fontId="11" fillId="0" borderId="0" xfId="0" applyNumberFormat="1" applyFont="1"/>
    <xf numFmtId="5" fontId="11" fillId="0" borderId="0" xfId="0" applyNumberFormat="1" applyFont="1" applyFill="1"/>
    <xf numFmtId="5" fontId="5" fillId="0" borderId="0" xfId="0" applyNumberFormat="1" applyFont="1" applyFill="1"/>
    <xf numFmtId="5" fontId="14" fillId="0" borderId="0" xfId="0" applyNumberFormat="1" applyFont="1" applyFill="1"/>
    <xf numFmtId="5" fontId="15" fillId="0" borderId="7" xfId="0" applyNumberFormat="1" applyFont="1" applyFill="1" applyBorder="1"/>
    <xf numFmtId="0" fontId="5" fillId="0" borderId="0" xfId="0" applyFont="1" applyFill="1"/>
    <xf numFmtId="5" fontId="8" fillId="0" borderId="0" xfId="3" applyNumberFormat="1" applyFont="1" applyFill="1" applyBorder="1" applyAlignment="1">
      <alignment horizontal="right"/>
    </xf>
    <xf numFmtId="14" fontId="5" fillId="0" borderId="0" xfId="0" applyNumberFormat="1" applyFont="1" applyAlignment="1">
      <alignment horizontal="right"/>
    </xf>
    <xf numFmtId="14" fontId="8" fillId="0" borderId="0" xfId="0" applyNumberFormat="1" applyFont="1" applyAlignment="1">
      <alignment horizontal="right"/>
    </xf>
    <xf numFmtId="172" fontId="5" fillId="0" borderId="0" xfId="1" applyNumberFormat="1" applyFont="1"/>
    <xf numFmtId="166" fontId="5" fillId="0" borderId="0" xfId="0" applyNumberFormat="1" applyFont="1" applyFill="1"/>
    <xf numFmtId="177" fontId="5" fillId="0" borderId="0" xfId="0" applyNumberFormat="1" applyFont="1" applyFill="1"/>
    <xf numFmtId="176" fontId="20" fillId="0" borderId="0" xfId="1" applyNumberFormat="1" applyFont="1"/>
    <xf numFmtId="0" fontId="14" fillId="0" borderId="0" xfId="0" applyFont="1" applyAlignment="1">
      <alignment horizontal="left" indent="2"/>
    </xf>
    <xf numFmtId="176" fontId="14" fillId="0" borderId="0" xfId="1" applyNumberFormat="1" applyFont="1"/>
    <xf numFmtId="0" fontId="15" fillId="0" borderId="0" xfId="0" applyFont="1" applyAlignment="1">
      <alignment horizontal="left"/>
    </xf>
    <xf numFmtId="9" fontId="5" fillId="0" borderId="0" xfId="3" applyFont="1"/>
    <xf numFmtId="176" fontId="11" fillId="0" borderId="0" xfId="1" applyNumberFormat="1" applyFont="1"/>
    <xf numFmtId="166" fontId="15" fillId="2" borderId="2" xfId="0" applyNumberFormat="1" applyFont="1" applyFill="1" applyBorder="1"/>
    <xf numFmtId="5" fontId="5" fillId="0" borderId="0" xfId="0" applyNumberFormat="1" applyFont="1" applyAlignment="1">
      <alignment horizontal="centerContinuous"/>
    </xf>
    <xf numFmtId="5" fontId="12" fillId="2" borderId="1" xfId="0" quotePrefix="1" applyNumberFormat="1" applyFont="1" applyFill="1" applyBorder="1" applyAlignment="1">
      <alignment horizontal="center"/>
    </xf>
    <xf numFmtId="165" fontId="24" fillId="0" borderId="2" xfId="3" applyNumberFormat="1" applyFont="1" applyFill="1" applyBorder="1" applyAlignment="1">
      <alignment horizontal="right"/>
    </xf>
    <xf numFmtId="5" fontId="5" fillId="0" borderId="0" xfId="3" applyNumberFormat="1" applyFont="1"/>
    <xf numFmtId="1" fontId="5" fillId="0" borderId="0" xfId="0" applyNumberFormat="1" applyFont="1"/>
    <xf numFmtId="0" fontId="5" fillId="0" borderId="0" xfId="0" applyFont="1" applyFill="1" applyAlignment="1">
      <alignment horizontal="center"/>
    </xf>
    <xf numFmtId="5" fontId="15" fillId="0" borderId="0" xfId="0" applyNumberFormat="1" applyFont="1" applyFill="1"/>
    <xf numFmtId="176" fontId="14" fillId="0" borderId="0" xfId="1" applyNumberFormat="1" applyFont="1" applyFill="1"/>
    <xf numFmtId="5" fontId="14" fillId="0" borderId="0" xfId="1" applyNumberFormat="1" applyFont="1" applyFill="1"/>
    <xf numFmtId="176" fontId="15" fillId="0" borderId="0" xfId="1" applyNumberFormat="1" applyFont="1" applyFill="1"/>
    <xf numFmtId="178" fontId="5" fillId="0" borderId="0" xfId="0" applyNumberFormat="1" applyFont="1"/>
    <xf numFmtId="43" fontId="5" fillId="0" borderId="0" xfId="1" applyFont="1"/>
    <xf numFmtId="10" fontId="5" fillId="0" borderId="0" xfId="3" applyNumberFormat="1" applyFont="1"/>
    <xf numFmtId="5" fontId="15" fillId="0" borderId="1" xfId="0" applyNumberFormat="1" applyFont="1" applyBorder="1" applyAlignment="1">
      <alignment horizontal="center" wrapText="1"/>
    </xf>
    <xf numFmtId="0" fontId="33" fillId="0" borderId="0" xfId="0" applyFont="1"/>
    <xf numFmtId="0" fontId="34" fillId="0" borderId="0" xfId="0" applyFont="1"/>
    <xf numFmtId="179" fontId="33" fillId="0" borderId="7" xfId="2" applyNumberFormat="1" applyFont="1" applyFill="1" applyBorder="1"/>
    <xf numFmtId="9" fontId="33" fillId="0" borderId="0" xfId="3" applyFont="1" applyFill="1" applyBorder="1"/>
    <xf numFmtId="164" fontId="33" fillId="0" borderId="0" xfId="1" applyNumberFormat="1" applyFont="1" applyFill="1" applyBorder="1"/>
    <xf numFmtId="164" fontId="33" fillId="0" borderId="1" xfId="1" applyNumberFormat="1" applyFont="1" applyFill="1" applyBorder="1"/>
    <xf numFmtId="164" fontId="33" fillId="0" borderId="0" xfId="0" applyNumberFormat="1" applyFont="1"/>
    <xf numFmtId="0" fontId="33" fillId="0" borderId="1" xfId="0" applyFont="1" applyBorder="1" applyAlignment="1">
      <alignment horizontal="center"/>
    </xf>
    <xf numFmtId="0" fontId="33" fillId="0" borderId="1" xfId="0" applyFont="1" applyBorder="1"/>
    <xf numFmtId="0" fontId="33" fillId="0" borderId="0" xfId="0" applyFont="1" applyAlignment="1">
      <alignment horizontal="center"/>
    </xf>
    <xf numFmtId="0" fontId="33" fillId="0" borderId="1" xfId="0" applyFont="1" applyBorder="1" applyAlignment="1">
      <alignment horizont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0000FF"/>
      <color rgb="FFFFFF97"/>
      <color rgb="FF97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calcChain" Target="calcChain.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73025</xdr:colOff>
      <xdr:row>0</xdr:row>
      <xdr:rowOff>0</xdr:rowOff>
    </xdr:from>
    <xdr:to>
      <xdr:col>13</xdr:col>
      <xdr:colOff>447675</xdr:colOff>
      <xdr:row>23</xdr:row>
      <xdr:rowOff>11906</xdr:rowOff>
    </xdr:to>
    <xdr:sp macro="" textlink="">
      <xdr:nvSpPr>
        <xdr:cNvPr id="2" name="Content Placeholder 5">
          <a:extLst>
            <a:ext uri="{FF2B5EF4-FFF2-40B4-BE49-F238E27FC236}">
              <a16:creationId xmlns:a16="http://schemas.microsoft.com/office/drawing/2014/main" id="{303FBBC1-650B-4C23-A692-57EDF92D5853}"/>
            </a:ext>
          </a:extLst>
        </xdr:cNvPr>
        <xdr:cNvSpPr txBox="1">
          <a:spLocks/>
        </xdr:cNvSpPr>
      </xdr:nvSpPr>
      <xdr:spPr>
        <a:xfrm>
          <a:off x="73025" y="0"/>
          <a:ext cx="8620125" cy="4314031"/>
        </a:xfrm>
        <a:prstGeom prst="rect">
          <a:avLst/>
        </a:prstGeom>
      </xdr:spPr>
      <xdr:txBody>
        <a:bodyPr vert="horz" wrap="square" lIns="0" tIns="60885" rIns="0" bIns="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Arial" panose="020B0604020202020204" pitchFamily="34" charset="0"/>
              <a:cs typeface="Arial" panose="020B0604020202020204" pitchFamily="34" charset="0"/>
            </a:rPr>
            <a:t>DISCLAIMERS:</a:t>
          </a:r>
        </a:p>
        <a:p>
          <a:pPr algn="just" fontAlgn="base"/>
          <a:endParaRPr lang="en-US" sz="1200" b="1">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These financial summaries and tables are unaudited.</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Non-GAAP Financial Measures:</a:t>
          </a:r>
        </a:p>
        <a:p>
          <a:r>
            <a:rPr lang="en-US" sz="1200" kern="1200">
              <a:solidFill>
                <a:sysClr val="windowText" lastClr="000000"/>
              </a:solidFill>
              <a:effectLst/>
              <a:latin typeface="Arial" panose="020B0604020202020204" pitchFamily="34" charset="0"/>
              <a:ea typeface="+mn-ea"/>
              <a:cs typeface="Arial" panose="020B0604020202020204" pitchFamily="34" charset="0"/>
            </a:rPr>
            <a:t>This file includes unaudited non-GAAP financial measures, including </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Adjusted Operating Income (Loss),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 Net Income (Loss), Adjusted EBITDA, Adjusted Cost of Revenue excluding technology costs,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Technology Costs,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SG&amp;A, Adjusted Equity Method Income (Loss), Adjusted Depreciation and Amortization </a:t>
          </a:r>
          <a:r>
            <a:rPr lang="en-US" sz="1200" kern="1200">
              <a:solidFill>
                <a:sysClr val="windowText" lastClr="000000"/>
              </a:solidFill>
              <a:effectLst/>
              <a:latin typeface="Arial" panose="020B0604020202020204" pitchFamily="34" charset="0"/>
              <a:ea typeface="+mn-ea"/>
              <a:cs typeface="Arial" panose="020B0604020202020204" pitchFamily="34" charset="0"/>
            </a:rPr>
            <a:t>and the ratios based on these financial measures. 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a:t>
          </a:r>
          <a:r>
            <a:rPr lang="en-US" sz="1200" i="1" kern="1200">
              <a:solidFill>
                <a:sysClr val="windowText" lastClr="000000"/>
              </a:solidFill>
              <a:effectLst/>
              <a:latin typeface="Arial" panose="020B0604020202020204" pitchFamily="34" charset="0"/>
              <a:ea typeface="+mn-ea"/>
              <a:cs typeface="Arial" panose="020B0604020202020204" pitchFamily="34" charset="0"/>
            </a:rPr>
            <a:t>  </a:t>
          </a:r>
          <a:r>
            <a:rPr lang="en-US" sz="1200" kern="1200">
              <a:solidFill>
                <a:sysClr val="windowText" lastClr="000000"/>
              </a:solidFill>
              <a:effectLst/>
              <a:latin typeface="Arial" panose="020B0604020202020204" pitchFamily="34" charset="0"/>
              <a:ea typeface="+mn-ea"/>
              <a:cs typeface="Arial" panose="020B0604020202020204" pitchFamily="34" charset="0"/>
            </a:rPr>
            <a:t>See the “Non-GAAP Financial Measures” sheet for an explanation of the non-GAAP measures and “Consolidated Reconciliations” and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EBITDA by Segment"</a:t>
          </a:r>
          <a:r>
            <a:rPr lang="en-US" sz="1200" kern="1200">
              <a:solidFill>
                <a:sysClr val="windowText" lastClr="000000"/>
              </a:solidFill>
              <a:effectLst/>
              <a:latin typeface="Arial" panose="020B0604020202020204" pitchFamily="34" charset="0"/>
              <a:ea typeface="+mn-ea"/>
              <a:cs typeface="Arial" panose="020B0604020202020204" pitchFamily="34" charset="0"/>
            </a:rPr>
            <a:t> sheets for a reconciliation of the non-GAAP financial measures to the comparable GAAP measures.</a:t>
          </a:r>
        </a:p>
        <a:p>
          <a:endParaRPr lang="en-US" sz="1200" kern="120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200" kern="1200">
              <a:solidFill>
                <a:sysClr val="windowText" lastClr="000000"/>
              </a:solidFill>
              <a:effectLst/>
              <a:latin typeface="Arial" panose="020B0604020202020204" pitchFamily="34" charset="0"/>
              <a:ea typeface="+mn-ea"/>
              <a:cs typeface="Arial" panose="020B0604020202020204" pitchFamily="34" charset="0"/>
            </a:rPr>
            <a:t>As a result of the strategic realignment in the third quarter of 2020,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Rounding differences:</a:t>
          </a:r>
        </a:p>
        <a:p>
          <a:pPr algn="just" fontAlgn="base"/>
          <a:r>
            <a:rPr lang="en-US" sz="1200" b="0">
              <a:latin typeface="Arial" panose="020B0604020202020204" pitchFamily="34" charset="0"/>
              <a:cs typeface="Arial" panose="020B0604020202020204" pitchFamily="34" charset="0"/>
            </a:rPr>
            <a:t>Percentages</a:t>
          </a:r>
          <a:r>
            <a:rPr lang="en-US" sz="1200" b="0" baseline="0">
              <a:latin typeface="Arial" panose="020B0604020202020204" pitchFamily="34" charset="0"/>
              <a:cs typeface="Arial" panose="020B0604020202020204" pitchFamily="34" charset="0"/>
            </a:rPr>
            <a:t> and figures in this file may include immaterial rounding differences.</a:t>
          </a:r>
          <a:endParaRPr lang="en-US" sz="1200" b="0">
            <a:latin typeface="Arial" panose="020B0604020202020204" pitchFamily="34" charset="0"/>
            <a:cs typeface="Arial" panose="020B0604020202020204" pitchFamily="34" charset="0"/>
          </a:endParaRPr>
        </a:p>
        <a:p>
          <a:pPr algn="just"/>
          <a:r>
            <a:rPr lang="en-US" sz="1200" b="0">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1</xdr:row>
      <xdr:rowOff>85725</xdr:rowOff>
    </xdr:from>
    <xdr:to>
      <xdr:col>12</xdr:col>
      <xdr:colOff>528637</xdr:colOff>
      <xdr:row>41</xdr:row>
      <xdr:rowOff>128588</xdr:rowOff>
    </xdr:to>
    <xdr:sp macro="" textlink="">
      <xdr:nvSpPr>
        <xdr:cNvPr id="2" name="Rectangle 1">
          <a:extLst>
            <a:ext uri="{FF2B5EF4-FFF2-40B4-BE49-F238E27FC236}">
              <a16:creationId xmlns:a16="http://schemas.microsoft.com/office/drawing/2014/main" id="{E28B52C9-BDF8-491F-AD04-F528F6ADB40F}"/>
            </a:ext>
          </a:extLst>
        </xdr:cNvPr>
        <xdr:cNvSpPr/>
      </xdr:nvSpPr>
      <xdr:spPr>
        <a:xfrm>
          <a:off x="139700" y="263525"/>
          <a:ext cx="8205787" cy="7281863"/>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wrap="square" lIns="0" tIns="63500" rIns="0" b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have included both financial measures compiled in accordance with GAAP and certain non-GAAP financial measures, including Adjusted Operating Income</a:t>
          </a:r>
          <a:r>
            <a:rPr lang="en-US" sz="900" baseline="0">
              <a:solidFill>
                <a:sysClr val="windowText" lastClr="000000"/>
              </a:solidFill>
              <a:latin typeface="Arial" panose="020B0604020202020204" pitchFamily="34" charset="0"/>
              <a:cs typeface="Arial" panose="020B0604020202020204" pitchFamily="34" charset="0"/>
            </a:rPr>
            <a:t> (Loss)</a:t>
          </a:r>
          <a:r>
            <a:rPr lang="en-US" sz="900">
              <a:solidFill>
                <a:sysClr val="windowText" lastClr="000000"/>
              </a:solidFill>
              <a:latin typeface="Arial" panose="020B0604020202020204" pitchFamily="34" charset="0"/>
              <a:cs typeface="Arial" panose="020B0604020202020204" pitchFamily="34" charset="0"/>
            </a:rPr>
            <a:t>,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a:t>
          </a:r>
          <a:r>
            <a:rPr lang="en-US" sz="900" baseline="0">
              <a:solidFill>
                <a:sysClr val="windowText" lastClr="000000"/>
              </a:solidFill>
              <a:latin typeface="Arial" panose="020B0604020202020204" pitchFamily="34" charset="0"/>
              <a:cs typeface="Arial" panose="020B0604020202020204" pitchFamily="34" charset="0"/>
            </a:rPr>
            <a:t> (Loss) </a:t>
          </a:r>
          <a:r>
            <a:rPr lang="en-US" sz="900">
              <a:solidFill>
                <a:sysClr val="windowText" lastClr="000000"/>
              </a:solidFill>
              <a:latin typeface="Arial" panose="020B0604020202020204" pitchFamily="34" charset="0"/>
              <a:cs typeface="Arial" panose="020B0604020202020204" pitchFamily="34" charset="0"/>
            </a:rPr>
            <a:t>from continuing operations ("Adjusted Net Income (Loss)"), Adjusted EBITDA, Adjusted EBITDA Margin,</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and ratios based on these financial measures. As a result of the strategic</a:t>
          </a:r>
          <a:r>
            <a:rPr lang="en-US" sz="900" baseline="0">
              <a:solidFill>
                <a:sysClr val="windowText" lastClr="000000"/>
              </a:solidFill>
              <a:latin typeface="Arial" panose="020B0604020202020204" pitchFamily="34" charset="0"/>
              <a:cs typeface="Arial" panose="020B0604020202020204" pitchFamily="34" charset="0"/>
            </a:rPr>
            <a:t> realignment in the third quarter of 2020</a:t>
          </a:r>
          <a:r>
            <a:rPr lang="en-US" sz="900">
              <a:solidFill>
                <a:sysClr val="windowText" lastClr="000000"/>
              </a:solidFill>
              <a:latin typeface="Arial" panose="020B0604020202020204" pitchFamily="34" charset="0"/>
              <a:cs typeface="Arial" panose="020B0604020202020204" pitchFamily="34" charset="0"/>
            </a:rPr>
            <a:t>,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Operating Income (Loss) as operating income (loss) adjusted for equity method income (loss), impairment</a:t>
          </a:r>
          <a:r>
            <a:rPr lang="en-US" sz="900" baseline="0">
              <a:solidFill>
                <a:sysClr val="windowText" lastClr="000000"/>
              </a:solidFill>
              <a:latin typeface="Arial" panose="020B0604020202020204" pitchFamily="34" charset="0"/>
              <a:cs typeface="Arial" panose="020B0604020202020204" pitchFamily="34" charset="0"/>
            </a:rPr>
            <a:t> and related charges,</a:t>
          </a:r>
          <a:r>
            <a:rPr lang="en-US" sz="900">
              <a:solidFill>
                <a:sysClr val="windowText" lastClr="000000"/>
              </a:solidFill>
              <a:latin typeface="Arial" panose="020B0604020202020204" pitchFamily="34" charset="0"/>
              <a:cs typeface="Arial" panose="020B0604020202020204" pitchFamily="34" charset="0"/>
            </a:rPr>
            <a:t> acquisition-related amortization, restructuring and other costs, acquisition-related costs, litigation costs, net, and stock-based compensation.</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Net Income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as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 attributable to common stockholders adjusted for loss (income) from discontinued operations, net of tax, net income (loss) attributable to noncontrolling interests, preferred stock dividends,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impairment and related charges, acquisition-related amortization, loss on extinguishment of debt, other, net, restructuring and other costs, acquisition-related costs, litigation costs, net, stock-based compensation, and the tax impact of adjustments.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marL="0" indent="0" algn="l" defTabSz="457200" rtl="0" eaLnBrk="1" latinLnBrk="0" hangingPunct="1">
            <a:spcBef>
              <a:spcPts val="168"/>
            </a:spcBef>
          </a:pPr>
          <a:r>
            <a:rPr lang="en-US" sz="900" kern="1200">
              <a:solidFill>
                <a:sysClr val="windowText" lastClr="000000"/>
              </a:solidFill>
              <a:latin typeface="Arial" panose="020B0604020202020204" pitchFamily="34" charset="0"/>
              <a:ea typeface="+mn-ea"/>
              <a:cs typeface="Arial" panose="020B0604020202020204" pitchFamily="34" charset="0"/>
            </a:rPr>
            <a:t>We define Adjusted EBITDA as income (loss) from continuing operations adjusted for depreciation and amortization of property and equipment, amortization of capitalized implementation costs, acquisition-related amortization, impairment and related charges, restructuring and other costs, interest expense, net, other, net, loss on extinguishment of debt, acquisition-related costs, litigation costs, net, stock-based compensation and the remaining (benefit) provision for income taxes. We have revised our calculation of Adjusted EBITDA to no longer exclude the amortization of upfront incentive consideration in all periods presented.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EBITDA</a:t>
          </a:r>
          <a:r>
            <a:rPr lang="en-US" sz="900" baseline="0">
              <a:solidFill>
                <a:sysClr val="windowText" lastClr="000000"/>
              </a:solidFill>
              <a:latin typeface="Arial" panose="020B0604020202020204" pitchFamily="34" charset="0"/>
              <a:cs typeface="Arial" panose="020B0604020202020204" pitchFamily="34" charset="0"/>
            </a:rPr>
            <a:t> Margin as Adjusted EBITDA divided by revenue.</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fund our investments in technology transformation, and meet working capital requirements. We also believe that Adjusted Operating Income (Loss),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Adjusted EBITDA, and Adjusted</a:t>
          </a:r>
          <a:r>
            <a:rPr lang="en-US" sz="900" baseline="0">
              <a:solidFill>
                <a:sysClr val="windowText" lastClr="000000"/>
              </a:solidFill>
              <a:latin typeface="Arial" panose="020B0604020202020204" pitchFamily="34" charset="0"/>
              <a:cs typeface="Arial" panose="020B0604020202020204" pitchFamily="34" charset="0"/>
            </a:rPr>
            <a:t> EBITDA Margin</a:t>
          </a:r>
          <a:r>
            <a:rPr lang="en-US" sz="900">
              <a:solidFill>
                <a:sysClr val="windowText" lastClr="000000"/>
              </a:solidFill>
              <a:latin typeface="Arial" panose="020B0604020202020204" pitchFamily="34" charset="0"/>
              <a:cs typeface="Arial" panose="020B0604020202020204" pitchFamily="34" charset="0"/>
            </a:rPr>
            <a:t>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Adjusted Operating Income (Loss), Adjusted Net Income (Loss), Adjusted EBITDA, Adjusted EBITDA Margin, and ratios based on these financial measures are not recognized terms under GAAP. These non-GAAP financial measures and ratios based on them are unaudited and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these non-GAAP financial measures exclude certain recurring, non-cash charges such as stock-based compensation expense and amortization of acquired intangible assets;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although depreciation and amortization are non-cash charges, the assets being depreciated and amortized may have to be replaced in the future, and Adjusted EBITDA does not reflect cash requirements for such replacements;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amortization of capitalized implementation costs associated with our revenue contracts, which may require future working capital or cash needs in the future;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Operating Income (Loss), Adjusted Net Income (Loss) and Adjusted EBITDA do not reflect changes in, or cash requirements for, our working capital needs;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the interest expense or the cash requirements necessary to service interest or principal payments on our indebtedness;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tax payments that may represent a reduction in cash available to us;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other companies, including companies in our industry, may calculate Adjusted Operating Income (Loss),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a:t>
          </a:r>
          <a:r>
            <a:rPr lang="en-US" sz="900" baseline="0">
              <a:solidFill>
                <a:sysClr val="windowText" lastClr="000000"/>
              </a:solidFill>
              <a:latin typeface="Arial" panose="020B0604020202020204" pitchFamily="34" charset="0"/>
              <a:cs typeface="Arial" panose="020B0604020202020204" pitchFamily="34" charset="0"/>
            </a:rPr>
            <a:t> or</a:t>
          </a:r>
          <a:r>
            <a:rPr lang="en-US" sz="900">
              <a:solidFill>
                <a:sysClr val="windowText" lastClr="000000"/>
              </a:solidFill>
              <a:latin typeface="Arial" panose="020B0604020202020204" pitchFamily="34" charset="0"/>
              <a:cs typeface="Arial" panose="020B0604020202020204" pitchFamily="34" charset="0"/>
            </a:rPr>
            <a:t> Adjusted EBITDA</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differently, which reduces their usefulness as comparative measures.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95252</xdr:rowOff>
    </xdr:from>
    <xdr:to>
      <xdr:col>14</xdr:col>
      <xdr:colOff>275166</xdr:colOff>
      <xdr:row>30</xdr:row>
      <xdr:rowOff>19050</xdr:rowOff>
    </xdr:to>
    <xdr:sp macro="" textlink="">
      <xdr:nvSpPr>
        <xdr:cNvPr id="2" name="TextBox 1">
          <a:extLst>
            <a:ext uri="{FF2B5EF4-FFF2-40B4-BE49-F238E27FC236}">
              <a16:creationId xmlns:a16="http://schemas.microsoft.com/office/drawing/2014/main" id="{5084F152-6B6A-494B-9769-3D384D16EA86}"/>
            </a:ext>
          </a:extLst>
        </xdr:cNvPr>
        <xdr:cNvSpPr txBox="1"/>
      </xdr:nvSpPr>
      <xdr:spPr>
        <a:xfrm>
          <a:off x="0" y="285752"/>
          <a:ext cx="8868833" cy="5321298"/>
        </a:xfrm>
        <a:prstGeom prst="rect">
          <a:avLst/>
        </a:prstGeom>
        <a:solidFill>
          <a:sysClr val="window" lastClr="FFFFFF"/>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Net income attributable to non-controlling interests represents an adjustment to include earnings allocated to non-controlling interests held in (i) Sabre Travel Network Middle East of 40%,</a:t>
          </a:r>
          <a:r>
            <a:rPr lang="en-US" sz="900" kern="1200" baseline="0">
              <a:solidFill>
                <a:schemeClr val="tx1"/>
              </a:solidFill>
              <a:latin typeface="Arial" panose="020B0604020202020204" pitchFamily="34" charset="0"/>
              <a:ea typeface="+mn-ea"/>
              <a:cs typeface="Arial" panose="020B0604020202020204" pitchFamily="34" charset="0"/>
            </a:rPr>
            <a:t> (ii) </a:t>
          </a:r>
          <a:r>
            <a:rPr lang="en-US" sz="900" kern="1200">
              <a:solidFill>
                <a:schemeClr val="tx1"/>
              </a:solidFill>
              <a:latin typeface="Arial" panose="020B0604020202020204" pitchFamily="34" charset="0"/>
              <a:ea typeface="+mn-ea"/>
              <a:cs typeface="Arial" panose="020B0604020202020204" pitchFamily="34" charset="0"/>
            </a:rPr>
            <a:t>Sabre Seyahat Dagitim Sistemleri A.S. of 40%, (iii) Sabre Travel Network Lanka (Pte) Ltd of 40%, and (iv) Sabre Bulgaria of 40%,</a:t>
          </a:r>
          <a:r>
            <a:rPr lang="en-US" sz="900" kern="1200" baseline="0">
              <a:solidFill>
                <a:schemeClr val="tx1"/>
              </a:solidFill>
              <a:latin typeface="Arial" panose="020B0604020202020204" pitchFamily="34" charset="0"/>
              <a:ea typeface="+mn-ea"/>
              <a:cs typeface="Arial" panose="020B0604020202020204" pitchFamily="34" charset="0"/>
            </a:rPr>
            <a:t> and (v) FERMR Holdings Limited (the direct parent of Conferma) of 19%.</a:t>
          </a: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Impairment and related charges represents a $5</a:t>
          </a:r>
          <a:r>
            <a:rPr lang="en-US" sz="900" kern="1200" baseline="0">
              <a:solidFill>
                <a:sysClr val="windowText" lastClr="000000"/>
              </a:solidFill>
              <a:latin typeface="Arial" panose="020B0604020202020204" pitchFamily="34" charset="0"/>
              <a:ea typeface="+mn-ea"/>
              <a:cs typeface="Arial" panose="020B0604020202020204" pitchFamily="34" charset="0"/>
            </a:rPr>
            <a:t> million inpairment charge associated with the impact of regulatory changes in Russia on the future recoverability of certain assets for the year ended December 31, 2022 and </a:t>
          </a:r>
          <a:r>
            <a:rPr lang="en-US" sz="900" kern="1200">
              <a:solidFill>
                <a:sysClr val="windowText" lastClr="000000"/>
              </a:solidFill>
              <a:latin typeface="Arial" panose="020B0604020202020204" pitchFamily="34" charset="0"/>
              <a:ea typeface="+mn-ea"/>
              <a:cs typeface="Arial" panose="020B0604020202020204" pitchFamily="34" charset="0"/>
            </a:rPr>
            <a:t>$5 million associated with software developed for internal use and $4 million incurred in the</a:t>
          </a:r>
          <a:r>
            <a:rPr lang="en-US" sz="900" kern="1200" baseline="0">
              <a:solidFill>
                <a:sysClr val="windowText" lastClr="000000"/>
              </a:solidFill>
              <a:latin typeface="Arial" panose="020B0604020202020204" pitchFamily="34" charset="0"/>
              <a:ea typeface="+mn-ea"/>
              <a:cs typeface="Arial" panose="020B0604020202020204" pitchFamily="34" charset="0"/>
            </a:rPr>
            <a:t> fourth quarter of 2020 </a:t>
          </a:r>
          <a:r>
            <a:rPr lang="en-US" sz="900" kern="1200">
              <a:solidFill>
                <a:sysClr val="windowText" lastClr="000000"/>
              </a:solidFill>
              <a:latin typeface="Arial" panose="020B0604020202020204" pitchFamily="34" charset="0"/>
              <a:ea typeface="+mn-ea"/>
              <a:cs typeface="Arial" panose="020B0604020202020204" pitchFamily="34" charset="0"/>
            </a:rPr>
            <a:t>associated with capitalized implementation costs related to a specific customer based on our analysis of the recoverability of such amounts.</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Depreciation and amortization expenses:</a:t>
          </a:r>
        </a:p>
        <a:p>
          <a:pPr marL="685800" lvl="1" indent="-228600" algn="l" defTabSz="457200" rtl="0" eaLnBrk="1" latinLnBrk="0" hangingPunct="1">
            <a:buFont typeface="+mj-lt"/>
            <a:buAutoNum type="alphaL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Other, net includes a $180 million gain on the sale of AirCentre during 2022, a fair value loss of $26 million on our GBT investment</a:t>
          </a:r>
          <a:r>
            <a:rPr lang="en-US" sz="900" kern="1200" baseline="0">
              <a:solidFill>
                <a:sysClr val="windowText" lastClr="000000"/>
              </a:solidFill>
              <a:latin typeface="Arial" panose="020B0604020202020204" pitchFamily="34" charset="0"/>
              <a:ea typeface="+mn-ea"/>
              <a:cs typeface="Arial" panose="020B0604020202020204" pitchFamily="34" charset="0"/>
            </a:rPr>
            <a:t> during 2022, and</a:t>
          </a:r>
          <a:r>
            <a:rPr lang="en-US" sz="900" kern="1200">
              <a:solidFill>
                <a:sysClr val="windowText" lastClr="000000"/>
              </a:solidFill>
              <a:latin typeface="Arial" panose="020B0604020202020204" pitchFamily="34" charset="0"/>
              <a:ea typeface="+mn-ea"/>
              <a:cs typeface="Arial" panose="020B0604020202020204" pitchFamily="34" charset="0"/>
            </a:rPr>
            <a:t> a $15 million gain on sale of equity securities during the first quarter of 2021,</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 $4 million,</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$2 million, and $1 million pension settlement charge recorded in the second,</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third, and fourth quarters of 2021,</a:t>
          </a:r>
          <a:r>
            <a:rPr lang="en-US" sz="900" kern="1200" baseline="0">
              <a:solidFill>
                <a:sysClr val="windowText" lastClr="000000"/>
              </a:solidFill>
              <a:latin typeface="Arial" panose="020B0604020202020204" pitchFamily="34" charset="0"/>
              <a:ea typeface="+mn-ea"/>
              <a:cs typeface="Arial" panose="020B0604020202020204" pitchFamily="34" charset="0"/>
            </a:rPr>
            <a:t> respectively, and debt modification costs for financing fees of $2 million recorded in the third quarter of 2021. In 2020, we recorded a </a:t>
          </a:r>
          <a:r>
            <a:rPr lang="en-US" sz="900" kern="1200">
              <a:solidFill>
                <a:sysClr val="windowText" lastClr="000000"/>
              </a:solidFill>
              <a:latin typeface="Arial" panose="020B0604020202020204" pitchFamily="34" charset="0"/>
              <a:ea typeface="+mn-ea"/>
              <a:cs typeface="Arial" panose="020B0604020202020204" pitchFamily="34" charset="0"/>
            </a:rPr>
            <a:t>$46 million charge related to termination payments incurred in</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connection with the now-terminated acquisition of Farelogix Inc. ("Farelogix")</a:t>
          </a:r>
          <a:r>
            <a:rPr lang="en-US" sz="900" kern="1200" baseline="0">
              <a:solidFill>
                <a:sysClr val="windowText" lastClr="000000"/>
              </a:solidFill>
              <a:latin typeface="Arial" panose="020B0604020202020204" pitchFamily="34" charset="0"/>
              <a:ea typeface="+mn-ea"/>
              <a:cs typeface="Arial" panose="020B0604020202020204" pitchFamily="34" charset="0"/>
            </a:rPr>
            <a:t> and an $18 million pension settlement charge, partially offset by a $10 million gain on sale of our headquarters building in the fourth quarter of 2020. </a:t>
          </a:r>
          <a:r>
            <a:rPr lang="en-US" sz="900" kern="1200">
              <a:solidFill>
                <a:sysClr val="windowText" lastClr="000000"/>
              </a:solidFill>
              <a:latin typeface="Arial" panose="020B0604020202020204" pitchFamily="34" charset="0"/>
              <a:ea typeface="+mn-ea"/>
              <a:cs typeface="Arial" panose="020B0604020202020204" pitchFamily="34" charset="0"/>
            </a:rPr>
            <a:t>In 2018, we recorded an expense of $5 million related to our liability under the Tax Receivable Agreement ("TRA") and an offsetting gain of $8 million on the sale of an investment. In addition, all periods presented include foreign exchange gains and losses related to the remeasurement of foreign currency denominated balances included in our consolidated balance sheets into the relevant functional currency.</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Restructuring and other costs represents charges, and adjustments to those charges, associated with planning and implementing business restructuring activities, including costs associated with third party consultants advising on our business structure and strategy going forward which are integral to the restructuring</a:t>
          </a:r>
          <a:r>
            <a:rPr lang="en-US" sz="900" kern="1200" baseline="0">
              <a:solidFill>
                <a:sysClr val="windowText" lastClr="000000"/>
              </a:solidFill>
              <a:latin typeface="Arial" panose="020B0604020202020204" pitchFamily="34" charset="0"/>
              <a:ea typeface="+mn-ea"/>
              <a:cs typeface="Arial" panose="020B0604020202020204" pitchFamily="34" charset="0"/>
            </a:rPr>
            <a:t> plan and severance benefits related to employee terminations, which primarily occurred in the third quarter of 2022. During 2021, adjustments to charges were recorded in conjunction with the changes implemented in 2020 </a:t>
          </a:r>
          <a:r>
            <a:rPr lang="en-US" sz="900" kern="1200">
              <a:solidFill>
                <a:sysClr val="windowText" lastClr="000000"/>
              </a:solidFill>
              <a:latin typeface="Arial" panose="020B0604020202020204" pitchFamily="34" charset="0"/>
              <a:ea typeface="+mn-ea"/>
              <a:cs typeface="Arial" panose="020B0604020202020204" pitchFamily="34" charset="0"/>
            </a:rPr>
            <a:t>to support the new organizational structure and to respond to the impacts of the COVID-19 pandemic on our business, facilities and cost structure. </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costs represent fees and expenses incurred associated with the AirCentre disposition, the now-terminated agreement to acquire Farelogix, the</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acquisition of Radixx in 2019, and other acquisition and disposition related activities.	</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Litigation costs, net represent charges associated with antitrust litigation and other foreign non-income tax contingency matters. In 2020, we reversed the previously accrued non-income tax expense of $4 million due to success</a:t>
          </a:r>
          <a:r>
            <a:rPr lang="en-US" sz="900" kern="1200" baseline="0">
              <a:solidFill>
                <a:sysClr val="windowText" lastClr="000000"/>
              </a:solidFill>
              <a:latin typeface="Arial" panose="020B0604020202020204" pitchFamily="34" charset="0"/>
              <a:ea typeface="+mn-ea"/>
              <a:cs typeface="Arial" panose="020B0604020202020204" pitchFamily="34" charset="0"/>
            </a:rPr>
            <a:t> in our claims. </a:t>
          </a:r>
          <a:r>
            <a:rPr lang="en-US" sz="900" kern="1200">
              <a:solidFill>
                <a:sysClr val="windowText" lastClr="000000"/>
              </a:solidFill>
              <a:latin typeface="Arial" panose="020B0604020202020204" pitchFamily="34" charset="0"/>
              <a:ea typeface="+mn-ea"/>
              <a:cs typeface="Arial" panose="020B0604020202020204" pitchFamily="34" charset="0"/>
            </a:rPr>
            <a:t>In 2019, we recorded the reversal of our previously accrued loss related to the US Airways legal matter for $32 million. In 2018, we recorded non-income tax expense of $5 million for tax, penalties and interest associated with certain non-income tax claims for historical periods regarding permanent establishment in a foreign jurisdiction. </a:t>
          </a:r>
        </a:p>
        <a:p>
          <a:pPr marL="228600" lvl="0" indent="-228600">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The tax impact of adjustments includes the tax effect of each separate adjustment based on the statutory tax rate for the jurisdiction(s) in which the adjustment was taxable or deductible, the impact of the adjustments on valuation allowance assessments, and the tax effect of items that relate to tax specific financial transactions, tax law changes, uncertain tax positions, and other items. In 2018, the provision for income taxes includes a benefit of $27 million related to the enactment of the TCJA for deferred taxes and foreign tax effects.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SLKSDS02\hdqstnfs05$\Data\Audit\97%20Audit%20Schedul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eo\users\Data\QM\ACQ397S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eo\users\PS_CFD\Ibd\Clients\Clarins\2003%20September%20-%20Meeting%20Capital%20Structure\Comps%20Cosmetics%20&amp;%20Food%20May%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Groups\Consumer\Companies\Restaurants\RYAN\RYAN%20LBO%20(6%2022%202001)v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sg0215807\AppData\Local\Microsoft\Windows\Temporary%20Internet%20Files\Content.Outlook\MUIVY2AL\CapLabor%20JE%201013.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projects\projects\WINDOWS\TEMP\level%20inf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GSLKSDS02\hdqstnfs05$\WINDOWS\TEMP\loancalc.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GSLKSDS02\hdqstnfs05$\TSGFIN\FINRPT\REORG\022%20s&amp;m%20base%20pay.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eo\users\My%20Documents\FY99\Month%20end%20close\P7\financial%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WINDOWS\TEMP\GAMxFiles\xawmz8876uiubgppx9z7cr5mftjzfr3qg7m5gzibred57ftyw8r8\Feb%208%2011\ed1b006b7ddd4d778054c777b99d264e\YE%20A5%20-%20SAD.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CORPORATE_FINANCE\SGFP\2014%20Corporate%20Reporting\Staff%20Budgets\Fruit%20Rollup.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enpfs04\webfinance\97XLS\1998%20CHART%20OF%20ACCT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eo\users\SHARE\MISCDM\96PLAN\PRODCHRT.XLW"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eo\users\Data\FY97\FORMS\FINSTM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SGFP\1998\COMMON.DB\PATP&amp;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gslksds03\tsg_tree\Datafile\Board%20Slides\Q2%201999\P&amp;L_adjusted%20crib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abrenow-my.sharepoint.com/M&amp;A/M&amp;A/HCIS/DEAD/HBO/PFC-PYX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Excel\Project\Constellation\Presentations\WINDOWS\TEMP\SCRA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o\users\My%20Documents\TPG\LBO\Bally\BFT%20Forecast%20Mode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eo\users\TEMP\cache\OLK7D\Caroline%20Mod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F"/>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AB"/>
      <sheetName val="AC"/>
      <sheetName val="AD"/>
      <sheetName val="AE"/>
      <sheetName val="AF"/>
      <sheetName val="AG"/>
      <sheetName val="AH"/>
      <sheetName val="AI"/>
      <sheetName val="AJ"/>
      <sheetName val="AK"/>
      <sheetName val="AL"/>
      <sheetName val="AM"/>
      <sheetName val="AN"/>
      <sheetName val="AO"/>
      <sheetName val="AP"/>
      <sheetName val="AQ"/>
      <sheetName val="AR"/>
      <sheetName val="AS"/>
      <sheetName val="Cur Q v Plan"/>
      <sheetName val="ETB1 - SLCB"/>
      <sheetName val="Sheet1"/>
      <sheetName val="Capitalised Assets"/>
      <sheetName val="2001045"/>
      <sheetName val="2001048"/>
      <sheetName val="HA"/>
      <sheetName val="2001157"/>
      <sheetName val="HC pivot 2017.7.31"/>
    </sheetNames>
    <sheetDataSet>
      <sheetData sheetId="0">
        <row r="27">
          <cell r="D27" t="str">
            <v>:sca~~</v>
          </cell>
        </row>
      </sheetData>
      <sheetData sheetId="1"/>
      <sheetData sheetId="2"/>
      <sheetData sheetId="3"/>
      <sheetData sheetId="4"/>
      <sheetData sheetId="5"/>
      <sheetData sheetId="6"/>
      <sheetData sheetId="7" refreshError="1">
        <row r="27">
          <cell r="D27" t="str">
            <v>:sca~~</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Salary Rate Reference"/>
      <sheetName val="LBO"/>
      <sheetName val="1601_Detail_information"/>
      <sheetName val="Salary_Rate_Reference"/>
      <sheetName val="Lookups &amp; Descriptions"/>
      <sheetName val="Data"/>
      <sheetName val="Month Spend Breakdown"/>
      <sheetName val="IRC Output 1"/>
      <sheetName val="TRANSACTION"/>
      <sheetName val="Auto_Control"/>
      <sheetName val="Hf"/>
      <sheetName val="Sheet2"/>
      <sheetName val="Exemption Codes"/>
      <sheetName val="Income Codes"/>
      <sheetName val="Recipient and WHA Status Codes"/>
      <sheetName val="Other drop down options"/>
      <sheetName val="1601_Detail_information1"/>
      <sheetName val="Salary_Rate_Reference1"/>
      <sheetName val="Lookups_&amp;_Descriptions"/>
      <sheetName val="Month_Spend_Breakdown"/>
      <sheetName val="IRC_Output_1"/>
      <sheetName val="Exemption_Codes"/>
      <sheetName val="Income_Codes"/>
      <sheetName val="Recipient_and_WHA_Status_Codes"/>
      <sheetName val="Other_drop_down_options"/>
      <sheetName val="Lookup"/>
      <sheetName val="Inputs"/>
      <sheetName val="GL Account Master"/>
      <sheetName val="Master Data"/>
      <sheetName val="Lookups"/>
      <sheetName val="Workpaper Index"/>
      <sheetName val="Companies"/>
      <sheetName val="Model"/>
      <sheetName val="Core Allocation"/>
      <sheetName val="Pickwick Report"/>
      <sheetName val="Transaction Inputs"/>
      <sheetName val="SEC_855_CALC"/>
      <sheetName val="General Inputs"/>
      <sheetName val="BS allocation - December"/>
      <sheetName val="Marge"/>
      <sheetName val="AccDil"/>
      <sheetName val="SUM"/>
      <sheetName val="Cash"/>
      <sheetName val="Footnotes"/>
      <sheetName val="shtLookup"/>
      <sheetName val="MFG Capital"/>
      <sheetName val="Deltek-Upload"/>
      <sheetName val="E-YTD"/>
      <sheetName val="assumptions"/>
      <sheetName val="2005"/>
      <sheetName val="A4.3d- 6mth ave"/>
      <sheetName val="LONG PUTS"/>
      <sheetName val="Dalton"/>
      <sheetName val="Bloomberg Comp"/>
      <sheetName val="Share Price Data"/>
      <sheetName val="DIVPEP II - US$"/>
      <sheetName val="Q1 2013 Admin Fee"/>
      <sheetName val="Sheet1"/>
      <sheetName val="Control"/>
      <sheetName val="Base Info"/>
      <sheetName val="Financing"/>
      <sheetName val="Summary"/>
      <sheetName val="Fund II - Add-on Piedmont Call"/>
      <sheetName val="P-1"/>
      <sheetName val="Codes"/>
      <sheetName val="HQ, FM and Mobilisation Costs"/>
      <sheetName val="STEPS Payable"/>
      <sheetName val="STEPS Receivable"/>
      <sheetName val="Treasury Transactions"/>
      <sheetName val="JPM Fund List"/>
      <sheetName val="ALL FORMS"/>
      <sheetName val="Drop down options"/>
      <sheetName val="Pass Query"/>
      <sheetName val="TaxonomyManagerReport"/>
      <sheetName val="Status list"/>
      <sheetName val="K-1 Status 5.5.16 for LOOKUP"/>
      <sheetName val="price"/>
      <sheetName val="K1DB"/>
      <sheetName val="Menu"/>
      <sheetName val="Description Bank"/>
      <sheetName val=""/>
      <sheetName val="ACQ397SM"/>
      <sheetName val="Memo's"/>
      <sheetName val="PR Volume Mac"/>
      <sheetName val="Caricom Local Volume Mac"/>
      <sheetName val="314 A"/>
      <sheetName val="Database"/>
      <sheetName val="Tableau Doc"/>
      <sheetName val="Notionnel-juridique"/>
      <sheetName val="A1 - Income Statement"/>
      <sheetName val="ww-1 capital allocation"/>
      <sheetName val="Contact List"/>
      <sheetName val="A.6 Line 16 Foreign Transac."/>
      <sheetName val="Base_Info"/>
      <sheetName val="Settings"/>
      <sheetName val="T2 - ETR-NOT USED"/>
      <sheetName val="Controls"/>
      <sheetName val="CA Lab Equp"/>
      <sheetName val="Sheet1 (2)"/>
      <sheetName val="E. Form 1118 AMT General 16"/>
      <sheetName val="tstrip"/>
      <sheetName val="MODEL4"/>
      <sheetName val="00000"/>
      <sheetName val="Financials"/>
      <sheetName val="List Values"/>
      <sheetName val="Base Charges"/>
      <sheetName val="Validation"/>
      <sheetName val="member database"/>
      <sheetName val="FAB별"/>
      <sheetName val="Equity"/>
      <sheetName val="Definitions"/>
      <sheetName val="ENE"/>
      <sheetName val="NAV-REC"/>
      <sheetName val="DP - FFS Monthly Performance"/>
      <sheetName val="owssvr"/>
      <sheetName val="P2"/>
      <sheetName val="P1"/>
      <sheetName val="Agent statement"/>
      <sheetName val="Occ and Rate"/>
      <sheetName val="Drop Down List"/>
      <sheetName val="Exemption Codes &amp; LOB Codes"/>
      <sheetName val="Sheet3"/>
      <sheetName val="quarterly income and e&amp;p"/>
      <sheetName val="pcQueryData"/>
      <sheetName val="0012SSA"/>
      <sheetName val="August 02 Corrected"/>
      <sheetName val="RD $14.95"/>
      <sheetName val="Wall to Wall"/>
      <sheetName val="Primary rates"/>
      <sheetName val="Main"/>
      <sheetName val="National Comps"/>
      <sheetName val="Surgery - Consolidation"/>
      <sheetName val="Total Payor (B)"/>
      <sheetName val="Beta"/>
      <sheetName val="List"/>
      <sheetName val="Trading Account"/>
      <sheetName val="RCM Penetration"/>
      <sheetName val="Opex_HPC2"/>
      <sheetName val="Consolidated BS"/>
      <sheetName val="Consolidated IS"/>
      <sheetName val="payor mix"/>
      <sheetName val="Graph"/>
      <sheetName val="Roll-Up"/>
      <sheetName val="RD"/>
      <sheetName val="cashflowdata"/>
      <sheetName val="Equity Balances"/>
      <sheetName val="1510"/>
      <sheetName val="Considerations"/>
      <sheetName val="restated tecsi and danet"/>
      <sheetName val="Sheet6"/>
      <sheetName val="tieoutsheetinvestments"/>
      <sheetName val="Sheet8"/>
      <sheetName val="Sheet9"/>
      <sheetName val="Sheet10"/>
      <sheetName val="Sheet11"/>
      <sheetName val="Sheet12"/>
      <sheetName val="Sheet13"/>
      <sheetName val="Sheet14"/>
      <sheetName val="Sheet15"/>
      <sheetName val="Sheet16"/>
      <sheetName val="AccrualSummary"/>
      <sheetName val="CIGLInput"/>
      <sheetName val="PAInput"/>
      <sheetName val="Submit"/>
      <sheetName val="Equity_Balances"/>
      <sheetName val="restated_tecsi_and_danet"/>
      <sheetName val="Form19"/>
      <sheetName val="Pricing"/>
      <sheetName val="RATETEMP"/>
      <sheetName val="Control Panel"/>
      <sheetName val="Div 5037"/>
      <sheetName val="Div 6173"/>
      <sheetName val="Div 6280"/>
      <sheetName val="4THQ_COLL"/>
      <sheetName val="FP&amp;A Notes"/>
      <sheetName val="CP Inventory Transfers"/>
      <sheetName val="CP Labor Detail"/>
      <sheetName val="Form5A"/>
      <sheetName val="DivInp"/>
      <sheetName val="UniqueInp"/>
      <sheetName val="Form1"/>
      <sheetName val="Form6"/>
      <sheetName val="Form8"/>
      <sheetName val="Form3"/>
      <sheetName val="Form7"/>
      <sheetName val="Form4"/>
      <sheetName val="Form9"/>
      <sheetName val="Form5"/>
      <sheetName val="Form10"/>
      <sheetName val="RevCalc"/>
      <sheetName val="ProvRates"/>
      <sheetName val="FP&amp;A_Notes"/>
      <sheetName val="Equity_Balances1"/>
      <sheetName val="restated_tecsi_and_danet1"/>
      <sheetName val="Control_Panel"/>
      <sheetName val="Div_5037"/>
      <sheetName val="Div_6173"/>
      <sheetName val="Div_6280"/>
      <sheetName val="CP_Inventory_Transfers"/>
      <sheetName val="CP_Labor_Detail"/>
      <sheetName val="Salary Comparison"/>
      <sheetName val="l&amp;b F"/>
      <sheetName val="1601Period 3 Fy98"/>
      <sheetName val="W-9A|Income Tax"/>
      <sheetName val="Welcome"/>
      <sheetName val="ic"/>
      <sheetName val="Risk"/>
      <sheetName val="Facility Info"/>
      <sheetName val="useforqtrlychart"/>
      <sheetName val="Typical Company"/>
      <sheetName val="OUTPUT"/>
      <sheetName val="Subs"/>
      <sheetName val="IS"/>
      <sheetName val="F"/>
      <sheetName val="Summary quarterly P&amp;L"/>
      <sheetName val="Assum"/>
      <sheetName val="Lists"/>
      <sheetName val="MARKS.xls - Inputs"/>
      <sheetName val="Country Codes"/>
      <sheetName val="1.SC II Main TIS"/>
      <sheetName val="1.SC II Main TIS Q4"/>
      <sheetName val="PFIC Summary"/>
      <sheetName val="Apportionment - Output"/>
      <sheetName val="Key"/>
      <sheetName val="MTD"/>
      <sheetName val="Trial Balance"/>
      <sheetName val="IssuerSummary"/>
      <sheetName val="DCF"/>
      <sheetName val="建物概要 (2)"/>
      <sheetName val="SALT"/>
      <sheetName val="Partner Data"/>
      <sheetName val="K-1 Input"/>
      <sheetName val="Part"/>
      <sheetName val="DUE FROM &amp; TO"/>
      <sheetName val="Projections"/>
      <sheetName val="Eur-Azeo Report"/>
      <sheetName val="ST Corrections"/>
      <sheetName val="Model Assumptions"/>
      <sheetName val="Print Controls"/>
      <sheetName val="Venetian"/>
      <sheetName val="Lead"/>
      <sheetName val="CoA"/>
      <sheetName val="Literal Reference"/>
      <sheetName val="Instructions"/>
      <sheetName val="Legend"/>
      <sheetName val="1. Package Details"/>
      <sheetName val="Translation"/>
      <sheetName val="Partnership Total Allocations"/>
      <sheetName val="Fund Ops - USD--Mgmt Fees (002)"/>
      <sheetName val="Fund Ops - USD (302212)"/>
      <sheetName val="Kensington Debt (7887157)"/>
      <sheetName val="INFAnnual"/>
      <sheetName val="Scenario Summary"/>
      <sheetName val="Cash Summary"/>
      <sheetName val="INFO"/>
      <sheetName val="ECI"/>
      <sheetName val="2013 Carried Interest Calc"/>
      <sheetName val="Tax Basis Matrix"/>
      <sheetName val="LONG POSITIONS"/>
      <sheetName val="Summary 1-Ph1"/>
      <sheetName val="COLinfo"/>
      <sheetName val="Detail USG"/>
      <sheetName val="MktComps"/>
      <sheetName val="Act &amp; Proj"/>
      <sheetName val="PIVOT 1 (DA NON CAMBIARE)"/>
      <sheetName val="prod_line"/>
      <sheetName val="Standard Costs"/>
      <sheetName val="Req - WW"/>
      <sheetName val="Pro Forma-H"/>
      <sheetName val="Validations"/>
      <sheetName val="Gen II Team with Contact"/>
      <sheetName val="Gen II Team"/>
      <sheetName val="Gen II Team (2)"/>
      <sheetName val="Summary Statistics"/>
      <sheetName val="HS III"/>
      <sheetName val="HS VI Key Terms"/>
      <sheetName val="SWG Structure Chart"/>
      <sheetName val="SWG Holdings"/>
      <sheetName val="SWG Arlington Corp"/>
      <sheetName val="SWG Griffith Corp"/>
      <sheetName val="SWG Corp Holdings"/>
      <sheetName val="SWG Main Interco"/>
      <sheetName val="SWG Prism Interco "/>
      <sheetName val="SWG IV-A Interco"/>
      <sheetName val="GWF Main Interco"/>
      <sheetName val="GWF Prism&amp;IV-A Interco"/>
      <sheetName val="SWG Arlington Main Blocker"/>
      <sheetName val="SWG Griffith Main Blocker"/>
      <sheetName val="SWG Arlington Prism Blocker"/>
      <sheetName val="SWG Griffith Prism Blocker"/>
      <sheetName val="SWG Arlington IV-A FIV Sub"/>
      <sheetName val="SWG Griffith IV-A FIV Sub"/>
      <sheetName val="GWF Main Blocker"/>
      <sheetName val="GWF Prism&amp;IV-A Blocker"/>
      <sheetName val="SWG Arlington CIV A Blocker"/>
      <sheetName val="SWG Griffith CIV A Blocker"/>
      <sheetName val="SWG Arlington CIV B"/>
      <sheetName val="SWG Griffith CIV B"/>
      <sheetName val="GWF CIV Blocker"/>
      <sheetName val="SWG CIV C"/>
      <sheetName val="SWG Arlington CIV C Blocker"/>
      <sheetName val="SWG Griffith CIV C Blocker"/>
      <sheetName val="GWF CIV Blocker C"/>
      <sheetName val="Dropdowns"/>
      <sheetName val="IDC"/>
      <sheetName val="Prices"/>
      <sheetName val="CRITERIA1"/>
      <sheetName val="Total Direct"/>
      <sheetName val="loan"/>
      <sheetName val="sales vol."/>
      <sheetName val="Sensitivity Matrix"/>
      <sheetName val="10 Year Cash"/>
      <sheetName val="Original Plan"/>
      <sheetName val="3800-003"/>
      <sheetName val="3800-004"/>
      <sheetName val="tables"/>
      <sheetName val="GTFC Consolidated"/>
      <sheetName val="Switch input"/>
      <sheetName val="Cover"/>
      <sheetName val="Validation Table"/>
      <sheetName val="MAP"/>
      <sheetName val="M&amp;A Table"/>
      <sheetName val="Pass_Query"/>
      <sheetName val="Workpaper_Index"/>
      <sheetName val="Core_Allocation"/>
      <sheetName val="Pickwick_Report"/>
      <sheetName val="Transaction_Inputs"/>
      <sheetName val="General_Inputs"/>
      <sheetName val="BS_allocation_-_December"/>
      <sheetName val="MFG_Capital"/>
      <sheetName val="A4_3d-_6mth_ave"/>
      <sheetName val="LONG_PUTS"/>
      <sheetName val="Bloomberg_Comp"/>
      <sheetName val="Share_Price_Data"/>
      <sheetName val="DIVPEP_II_-_US$"/>
      <sheetName val="Q1_2013_Admin_Fee"/>
      <sheetName val="Fund_II_-_Add-on_Piedmont_Call"/>
      <sheetName val="HQ,_FM_and_Mobilisation_Costs"/>
      <sheetName val="STEPS_Payable"/>
      <sheetName val="STEPS_Receivable"/>
      <sheetName val="Treasury_Transactions"/>
      <sheetName val="JPM_Fund_List"/>
      <sheetName val="ALL_FORMS"/>
      <sheetName val="Drop_down_options"/>
      <sheetName val="Status_list"/>
      <sheetName val="Datasheet"/>
      <sheetName val="Proforma"/>
      <sheetName val="Total"/>
      <sheetName val="Graphs"/>
      <sheetName val="Parameters"/>
      <sheetName val="Old Summary"/>
      <sheetName val="1601_Detail_information2"/>
      <sheetName val="Sensetivities"/>
      <sheetName val="MLP IPO Yields vs MLP Index"/>
      <sheetName val="Financial Assumptions"/>
      <sheetName val="b1 Fed Provision"/>
      <sheetName val="Fed Prov"/>
      <sheetName val="B1. Fed Prov"/>
      <sheetName val="8_Forex"/>
      <sheetName val="Sales"/>
      <sheetName val="ARDetails"/>
      <sheetName val="704(c) Allocations (old)"/>
      <sheetName val="GROCS"/>
      <sheetName val="DropZone"/>
      <sheetName val="#REF"/>
      <sheetName val="ValueLink"/>
      <sheetName val="Sales Jan"/>
      <sheetName val="Common Stock"/>
      <sheetName val="M&amp;A Assum"/>
      <sheetName val="closed - equity"/>
      <sheetName val="11202000"/>
      <sheetName val="Finished Goods Movement"/>
      <sheetName val="Rev Fcst Out Years"/>
      <sheetName val="COMB3"/>
      <sheetName val="감가상각누계액"/>
      <sheetName val="XREF"/>
      <sheetName val="ADSALES"/>
      <sheetName val="Afford"/>
      <sheetName val="ValSum"/>
      <sheetName val="JE150697"/>
      <sheetName val="7800 TSG Taxes &amp; License"/>
      <sheetName val="Status by Filing Method"/>
      <sheetName val="NBV (Q1 2006)"/>
      <sheetName val="Recoverable CapEx (Q1 2006)"/>
      <sheetName val="Contributions"/>
      <sheetName val="Denominator"/>
      <sheetName val="Economic Occupancy (Q1 2006)"/>
      <sheetName val="Exiss"/>
      <sheetName val="Corporate"/>
      <sheetName val="2019"/>
      <sheetName val="Fcst 2020"/>
      <sheetName val="Act 2019 Net Suite"/>
      <sheetName val="CostBreakdownSummary"/>
      <sheetName val="CURRENCY"/>
      <sheetName val="LT Equity Prepaid Exp 184020"/>
      <sheetName val="Top level reprt"/>
      <sheetName val="STORAGE W'HOUSE"/>
      <sheetName val="LASER"/>
      <sheetName val="EXT. SUPPLIES"/>
      <sheetName val="AUTOMAIL"/>
      <sheetName val="CSMCU"/>
      <sheetName val="FICHE"/>
      <sheetName val="PF's data"/>
      <sheetName val="PRINTOPOST"/>
      <sheetName val="MANUAL MAILING"/>
      <sheetName val="INPUT SERVICES"/>
      <sheetName val="NORWICH POSTAL"/>
      <sheetName val="PC STORAGE"/>
      <sheetName val="A"/>
      <sheetName val="Location Fields Template"/>
      <sheetName val="Co 36"/>
      <sheetName val="(A1) Sched K &amp; K-1"/>
      <sheetName val="MLP Charts"/>
      <sheetName val="MLP_Charts"/>
      <sheetName val="C-Corp vs Upstream"/>
      <sheetName val="Data Validation"/>
      <sheetName val="Instructions&amp;Navigation"/>
      <sheetName val="Strategic Plan&gt;"/>
      <sheetName val="BD Strategic Plan"/>
      <sheetName val="Competitive Update"/>
      <sheetName val="Budget&gt;"/>
      <sheetName val="Review Check"/>
      <sheetName val="Dashboard"/>
      <sheetName val="Volume Analysis"/>
      <sheetName val="EBITDAbyLocation"/>
      <sheetName val="FTE Comparison"/>
      <sheetName val="Bridge"/>
      <sheetName val="Facility Buildup"/>
      <sheetName val="2019F_IS"/>
      <sheetName val="2020B_IS"/>
      <sheetName val="2020B"/>
      <sheetName val="Rates"/>
      <sheetName val="Staff Matrix"/>
      <sheetName val="Salaries and Wages"/>
      <sheetName val="Taxes"/>
      <sheetName val="Benefits"/>
      <sheetName val="Actuals_Load"/>
      <sheetName val="GP"/>
      <sheetName val="Report Pivot"/>
      <sheetName val="2019B Onsite"/>
      <sheetName val="Pivot Summary"/>
      <sheetName val="Volume"/>
      <sheetName val="GL (BS)"/>
      <sheetName val="Volume (Pre-Conversion)"/>
      <sheetName val="Volume (Post-Conversion)"/>
      <sheetName val="Net Patient Revenue Non-PI"/>
      <sheetName val="Net Patient Revenue PI"/>
      <sheetName val="Other Revenue"/>
      <sheetName val="Total Net Revenue"/>
      <sheetName val="Four Wall EBITDA + Equip Rental"/>
      <sheetName val="Equipment Rental Expense"/>
      <sheetName val="Salary_Rate_Reference2"/>
      <sheetName val="Lookups_&amp;_Descriptions1"/>
      <sheetName val="Month_Spend_Breakdown1"/>
      <sheetName val="IRC_Output_11"/>
      <sheetName val="Exemption_Codes1"/>
      <sheetName val="Income_Codes1"/>
      <sheetName val="Recipient_and_WHA_Status_Codes1"/>
      <sheetName val="Other_drop_down_options1"/>
      <sheetName val="GL_Account_Master"/>
      <sheetName val="Master_Data"/>
      <sheetName val="Base_Info1"/>
      <sheetName val="K-1_Status_5_5_16_for_LOOKUP"/>
      <sheetName val="Description_Bank"/>
      <sheetName val="PR_Volume_Mac"/>
      <sheetName val="Caricom_Local_Volume_Mac"/>
      <sheetName val="314_A"/>
      <sheetName val="Tableau_Doc"/>
      <sheetName val="A1_-_Income_Statement"/>
      <sheetName val="ww-1_capital_allocation"/>
      <sheetName val="Contact_List"/>
      <sheetName val="A_6_Line_16_Foreign_Transac_"/>
      <sheetName val="T2_-_ETR-NOT_USED"/>
      <sheetName val="CA_Lab_Equp"/>
      <sheetName val="Sheet1_(2)"/>
      <sheetName val="E__Form_1118_AMT_General_16"/>
      <sheetName val="List_Values"/>
      <sheetName val="Base_Charges"/>
      <sheetName val="Company Data"/>
      <sheetName val="Ledger Upload GEM"/>
      <sheetName val="P&amp;L Summary Page"/>
      <sheetName val="CP PMO Detail"/>
      <sheetName val="Transfers In"/>
      <sheetName val="WBS"/>
      <sheetName val="Investment Names"/>
      <sheetName val="Yearly"/>
      <sheetName val="Salary_Comparison"/>
      <sheetName val="I) FY18 wins comparison"/>
      <sheetName val="Sheet5"/>
      <sheetName val="SALES &amp; UNITS"/>
      <sheetName val="Data &amp; Assumptions"/>
      <sheetName val="2019 CLO"/>
      <sheetName val="Marriott Revenue"/>
      <sheetName val="Assumptions (OLD)"/>
      <sheetName val="Pro Forma"/>
      <sheetName val="Revenue Build"/>
      <sheetName val="Assumption"/>
      <sheetName val="Structure Cases"/>
      <sheetName val="Tax Key"/>
      <sheetName val="ASSG HR Employee Comp(Working)"/>
    </sheetNames>
    <sheetDataSet>
      <sheetData sheetId="0" refreshError="1">
        <row r="12">
          <cell r="B12">
            <v>0.49</v>
          </cell>
        </row>
        <row r="97">
          <cell r="H97">
            <v>0</v>
          </cell>
        </row>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1">
          <cell r="H111">
            <v>0</v>
          </cell>
        </row>
        <row r="112">
          <cell r="H112">
            <v>-135891.88</v>
          </cell>
        </row>
        <row r="113">
          <cell r="H113">
            <v>105000</v>
          </cell>
        </row>
        <row r="114">
          <cell r="H114">
            <v>134000</v>
          </cell>
        </row>
        <row r="115">
          <cell r="H115">
            <v>146250</v>
          </cell>
        </row>
        <row r="116">
          <cell r="H116">
            <v>0</v>
          </cell>
        </row>
        <row r="117">
          <cell r="H117">
            <v>-350000</v>
          </cell>
        </row>
        <row r="118">
          <cell r="H118">
            <v>146250</v>
          </cell>
        </row>
        <row r="119">
          <cell r="H119">
            <v>133378</v>
          </cell>
        </row>
        <row r="120">
          <cell r="H120">
            <v>59332.220000000205</v>
          </cell>
        </row>
        <row r="121">
          <cell r="H121">
            <v>458798.35000000003</v>
          </cell>
        </row>
        <row r="122">
          <cell r="H122">
            <v>133378</v>
          </cell>
        </row>
        <row r="123">
          <cell r="H123">
            <v>112500</v>
          </cell>
        </row>
        <row r="124">
          <cell r="H124">
            <v>0</v>
          </cell>
        </row>
        <row r="125">
          <cell r="H125">
            <v>0</v>
          </cell>
        </row>
        <row r="126">
          <cell r="H126">
            <v>112500</v>
          </cell>
        </row>
        <row r="127">
          <cell r="H127">
            <v>250000</v>
          </cell>
        </row>
        <row r="128">
          <cell r="H128">
            <v>0</v>
          </cell>
        </row>
        <row r="129">
          <cell r="H129">
            <v>168130.57000000024</v>
          </cell>
        </row>
      </sheetData>
      <sheetData sheetId="1" refreshError="1"/>
      <sheetData sheetId="2" refreshError="1"/>
      <sheetData sheetId="3">
        <row r="98">
          <cell r="H98">
            <v>797321</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2">
          <cell r="B12">
            <v>0.49</v>
          </cell>
        </row>
      </sheetData>
      <sheetData sheetId="18"/>
      <sheetData sheetId="19">
        <row r="98">
          <cell r="H98">
            <v>797321</v>
          </cell>
        </row>
      </sheetData>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ow r="12">
          <cell r="B12">
            <v>0.49</v>
          </cell>
        </row>
      </sheetData>
      <sheetData sheetId="193"/>
      <sheetData sheetId="194"/>
      <sheetData sheetId="195"/>
      <sheetData sheetId="196"/>
      <sheetData sheetId="197"/>
      <sheetData sheetId="198"/>
      <sheetData sheetId="199"/>
      <sheetData sheetId="200"/>
      <sheetData sheetId="201" refreshError="1"/>
      <sheetData sheetId="202" refreshError="1"/>
      <sheetData sheetId="203"/>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refreshError="1"/>
      <sheetData sheetId="347" refreshError="1"/>
      <sheetData sheetId="348" refreshError="1"/>
      <sheetData sheetId="349" refreshError="1"/>
      <sheetData sheetId="350" refreshError="1"/>
      <sheetData sheetId="351" refreshError="1"/>
      <sheetData sheetId="352">
        <row r="12">
          <cell r="B12">
            <v>0.49</v>
          </cell>
        </row>
      </sheetData>
      <sheetData sheetId="353" refreshError="1"/>
      <sheetData sheetId="354" refreshError="1"/>
      <sheetData sheetId="355" refreshError="1"/>
      <sheetData sheetId="356"/>
      <sheetData sheetId="357"/>
      <sheetData sheetId="358"/>
      <sheetData sheetId="359"/>
      <sheetData sheetId="360"/>
      <sheetData sheetId="361"/>
      <sheetData sheetId="362"/>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sheetData sheetId="415" refreshError="1"/>
      <sheetData sheetId="416" refreshError="1"/>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row r="107">
          <cell r="H107"/>
        </row>
      </sheetData>
      <sheetData sheetId="432"/>
      <sheetData sheetId="433"/>
      <sheetData sheetId="434"/>
      <sheetData sheetId="435"/>
      <sheetData sheetId="436"/>
      <sheetData sheetId="437"/>
      <sheetData sheetId="438"/>
      <sheetData sheetId="439"/>
      <sheetData sheetId="440"/>
      <sheetData sheetId="44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 val="Store_Level1"/>
      <sheetName val="Exit_Scenarios_(HY)1"/>
      <sheetName val="Exit_Scenarios_(Bank)1"/>
      <sheetName val="BKB_Cash_Flow1"/>
      <sheetName val="Options_11"/>
      <sheetName val="Options_21"/>
      <sheetName val="Monthly_Cycle_Analysis"/>
      <sheetName val="RockBottom_LBO"/>
      <sheetName val="Operating_Scenarios"/>
      <sheetName val="LBOReturns"/>
      <sheetName val="Financials"/>
      <sheetName val="Rev by Channel"/>
      <sheetName val="Hidden"/>
      <sheetName val="General Information"/>
      <sheetName val="Stock-Escrow Spreadsheet"/>
      <sheetName val="Option Upload Spreadsheet"/>
      <sheetName val="Contracts"/>
      <sheetName val="BI-POLAR"/>
      <sheetName val="Store_Level2"/>
      <sheetName val="Exit_Scenarios_(HY)2"/>
      <sheetName val="Exit_Scenarios_(Bank)2"/>
      <sheetName val="BKB_Cash_Flow2"/>
      <sheetName val="Options_12"/>
      <sheetName val="Options_22"/>
      <sheetName val="Monthly_Cycle_Analysis1"/>
      <sheetName val="RockBottom_LBO1"/>
      <sheetName val="Operating_Scenarios1"/>
      <sheetName val="Rev_by_Channel"/>
      <sheetName val="General_Information"/>
      <sheetName val="Stock-Escrow_Spreadsheet"/>
      <sheetName val="Option_Upload_Spreadsheet"/>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r"/>
      <sheetName val="Output"/>
      <sheetName val="Synergy Analysis"/>
      <sheetName val="Inputs"/>
      <sheetName val="Update Comps"/>
      <sheetName val="Comp Factset"/>
      <sheetName val="Market Update"/>
      <sheetName val="Graph Data"/>
      <sheetName val="__FDSCACHE__"/>
      <sheetName val="Geograph"/>
      <sheetName val="Rep Actual"/>
      <sheetName val="Rep Lyr"/>
      <sheetName val="Rep Plan"/>
      <sheetName val="MAT BKG"/>
      <sheetName val="Bookings By Month"/>
      <sheetName val="Synergy_Analysis"/>
      <sheetName val="Update_Comps"/>
      <sheetName val="Comp_Factset"/>
      <sheetName val="Market_Update"/>
      <sheetName val="Graph_Data"/>
      <sheetName val="Rep_Actual"/>
      <sheetName val="Rep_Lyr"/>
      <sheetName val="Rep_Plan"/>
      <sheetName val="MAT_BKG"/>
      <sheetName val="Bookings_By_Month"/>
      <sheetName val="Synergy_Analysis1"/>
      <sheetName val="Update_Comps1"/>
      <sheetName val="Comp_Factset1"/>
      <sheetName val="Market_Update1"/>
      <sheetName val="Graph_Data1"/>
      <sheetName val="Rep_Actual1"/>
      <sheetName val="Rep_Lyr1"/>
      <sheetName val="Rep_Plan1"/>
      <sheetName val="MAT_BKG1"/>
      <sheetName val="Bookings_By_Month1"/>
      <sheetName val="Europe"/>
      <sheetName val="Synergy_Analysis2"/>
      <sheetName val="Update_Comps2"/>
      <sheetName val="Comp_Factset2"/>
      <sheetName val="Market_Update2"/>
      <sheetName val="Graph_Data2"/>
      <sheetName val="Rep_Actual2"/>
      <sheetName val="Rep_Lyr2"/>
      <sheetName val="Rep_Plan2"/>
      <sheetName val="MAT_BKG2"/>
      <sheetName val="Bookings_By_Month2"/>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 val="L'Oreal_L3M1"/>
      <sheetName val="L'Oreal_L12M1"/>
      <sheetName val="BB_Intraday1"/>
      <sheetName val="MS_Trading_Flows1"/>
      <sheetName val="Update_Comps1"/>
      <sheetName val="BCM Cost Inputs"/>
      <sheetName val="US Costs - Qwest"/>
      <sheetName val="Costs EU"/>
      <sheetName val="Connection Costs"/>
      <sheetName val="New Lookup"/>
      <sheetName val="Menus"/>
      <sheetName val="Inputs"/>
      <sheetName val="DIV INC"/>
      <sheetName val="Weekly Market Update-07-04-2003"/>
      <sheetName val="LaborProfile"/>
      <sheetName val="TSAModel"/>
      <sheetName val="Metrics"/>
      <sheetName val="L'Oreal_L3M2"/>
      <sheetName val="L'Oreal_L12M2"/>
      <sheetName val="BB_Intraday2"/>
      <sheetName val="MS_Trading_Flows2"/>
      <sheetName val="Update_Comps2"/>
      <sheetName val="BCM_Cost_Inputs"/>
      <sheetName val="US_Costs_-_Qwest"/>
      <sheetName val="Costs_EU"/>
      <sheetName val="Connection_Costs"/>
      <sheetName val="New_Lookup"/>
      <sheetName val="DIV_INC"/>
      <sheetName val="Weekly_Market_Update-07-04-2003"/>
    </sheetNames>
    <sheetDataSet>
      <sheetData sheetId="0" refreshError="1"/>
      <sheetData sheetId="1" refreshError="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Debt"/>
      <sheetName val="Assumptions"/>
      <sheetName val="__FDSCACHE__"/>
      <sheetName val="Projections"/>
      <sheetName val="Store Level"/>
      <sheetName val="Main Model"/>
      <sheetName val="Sheet3"/>
      <sheetName val="Actual Data"/>
      <sheetName val="HC Detail"/>
      <sheetName val="LYear Data"/>
      <sheetName val="Plan Data"/>
      <sheetName val="P&amp;L Month"/>
      <sheetName val="Store_Level"/>
      <sheetName val="Main_Model"/>
      <sheetName val="Financials"/>
      <sheetName val="ref"/>
      <sheetName val="PopCache_Sheet1"/>
      <sheetName val="Sheet1"/>
      <sheetName val="CASH WORKSHEET"/>
      <sheetName val="ic"/>
      <sheetName val="IFC"/>
      <sheetName val="Store_Level1"/>
      <sheetName val="Main_Model1"/>
      <sheetName val="Actual_Data"/>
      <sheetName val="HC_Detail"/>
      <sheetName val="LYear_Data"/>
      <sheetName val="Plan_Data"/>
      <sheetName val="P&amp;L_Month"/>
      <sheetName val="CASH_WORKSHEET"/>
      <sheetName val="Sec"/>
      <sheetName val="Background"/>
      <sheetName val="Calculations"/>
      <sheetName val="HC Facilities"/>
      <sheetName val="3g.  BEV (TS - Can)"/>
      <sheetName val="3e.  BEV (TS - HK)"/>
      <sheetName val="3f.  BEV (TS - Sing)"/>
      <sheetName val="Inputs"/>
      <sheetName val="Sales by Area"/>
      <sheetName val="RYAN LBO (6 22 2001)v7"/>
      <sheetName val="MAD-EUROPE"/>
      <sheetName val="Store_Level2"/>
      <sheetName val="Main_Model2"/>
      <sheetName val="Actual_Data1"/>
      <sheetName val="HC_Detail1"/>
      <sheetName val="LYear_Data1"/>
      <sheetName val="Plan_Data1"/>
      <sheetName val="P&amp;L_Month1"/>
      <sheetName val="CASH_WORKSHEET1"/>
      <sheetName val="HC_Facilities"/>
      <sheetName val="XREF"/>
      <sheetName val="Sales_by_Area"/>
      <sheetName val="3g___BEV_(TS_-_Can)"/>
      <sheetName val="3e___BEV_(TS_-_HK)"/>
      <sheetName val="3f___BEV_(TS_-_Sing)"/>
    </sheetNames>
    <sheetDataSet>
      <sheetData sheetId="0"/>
      <sheetData sheetId="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refreshError="1"/>
      <sheetData sheetId="53"/>
      <sheetData sheetId="54"/>
      <sheetData sheetId="55"/>
      <sheetData sheetId="5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_Logic"/>
      <sheetName val="JE Template 32"/>
      <sheetName val="JE Template 33"/>
      <sheetName val="JE Template 041"/>
      <sheetName val="JE Template 101"/>
      <sheetName val="JE Template 110"/>
      <sheetName val="JE Template 111"/>
      <sheetName val="JE Template 115"/>
      <sheetName val="JE Template 117"/>
      <sheetName val="JE Template 120"/>
      <sheetName val="JE Template 124"/>
      <sheetName val="JE Template 126"/>
      <sheetName val="JE Template 127"/>
      <sheetName val="JE Template 136"/>
      <sheetName val="JE Template 178"/>
      <sheetName val="JE Template 179"/>
      <sheetName val="JE Template 180"/>
      <sheetName val="JE Template 201"/>
      <sheetName val="JE Template 204"/>
      <sheetName val="JE Template 205"/>
      <sheetName val="JE Template 210"/>
      <sheetName val="JE Template 223"/>
      <sheetName val="JE Template 301"/>
      <sheetName val="JE Template 303"/>
      <sheetName val="JE Template 317"/>
      <sheetName val="JE Template 325"/>
      <sheetName val="JE Template 327"/>
      <sheetName val="JE Template 330"/>
      <sheetName val="JE Template 332"/>
      <sheetName val="JE Template 333"/>
      <sheetName val="JE Template 334"/>
      <sheetName val="JE Template 373"/>
      <sheetName val="JE Template 377"/>
      <sheetName val="JE Template 378"/>
      <sheetName val="JE Template 032"/>
      <sheetName val="JE Template 039"/>
      <sheetName val="JE Template 305"/>
      <sheetName val="JE Template 352"/>
      <sheetName val="JE Template 379"/>
      <sheetName val="JE Template 398 (posted to 022)"/>
      <sheetName val="JE Template USD"/>
      <sheetName val="JE Template 346"/>
      <sheetName val="JE Template Other"/>
      <sheetName val="JE 94% ALL"/>
      <sheetName val="JE 100%"/>
      <sheetName val="JE"/>
      <sheetName val="398 Re-Class"/>
      <sheetName val="Lookups"/>
      <sheetName val="Amendment History"/>
      <sheetName val="Clearing_Logic"/>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sheetData sheetId="43" refreshError="1"/>
      <sheetData sheetId="44" refreshError="1"/>
      <sheetData sheetId="45" refreshError="1"/>
      <sheetData sheetId="46" refreshError="1"/>
      <sheetData sheetId="47">
        <row r="2">
          <cell r="A2" t="str">
            <v>AS</v>
          </cell>
          <cell r="C2" t="str">
            <v>AD</v>
          </cell>
          <cell r="D2" t="str">
            <v>Andorra</v>
          </cell>
          <cell r="E2" t="str">
            <v>T</v>
          </cell>
        </row>
        <row r="3">
          <cell r="A3" t="str">
            <v>CA</v>
          </cell>
          <cell r="C3" t="str">
            <v>AE</v>
          </cell>
          <cell r="D3" t="str">
            <v>Unit.Arab Emir.</v>
          </cell>
          <cell r="E3" t="str">
            <v>A</v>
          </cell>
        </row>
        <row r="4">
          <cell r="A4" t="str">
            <v>CP</v>
          </cell>
          <cell r="C4" t="str">
            <v>AF</v>
          </cell>
          <cell r="D4" t="str">
            <v>Afghanistan</v>
          </cell>
          <cell r="E4" t="str">
            <v>E</v>
          </cell>
        </row>
        <row r="5">
          <cell r="A5" t="str">
            <v>G1</v>
          </cell>
          <cell r="C5" t="str">
            <v>AG</v>
          </cell>
          <cell r="D5" t="str">
            <v>Antigua/Barbuda</v>
          </cell>
          <cell r="E5" t="str">
            <v>V</v>
          </cell>
        </row>
        <row r="6">
          <cell r="A6" t="str">
            <v>G2</v>
          </cell>
          <cell r="C6" t="str">
            <v>AI</v>
          </cell>
          <cell r="D6" t="str">
            <v>Anguilla</v>
          </cell>
          <cell r="E6" t="str">
            <v>G</v>
          </cell>
        </row>
        <row r="7">
          <cell r="A7" t="str">
            <v>LN</v>
          </cell>
          <cell r="C7" t="str">
            <v>AL</v>
          </cell>
          <cell r="D7" t="str">
            <v>Albania</v>
          </cell>
          <cell r="E7" t="str">
            <v>Y</v>
          </cell>
        </row>
        <row r="8">
          <cell r="A8" t="str">
            <v>ME</v>
          </cell>
          <cell r="C8" t="str">
            <v>AM</v>
          </cell>
          <cell r="D8" t="str">
            <v>Armenia</v>
          </cell>
          <cell r="E8" t="str">
            <v>D</v>
          </cell>
        </row>
        <row r="9">
          <cell r="A9" t="str">
            <v>MW</v>
          </cell>
          <cell r="C9" t="str">
            <v>AN</v>
          </cell>
          <cell r="D9" t="str">
            <v>Dutch Antilles</v>
          </cell>
        </row>
        <row r="10">
          <cell r="A10" t="str">
            <v>NA</v>
          </cell>
          <cell r="C10" t="str">
            <v>AO</v>
          </cell>
          <cell r="D10" t="str">
            <v>ANGOLA</v>
          </cell>
        </row>
        <row r="11">
          <cell r="A11" t="str">
            <v>NE</v>
          </cell>
          <cell r="C11" t="str">
            <v>AQ</v>
          </cell>
          <cell r="D11" t="str">
            <v>Antarctica</v>
          </cell>
        </row>
        <row r="12">
          <cell r="A12" t="str">
            <v>NW</v>
          </cell>
          <cell r="C12" t="str">
            <v>AR</v>
          </cell>
          <cell r="D12" t="str">
            <v>Argentina</v>
          </cell>
        </row>
        <row r="13">
          <cell r="A13" t="str">
            <v>ON</v>
          </cell>
          <cell r="C13" t="str">
            <v>AS</v>
          </cell>
          <cell r="D13" t="str">
            <v>Samoa,American</v>
          </cell>
        </row>
        <row r="14">
          <cell r="A14" t="str">
            <v>PE</v>
          </cell>
          <cell r="C14" t="str">
            <v>AT</v>
          </cell>
          <cell r="D14" t="str">
            <v>AUSTRIA</v>
          </cell>
        </row>
        <row r="15">
          <cell r="A15" t="str">
            <v>PM</v>
          </cell>
          <cell r="C15" t="str">
            <v>AU</v>
          </cell>
          <cell r="D15" t="str">
            <v>Australia</v>
          </cell>
        </row>
        <row r="16">
          <cell r="A16" t="str">
            <v>PW</v>
          </cell>
          <cell r="C16" t="str">
            <v>AW</v>
          </cell>
          <cell r="D16" t="str">
            <v>Aruba</v>
          </cell>
        </row>
        <row r="17">
          <cell r="A17" t="str">
            <v>SE</v>
          </cell>
          <cell r="C17" t="str">
            <v>AZ</v>
          </cell>
          <cell r="D17" t="str">
            <v>Azerbaijan</v>
          </cell>
        </row>
        <row r="18">
          <cell r="A18" t="str">
            <v>SO</v>
          </cell>
          <cell r="C18" t="str">
            <v>BA</v>
          </cell>
          <cell r="D18" t="str">
            <v>Bosnia Herzeg.</v>
          </cell>
        </row>
        <row r="19">
          <cell r="A19" t="str">
            <v>ST</v>
          </cell>
          <cell r="C19" t="str">
            <v>BB</v>
          </cell>
          <cell r="D19" t="str">
            <v>Barbados</v>
          </cell>
        </row>
        <row r="20">
          <cell r="A20" t="str">
            <v>ZZ</v>
          </cell>
          <cell r="C20" t="str">
            <v>BD</v>
          </cell>
          <cell r="D20" t="str">
            <v>Bangladesh</v>
          </cell>
        </row>
        <row r="21">
          <cell r="C21" t="str">
            <v>BE</v>
          </cell>
          <cell r="D21" t="str">
            <v>BELGIUM</v>
          </cell>
        </row>
        <row r="22">
          <cell r="C22" t="str">
            <v>BF</v>
          </cell>
          <cell r="D22" t="str">
            <v>Burkina Faso</v>
          </cell>
        </row>
        <row r="23">
          <cell r="C23" t="str">
            <v>BG</v>
          </cell>
          <cell r="D23" t="str">
            <v>Bulgaria</v>
          </cell>
        </row>
        <row r="24">
          <cell r="C24" t="str">
            <v>BH</v>
          </cell>
          <cell r="D24" t="str">
            <v>Bahrain</v>
          </cell>
        </row>
        <row r="25">
          <cell r="C25" t="str">
            <v>BI</v>
          </cell>
          <cell r="D25" t="str">
            <v>Burundi</v>
          </cell>
        </row>
        <row r="26">
          <cell r="C26" t="str">
            <v>BJ</v>
          </cell>
          <cell r="D26" t="str">
            <v>Benin</v>
          </cell>
        </row>
        <row r="27">
          <cell r="C27" t="str">
            <v>BM</v>
          </cell>
          <cell r="D27" t="str">
            <v>Bermuda</v>
          </cell>
        </row>
        <row r="28">
          <cell r="C28" t="str">
            <v>BN</v>
          </cell>
          <cell r="D28" t="str">
            <v>Brunei</v>
          </cell>
        </row>
        <row r="29">
          <cell r="C29" t="str">
            <v>BO</v>
          </cell>
          <cell r="D29" t="str">
            <v>Bolivia</v>
          </cell>
        </row>
        <row r="30">
          <cell r="C30" t="str">
            <v>BR</v>
          </cell>
          <cell r="D30" t="str">
            <v>Brazil</v>
          </cell>
        </row>
        <row r="31">
          <cell r="C31" t="str">
            <v>BS</v>
          </cell>
          <cell r="D31" t="str">
            <v>Bahamas</v>
          </cell>
        </row>
        <row r="32">
          <cell r="C32" t="str">
            <v>BT</v>
          </cell>
          <cell r="D32" t="str">
            <v>Bhutan</v>
          </cell>
        </row>
        <row r="33">
          <cell r="C33" t="str">
            <v>BU</v>
          </cell>
          <cell r="D33" t="str">
            <v>Burma</v>
          </cell>
        </row>
        <row r="34">
          <cell r="C34" t="str">
            <v>BW</v>
          </cell>
          <cell r="D34" t="str">
            <v>Botswana</v>
          </cell>
        </row>
        <row r="35">
          <cell r="C35" t="str">
            <v>BY</v>
          </cell>
          <cell r="D35" t="str">
            <v>BELARUS</v>
          </cell>
        </row>
        <row r="36">
          <cell r="C36" t="str">
            <v>BZ</v>
          </cell>
          <cell r="D36" t="str">
            <v>Belize</v>
          </cell>
        </row>
        <row r="37">
          <cell r="C37" t="str">
            <v>CA</v>
          </cell>
          <cell r="D37" t="str">
            <v>Canada</v>
          </cell>
        </row>
        <row r="38">
          <cell r="C38" t="str">
            <v>CC</v>
          </cell>
          <cell r="D38" t="str">
            <v>Cocos Islands</v>
          </cell>
        </row>
        <row r="39">
          <cell r="C39" t="str">
            <v>CF</v>
          </cell>
          <cell r="D39" t="str">
            <v>Centr.Afr.Rep.</v>
          </cell>
        </row>
        <row r="40">
          <cell r="C40" t="str">
            <v>CG</v>
          </cell>
          <cell r="D40" t="str">
            <v>Congo</v>
          </cell>
        </row>
        <row r="41">
          <cell r="C41" t="str">
            <v>CH</v>
          </cell>
          <cell r="D41" t="str">
            <v>SWITZERLAND</v>
          </cell>
        </row>
        <row r="42">
          <cell r="C42" t="str">
            <v>CI</v>
          </cell>
          <cell r="D42" t="str">
            <v>IVORY COAST</v>
          </cell>
        </row>
        <row r="43">
          <cell r="C43" t="str">
            <v>CK</v>
          </cell>
          <cell r="D43" t="str">
            <v>Cook Islands</v>
          </cell>
        </row>
        <row r="44">
          <cell r="C44" t="str">
            <v>CL</v>
          </cell>
          <cell r="D44" t="str">
            <v>Chile</v>
          </cell>
        </row>
        <row r="45">
          <cell r="C45" t="str">
            <v>CM</v>
          </cell>
          <cell r="D45" t="str">
            <v>Cameroon</v>
          </cell>
        </row>
        <row r="46">
          <cell r="C46" t="str">
            <v>CN</v>
          </cell>
          <cell r="D46" t="str">
            <v>China</v>
          </cell>
        </row>
        <row r="47">
          <cell r="C47" t="str">
            <v>CO</v>
          </cell>
          <cell r="D47" t="str">
            <v>Columbia</v>
          </cell>
        </row>
        <row r="48">
          <cell r="C48" t="str">
            <v>CR</v>
          </cell>
          <cell r="D48" t="str">
            <v>Costa Rica</v>
          </cell>
        </row>
        <row r="49">
          <cell r="C49" t="str">
            <v>CU</v>
          </cell>
          <cell r="D49" t="str">
            <v>Cuba</v>
          </cell>
        </row>
        <row r="50">
          <cell r="C50" t="str">
            <v>CV</v>
          </cell>
          <cell r="D50" t="str">
            <v>Cape Verdian</v>
          </cell>
        </row>
        <row r="51">
          <cell r="C51" t="str">
            <v>CX</v>
          </cell>
          <cell r="D51" t="str">
            <v>Christmas Islnd</v>
          </cell>
        </row>
        <row r="52">
          <cell r="C52" t="str">
            <v>CY</v>
          </cell>
          <cell r="D52" t="str">
            <v>Cyprus</v>
          </cell>
        </row>
        <row r="53">
          <cell r="C53" t="str">
            <v>CZ</v>
          </cell>
          <cell r="D53" t="str">
            <v>CZECH REPUBLIC</v>
          </cell>
        </row>
        <row r="54">
          <cell r="C54" t="str">
            <v>DE</v>
          </cell>
          <cell r="D54" t="str">
            <v>GERMANY</v>
          </cell>
        </row>
        <row r="55">
          <cell r="C55" t="str">
            <v>DJ</v>
          </cell>
          <cell r="D55" t="str">
            <v>Djibouti</v>
          </cell>
        </row>
        <row r="56">
          <cell r="C56" t="str">
            <v>DK</v>
          </cell>
          <cell r="D56" t="str">
            <v>DENMARK</v>
          </cell>
        </row>
        <row r="57">
          <cell r="C57" t="str">
            <v>DM</v>
          </cell>
          <cell r="D57" t="str">
            <v>Dominica</v>
          </cell>
        </row>
        <row r="58">
          <cell r="C58" t="str">
            <v>DO</v>
          </cell>
          <cell r="D58" t="str">
            <v>Dominican Rep.</v>
          </cell>
        </row>
        <row r="59">
          <cell r="C59" t="str">
            <v>DZ</v>
          </cell>
          <cell r="D59" t="str">
            <v>Algeria</v>
          </cell>
        </row>
        <row r="60">
          <cell r="C60" t="str">
            <v>EC</v>
          </cell>
          <cell r="D60" t="str">
            <v>Ecuador</v>
          </cell>
        </row>
        <row r="61">
          <cell r="C61" t="str">
            <v>EE</v>
          </cell>
          <cell r="D61" t="str">
            <v>ESTONIA</v>
          </cell>
        </row>
        <row r="62">
          <cell r="C62" t="str">
            <v>EG</v>
          </cell>
          <cell r="D62" t="str">
            <v>Egypt</v>
          </cell>
        </row>
        <row r="63">
          <cell r="C63" t="str">
            <v>ES</v>
          </cell>
          <cell r="D63" t="str">
            <v>SPAIN</v>
          </cell>
        </row>
        <row r="64">
          <cell r="C64" t="str">
            <v>ET</v>
          </cell>
          <cell r="D64" t="str">
            <v>Ethiopia</v>
          </cell>
        </row>
        <row r="65">
          <cell r="C65" t="str">
            <v>FI</v>
          </cell>
          <cell r="D65" t="str">
            <v>FINLAND</v>
          </cell>
        </row>
        <row r="66">
          <cell r="C66" t="str">
            <v>FJ</v>
          </cell>
          <cell r="D66" t="str">
            <v>Fiji</v>
          </cell>
        </row>
        <row r="67">
          <cell r="C67" t="str">
            <v>FK</v>
          </cell>
          <cell r="D67" t="str">
            <v>Falkland Islnds</v>
          </cell>
        </row>
        <row r="68">
          <cell r="C68" t="str">
            <v>FM</v>
          </cell>
          <cell r="D68" t="str">
            <v>Micronesia</v>
          </cell>
        </row>
        <row r="69">
          <cell r="C69" t="str">
            <v>FO</v>
          </cell>
          <cell r="D69" t="str">
            <v>Faroe Islands</v>
          </cell>
        </row>
        <row r="70">
          <cell r="C70" t="str">
            <v>FR</v>
          </cell>
          <cell r="D70" t="str">
            <v>FRANCE</v>
          </cell>
        </row>
        <row r="71">
          <cell r="C71" t="str">
            <v>GA</v>
          </cell>
          <cell r="D71" t="str">
            <v>Gabon</v>
          </cell>
        </row>
        <row r="72">
          <cell r="C72" t="str">
            <v>GB</v>
          </cell>
          <cell r="D72" t="str">
            <v>UNITED KINGDOM</v>
          </cell>
        </row>
        <row r="73">
          <cell r="C73" t="str">
            <v>GD</v>
          </cell>
          <cell r="D73" t="str">
            <v>Grenada</v>
          </cell>
        </row>
        <row r="74">
          <cell r="C74" t="str">
            <v>GE</v>
          </cell>
          <cell r="D74" t="str">
            <v>Georgia</v>
          </cell>
        </row>
        <row r="75">
          <cell r="C75" t="str">
            <v>GF</v>
          </cell>
          <cell r="D75" t="str">
            <v>French Guiana</v>
          </cell>
        </row>
        <row r="76">
          <cell r="C76" t="str">
            <v>GH</v>
          </cell>
          <cell r="D76" t="str">
            <v>Ghana</v>
          </cell>
        </row>
        <row r="77">
          <cell r="C77" t="str">
            <v>GI</v>
          </cell>
          <cell r="D77" t="str">
            <v>GIBRALTAR</v>
          </cell>
        </row>
        <row r="78">
          <cell r="C78" t="str">
            <v>GL</v>
          </cell>
          <cell r="D78" t="str">
            <v>Greenland</v>
          </cell>
        </row>
        <row r="79">
          <cell r="C79" t="str">
            <v>GM</v>
          </cell>
          <cell r="D79" t="str">
            <v>Gambia</v>
          </cell>
        </row>
        <row r="80">
          <cell r="C80" t="str">
            <v>GN</v>
          </cell>
          <cell r="D80" t="str">
            <v>Guinea</v>
          </cell>
        </row>
        <row r="81">
          <cell r="C81" t="str">
            <v>GP</v>
          </cell>
          <cell r="D81" t="str">
            <v>Guadeloupe</v>
          </cell>
        </row>
        <row r="82">
          <cell r="C82" t="str">
            <v>GQ</v>
          </cell>
          <cell r="D82" t="str">
            <v>Equator Guinea</v>
          </cell>
        </row>
        <row r="83">
          <cell r="C83" t="str">
            <v>GR</v>
          </cell>
          <cell r="D83" t="str">
            <v>GREECE</v>
          </cell>
        </row>
        <row r="84">
          <cell r="C84" t="str">
            <v>GT</v>
          </cell>
          <cell r="D84" t="str">
            <v>Guatemala</v>
          </cell>
        </row>
        <row r="85">
          <cell r="C85" t="str">
            <v>GU</v>
          </cell>
          <cell r="D85" t="str">
            <v>Guam</v>
          </cell>
        </row>
        <row r="86">
          <cell r="C86" t="str">
            <v>GW</v>
          </cell>
          <cell r="D86" t="str">
            <v>Guinea-Bissau</v>
          </cell>
        </row>
        <row r="87">
          <cell r="C87" t="str">
            <v>GY</v>
          </cell>
          <cell r="D87" t="str">
            <v>Guyana</v>
          </cell>
        </row>
        <row r="88">
          <cell r="C88" t="str">
            <v>HK</v>
          </cell>
          <cell r="D88" t="str">
            <v>Hong Kong</v>
          </cell>
        </row>
        <row r="89">
          <cell r="C89" t="str">
            <v>HN</v>
          </cell>
          <cell r="D89" t="str">
            <v>Honduras</v>
          </cell>
        </row>
        <row r="90">
          <cell r="C90" t="str">
            <v>HR</v>
          </cell>
          <cell r="D90" t="str">
            <v>Croatia</v>
          </cell>
        </row>
        <row r="91">
          <cell r="C91" t="str">
            <v>HT</v>
          </cell>
          <cell r="D91" t="str">
            <v>Haiti</v>
          </cell>
        </row>
        <row r="92">
          <cell r="C92" t="str">
            <v>HU</v>
          </cell>
          <cell r="D92" t="str">
            <v>HUNGARY</v>
          </cell>
        </row>
        <row r="93">
          <cell r="C93" t="str">
            <v>ID</v>
          </cell>
          <cell r="D93" t="str">
            <v>Indonesia</v>
          </cell>
        </row>
        <row r="94">
          <cell r="C94" t="str">
            <v>IE</v>
          </cell>
          <cell r="D94" t="str">
            <v>IRELAND</v>
          </cell>
        </row>
        <row r="95">
          <cell r="C95" t="str">
            <v>IL</v>
          </cell>
          <cell r="D95" t="str">
            <v>Israel</v>
          </cell>
        </row>
        <row r="96">
          <cell r="C96" t="str">
            <v>IN</v>
          </cell>
          <cell r="D96" t="str">
            <v>India</v>
          </cell>
        </row>
        <row r="97">
          <cell r="C97" t="str">
            <v>IQ</v>
          </cell>
          <cell r="D97" t="str">
            <v>Iraq</v>
          </cell>
        </row>
        <row r="98">
          <cell r="C98" t="str">
            <v>IR</v>
          </cell>
          <cell r="D98" t="str">
            <v>Iran</v>
          </cell>
        </row>
        <row r="99">
          <cell r="C99" t="str">
            <v>IS</v>
          </cell>
          <cell r="D99" t="str">
            <v>ICELAND</v>
          </cell>
        </row>
        <row r="100">
          <cell r="C100" t="str">
            <v>IT</v>
          </cell>
          <cell r="D100" t="str">
            <v>ITALY</v>
          </cell>
        </row>
        <row r="101">
          <cell r="C101" t="str">
            <v>JM</v>
          </cell>
          <cell r="D101" t="str">
            <v>Jamaica</v>
          </cell>
        </row>
        <row r="102">
          <cell r="C102" t="str">
            <v>JO</v>
          </cell>
          <cell r="D102" t="str">
            <v>Jordan</v>
          </cell>
        </row>
        <row r="103">
          <cell r="C103" t="str">
            <v>JP</v>
          </cell>
          <cell r="D103" t="str">
            <v>Japan</v>
          </cell>
        </row>
        <row r="104">
          <cell r="C104" t="str">
            <v>KE</v>
          </cell>
          <cell r="D104" t="str">
            <v>Kenya</v>
          </cell>
        </row>
        <row r="105">
          <cell r="C105" t="str">
            <v>KG</v>
          </cell>
          <cell r="D105" t="str">
            <v>Kirghizstan</v>
          </cell>
        </row>
        <row r="106">
          <cell r="C106" t="str">
            <v>KH</v>
          </cell>
          <cell r="D106" t="str">
            <v>Cambodia</v>
          </cell>
        </row>
        <row r="107">
          <cell r="C107" t="str">
            <v>KI</v>
          </cell>
          <cell r="D107" t="str">
            <v>Kiribati</v>
          </cell>
        </row>
        <row r="108">
          <cell r="C108" t="str">
            <v>KM</v>
          </cell>
          <cell r="D108" t="str">
            <v>Comoro Is.</v>
          </cell>
        </row>
        <row r="109">
          <cell r="C109" t="str">
            <v>KN</v>
          </cell>
          <cell r="D109" t="str">
            <v>St.Kitts-Nevis</v>
          </cell>
        </row>
        <row r="110">
          <cell r="C110" t="str">
            <v>KP</v>
          </cell>
          <cell r="D110" t="str">
            <v>North Korea</v>
          </cell>
        </row>
        <row r="111">
          <cell r="C111" t="str">
            <v>KR</v>
          </cell>
          <cell r="D111" t="str">
            <v>South Korea</v>
          </cell>
        </row>
        <row r="112">
          <cell r="C112" t="str">
            <v>KW</v>
          </cell>
          <cell r="D112" t="str">
            <v>Kuwait</v>
          </cell>
        </row>
        <row r="113">
          <cell r="C113" t="str">
            <v>KY</v>
          </cell>
          <cell r="D113" t="str">
            <v>Cayman Islands</v>
          </cell>
        </row>
        <row r="114">
          <cell r="C114" t="str">
            <v>KZ</v>
          </cell>
          <cell r="D114" t="str">
            <v>Kazakhstan</v>
          </cell>
        </row>
        <row r="115">
          <cell r="C115" t="str">
            <v>LA</v>
          </cell>
          <cell r="D115" t="str">
            <v>Laos</v>
          </cell>
        </row>
        <row r="116">
          <cell r="C116" t="str">
            <v>LB</v>
          </cell>
          <cell r="D116" t="str">
            <v>Lebanon</v>
          </cell>
        </row>
        <row r="117">
          <cell r="C117" t="str">
            <v>LC</v>
          </cell>
          <cell r="D117" t="str">
            <v>St. Lucia</v>
          </cell>
        </row>
        <row r="118">
          <cell r="C118" t="str">
            <v>LI</v>
          </cell>
          <cell r="D118" t="str">
            <v>Liechtenstein</v>
          </cell>
        </row>
        <row r="119">
          <cell r="C119" t="str">
            <v>LK</v>
          </cell>
          <cell r="D119" t="str">
            <v>Sri Lanka</v>
          </cell>
        </row>
        <row r="120">
          <cell r="C120" t="str">
            <v>LR</v>
          </cell>
          <cell r="D120" t="str">
            <v>Liberia</v>
          </cell>
        </row>
        <row r="121">
          <cell r="C121" t="str">
            <v>LS</v>
          </cell>
          <cell r="D121" t="str">
            <v>Lesotho</v>
          </cell>
        </row>
        <row r="122">
          <cell r="C122" t="str">
            <v>LT</v>
          </cell>
          <cell r="D122" t="str">
            <v>Lithuania</v>
          </cell>
        </row>
        <row r="123">
          <cell r="C123" t="str">
            <v>LU</v>
          </cell>
          <cell r="D123" t="str">
            <v>LUXEMBOURG</v>
          </cell>
        </row>
        <row r="124">
          <cell r="C124" t="str">
            <v>LV</v>
          </cell>
          <cell r="D124" t="str">
            <v>LATVIA</v>
          </cell>
        </row>
        <row r="125">
          <cell r="C125" t="str">
            <v>LY</v>
          </cell>
          <cell r="D125" t="str">
            <v>Libya</v>
          </cell>
        </row>
        <row r="126">
          <cell r="C126" t="str">
            <v>MA</v>
          </cell>
          <cell r="D126" t="str">
            <v>MOROCCO</v>
          </cell>
        </row>
        <row r="127">
          <cell r="C127" t="str">
            <v>MC</v>
          </cell>
          <cell r="D127" t="str">
            <v>MONACO</v>
          </cell>
        </row>
        <row r="128">
          <cell r="C128" t="str">
            <v>MD</v>
          </cell>
          <cell r="D128" t="str">
            <v>Moldavia</v>
          </cell>
        </row>
        <row r="129">
          <cell r="C129" t="str">
            <v>MG</v>
          </cell>
          <cell r="D129" t="str">
            <v>Madagascar</v>
          </cell>
        </row>
        <row r="130">
          <cell r="C130" t="str">
            <v>MH</v>
          </cell>
          <cell r="D130" t="str">
            <v>Marshall island</v>
          </cell>
        </row>
        <row r="131">
          <cell r="C131" t="str">
            <v>MK</v>
          </cell>
          <cell r="D131" t="str">
            <v>Macedonia</v>
          </cell>
        </row>
        <row r="132">
          <cell r="C132" t="str">
            <v>ML</v>
          </cell>
          <cell r="D132" t="str">
            <v>Mali</v>
          </cell>
        </row>
        <row r="133">
          <cell r="C133" t="str">
            <v>MM</v>
          </cell>
          <cell r="D133" t="str">
            <v>Myanmar</v>
          </cell>
        </row>
        <row r="134">
          <cell r="C134" t="str">
            <v>MN</v>
          </cell>
          <cell r="D134" t="str">
            <v>Mongolia</v>
          </cell>
        </row>
        <row r="135">
          <cell r="C135" t="str">
            <v>MO</v>
          </cell>
          <cell r="D135" t="str">
            <v>Macau</v>
          </cell>
        </row>
        <row r="136">
          <cell r="C136" t="str">
            <v>MP</v>
          </cell>
          <cell r="D136" t="str">
            <v>North Mariana</v>
          </cell>
        </row>
        <row r="137">
          <cell r="C137" t="str">
            <v>MQ</v>
          </cell>
          <cell r="D137" t="str">
            <v>Martinique</v>
          </cell>
        </row>
        <row r="138">
          <cell r="C138" t="str">
            <v>MR</v>
          </cell>
          <cell r="D138" t="str">
            <v>Mauritania</v>
          </cell>
        </row>
        <row r="139">
          <cell r="C139" t="str">
            <v>MS</v>
          </cell>
          <cell r="D139" t="str">
            <v>Montserrat</v>
          </cell>
        </row>
        <row r="140">
          <cell r="C140" t="str">
            <v>MT</v>
          </cell>
          <cell r="D140" t="str">
            <v>Malta</v>
          </cell>
        </row>
        <row r="141">
          <cell r="C141" t="str">
            <v>MU</v>
          </cell>
          <cell r="D141" t="str">
            <v>Mauritius</v>
          </cell>
        </row>
        <row r="142">
          <cell r="C142" t="str">
            <v>MV</v>
          </cell>
          <cell r="D142" t="str">
            <v>Maldives</v>
          </cell>
        </row>
        <row r="143">
          <cell r="C143" t="str">
            <v>MW</v>
          </cell>
          <cell r="D143" t="str">
            <v>Malawi</v>
          </cell>
        </row>
        <row r="144">
          <cell r="C144" t="str">
            <v>MX</v>
          </cell>
          <cell r="D144" t="str">
            <v>Mexico</v>
          </cell>
        </row>
        <row r="145">
          <cell r="C145" t="str">
            <v>MY</v>
          </cell>
          <cell r="D145" t="str">
            <v>Malaysia</v>
          </cell>
        </row>
        <row r="146">
          <cell r="C146" t="str">
            <v>MZ</v>
          </cell>
          <cell r="D146" t="str">
            <v>Mozambique</v>
          </cell>
        </row>
        <row r="147">
          <cell r="C147" t="str">
            <v>NA</v>
          </cell>
          <cell r="D147" t="str">
            <v>Namibia</v>
          </cell>
        </row>
        <row r="148">
          <cell r="C148" t="str">
            <v>NC</v>
          </cell>
          <cell r="D148" t="str">
            <v>New Caledonia</v>
          </cell>
        </row>
        <row r="149">
          <cell r="C149" t="str">
            <v>NE</v>
          </cell>
          <cell r="D149" t="str">
            <v>Niger</v>
          </cell>
        </row>
        <row r="150">
          <cell r="C150" t="str">
            <v>NF</v>
          </cell>
          <cell r="D150" t="str">
            <v>Norfolk Island</v>
          </cell>
        </row>
        <row r="151">
          <cell r="C151" t="str">
            <v>NG</v>
          </cell>
          <cell r="D151" t="str">
            <v>Nigeria</v>
          </cell>
        </row>
        <row r="152">
          <cell r="C152" t="str">
            <v>NI</v>
          </cell>
          <cell r="D152" t="str">
            <v>Nicaragua</v>
          </cell>
        </row>
        <row r="153">
          <cell r="C153" t="str">
            <v>NL</v>
          </cell>
          <cell r="D153" t="str">
            <v>NETHERLANDS</v>
          </cell>
        </row>
        <row r="154">
          <cell r="C154" t="str">
            <v>NLA</v>
          </cell>
          <cell r="D154" t="str">
            <v>Neth Antille</v>
          </cell>
        </row>
        <row r="155">
          <cell r="C155" t="str">
            <v>NO</v>
          </cell>
          <cell r="D155" t="str">
            <v>NORWAY</v>
          </cell>
        </row>
        <row r="156">
          <cell r="C156" t="str">
            <v>NP</v>
          </cell>
          <cell r="D156" t="str">
            <v>Nepal</v>
          </cell>
        </row>
        <row r="157">
          <cell r="C157" t="str">
            <v>NR</v>
          </cell>
          <cell r="D157" t="str">
            <v>Nauru</v>
          </cell>
        </row>
        <row r="158">
          <cell r="C158" t="str">
            <v>NU</v>
          </cell>
          <cell r="D158" t="str">
            <v>Niue</v>
          </cell>
        </row>
        <row r="159">
          <cell r="C159" t="str">
            <v>NZ</v>
          </cell>
          <cell r="D159" t="str">
            <v>New Zealand</v>
          </cell>
        </row>
        <row r="160">
          <cell r="C160" t="str">
            <v>OM</v>
          </cell>
          <cell r="D160" t="str">
            <v>Oman</v>
          </cell>
        </row>
        <row r="161">
          <cell r="C161" t="str">
            <v>PA</v>
          </cell>
          <cell r="D161" t="str">
            <v>Panama</v>
          </cell>
        </row>
        <row r="162">
          <cell r="C162" t="str">
            <v>PE</v>
          </cell>
          <cell r="D162" t="str">
            <v>Peru</v>
          </cell>
        </row>
        <row r="163">
          <cell r="C163" t="str">
            <v>PF</v>
          </cell>
          <cell r="D163" t="str">
            <v>Fren.Polynesia</v>
          </cell>
        </row>
        <row r="164">
          <cell r="C164" t="str">
            <v>PG</v>
          </cell>
          <cell r="D164" t="str">
            <v>Papua Nw Guinea</v>
          </cell>
        </row>
        <row r="165">
          <cell r="C165" t="str">
            <v>PH</v>
          </cell>
          <cell r="D165" t="str">
            <v>Philippines</v>
          </cell>
        </row>
        <row r="166">
          <cell r="C166" t="str">
            <v>PK</v>
          </cell>
          <cell r="D166" t="str">
            <v>Pakistan</v>
          </cell>
        </row>
        <row r="167">
          <cell r="C167" t="str">
            <v>PL</v>
          </cell>
          <cell r="D167" t="str">
            <v>POLAND</v>
          </cell>
        </row>
        <row r="168">
          <cell r="C168" t="str">
            <v>PM</v>
          </cell>
          <cell r="D168" t="str">
            <v>St.Pier,Miquel.</v>
          </cell>
        </row>
        <row r="169">
          <cell r="C169" t="str">
            <v>PR</v>
          </cell>
          <cell r="D169" t="str">
            <v>Puerto Rico</v>
          </cell>
        </row>
        <row r="170">
          <cell r="C170" t="str">
            <v>PT</v>
          </cell>
          <cell r="D170" t="str">
            <v>PORTUGAL</v>
          </cell>
        </row>
        <row r="171">
          <cell r="C171" t="str">
            <v>PW</v>
          </cell>
          <cell r="D171" t="str">
            <v>Palau</v>
          </cell>
        </row>
        <row r="172">
          <cell r="C172" t="str">
            <v>PY</v>
          </cell>
          <cell r="D172" t="str">
            <v>Paraguay</v>
          </cell>
        </row>
        <row r="173">
          <cell r="C173" t="str">
            <v>QA</v>
          </cell>
          <cell r="D173" t="str">
            <v>Qatar</v>
          </cell>
        </row>
        <row r="174">
          <cell r="C174" t="str">
            <v>RE</v>
          </cell>
          <cell r="D174" t="str">
            <v>Reunion</v>
          </cell>
        </row>
        <row r="175">
          <cell r="C175" t="str">
            <v>RO</v>
          </cell>
          <cell r="D175" t="str">
            <v>ROMANIA</v>
          </cell>
        </row>
        <row r="176">
          <cell r="C176" t="str">
            <v>RU</v>
          </cell>
          <cell r="D176" t="str">
            <v>RUSSIAN FED.</v>
          </cell>
        </row>
        <row r="177">
          <cell r="C177" t="str">
            <v>RW</v>
          </cell>
          <cell r="D177" t="str">
            <v>Rwanda</v>
          </cell>
        </row>
        <row r="178">
          <cell r="C178" t="str">
            <v>SA</v>
          </cell>
          <cell r="D178" t="str">
            <v>SAUDI ARABIA</v>
          </cell>
        </row>
        <row r="179">
          <cell r="C179" t="str">
            <v>SB</v>
          </cell>
          <cell r="D179" t="str">
            <v>Solomon Islands</v>
          </cell>
        </row>
        <row r="180">
          <cell r="C180" t="str">
            <v>SC</v>
          </cell>
          <cell r="D180" t="str">
            <v>Seychelles</v>
          </cell>
        </row>
        <row r="181">
          <cell r="C181" t="str">
            <v>SD</v>
          </cell>
          <cell r="D181" t="str">
            <v>Sudan</v>
          </cell>
        </row>
        <row r="182">
          <cell r="C182" t="str">
            <v>SE</v>
          </cell>
          <cell r="D182" t="str">
            <v>SWEDEN</v>
          </cell>
        </row>
        <row r="183">
          <cell r="C183" t="str">
            <v>SG</v>
          </cell>
          <cell r="D183" t="str">
            <v>Singapore</v>
          </cell>
        </row>
        <row r="184">
          <cell r="C184" t="str">
            <v>SH</v>
          </cell>
          <cell r="D184" t="str">
            <v>St. Helena</v>
          </cell>
        </row>
        <row r="185">
          <cell r="C185" t="str">
            <v>SI</v>
          </cell>
          <cell r="D185" t="str">
            <v>Slovenia</v>
          </cell>
        </row>
        <row r="186">
          <cell r="C186" t="str">
            <v>SK</v>
          </cell>
          <cell r="D186" t="str">
            <v>Slovakia</v>
          </cell>
        </row>
        <row r="187">
          <cell r="C187" t="str">
            <v>SL</v>
          </cell>
          <cell r="D187" t="str">
            <v>Sierra Leone</v>
          </cell>
        </row>
        <row r="188">
          <cell r="C188" t="str">
            <v>SM</v>
          </cell>
          <cell r="D188" t="str">
            <v>San Marino</v>
          </cell>
        </row>
        <row r="189">
          <cell r="C189" t="str">
            <v>SN</v>
          </cell>
          <cell r="D189" t="str">
            <v>Senegal</v>
          </cell>
        </row>
        <row r="190">
          <cell r="C190" t="str">
            <v>SO</v>
          </cell>
          <cell r="D190" t="str">
            <v>Somalia</v>
          </cell>
        </row>
        <row r="191">
          <cell r="C191" t="str">
            <v>SR</v>
          </cell>
          <cell r="D191" t="str">
            <v>Suriname</v>
          </cell>
        </row>
        <row r="192">
          <cell r="C192" t="str">
            <v>ST</v>
          </cell>
          <cell r="D192" t="str">
            <v>S.Tome,Principe</v>
          </cell>
        </row>
        <row r="193">
          <cell r="C193" t="str">
            <v>STL</v>
          </cell>
        </row>
        <row r="194">
          <cell r="C194" t="str">
            <v>SV</v>
          </cell>
          <cell r="D194" t="str">
            <v>El Salvador</v>
          </cell>
        </row>
        <row r="195">
          <cell r="C195" t="str">
            <v>SY</v>
          </cell>
          <cell r="D195" t="str">
            <v>Syria</v>
          </cell>
        </row>
        <row r="196">
          <cell r="C196" t="str">
            <v>SZ</v>
          </cell>
          <cell r="D196" t="str">
            <v>Swaziland</v>
          </cell>
        </row>
        <row r="197">
          <cell r="C197" t="str">
            <v>TC</v>
          </cell>
          <cell r="D197" t="str">
            <v>Turks&amp;Caicos Is</v>
          </cell>
        </row>
        <row r="198">
          <cell r="C198" t="str">
            <v>TD</v>
          </cell>
          <cell r="D198" t="str">
            <v>Chad</v>
          </cell>
        </row>
        <row r="199">
          <cell r="C199" t="str">
            <v>TG</v>
          </cell>
          <cell r="D199" t="str">
            <v>Togo</v>
          </cell>
        </row>
        <row r="200">
          <cell r="C200" t="str">
            <v>TH</v>
          </cell>
          <cell r="D200" t="str">
            <v>Thailand</v>
          </cell>
        </row>
        <row r="201">
          <cell r="C201" t="str">
            <v>TJ</v>
          </cell>
          <cell r="D201" t="str">
            <v>Tajikistan</v>
          </cell>
        </row>
        <row r="202">
          <cell r="C202" t="str">
            <v>TM</v>
          </cell>
          <cell r="D202" t="str">
            <v>Turkmenistan</v>
          </cell>
        </row>
        <row r="203">
          <cell r="C203" t="str">
            <v>TN</v>
          </cell>
          <cell r="D203" t="str">
            <v>Tunisia</v>
          </cell>
        </row>
        <row r="204">
          <cell r="C204" t="str">
            <v>TO</v>
          </cell>
          <cell r="D204" t="str">
            <v>Tonga</v>
          </cell>
        </row>
        <row r="205">
          <cell r="C205" t="str">
            <v>TR</v>
          </cell>
          <cell r="D205" t="str">
            <v>TURKEY</v>
          </cell>
        </row>
        <row r="206">
          <cell r="C206" t="str">
            <v>TT</v>
          </cell>
          <cell r="D206" t="str">
            <v>Trinidad/Tobago</v>
          </cell>
        </row>
        <row r="207">
          <cell r="C207" t="str">
            <v>TV</v>
          </cell>
          <cell r="D207" t="str">
            <v>Tuvalu</v>
          </cell>
        </row>
        <row r="208">
          <cell r="C208" t="str">
            <v>TW</v>
          </cell>
          <cell r="D208" t="str">
            <v>Taiwan</v>
          </cell>
        </row>
        <row r="209">
          <cell r="C209" t="str">
            <v>TZ</v>
          </cell>
          <cell r="D209" t="str">
            <v>Tanzania</v>
          </cell>
        </row>
        <row r="210">
          <cell r="C210" t="str">
            <v>UA</v>
          </cell>
          <cell r="D210" t="str">
            <v>Ukraine</v>
          </cell>
        </row>
        <row r="211">
          <cell r="C211" t="str">
            <v>UG</v>
          </cell>
          <cell r="D211" t="str">
            <v>Uganda</v>
          </cell>
        </row>
        <row r="212">
          <cell r="C212" t="str">
            <v>UM</v>
          </cell>
          <cell r="D212" t="str">
            <v>Minor Outl.Ins.</v>
          </cell>
        </row>
        <row r="213">
          <cell r="C213" t="str">
            <v>US</v>
          </cell>
          <cell r="D213" t="str">
            <v>USA</v>
          </cell>
        </row>
        <row r="214">
          <cell r="C214" t="str">
            <v>UY</v>
          </cell>
          <cell r="D214" t="str">
            <v>Uruguay</v>
          </cell>
        </row>
        <row r="215">
          <cell r="C215" t="str">
            <v>UZ</v>
          </cell>
          <cell r="D215" t="str">
            <v>Uzbekistan</v>
          </cell>
        </row>
        <row r="216">
          <cell r="C216" t="str">
            <v>VA</v>
          </cell>
          <cell r="D216" t="str">
            <v>Vatikanstadt</v>
          </cell>
        </row>
        <row r="217">
          <cell r="C217" t="str">
            <v>VC</v>
          </cell>
          <cell r="D217" t="str">
            <v>St. Vincent</v>
          </cell>
        </row>
        <row r="218">
          <cell r="C218" t="str">
            <v>VE</v>
          </cell>
          <cell r="D218" t="str">
            <v>Venezuela</v>
          </cell>
        </row>
        <row r="219">
          <cell r="C219" t="str">
            <v>VG</v>
          </cell>
          <cell r="D219" t="str">
            <v>Brit.Virgin Is.</v>
          </cell>
        </row>
        <row r="220">
          <cell r="C220" t="str">
            <v>VI</v>
          </cell>
          <cell r="D220" t="str">
            <v>US Virgin Is.</v>
          </cell>
        </row>
        <row r="221">
          <cell r="C221" t="str">
            <v>VN</v>
          </cell>
          <cell r="D221" t="str">
            <v>Vietnam</v>
          </cell>
        </row>
        <row r="222">
          <cell r="C222" t="str">
            <v>VU</v>
          </cell>
          <cell r="D222" t="str">
            <v>Vanuatu</v>
          </cell>
        </row>
        <row r="223">
          <cell r="C223" t="str">
            <v>WF</v>
          </cell>
          <cell r="D223" t="str">
            <v>Wallis,Futuna</v>
          </cell>
        </row>
        <row r="224">
          <cell r="C224" t="str">
            <v>WS</v>
          </cell>
          <cell r="D224" t="str">
            <v>Western Samoa</v>
          </cell>
        </row>
        <row r="225">
          <cell r="C225" t="str">
            <v>XM</v>
          </cell>
          <cell r="D225" t="str">
            <v>Mayotte</v>
          </cell>
        </row>
        <row r="226">
          <cell r="C226" t="str">
            <v>YD</v>
          </cell>
          <cell r="D226" t="str">
            <v>South Yemen</v>
          </cell>
        </row>
        <row r="227">
          <cell r="C227" t="str">
            <v>YE</v>
          </cell>
          <cell r="D227" t="str">
            <v>North Yemen</v>
          </cell>
        </row>
        <row r="228">
          <cell r="C228" t="str">
            <v>YU</v>
          </cell>
          <cell r="D228" t="str">
            <v>Yugoslavia</v>
          </cell>
        </row>
        <row r="229">
          <cell r="C229" t="str">
            <v>ZA</v>
          </cell>
          <cell r="D229" t="str">
            <v>SOUTH AFRICA</v>
          </cell>
        </row>
        <row r="230">
          <cell r="C230" t="str">
            <v>ZM</v>
          </cell>
          <cell r="D230" t="str">
            <v>Zambia</v>
          </cell>
        </row>
        <row r="231">
          <cell r="C231" t="str">
            <v>ZR</v>
          </cell>
          <cell r="D231" t="str">
            <v>ZAIRE</v>
          </cell>
        </row>
        <row r="232">
          <cell r="C232" t="str">
            <v>ZW</v>
          </cell>
          <cell r="D232" t="str">
            <v>Zimbabwe</v>
          </cell>
        </row>
      </sheetData>
      <sheetData sheetId="48" refreshError="1"/>
      <sheetData sheetId="49" refreshError="1"/>
      <sheetData sheetId="5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 ALL"/>
      <sheetName val="level 6"/>
      <sheetName val="Qry Lee Witt"/>
      <sheetName val="Qry Lee Witt (2)"/>
      <sheetName val="Qry Lee Witt (3)"/>
      <sheetName val="level 6 (2)"/>
      <sheetName val="RSIP"/>
    </sheetNames>
    <sheetDataSet>
      <sheetData sheetId="0" refreshError="1">
        <row r="2">
          <cell r="B2" t="str">
            <v/>
          </cell>
          <cell r="C2">
            <v>5521</v>
          </cell>
          <cell r="D2" t="str">
            <v/>
          </cell>
          <cell r="E2" t="str">
            <v>TMD</v>
          </cell>
          <cell r="F2" t="str">
            <v/>
          </cell>
          <cell r="G2" t="str">
            <v/>
          </cell>
          <cell r="H2" t="str">
            <v/>
          </cell>
          <cell r="K2" t="str">
            <v>AusSales-Position</v>
          </cell>
          <cell r="L2" t="str">
            <v>Open</v>
          </cell>
          <cell r="M2" t="str">
            <v/>
          </cell>
          <cell r="N2" t="str">
            <v/>
          </cell>
          <cell r="O2" t="str">
            <v>15084101</v>
          </cell>
          <cell r="P2" t="str">
            <v>&lt;OMD&gt;</v>
          </cell>
          <cell r="Q2" t="str">
            <v>HANNIGAN SPECK STOW BALDWIN Pacific-Position AusSales-Position</v>
          </cell>
          <cell r="R2" t="str">
            <v>Australia Sales</v>
          </cell>
        </row>
        <row r="3">
          <cell r="B3" t="str">
            <v/>
          </cell>
          <cell r="C3">
            <v>5510</v>
          </cell>
          <cell r="D3" t="str">
            <v/>
          </cell>
          <cell r="E3" t="str">
            <v>MO</v>
          </cell>
          <cell r="F3" t="str">
            <v/>
          </cell>
          <cell r="G3" t="str">
            <v/>
          </cell>
          <cell r="H3" t="str">
            <v/>
          </cell>
          <cell r="K3" t="str">
            <v>Content</v>
          </cell>
          <cell r="L3" t="str">
            <v>Open</v>
          </cell>
          <cell r="M3" t="str">
            <v/>
          </cell>
          <cell r="N3" t="str">
            <v/>
          </cell>
          <cell r="O3" t="str">
            <v>30007299</v>
          </cell>
          <cell r="P3" t="str">
            <v>&lt;OMD&gt;</v>
          </cell>
          <cell r="Q3" t="str">
            <v>HANNIGAN GILLILAND WEBB Content</v>
          </cell>
          <cell r="R3" t="str">
            <v>Content</v>
          </cell>
        </row>
        <row r="4">
          <cell r="B4" t="str">
            <v/>
          </cell>
          <cell r="C4">
            <v>5511</v>
          </cell>
          <cell r="D4" t="str">
            <v/>
          </cell>
          <cell r="E4" t="str">
            <v>MO</v>
          </cell>
          <cell r="F4" t="str">
            <v/>
          </cell>
          <cell r="G4" t="str">
            <v/>
          </cell>
          <cell r="H4" t="str">
            <v/>
          </cell>
          <cell r="K4" t="str">
            <v>Open Mgr Dom name</v>
          </cell>
          <cell r="L4" t="str">
            <v/>
          </cell>
          <cell r="M4" t="str">
            <v/>
          </cell>
          <cell r="N4" t="str">
            <v/>
          </cell>
          <cell r="O4" t="str">
            <v>30007108</v>
          </cell>
          <cell r="P4" t="str">
            <v>&lt;OMD&gt;</v>
          </cell>
          <cell r="Q4" t="str">
            <v>HANNIGAN GILLILAND WEBB HARMON MCCOY Open Mgr Dom name</v>
          </cell>
          <cell r="R4" t="str">
            <v>Product Delivery - Poland</v>
          </cell>
        </row>
        <row r="5">
          <cell r="B5" t="str">
            <v/>
          </cell>
          <cell r="C5">
            <v>5525</v>
          </cell>
          <cell r="D5" t="str">
            <v/>
          </cell>
          <cell r="E5" t="str">
            <v>TMD</v>
          </cell>
          <cell r="F5" t="str">
            <v/>
          </cell>
          <cell r="G5" t="str">
            <v/>
          </cell>
          <cell r="H5" t="str">
            <v/>
          </cell>
          <cell r="K5" t="str">
            <v>Pacific-Position</v>
          </cell>
          <cell r="L5" t="str">
            <v>Open</v>
          </cell>
          <cell r="M5" t="str">
            <v/>
          </cell>
          <cell r="N5" t="str">
            <v/>
          </cell>
          <cell r="O5" t="str">
            <v>15083825</v>
          </cell>
          <cell r="P5" t="str">
            <v>&lt;OMD&gt;</v>
          </cell>
          <cell r="Q5" t="str">
            <v>HANNIGAN SPECK STOW BALDWIN Pacific-Position</v>
          </cell>
          <cell r="R5" t="str">
            <v>Sabre Pacific Pty Limited</v>
          </cell>
        </row>
        <row r="6">
          <cell r="B6" t="str">
            <v/>
          </cell>
          <cell r="C6">
            <v>5519</v>
          </cell>
          <cell r="D6" t="str">
            <v/>
          </cell>
          <cell r="E6" t="str">
            <v>TMD</v>
          </cell>
          <cell r="F6" t="str">
            <v/>
          </cell>
          <cell r="G6" t="str">
            <v/>
          </cell>
          <cell r="H6" t="str">
            <v/>
          </cell>
          <cell r="K6" t="str">
            <v>PO-Position</v>
          </cell>
          <cell r="L6" t="str">
            <v>Open</v>
          </cell>
          <cell r="M6" t="str">
            <v/>
          </cell>
          <cell r="N6" t="str">
            <v/>
          </cell>
          <cell r="O6" t="str">
            <v>15084613</v>
          </cell>
          <cell r="P6" t="str">
            <v>&lt;OMD&gt;</v>
          </cell>
          <cell r="Q6" t="str">
            <v>HANNIGAN SPECK STOW BALDWIN Pacific-Position PO-Position</v>
          </cell>
          <cell r="R6" t="str">
            <v>Project Office</v>
          </cell>
        </row>
        <row r="7">
          <cell r="B7" t="str">
            <v/>
          </cell>
          <cell r="C7">
            <v>5467</v>
          </cell>
          <cell r="D7" t="str">
            <v/>
          </cell>
          <cell r="E7" t="str">
            <v>AS</v>
          </cell>
          <cell r="F7" t="str">
            <v/>
          </cell>
          <cell r="G7" t="str">
            <v/>
          </cell>
          <cell r="H7" t="str">
            <v/>
          </cell>
          <cell r="K7" t="str">
            <v>Position</v>
          </cell>
          <cell r="L7" t="str">
            <v>Open</v>
          </cell>
          <cell r="M7" t="str">
            <v/>
          </cell>
          <cell r="N7" t="str">
            <v/>
          </cell>
          <cell r="O7" t="str">
            <v>11603346</v>
          </cell>
          <cell r="P7" t="str">
            <v>&lt;OMD&gt;</v>
          </cell>
          <cell r="Q7" t="str">
            <v>HANNIGAN Klein DABKOWSKI Position</v>
          </cell>
          <cell r="R7" t="str">
            <v>Sales Support</v>
          </cell>
        </row>
        <row r="8">
          <cell r="B8" t="str">
            <v/>
          </cell>
          <cell r="C8">
            <v>5468</v>
          </cell>
          <cell r="D8" t="str">
            <v/>
          </cell>
          <cell r="E8" t="str">
            <v>AS</v>
          </cell>
          <cell r="F8" t="str">
            <v/>
          </cell>
          <cell r="G8" t="str">
            <v/>
          </cell>
          <cell r="H8" t="str">
            <v/>
          </cell>
          <cell r="K8" t="str">
            <v>Position</v>
          </cell>
          <cell r="L8" t="str">
            <v>Open</v>
          </cell>
          <cell r="M8" t="str">
            <v/>
          </cell>
          <cell r="N8" t="str">
            <v/>
          </cell>
          <cell r="O8" t="str">
            <v>15088162</v>
          </cell>
          <cell r="P8" t="str">
            <v>&lt;OMD&gt;</v>
          </cell>
          <cell r="Q8" t="str">
            <v>HANNIGAN Klein Position</v>
          </cell>
          <cell r="R8" t="str">
            <v>Airline Reservations</v>
          </cell>
        </row>
        <row r="9">
          <cell r="B9" t="str">
            <v/>
          </cell>
          <cell r="C9">
            <v>5469</v>
          </cell>
          <cell r="D9" t="str">
            <v/>
          </cell>
          <cell r="E9" t="str">
            <v>AS</v>
          </cell>
          <cell r="F9" t="str">
            <v/>
          </cell>
          <cell r="G9" t="str">
            <v/>
          </cell>
          <cell r="H9" t="str">
            <v/>
          </cell>
          <cell r="K9" t="str">
            <v>Position</v>
          </cell>
          <cell r="L9" t="str">
            <v>Open</v>
          </cell>
          <cell r="M9" t="str">
            <v/>
          </cell>
          <cell r="N9" t="str">
            <v/>
          </cell>
          <cell r="O9" t="str">
            <v>30003127</v>
          </cell>
          <cell r="P9" t="str">
            <v>&lt;OMD&gt;</v>
          </cell>
          <cell r="Q9" t="str">
            <v>HANNIGAN Klein CLAMPETT DICKER Bornemann Position</v>
          </cell>
          <cell r="R9" t="str">
            <v>Technical Marketing</v>
          </cell>
        </row>
        <row r="10">
          <cell r="B10" t="str">
            <v/>
          </cell>
          <cell r="C10">
            <v>5470</v>
          </cell>
          <cell r="D10" t="str">
            <v/>
          </cell>
          <cell r="E10" t="str">
            <v>AS</v>
          </cell>
          <cell r="F10" t="str">
            <v/>
          </cell>
          <cell r="G10" t="str">
            <v/>
          </cell>
          <cell r="H10" t="str">
            <v/>
          </cell>
          <cell r="K10" t="str">
            <v>Position</v>
          </cell>
          <cell r="L10" t="str">
            <v>Open</v>
          </cell>
          <cell r="M10" t="str">
            <v/>
          </cell>
          <cell r="N10" t="str">
            <v/>
          </cell>
          <cell r="O10" t="str">
            <v>11606567</v>
          </cell>
          <cell r="P10" t="str">
            <v>&lt;OMD&gt;</v>
          </cell>
          <cell r="Q10" t="str">
            <v>HANNIGAN Klein DABKOWSKI Position</v>
          </cell>
          <cell r="R10" t="str">
            <v>Business Services</v>
          </cell>
        </row>
        <row r="11">
          <cell r="B11" t="str">
            <v/>
          </cell>
          <cell r="C11">
            <v>5471</v>
          </cell>
          <cell r="D11" t="str">
            <v/>
          </cell>
          <cell r="E11" t="str">
            <v>AS</v>
          </cell>
          <cell r="F11" t="str">
            <v/>
          </cell>
          <cell r="G11" t="str">
            <v/>
          </cell>
          <cell r="H11" t="str">
            <v/>
          </cell>
          <cell r="K11" t="str">
            <v>Position</v>
          </cell>
          <cell r="L11" t="str">
            <v>Open</v>
          </cell>
          <cell r="M11" t="str">
            <v/>
          </cell>
          <cell r="N11" t="str">
            <v/>
          </cell>
          <cell r="O11" t="str">
            <v>11604644</v>
          </cell>
          <cell r="P11" t="str">
            <v>&lt;OMD&gt;</v>
          </cell>
          <cell r="Q11" t="str">
            <v>HANNIGAN Klein MAROSTICA EMRICH Position</v>
          </cell>
          <cell r="R11" t="str">
            <v>Airline Consulting</v>
          </cell>
        </row>
        <row r="12">
          <cell r="B12" t="str">
            <v/>
          </cell>
          <cell r="C12">
            <v>5472</v>
          </cell>
          <cell r="D12" t="str">
            <v/>
          </cell>
          <cell r="E12" t="str">
            <v>AS</v>
          </cell>
          <cell r="F12" t="str">
            <v/>
          </cell>
          <cell r="G12" t="str">
            <v/>
          </cell>
          <cell r="H12" t="str">
            <v/>
          </cell>
          <cell r="K12" t="str">
            <v>Position</v>
          </cell>
          <cell r="L12" t="str">
            <v>Open</v>
          </cell>
          <cell r="M12" t="str">
            <v/>
          </cell>
          <cell r="N12" t="str">
            <v/>
          </cell>
          <cell r="O12" t="str">
            <v>11607547</v>
          </cell>
          <cell r="P12" t="str">
            <v>&lt;OMD&gt;</v>
          </cell>
          <cell r="Q12" t="str">
            <v>HANNIGAN Klein MAROSTICA EMRICH Position</v>
          </cell>
          <cell r="R12" t="str">
            <v>Airline Consulting</v>
          </cell>
        </row>
        <row r="13">
          <cell r="B13" t="str">
            <v/>
          </cell>
          <cell r="C13">
            <v>5473</v>
          </cell>
          <cell r="D13" t="str">
            <v/>
          </cell>
          <cell r="E13" t="str">
            <v>AS</v>
          </cell>
          <cell r="F13" t="str">
            <v/>
          </cell>
          <cell r="G13" t="str">
            <v/>
          </cell>
          <cell r="H13" t="str">
            <v/>
          </cell>
          <cell r="K13" t="str">
            <v>Position</v>
          </cell>
          <cell r="L13" t="str">
            <v>Open</v>
          </cell>
          <cell r="M13" t="str">
            <v/>
          </cell>
          <cell r="N13" t="str">
            <v/>
          </cell>
          <cell r="O13" t="str">
            <v>15088188</v>
          </cell>
          <cell r="P13" t="str">
            <v>&lt;OMD&gt;</v>
          </cell>
          <cell r="Q13" t="str">
            <v>HANNIGAN Klein Position</v>
          </cell>
          <cell r="R13" t="str">
            <v>Marketing Services</v>
          </cell>
        </row>
        <row r="14">
          <cell r="B14" t="str">
            <v/>
          </cell>
          <cell r="C14">
            <v>5474</v>
          </cell>
          <cell r="D14" t="str">
            <v/>
          </cell>
          <cell r="E14" t="str">
            <v>AS</v>
          </cell>
          <cell r="F14" t="str">
            <v/>
          </cell>
          <cell r="G14" t="str">
            <v/>
          </cell>
          <cell r="H14" t="str">
            <v/>
          </cell>
          <cell r="K14" t="str">
            <v>Position</v>
          </cell>
          <cell r="L14" t="str">
            <v>Open</v>
          </cell>
          <cell r="M14" t="str">
            <v/>
          </cell>
          <cell r="N14" t="str">
            <v/>
          </cell>
          <cell r="O14" t="str">
            <v>15088848</v>
          </cell>
          <cell r="P14" t="str">
            <v>&lt;OMD&gt;</v>
          </cell>
          <cell r="Q14" t="str">
            <v>HANNIGAN Klein CLAMPETT SERAFIN Position</v>
          </cell>
          <cell r="R14" t="str">
            <v>Marketing Systems</v>
          </cell>
        </row>
        <row r="15">
          <cell r="B15" t="str">
            <v/>
          </cell>
          <cell r="C15">
            <v>5475</v>
          </cell>
          <cell r="D15" t="str">
            <v/>
          </cell>
          <cell r="E15" t="str">
            <v>AS</v>
          </cell>
          <cell r="F15" t="str">
            <v/>
          </cell>
          <cell r="G15" t="str">
            <v/>
          </cell>
          <cell r="H15" t="str">
            <v/>
          </cell>
          <cell r="K15" t="str">
            <v>Position</v>
          </cell>
          <cell r="L15" t="str">
            <v>Open</v>
          </cell>
          <cell r="M15" t="str">
            <v/>
          </cell>
          <cell r="N15" t="str">
            <v/>
          </cell>
          <cell r="O15" t="str">
            <v>15088181</v>
          </cell>
          <cell r="P15" t="str">
            <v>&lt;OMD&gt;</v>
          </cell>
          <cell r="Q15" t="str">
            <v>HANNIGAN Klein CLAMPETT JENSEN Position</v>
          </cell>
          <cell r="R15" t="str">
            <v>Financial Systems</v>
          </cell>
        </row>
        <row r="16">
          <cell r="B16" t="str">
            <v/>
          </cell>
          <cell r="C16">
            <v>5476</v>
          </cell>
          <cell r="D16" t="str">
            <v/>
          </cell>
          <cell r="E16" t="str">
            <v>AS</v>
          </cell>
          <cell r="F16" t="str">
            <v/>
          </cell>
          <cell r="G16" t="str">
            <v/>
          </cell>
          <cell r="H16" t="str">
            <v/>
          </cell>
          <cell r="K16" t="str">
            <v>Position</v>
          </cell>
          <cell r="L16" t="str">
            <v>Open</v>
          </cell>
          <cell r="M16" t="str">
            <v/>
          </cell>
          <cell r="N16" t="str">
            <v/>
          </cell>
          <cell r="O16" t="str">
            <v>11610545</v>
          </cell>
          <cell r="P16" t="str">
            <v>&lt;OMD&gt;</v>
          </cell>
          <cell r="Q16" t="str">
            <v>HANNIGAN Klein MAROSTICA Position</v>
          </cell>
          <cell r="R16" t="str">
            <v>EBusiness</v>
          </cell>
        </row>
        <row r="17">
          <cell r="B17" t="str">
            <v/>
          </cell>
          <cell r="C17">
            <v>5477</v>
          </cell>
          <cell r="D17" t="str">
            <v/>
          </cell>
          <cell r="E17" t="str">
            <v>AS</v>
          </cell>
          <cell r="F17" t="str">
            <v/>
          </cell>
          <cell r="G17" t="str">
            <v/>
          </cell>
          <cell r="H17" t="str">
            <v/>
          </cell>
          <cell r="K17" t="str">
            <v>Position</v>
          </cell>
          <cell r="L17" t="str">
            <v>Open</v>
          </cell>
          <cell r="M17" t="str">
            <v/>
          </cell>
          <cell r="N17" t="str">
            <v/>
          </cell>
          <cell r="O17" t="str">
            <v>15088183</v>
          </cell>
          <cell r="P17" t="str">
            <v>&lt;OMD&gt;</v>
          </cell>
          <cell r="Q17" t="str">
            <v>HANNIGAN Klein DABKOWSKI Position</v>
          </cell>
          <cell r="R17" t="str">
            <v>AP Sales &amp; Account Management</v>
          </cell>
        </row>
        <row r="18">
          <cell r="B18" t="str">
            <v/>
          </cell>
          <cell r="C18">
            <v>5478</v>
          </cell>
          <cell r="D18" t="str">
            <v/>
          </cell>
          <cell r="E18" t="str">
            <v>AS</v>
          </cell>
          <cell r="F18" t="str">
            <v/>
          </cell>
          <cell r="G18" t="str">
            <v/>
          </cell>
          <cell r="H18" t="str">
            <v/>
          </cell>
          <cell r="K18" t="str">
            <v>Position</v>
          </cell>
          <cell r="L18" t="str">
            <v>Open</v>
          </cell>
          <cell r="M18" t="str">
            <v/>
          </cell>
          <cell r="N18" t="str">
            <v/>
          </cell>
          <cell r="O18" t="str">
            <v>15088846</v>
          </cell>
          <cell r="P18" t="str">
            <v>&lt;OMD&gt;</v>
          </cell>
          <cell r="Q18" t="str">
            <v>HANNIGAN Klein CLAMPETT SERAFIN Position</v>
          </cell>
          <cell r="R18" t="str">
            <v>Sls Automation-WVision/TransVision</v>
          </cell>
        </row>
        <row r="19">
          <cell r="B19" t="str">
            <v/>
          </cell>
          <cell r="C19">
            <v>5480</v>
          </cell>
          <cell r="D19" t="str">
            <v/>
          </cell>
          <cell r="E19" t="str">
            <v>DEV</v>
          </cell>
          <cell r="F19" t="str">
            <v/>
          </cell>
          <cell r="G19" t="str">
            <v/>
          </cell>
          <cell r="H19" t="str">
            <v/>
          </cell>
          <cell r="K19" t="str">
            <v>Position</v>
          </cell>
          <cell r="L19" t="str">
            <v>Open</v>
          </cell>
          <cell r="M19" t="str">
            <v/>
          </cell>
          <cell r="N19" t="str">
            <v/>
          </cell>
          <cell r="O19" t="str">
            <v>30007941</v>
          </cell>
          <cell r="P19" t="str">
            <v>&lt;OMD&gt;</v>
          </cell>
          <cell r="Q19" t="str">
            <v>HANNIGAN KUEHL FRICK ROSENTHAL Position</v>
          </cell>
          <cell r="R19" t="str">
            <v>Air Pricing / Ticketing Testing</v>
          </cell>
        </row>
        <row r="20">
          <cell r="B20" t="str">
            <v/>
          </cell>
          <cell r="C20">
            <v>5481</v>
          </cell>
          <cell r="D20" t="str">
            <v/>
          </cell>
          <cell r="E20" t="str">
            <v>DEV</v>
          </cell>
          <cell r="F20" t="str">
            <v/>
          </cell>
          <cell r="G20" t="str">
            <v/>
          </cell>
          <cell r="H20" t="str">
            <v/>
          </cell>
          <cell r="K20" t="str">
            <v>Position</v>
          </cell>
          <cell r="L20" t="str">
            <v>Open</v>
          </cell>
          <cell r="M20" t="str">
            <v/>
          </cell>
          <cell r="N20" t="str">
            <v/>
          </cell>
          <cell r="O20" t="str">
            <v>30005610</v>
          </cell>
          <cell r="P20" t="str">
            <v>&lt;OMD&gt;</v>
          </cell>
          <cell r="Q20" t="str">
            <v>HANNIGAN KUEHL HEALY SCHAEFER BORKOWSKI Position</v>
          </cell>
          <cell r="R20" t="str">
            <v>Travelocity Air Shopping</v>
          </cell>
        </row>
        <row r="21">
          <cell r="B21" t="str">
            <v/>
          </cell>
          <cell r="C21">
            <v>5482</v>
          </cell>
          <cell r="D21" t="str">
            <v/>
          </cell>
          <cell r="E21" t="str">
            <v>DEV</v>
          </cell>
          <cell r="F21" t="str">
            <v/>
          </cell>
          <cell r="G21" t="str">
            <v/>
          </cell>
          <cell r="H21" t="str">
            <v/>
          </cell>
          <cell r="K21" t="str">
            <v>Position</v>
          </cell>
          <cell r="L21" t="str">
            <v>Open</v>
          </cell>
          <cell r="M21" t="str">
            <v/>
          </cell>
          <cell r="N21" t="str">
            <v/>
          </cell>
          <cell r="O21" t="str">
            <v>30009310</v>
          </cell>
          <cell r="P21" t="str">
            <v>M</v>
          </cell>
          <cell r="Q21" t="str">
            <v>HANNIGAN KUEHL FRICK Position</v>
          </cell>
          <cell r="R21" t="str">
            <v>DBA</v>
          </cell>
        </row>
        <row r="22">
          <cell r="B22" t="str">
            <v/>
          </cell>
          <cell r="C22">
            <v>5483</v>
          </cell>
          <cell r="D22" t="str">
            <v/>
          </cell>
          <cell r="E22" t="str">
            <v>DEV</v>
          </cell>
          <cell r="F22" t="str">
            <v/>
          </cell>
          <cell r="G22" t="str">
            <v/>
          </cell>
          <cell r="H22" t="str">
            <v/>
          </cell>
          <cell r="K22" t="str">
            <v>Position</v>
          </cell>
          <cell r="L22" t="str">
            <v>Open</v>
          </cell>
          <cell r="M22" t="str">
            <v/>
          </cell>
          <cell r="N22" t="str">
            <v/>
          </cell>
          <cell r="O22" t="str">
            <v>30009301</v>
          </cell>
          <cell r="P22" t="str">
            <v>M</v>
          </cell>
          <cell r="Q22" t="str">
            <v>HANNIGAN KUEHL FRICK ROSENTHAL Position</v>
          </cell>
          <cell r="R22" t="str">
            <v>Content Testing</v>
          </cell>
        </row>
        <row r="23">
          <cell r="B23" t="str">
            <v/>
          </cell>
          <cell r="C23">
            <v>5492</v>
          </cell>
          <cell r="D23" t="str">
            <v/>
          </cell>
          <cell r="E23" t="str">
            <v>FIN</v>
          </cell>
          <cell r="F23" t="str">
            <v/>
          </cell>
          <cell r="G23" t="str">
            <v/>
          </cell>
          <cell r="H23" t="str">
            <v/>
          </cell>
          <cell r="K23" t="str">
            <v>Position</v>
          </cell>
          <cell r="L23" t="str">
            <v>Open</v>
          </cell>
          <cell r="M23" t="str">
            <v/>
          </cell>
          <cell r="N23" t="str">
            <v/>
          </cell>
          <cell r="O23" t="str">
            <v>11603836</v>
          </cell>
          <cell r="P23" t="str">
            <v>&lt;OMD&gt;</v>
          </cell>
          <cell r="Q23" t="str">
            <v>HANNIGAN JACKSON JONES NASSOS Position</v>
          </cell>
          <cell r="R23" t="str">
            <v>European Supplier Relations/Warehouse</v>
          </cell>
        </row>
        <row r="24">
          <cell r="B24" t="str">
            <v/>
          </cell>
          <cell r="C24">
            <v>5493</v>
          </cell>
          <cell r="D24" t="str">
            <v/>
          </cell>
          <cell r="E24" t="str">
            <v>FIN</v>
          </cell>
          <cell r="F24" t="str">
            <v/>
          </cell>
          <cell r="G24" t="str">
            <v/>
          </cell>
          <cell r="H24" t="str">
            <v/>
          </cell>
          <cell r="K24" t="str">
            <v>Position</v>
          </cell>
          <cell r="L24" t="str">
            <v>Open</v>
          </cell>
          <cell r="M24" t="str">
            <v/>
          </cell>
          <cell r="N24" t="str">
            <v/>
          </cell>
          <cell r="O24" t="str">
            <v>11609355</v>
          </cell>
          <cell r="P24" t="str">
            <v>&lt;OMD&gt;</v>
          </cell>
          <cell r="Q24" t="str">
            <v>HANNIGAN JACKSON JONES NASSOS SIDDIQUI Position</v>
          </cell>
          <cell r="R24" t="str">
            <v>Europe/ME/Africa Financial Controller</v>
          </cell>
        </row>
        <row r="25">
          <cell r="B25" t="str">
            <v/>
          </cell>
          <cell r="C25">
            <v>5494</v>
          </cell>
          <cell r="D25" t="str">
            <v/>
          </cell>
          <cell r="E25" t="str">
            <v>FIN</v>
          </cell>
          <cell r="F25" t="str">
            <v/>
          </cell>
          <cell r="G25" t="str">
            <v/>
          </cell>
          <cell r="H25" t="str">
            <v/>
          </cell>
          <cell r="K25" t="str">
            <v>Position</v>
          </cell>
          <cell r="L25" t="str">
            <v>Open</v>
          </cell>
          <cell r="M25" t="str">
            <v/>
          </cell>
          <cell r="N25" t="str">
            <v/>
          </cell>
          <cell r="O25" t="str">
            <v>11605749</v>
          </cell>
          <cell r="P25" t="str">
            <v>&lt;OMD&gt;</v>
          </cell>
          <cell r="Q25" t="str">
            <v>HANNIGAN JACKSON OSBURN Position</v>
          </cell>
          <cell r="R25" t="str">
            <v>Virtually There Finance</v>
          </cell>
        </row>
        <row r="26">
          <cell r="B26" t="str">
            <v/>
          </cell>
          <cell r="C26">
            <v>5495</v>
          </cell>
          <cell r="D26" t="str">
            <v/>
          </cell>
          <cell r="E26" t="str">
            <v>FIN</v>
          </cell>
          <cell r="F26" t="str">
            <v/>
          </cell>
          <cell r="G26" t="str">
            <v/>
          </cell>
          <cell r="H26" t="str">
            <v/>
          </cell>
          <cell r="K26" t="str">
            <v>Position</v>
          </cell>
          <cell r="L26" t="str">
            <v>Open</v>
          </cell>
          <cell r="M26" t="str">
            <v/>
          </cell>
          <cell r="N26" t="str">
            <v/>
          </cell>
          <cell r="O26" t="str">
            <v>30009605</v>
          </cell>
          <cell r="P26" t="str">
            <v>&lt;DA&gt;</v>
          </cell>
          <cell r="Q26" t="str">
            <v>HANNIGAN JACKSON JONES Position</v>
          </cell>
          <cell r="R26" t="str">
            <v/>
          </cell>
        </row>
        <row r="27">
          <cell r="B27" t="str">
            <v/>
          </cell>
          <cell r="C27">
            <v>5496</v>
          </cell>
          <cell r="D27" t="str">
            <v/>
          </cell>
          <cell r="E27" t="str">
            <v>GT</v>
          </cell>
          <cell r="F27" t="str">
            <v/>
          </cell>
          <cell r="G27" t="str">
            <v/>
          </cell>
          <cell r="H27" t="str">
            <v/>
          </cell>
          <cell r="K27" t="str">
            <v>Position</v>
          </cell>
          <cell r="L27" t="str">
            <v>Open</v>
          </cell>
          <cell r="M27" t="str">
            <v/>
          </cell>
          <cell r="N27" t="str">
            <v/>
          </cell>
          <cell r="O27" t="str">
            <v>30009312</v>
          </cell>
          <cell r="P27" t="str">
            <v>M</v>
          </cell>
          <cell r="Q27" t="str">
            <v>HANNIGAN PALMER Dale MARTIN Position</v>
          </cell>
          <cell r="R27" t="str">
            <v/>
          </cell>
        </row>
        <row r="28">
          <cell r="B28" t="str">
            <v/>
          </cell>
          <cell r="C28">
            <v>5497</v>
          </cell>
          <cell r="D28" t="str">
            <v/>
          </cell>
          <cell r="E28" t="str">
            <v>GT</v>
          </cell>
          <cell r="F28" t="str">
            <v/>
          </cell>
          <cell r="G28" t="str">
            <v/>
          </cell>
          <cell r="H28" t="str">
            <v/>
          </cell>
          <cell r="K28" t="str">
            <v>Position</v>
          </cell>
          <cell r="L28" t="str">
            <v>Open</v>
          </cell>
          <cell r="M28" t="str">
            <v/>
          </cell>
          <cell r="N28" t="str">
            <v/>
          </cell>
          <cell r="O28" t="str">
            <v>30009321</v>
          </cell>
          <cell r="P28" t="str">
            <v>M</v>
          </cell>
          <cell r="Q28" t="str">
            <v>HANNIGAN PALMER ETCHELLS Position</v>
          </cell>
          <cell r="R28" t="str">
            <v/>
          </cell>
        </row>
        <row r="29">
          <cell r="B29" t="str">
            <v/>
          </cell>
          <cell r="C29">
            <v>5498</v>
          </cell>
          <cell r="D29" t="str">
            <v/>
          </cell>
          <cell r="E29" t="str">
            <v>HR</v>
          </cell>
          <cell r="F29" t="str">
            <v/>
          </cell>
          <cell r="G29" t="str">
            <v/>
          </cell>
          <cell r="H29" t="str">
            <v/>
          </cell>
          <cell r="K29" t="str">
            <v>Position</v>
          </cell>
          <cell r="L29" t="str">
            <v>Open</v>
          </cell>
          <cell r="M29" t="str">
            <v/>
          </cell>
          <cell r="N29" t="str">
            <v/>
          </cell>
          <cell r="O29" t="str">
            <v>30007510</v>
          </cell>
          <cell r="P29" t="str">
            <v>&lt;OMD&gt;</v>
          </cell>
          <cell r="Q29" t="str">
            <v>HANNIGAN HAEFNER MAHAJAN Position Position Position</v>
          </cell>
          <cell r="R29" t="str">
            <v>Visa Secondees</v>
          </cell>
        </row>
        <row r="30">
          <cell r="B30" t="str">
            <v/>
          </cell>
          <cell r="C30">
            <v>5499</v>
          </cell>
          <cell r="D30" t="str">
            <v/>
          </cell>
          <cell r="E30" t="str">
            <v>HR</v>
          </cell>
          <cell r="F30" t="str">
            <v/>
          </cell>
          <cell r="G30" t="str">
            <v/>
          </cell>
          <cell r="H30" t="str">
            <v/>
          </cell>
          <cell r="K30" t="str">
            <v>Position</v>
          </cell>
          <cell r="L30" t="str">
            <v>Open</v>
          </cell>
          <cell r="M30" t="str">
            <v/>
          </cell>
          <cell r="N30" t="str">
            <v/>
          </cell>
          <cell r="O30" t="str">
            <v>15087669</v>
          </cell>
          <cell r="P30" t="str">
            <v>&lt;OMD&gt;</v>
          </cell>
          <cell r="Q30" t="str">
            <v>HANNIGAN HAEFNER MAHAJAN Position</v>
          </cell>
          <cell r="R30" t="str">
            <v>Bridge to Retirement</v>
          </cell>
        </row>
        <row r="31">
          <cell r="B31" t="str">
            <v/>
          </cell>
          <cell r="C31">
            <v>5500</v>
          </cell>
          <cell r="D31" t="str">
            <v/>
          </cell>
          <cell r="E31" t="str">
            <v>HR</v>
          </cell>
          <cell r="F31" t="str">
            <v/>
          </cell>
          <cell r="G31" t="str">
            <v/>
          </cell>
          <cell r="H31" t="str">
            <v/>
          </cell>
          <cell r="K31" t="str">
            <v>Position</v>
          </cell>
          <cell r="L31" t="str">
            <v>Open</v>
          </cell>
          <cell r="M31" t="str">
            <v/>
          </cell>
          <cell r="N31" t="str">
            <v/>
          </cell>
          <cell r="O31" t="str">
            <v>30007667</v>
          </cell>
          <cell r="P31" t="str">
            <v>&lt;OMD&gt;</v>
          </cell>
          <cell r="Q31" t="str">
            <v>HANNIGAN HAEFNER MAHAJAN Position Position Position</v>
          </cell>
          <cell r="R31" t="str">
            <v>Visa Secondees</v>
          </cell>
        </row>
        <row r="32">
          <cell r="B32" t="str">
            <v/>
          </cell>
          <cell r="C32">
            <v>5501</v>
          </cell>
          <cell r="D32" t="str">
            <v/>
          </cell>
          <cell r="E32" t="str">
            <v>HR</v>
          </cell>
          <cell r="F32" t="str">
            <v/>
          </cell>
          <cell r="G32" t="str">
            <v/>
          </cell>
          <cell r="H32" t="str">
            <v/>
          </cell>
          <cell r="K32" t="str">
            <v>Position</v>
          </cell>
          <cell r="L32" t="str">
            <v>Open</v>
          </cell>
          <cell r="M32" t="str">
            <v/>
          </cell>
          <cell r="N32" t="str">
            <v/>
          </cell>
          <cell r="O32" t="str">
            <v>30007509</v>
          </cell>
          <cell r="P32" t="str">
            <v>&lt;OMD&gt;</v>
          </cell>
          <cell r="Q32" t="str">
            <v>HANNIGAN HAEFNER MAHAJAN Position Position</v>
          </cell>
          <cell r="R32" t="str">
            <v>EDS Retained Staff</v>
          </cell>
        </row>
        <row r="33">
          <cell r="B33" t="str">
            <v/>
          </cell>
          <cell r="C33">
            <v>5502</v>
          </cell>
          <cell r="D33" t="str">
            <v/>
          </cell>
          <cell r="E33" t="str">
            <v>HR</v>
          </cell>
          <cell r="F33" t="str">
            <v/>
          </cell>
          <cell r="G33" t="str">
            <v/>
          </cell>
          <cell r="H33" t="str">
            <v/>
          </cell>
          <cell r="K33" t="str">
            <v>Position</v>
          </cell>
          <cell r="L33" t="str">
            <v>Open</v>
          </cell>
          <cell r="M33" t="str">
            <v/>
          </cell>
          <cell r="N33" t="str">
            <v/>
          </cell>
          <cell r="O33" t="str">
            <v>30007521</v>
          </cell>
          <cell r="P33" t="str">
            <v>&lt;OMD&gt;</v>
          </cell>
          <cell r="Q33" t="str">
            <v>HANNIGAN HAEFNER MAHAJAN Position Position Position Position</v>
          </cell>
          <cell r="R33" t="str">
            <v>International EX PATS</v>
          </cell>
        </row>
        <row r="34">
          <cell r="B34" t="str">
            <v/>
          </cell>
          <cell r="C34">
            <v>5503</v>
          </cell>
          <cell r="D34" t="str">
            <v/>
          </cell>
          <cell r="E34" t="str">
            <v>HR</v>
          </cell>
          <cell r="F34" t="str">
            <v/>
          </cell>
          <cell r="G34" t="str">
            <v/>
          </cell>
          <cell r="H34" t="str">
            <v/>
          </cell>
          <cell r="K34" t="str">
            <v>Position</v>
          </cell>
          <cell r="L34" t="str">
            <v>Open</v>
          </cell>
          <cell r="M34" t="str">
            <v/>
          </cell>
          <cell r="N34" t="str">
            <v/>
          </cell>
          <cell r="O34" t="str">
            <v>30007523</v>
          </cell>
          <cell r="P34" t="str">
            <v>&lt;OMD&gt;</v>
          </cell>
          <cell r="Q34" t="str">
            <v>HANNIGAN HAEFNER MAHAJAN Position Position Position</v>
          </cell>
          <cell r="R34" t="str">
            <v>Retiree Travel Secondees</v>
          </cell>
        </row>
        <row r="35">
          <cell r="B35" t="str">
            <v/>
          </cell>
          <cell r="C35">
            <v>5504</v>
          </cell>
          <cell r="D35" t="str">
            <v/>
          </cell>
          <cell r="E35" t="str">
            <v>HR</v>
          </cell>
          <cell r="F35" t="str">
            <v/>
          </cell>
          <cell r="G35" t="str">
            <v/>
          </cell>
          <cell r="H35" t="str">
            <v/>
          </cell>
          <cell r="K35" t="str">
            <v>Position</v>
          </cell>
          <cell r="L35" t="str">
            <v>Open</v>
          </cell>
          <cell r="M35" t="str">
            <v/>
          </cell>
          <cell r="N35" t="str">
            <v/>
          </cell>
          <cell r="O35" t="str">
            <v>30007666</v>
          </cell>
          <cell r="P35" t="str">
            <v>&lt;OMD&gt;</v>
          </cell>
          <cell r="Q35" t="str">
            <v>HANNIGAN HAEFNER MAHAJAN Position Position Position</v>
          </cell>
          <cell r="R35" t="str">
            <v>Other Retained Staff</v>
          </cell>
        </row>
        <row r="36">
          <cell r="B36" t="str">
            <v/>
          </cell>
          <cell r="C36">
            <v>5505</v>
          </cell>
          <cell r="D36" t="str">
            <v/>
          </cell>
          <cell r="E36" t="str">
            <v>HR</v>
          </cell>
          <cell r="F36" t="str">
            <v/>
          </cell>
          <cell r="G36" t="str">
            <v/>
          </cell>
          <cell r="H36" t="str">
            <v/>
          </cell>
          <cell r="K36" t="str">
            <v>Position</v>
          </cell>
          <cell r="L36" t="str">
            <v>Open</v>
          </cell>
          <cell r="M36" t="str">
            <v/>
          </cell>
          <cell r="N36" t="str">
            <v/>
          </cell>
          <cell r="O36" t="str">
            <v>30008926</v>
          </cell>
          <cell r="P36" t="str">
            <v>&lt;OMD&gt;</v>
          </cell>
          <cell r="Q36" t="str">
            <v>HANNIGAN HAEFNER MAHAJAN Position</v>
          </cell>
          <cell r="R36" t="str">
            <v>Seconded Employees</v>
          </cell>
        </row>
        <row r="37">
          <cell r="B37" t="str">
            <v/>
          </cell>
          <cell r="C37">
            <v>5506</v>
          </cell>
          <cell r="D37" t="str">
            <v/>
          </cell>
          <cell r="E37" t="str">
            <v>HR</v>
          </cell>
          <cell r="F37" t="str">
            <v/>
          </cell>
          <cell r="G37" t="str">
            <v/>
          </cell>
          <cell r="H37" t="str">
            <v/>
          </cell>
          <cell r="K37" t="str">
            <v>Position</v>
          </cell>
          <cell r="L37" t="str">
            <v>Open</v>
          </cell>
          <cell r="M37" t="str">
            <v/>
          </cell>
          <cell r="N37" t="str">
            <v/>
          </cell>
          <cell r="O37" t="str">
            <v>30009527</v>
          </cell>
          <cell r="P37" t="str">
            <v>M</v>
          </cell>
          <cell r="Q37" t="str">
            <v>HANNIGAN HAEFNER MAHAJAN Position</v>
          </cell>
          <cell r="R37" t="str">
            <v>LTL</v>
          </cell>
        </row>
        <row r="38">
          <cell r="B38" t="str">
            <v/>
          </cell>
          <cell r="C38">
            <v>5507</v>
          </cell>
          <cell r="D38" t="str">
            <v/>
          </cell>
          <cell r="E38" t="str">
            <v>HR</v>
          </cell>
          <cell r="F38" t="str">
            <v/>
          </cell>
          <cell r="G38" t="str">
            <v/>
          </cell>
          <cell r="H38" t="str">
            <v/>
          </cell>
          <cell r="K38" t="str">
            <v>Position</v>
          </cell>
          <cell r="L38" t="str">
            <v>Open</v>
          </cell>
          <cell r="M38" t="str">
            <v/>
          </cell>
          <cell r="N38" t="str">
            <v/>
          </cell>
          <cell r="O38" t="str">
            <v>30007519</v>
          </cell>
          <cell r="P38" t="str">
            <v>&lt;OMD&gt;</v>
          </cell>
          <cell r="Q38" t="str">
            <v>HANNIGAN HAEFNER MAHAJAN Position Position Position</v>
          </cell>
          <cell r="R38" t="str">
            <v>International Secondees</v>
          </cell>
        </row>
        <row r="39">
          <cell r="B39" t="str">
            <v/>
          </cell>
          <cell r="C39">
            <v>5508</v>
          </cell>
          <cell r="D39" t="str">
            <v/>
          </cell>
          <cell r="E39" t="str">
            <v>HR</v>
          </cell>
          <cell r="F39" t="str">
            <v/>
          </cell>
          <cell r="G39" t="str">
            <v/>
          </cell>
          <cell r="H39" t="str">
            <v/>
          </cell>
          <cell r="K39" t="str">
            <v>Position</v>
          </cell>
          <cell r="L39" t="str">
            <v>Open</v>
          </cell>
          <cell r="M39" t="str">
            <v/>
          </cell>
          <cell r="N39" t="str">
            <v/>
          </cell>
          <cell r="O39" t="str">
            <v>30007515</v>
          </cell>
          <cell r="P39" t="str">
            <v>&lt;OMD&gt;</v>
          </cell>
          <cell r="Q39" t="str">
            <v>HANNIGAN HAEFNER MAHAJAN Position Position Position</v>
          </cell>
          <cell r="R39" t="str">
            <v>Other Retained Staff</v>
          </cell>
        </row>
        <row r="40">
          <cell r="B40" t="str">
            <v/>
          </cell>
          <cell r="C40">
            <v>5509</v>
          </cell>
          <cell r="D40" t="str">
            <v/>
          </cell>
          <cell r="E40" t="str">
            <v>HR</v>
          </cell>
          <cell r="F40" t="str">
            <v/>
          </cell>
          <cell r="G40" t="str">
            <v/>
          </cell>
          <cell r="H40" t="str">
            <v/>
          </cell>
          <cell r="K40" t="str">
            <v>Position</v>
          </cell>
          <cell r="L40" t="str">
            <v>Open</v>
          </cell>
          <cell r="M40" t="str">
            <v/>
          </cell>
          <cell r="N40" t="str">
            <v/>
          </cell>
          <cell r="O40" t="str">
            <v>30007665</v>
          </cell>
          <cell r="P40" t="str">
            <v>&lt;OMD&gt;</v>
          </cell>
          <cell r="Q40" t="str">
            <v>HANNIGAN HAEFNER MAHAJAN Position Position</v>
          </cell>
          <cell r="R40" t="str">
            <v>AA Retained Staff</v>
          </cell>
        </row>
        <row r="41">
          <cell r="B41" t="str">
            <v/>
          </cell>
          <cell r="C41">
            <v>5512</v>
          </cell>
          <cell r="D41" t="str">
            <v/>
          </cell>
          <cell r="E41" t="str">
            <v>MO</v>
          </cell>
          <cell r="F41" t="str">
            <v/>
          </cell>
          <cell r="G41" t="str">
            <v/>
          </cell>
          <cell r="H41" t="str">
            <v/>
          </cell>
          <cell r="K41" t="str">
            <v>Position</v>
          </cell>
          <cell r="L41" t="str">
            <v>Open</v>
          </cell>
          <cell r="M41" t="str">
            <v/>
          </cell>
          <cell r="N41" t="str">
            <v/>
          </cell>
          <cell r="O41" t="str">
            <v>30008411</v>
          </cell>
          <cell r="P41" t="str">
            <v>&lt;OMD&gt;</v>
          </cell>
          <cell r="Q41" t="str">
            <v>HANNIGAN GILLILAND WEBB OLIVER Position</v>
          </cell>
          <cell r="R41" t="str">
            <v>MH Product Marketing Manager</v>
          </cell>
        </row>
        <row r="42">
          <cell r="B42" t="str">
            <v/>
          </cell>
          <cell r="C42">
            <v>5513</v>
          </cell>
          <cell r="D42" t="str">
            <v/>
          </cell>
          <cell r="E42" t="str">
            <v>MO</v>
          </cell>
          <cell r="F42" t="str">
            <v/>
          </cell>
          <cell r="G42" t="str">
            <v/>
          </cell>
          <cell r="H42" t="str">
            <v/>
          </cell>
          <cell r="K42" t="str">
            <v>Position</v>
          </cell>
          <cell r="L42" t="str">
            <v>Open</v>
          </cell>
          <cell r="M42" t="str">
            <v/>
          </cell>
          <cell r="N42" t="str">
            <v/>
          </cell>
          <cell r="O42" t="str">
            <v>30009568</v>
          </cell>
          <cell r="P42" t="str">
            <v>M</v>
          </cell>
          <cell r="Q42" t="str">
            <v>HANNIGAN GILLILAND WEBB Content Position</v>
          </cell>
          <cell r="R42" t="str">
            <v>Leisure Business Development</v>
          </cell>
        </row>
        <row r="43">
          <cell r="B43" t="str">
            <v/>
          </cell>
          <cell r="C43">
            <v>5514</v>
          </cell>
          <cell r="D43" t="str">
            <v/>
          </cell>
          <cell r="E43" t="str">
            <v>MO</v>
          </cell>
          <cell r="F43" t="str">
            <v/>
          </cell>
          <cell r="G43" t="str">
            <v/>
          </cell>
          <cell r="H43" t="str">
            <v/>
          </cell>
          <cell r="K43" t="str">
            <v>Position</v>
          </cell>
          <cell r="L43" t="str">
            <v>Open</v>
          </cell>
          <cell r="M43" t="str">
            <v/>
          </cell>
          <cell r="N43" t="str">
            <v/>
          </cell>
          <cell r="O43" t="str">
            <v>30007105</v>
          </cell>
          <cell r="P43" t="str">
            <v>&lt;OMD&gt;</v>
          </cell>
          <cell r="Q43" t="str">
            <v>HANNIGAN GILLILAND WEBB HARMON LEWIS Position</v>
          </cell>
          <cell r="R43" t="str">
            <v>Online Travel Solutions Portfolio Mgmt</v>
          </cell>
        </row>
        <row r="44">
          <cell r="B44" t="str">
            <v/>
          </cell>
          <cell r="C44">
            <v>5520</v>
          </cell>
          <cell r="D44" t="str">
            <v/>
          </cell>
          <cell r="E44" t="str">
            <v>TMD</v>
          </cell>
          <cell r="F44" t="str">
            <v/>
          </cell>
          <cell r="G44" t="str">
            <v/>
          </cell>
          <cell r="H44" t="str">
            <v/>
          </cell>
          <cell r="K44" t="str">
            <v>Position</v>
          </cell>
          <cell r="L44" t="str">
            <v>Open</v>
          </cell>
          <cell r="M44" t="str">
            <v/>
          </cell>
          <cell r="N44" t="str">
            <v/>
          </cell>
          <cell r="O44" t="str">
            <v>11604899</v>
          </cell>
          <cell r="P44" t="str">
            <v>&lt;OMD&gt;</v>
          </cell>
          <cell r="Q44" t="str">
            <v>HANNIGAN SPECK STOW KESZLER KAMM Position</v>
          </cell>
          <cell r="R44" t="str">
            <v>Texoma</v>
          </cell>
        </row>
        <row r="45">
          <cell r="B45" t="str">
            <v/>
          </cell>
          <cell r="C45">
            <v>5522</v>
          </cell>
          <cell r="D45" t="str">
            <v/>
          </cell>
          <cell r="E45" t="str">
            <v>TMD</v>
          </cell>
          <cell r="F45" t="str">
            <v/>
          </cell>
          <cell r="G45" t="str">
            <v/>
          </cell>
          <cell r="H45" t="str">
            <v/>
          </cell>
          <cell r="K45" t="str">
            <v>Position</v>
          </cell>
          <cell r="L45" t="str">
            <v>Open</v>
          </cell>
          <cell r="M45" t="str">
            <v/>
          </cell>
          <cell r="N45" t="str">
            <v/>
          </cell>
          <cell r="O45" t="str">
            <v>30004514</v>
          </cell>
          <cell r="P45" t="str">
            <v>&lt;OMD&gt;</v>
          </cell>
          <cell r="Q45" t="str">
            <v>HANNIGAN SPECK STOW ALTEMEIER HARRIS ALBERS Position</v>
          </cell>
          <cell r="R45" t="str">
            <v>Supplier Relations</v>
          </cell>
        </row>
        <row r="46">
          <cell r="B46" t="str">
            <v/>
          </cell>
          <cell r="C46">
            <v>5524</v>
          </cell>
          <cell r="D46" t="str">
            <v/>
          </cell>
          <cell r="E46" t="str">
            <v>TMD</v>
          </cell>
          <cell r="F46" t="str">
            <v/>
          </cell>
          <cell r="G46" t="str">
            <v/>
          </cell>
          <cell r="H46" t="str">
            <v/>
          </cell>
          <cell r="K46" t="str">
            <v>Position</v>
          </cell>
          <cell r="L46" t="str">
            <v>Open</v>
          </cell>
          <cell r="M46" t="str">
            <v/>
          </cell>
          <cell r="N46" t="str">
            <v/>
          </cell>
          <cell r="O46" t="str">
            <v>11602124</v>
          </cell>
          <cell r="P46" t="str">
            <v>&lt;OMD&gt;</v>
          </cell>
          <cell r="Q46" t="str">
            <v>HANNIGAN SPECK STOW KESZLER SPOOR Position</v>
          </cell>
          <cell r="R46" t="str">
            <v>Region 4</v>
          </cell>
        </row>
        <row r="47">
          <cell r="B47" t="str">
            <v/>
          </cell>
          <cell r="C47">
            <v>5528</v>
          </cell>
          <cell r="D47" t="str">
            <v/>
          </cell>
          <cell r="E47" t="str">
            <v>TMD</v>
          </cell>
          <cell r="F47" t="str">
            <v/>
          </cell>
          <cell r="G47" t="str">
            <v/>
          </cell>
          <cell r="H47" t="str">
            <v/>
          </cell>
          <cell r="K47" t="str">
            <v>Position</v>
          </cell>
          <cell r="L47" t="str">
            <v>Open</v>
          </cell>
          <cell r="M47" t="str">
            <v/>
          </cell>
          <cell r="N47" t="str">
            <v/>
          </cell>
          <cell r="O47" t="str">
            <v>11603446</v>
          </cell>
          <cell r="P47" t="str">
            <v>&lt;OMD&gt;</v>
          </cell>
          <cell r="Q47" t="str">
            <v>HANNIGAN SPECK STOW KESZLER LOOP Position</v>
          </cell>
          <cell r="R47" t="str">
            <v>National Accounts</v>
          </cell>
        </row>
        <row r="48">
          <cell r="B48" t="str">
            <v/>
          </cell>
          <cell r="C48">
            <v>5529</v>
          </cell>
          <cell r="D48" t="str">
            <v/>
          </cell>
          <cell r="E48" t="str">
            <v>TMD</v>
          </cell>
          <cell r="F48" t="str">
            <v/>
          </cell>
          <cell r="G48" t="str">
            <v/>
          </cell>
          <cell r="H48" t="str">
            <v/>
          </cell>
          <cell r="K48" t="str">
            <v>Position</v>
          </cell>
          <cell r="L48" t="str">
            <v>Open</v>
          </cell>
          <cell r="M48" t="str">
            <v/>
          </cell>
          <cell r="N48" t="str">
            <v/>
          </cell>
          <cell r="O48" t="str">
            <v>11609664</v>
          </cell>
          <cell r="P48" t="str">
            <v>&lt;OMD&gt;</v>
          </cell>
          <cell r="Q48" t="str">
            <v>HANNIGAN SPECK STOW KROEGER Position</v>
          </cell>
          <cell r="R48" t="str">
            <v>European Customer Service</v>
          </cell>
        </row>
        <row r="49">
          <cell r="B49" t="str">
            <v/>
          </cell>
          <cell r="C49">
            <v>5530</v>
          </cell>
          <cell r="D49" t="str">
            <v/>
          </cell>
          <cell r="E49" t="str">
            <v>TMD</v>
          </cell>
          <cell r="F49" t="str">
            <v/>
          </cell>
          <cell r="G49" t="str">
            <v/>
          </cell>
          <cell r="H49" t="str">
            <v/>
          </cell>
          <cell r="K49" t="str">
            <v>Position</v>
          </cell>
          <cell r="L49" t="str">
            <v>Open</v>
          </cell>
          <cell r="M49" t="str">
            <v/>
          </cell>
          <cell r="N49" t="str">
            <v/>
          </cell>
          <cell r="O49" t="str">
            <v>11603622</v>
          </cell>
          <cell r="P49" t="str">
            <v>&lt;OMD&gt;</v>
          </cell>
          <cell r="Q49" t="str">
            <v>HANNIGAN SPECK STOW KROEGER Position</v>
          </cell>
          <cell r="R49" t="str">
            <v>International Marketing</v>
          </cell>
        </row>
        <row r="50">
          <cell r="B50" t="str">
            <v/>
          </cell>
          <cell r="C50">
            <v>5531</v>
          </cell>
          <cell r="D50" t="str">
            <v/>
          </cell>
          <cell r="E50" t="str">
            <v>TMD</v>
          </cell>
          <cell r="F50" t="str">
            <v/>
          </cell>
          <cell r="G50" t="str">
            <v/>
          </cell>
          <cell r="H50" t="str">
            <v/>
          </cell>
          <cell r="K50" t="str">
            <v>Position</v>
          </cell>
          <cell r="L50" t="str">
            <v>Open</v>
          </cell>
          <cell r="M50" t="str">
            <v/>
          </cell>
          <cell r="N50" t="str">
            <v/>
          </cell>
          <cell r="O50" t="str">
            <v>11604168</v>
          </cell>
          <cell r="P50" t="str">
            <v>&lt;OMD&gt;</v>
          </cell>
          <cell r="Q50" t="str">
            <v>HANNIGAN SPECK STOW KROEGER ROESENER Position</v>
          </cell>
          <cell r="R50" t="str">
            <v>TMD Zurich</v>
          </cell>
        </row>
        <row r="51">
          <cell r="B51" t="str">
            <v/>
          </cell>
          <cell r="C51">
            <v>5532</v>
          </cell>
          <cell r="D51" t="str">
            <v/>
          </cell>
          <cell r="E51" t="str">
            <v>TMD</v>
          </cell>
          <cell r="F51" t="str">
            <v/>
          </cell>
          <cell r="G51" t="str">
            <v/>
          </cell>
          <cell r="H51" t="str">
            <v/>
          </cell>
          <cell r="K51" t="str">
            <v>Position</v>
          </cell>
          <cell r="L51" t="str">
            <v>Open</v>
          </cell>
          <cell r="M51" t="str">
            <v/>
          </cell>
          <cell r="N51" t="str">
            <v/>
          </cell>
          <cell r="O51" t="str">
            <v>11607585</v>
          </cell>
          <cell r="P51" t="str">
            <v>&lt;OMD&gt;</v>
          </cell>
          <cell r="Q51" t="str">
            <v>HANNIGAN SPECK STOW JONES III Position</v>
          </cell>
          <cell r="R51" t="str">
            <v>Regional Manager Peru/Bolivia/Ecuador</v>
          </cell>
        </row>
        <row r="52">
          <cell r="B52" t="str">
            <v/>
          </cell>
          <cell r="C52">
            <v>5533</v>
          </cell>
          <cell r="D52" t="str">
            <v/>
          </cell>
          <cell r="E52" t="str">
            <v>TMD</v>
          </cell>
          <cell r="F52" t="str">
            <v/>
          </cell>
          <cell r="G52" t="str">
            <v/>
          </cell>
          <cell r="H52" t="str">
            <v/>
          </cell>
          <cell r="K52" t="str">
            <v>Position</v>
          </cell>
          <cell r="L52" t="str">
            <v>Open</v>
          </cell>
          <cell r="M52" t="str">
            <v/>
          </cell>
          <cell r="N52" t="str">
            <v/>
          </cell>
          <cell r="O52" t="str">
            <v>11606337</v>
          </cell>
          <cell r="P52" t="str">
            <v>&lt;OMD&gt;</v>
          </cell>
          <cell r="Q52" t="str">
            <v>HANNIGAN SPECK STOW JONES III BRAVO Position</v>
          </cell>
          <cell r="R52" t="str">
            <v>TMD Bolivia</v>
          </cell>
        </row>
        <row r="53">
          <cell r="B53" t="str">
            <v/>
          </cell>
          <cell r="C53">
            <v>5534</v>
          </cell>
          <cell r="D53" t="str">
            <v/>
          </cell>
          <cell r="E53" t="str">
            <v>TMD</v>
          </cell>
          <cell r="F53" t="str">
            <v/>
          </cell>
          <cell r="G53" t="str">
            <v/>
          </cell>
          <cell r="H53" t="str">
            <v/>
          </cell>
          <cell r="K53" t="str">
            <v>Position</v>
          </cell>
          <cell r="L53" t="str">
            <v>Open</v>
          </cell>
          <cell r="M53" t="str">
            <v/>
          </cell>
          <cell r="N53" t="str">
            <v/>
          </cell>
          <cell r="O53" t="str">
            <v>30009409</v>
          </cell>
          <cell r="P53" t="str">
            <v>M</v>
          </cell>
          <cell r="Q53" t="str">
            <v>HANNIGAN SPECK STOW ALTEMEIER GARDNER Position</v>
          </cell>
          <cell r="R53" t="str">
            <v/>
          </cell>
        </row>
        <row r="54">
          <cell r="B54" t="str">
            <v/>
          </cell>
          <cell r="C54">
            <v>5535</v>
          </cell>
          <cell r="D54" t="str">
            <v/>
          </cell>
          <cell r="E54" t="str">
            <v>TMD</v>
          </cell>
          <cell r="F54" t="str">
            <v/>
          </cell>
          <cell r="G54" t="str">
            <v/>
          </cell>
          <cell r="H54" t="str">
            <v/>
          </cell>
          <cell r="K54" t="str">
            <v>Position</v>
          </cell>
          <cell r="L54" t="str">
            <v>Open</v>
          </cell>
          <cell r="M54" t="str">
            <v/>
          </cell>
          <cell r="N54" t="str">
            <v/>
          </cell>
          <cell r="O54" t="str">
            <v>11604729</v>
          </cell>
          <cell r="P54" t="str">
            <v>&lt;OMD&gt;</v>
          </cell>
          <cell r="Q54" t="str">
            <v>HANNIGAN SPECK STOW JONES III BRAVO Position</v>
          </cell>
          <cell r="R54" t="str">
            <v>Regional Manager Central America</v>
          </cell>
        </row>
        <row r="55">
          <cell r="B55" t="str">
            <v/>
          </cell>
          <cell r="C55">
            <v>5536</v>
          </cell>
          <cell r="D55" t="str">
            <v/>
          </cell>
          <cell r="E55" t="str">
            <v>TMD</v>
          </cell>
          <cell r="F55" t="str">
            <v/>
          </cell>
          <cell r="G55" t="str">
            <v/>
          </cell>
          <cell r="H55" t="str">
            <v/>
          </cell>
          <cell r="K55" t="str">
            <v>Position</v>
          </cell>
          <cell r="L55" t="str">
            <v>Open</v>
          </cell>
          <cell r="M55" t="str">
            <v/>
          </cell>
          <cell r="N55" t="str">
            <v/>
          </cell>
          <cell r="O55" t="str">
            <v>15084105</v>
          </cell>
          <cell r="P55" t="str">
            <v>&lt;OMD&gt;</v>
          </cell>
          <cell r="Q55" t="str">
            <v>HANNIGAN SPECK STOW BALDWIN Pacific-Position AusSales-Position Position</v>
          </cell>
          <cell r="R55" t="str">
            <v>Queensland Sales &amp; Service</v>
          </cell>
        </row>
        <row r="56">
          <cell r="B56" t="str">
            <v/>
          </cell>
          <cell r="C56">
            <v>5537</v>
          </cell>
          <cell r="D56" t="str">
            <v/>
          </cell>
          <cell r="E56" t="str">
            <v>TMD</v>
          </cell>
          <cell r="F56" t="str">
            <v/>
          </cell>
          <cell r="G56" t="str">
            <v/>
          </cell>
          <cell r="H56" t="str">
            <v/>
          </cell>
          <cell r="K56" t="str">
            <v>Position</v>
          </cell>
          <cell r="L56" t="str">
            <v>Open</v>
          </cell>
          <cell r="M56" t="str">
            <v/>
          </cell>
          <cell r="N56" t="str">
            <v/>
          </cell>
          <cell r="O56" t="str">
            <v>11400264</v>
          </cell>
          <cell r="P56" t="str">
            <v>&lt;OMD&gt;</v>
          </cell>
          <cell r="Q56" t="str">
            <v>HANNIGAN SPECK STOW ALTEMEIER PP&amp;ED-Position Position</v>
          </cell>
          <cell r="R56" t="str">
            <v>TAS Employee Development</v>
          </cell>
        </row>
        <row r="57">
          <cell r="B57" t="str">
            <v/>
          </cell>
          <cell r="C57">
            <v>5539</v>
          </cell>
          <cell r="D57" t="str">
            <v/>
          </cell>
          <cell r="E57" t="str">
            <v>TMD</v>
          </cell>
          <cell r="F57" t="str">
            <v/>
          </cell>
          <cell r="G57" t="str">
            <v/>
          </cell>
          <cell r="H57" t="str">
            <v/>
          </cell>
          <cell r="K57" t="str">
            <v>Position</v>
          </cell>
          <cell r="L57" t="str">
            <v>Open</v>
          </cell>
          <cell r="M57" t="str">
            <v/>
          </cell>
          <cell r="N57" t="str">
            <v/>
          </cell>
          <cell r="O57" t="str">
            <v>11604278</v>
          </cell>
          <cell r="P57" t="str">
            <v>&lt;OMD&gt;</v>
          </cell>
          <cell r="Q57" t="str">
            <v>HANNIGAN SPECK STOW KESZLER Position</v>
          </cell>
          <cell r="R57" t="str">
            <v>TAS Corporate Accounts</v>
          </cell>
        </row>
        <row r="58">
          <cell r="B58" t="str">
            <v/>
          </cell>
          <cell r="C58">
            <v>5540</v>
          </cell>
          <cell r="D58" t="str">
            <v/>
          </cell>
          <cell r="E58" t="str">
            <v>TMD</v>
          </cell>
          <cell r="F58" t="str">
            <v/>
          </cell>
          <cell r="G58" t="str">
            <v/>
          </cell>
          <cell r="H58" t="str">
            <v/>
          </cell>
          <cell r="K58" t="str">
            <v>Position</v>
          </cell>
          <cell r="L58" t="str">
            <v>Open</v>
          </cell>
          <cell r="M58" t="str">
            <v/>
          </cell>
          <cell r="N58" t="str">
            <v/>
          </cell>
          <cell r="O58" t="str">
            <v>11603640</v>
          </cell>
          <cell r="P58" t="str">
            <v>&lt;OMD&gt;</v>
          </cell>
          <cell r="Q58" t="str">
            <v>HANNIGAN SPECK STOW KESZLER MOORE MURRAY Position</v>
          </cell>
          <cell r="R58" t="str">
            <v>East Technology</v>
          </cell>
        </row>
        <row r="59">
          <cell r="B59" t="str">
            <v/>
          </cell>
          <cell r="C59">
            <v>5541</v>
          </cell>
          <cell r="D59" t="str">
            <v/>
          </cell>
          <cell r="E59" t="str">
            <v>TMD</v>
          </cell>
          <cell r="F59" t="str">
            <v/>
          </cell>
          <cell r="G59" t="str">
            <v/>
          </cell>
          <cell r="H59" t="str">
            <v/>
          </cell>
          <cell r="K59" t="str">
            <v>Position</v>
          </cell>
          <cell r="L59" t="str">
            <v>Open</v>
          </cell>
          <cell r="M59" t="str">
            <v/>
          </cell>
          <cell r="N59" t="str">
            <v/>
          </cell>
          <cell r="O59" t="str">
            <v>11608604</v>
          </cell>
          <cell r="P59" t="str">
            <v>&lt;OMD&gt;</v>
          </cell>
          <cell r="Q59" t="str">
            <v>HANNIGAN SPECK STOW KESZLER COOPER Position</v>
          </cell>
          <cell r="R59" t="str">
            <v>TMD</v>
          </cell>
        </row>
        <row r="60">
          <cell r="B60" t="str">
            <v/>
          </cell>
          <cell r="C60">
            <v>5543</v>
          </cell>
          <cell r="D60" t="str">
            <v/>
          </cell>
          <cell r="E60" t="str">
            <v>TMD</v>
          </cell>
          <cell r="F60" t="str">
            <v/>
          </cell>
          <cell r="G60" t="str">
            <v/>
          </cell>
          <cell r="H60" t="str">
            <v/>
          </cell>
          <cell r="K60" t="str">
            <v>Position</v>
          </cell>
          <cell r="L60" t="str">
            <v>Open</v>
          </cell>
          <cell r="M60" t="str">
            <v/>
          </cell>
          <cell r="N60" t="str">
            <v/>
          </cell>
          <cell r="O60" t="str">
            <v>30004515</v>
          </cell>
          <cell r="P60" t="str">
            <v>&lt;OMD&gt;</v>
          </cell>
          <cell r="Q60" t="str">
            <v>HANNIGAN SPECK STOW ALTEMEIER HARRIS ALBERS Position</v>
          </cell>
          <cell r="R60" t="str">
            <v>Subscriber Hardware</v>
          </cell>
        </row>
        <row r="61">
          <cell r="B61" t="str">
            <v/>
          </cell>
          <cell r="C61">
            <v>5544</v>
          </cell>
          <cell r="D61" t="str">
            <v/>
          </cell>
          <cell r="E61" t="str">
            <v>TMD</v>
          </cell>
          <cell r="F61" t="str">
            <v/>
          </cell>
          <cell r="G61" t="str">
            <v/>
          </cell>
          <cell r="H61" t="str">
            <v/>
          </cell>
          <cell r="K61" t="str">
            <v>Position</v>
          </cell>
          <cell r="L61" t="str">
            <v>Open</v>
          </cell>
          <cell r="M61" t="str">
            <v/>
          </cell>
          <cell r="N61" t="str">
            <v/>
          </cell>
          <cell r="O61" t="str">
            <v>11610522</v>
          </cell>
          <cell r="P61" t="str">
            <v>&lt;OMD&gt;</v>
          </cell>
          <cell r="Q61" t="str">
            <v>HANNIGAN SPECK STOW KROEGER WISEMAN LUKAN LAWRENCE Position</v>
          </cell>
          <cell r="R61" t="str">
            <v>Latin America Operations - Dallas</v>
          </cell>
        </row>
        <row r="62">
          <cell r="B62" t="str">
            <v/>
          </cell>
          <cell r="C62">
            <v>5545</v>
          </cell>
          <cell r="D62" t="str">
            <v/>
          </cell>
          <cell r="E62" t="str">
            <v>TMD</v>
          </cell>
          <cell r="F62" t="str">
            <v/>
          </cell>
          <cell r="G62" t="str">
            <v/>
          </cell>
          <cell r="H62" t="str">
            <v/>
          </cell>
          <cell r="K62" t="str">
            <v>PP&amp;ED-Position</v>
          </cell>
          <cell r="L62" t="str">
            <v>Open</v>
          </cell>
          <cell r="M62" t="str">
            <v/>
          </cell>
          <cell r="N62" t="str">
            <v/>
          </cell>
          <cell r="O62" t="str">
            <v>30000928</v>
          </cell>
          <cell r="P62" t="str">
            <v>&lt;OMD&gt;</v>
          </cell>
          <cell r="Q62" t="str">
            <v>HANNIGAN SPECK STOW ALTEMEIER PP&amp;ED-Position</v>
          </cell>
          <cell r="R62" t="str">
            <v>COE Support</v>
          </cell>
        </row>
        <row r="63">
          <cell r="B63" t="str">
            <v/>
          </cell>
          <cell r="C63">
            <v>5523</v>
          </cell>
          <cell r="D63" t="str">
            <v/>
          </cell>
          <cell r="E63" t="str">
            <v>TMD</v>
          </cell>
          <cell r="F63" t="str">
            <v/>
          </cell>
          <cell r="G63" t="str">
            <v/>
          </cell>
          <cell r="H63" t="str">
            <v/>
          </cell>
          <cell r="K63" t="str">
            <v>TAS-Sup-Position</v>
          </cell>
          <cell r="L63" t="str">
            <v>Open</v>
          </cell>
          <cell r="M63" t="str">
            <v/>
          </cell>
          <cell r="N63" t="str">
            <v/>
          </cell>
          <cell r="O63" t="str">
            <v>30001480</v>
          </cell>
          <cell r="P63" t="str">
            <v>&lt;OMD&gt;</v>
          </cell>
          <cell r="Q63" t="str">
            <v>HANNIGAN SPECK STOW ALTEMEIER PP&amp;ED-Position TAS-Sup-Position</v>
          </cell>
          <cell r="R63" t="str">
            <v>TAS Operations Support</v>
          </cell>
        </row>
        <row r="64">
          <cell r="B64" t="str">
            <v/>
          </cell>
          <cell r="C64">
            <v>5538</v>
          </cell>
          <cell r="D64" t="str">
            <v/>
          </cell>
          <cell r="E64" t="str">
            <v>TMD</v>
          </cell>
          <cell r="F64" t="str">
            <v/>
          </cell>
          <cell r="G64" t="str">
            <v/>
          </cell>
          <cell r="H64" t="str">
            <v/>
          </cell>
          <cell r="K64" t="str">
            <v>VictoriaSales-Position</v>
          </cell>
          <cell r="L64" t="str">
            <v>Open</v>
          </cell>
          <cell r="M64" t="str">
            <v/>
          </cell>
          <cell r="N64" t="str">
            <v/>
          </cell>
          <cell r="O64" t="str">
            <v>15084104</v>
          </cell>
          <cell r="P64" t="str">
            <v>&lt;OMD&gt;</v>
          </cell>
          <cell r="Q64" t="str">
            <v>HANNIGAN SPECK STOW BALDWIN Pacific-Position AusSales-Position VictoriaSales-Position</v>
          </cell>
          <cell r="R64" t="str">
            <v>Victoria Sales &amp; Service</v>
          </cell>
        </row>
        <row r="65">
          <cell r="B65" t="str">
            <v>1002</v>
          </cell>
          <cell r="C65">
            <v>4364</v>
          </cell>
          <cell r="D65" t="str">
            <v>TMD</v>
          </cell>
          <cell r="E65" t="str">
            <v>TMD</v>
          </cell>
          <cell r="F65" t="str">
            <v>HANNIGAN SPECK STOW KESZLER LAND QUINN</v>
          </cell>
          <cell r="G65" t="str">
            <v/>
          </cell>
          <cell r="H65" t="str">
            <v>&lt;DE&gt;</v>
          </cell>
          <cell r="K65" t="str">
            <v>ANTON</v>
          </cell>
          <cell r="L65" t="str">
            <v>SUZANNE</v>
          </cell>
          <cell r="M65">
            <v>22</v>
          </cell>
          <cell r="N65">
            <v>942286</v>
          </cell>
          <cell r="O65" t="str">
            <v>30004871</v>
          </cell>
          <cell r="P65" t="str">
            <v>&lt;DE&gt;</v>
          </cell>
          <cell r="Q65" t="str">
            <v>HANNIGAN SPECK STOW KESZLER SPOOR QUINN</v>
          </cell>
          <cell r="R65" t="str">
            <v/>
          </cell>
        </row>
        <row r="66">
          <cell r="B66" t="str">
            <v>10164</v>
          </cell>
          <cell r="C66">
            <v>811</v>
          </cell>
          <cell r="D66" t="str">
            <v>AS</v>
          </cell>
          <cell r="E66" t="str">
            <v>AS</v>
          </cell>
          <cell r="F66" t="str">
            <v>HANNIGAN GILLILAND Position HALL EAGER</v>
          </cell>
          <cell r="G66" t="str">
            <v/>
          </cell>
          <cell r="H66" t="str">
            <v>&lt;DE&gt;</v>
          </cell>
          <cell r="K66" t="str">
            <v>BRADBERRY</v>
          </cell>
          <cell r="L66" t="str">
            <v>MARGARET</v>
          </cell>
          <cell r="M66">
            <v>22</v>
          </cell>
          <cell r="N66">
            <v>9015963</v>
          </cell>
          <cell r="O66" t="str">
            <v>30009474</v>
          </cell>
          <cell r="P66" t="str">
            <v>&lt;DE&gt;</v>
          </cell>
          <cell r="Q66" t="str">
            <v>HANNIGAN Klein Position HALL EAGER</v>
          </cell>
          <cell r="R66" t="str">
            <v/>
          </cell>
        </row>
        <row r="67">
          <cell r="B67" t="str">
            <v>102754</v>
          </cell>
          <cell r="C67">
            <v>38</v>
          </cell>
          <cell r="D67" t="str">
            <v>MO</v>
          </cell>
          <cell r="E67" t="str">
            <v>AS</v>
          </cell>
          <cell r="F67" t="str">
            <v>HANNIGAN GILLILAND CLAMPETT BARLOW SIMM</v>
          </cell>
          <cell r="G67" t="str">
            <v>Pricing</v>
          </cell>
          <cell r="H67" t="str">
            <v>&lt;DM&gt;</v>
          </cell>
          <cell r="K67" t="str">
            <v>SIMM</v>
          </cell>
          <cell r="L67" t="str">
            <v>JUDY</v>
          </cell>
          <cell r="M67">
            <v>22</v>
          </cell>
          <cell r="N67">
            <v>9014476</v>
          </cell>
          <cell r="O67" t="str">
            <v>30000932</v>
          </cell>
          <cell r="P67" t="str">
            <v>&lt;DM&gt;</v>
          </cell>
          <cell r="Q67" t="str">
            <v>HANNIGAN Klein CLAMPETT BARLOW SIMM</v>
          </cell>
          <cell r="R67" t="str">
            <v>Pricing</v>
          </cell>
        </row>
        <row r="68">
          <cell r="B68" t="str">
            <v>103068</v>
          </cell>
          <cell r="C68">
            <v>1702</v>
          </cell>
          <cell r="D68" t="str">
            <v>CTO</v>
          </cell>
          <cell r="E68" t="str">
            <v>DEV</v>
          </cell>
          <cell r="F68" t="str">
            <v>HANNIGAN MURPHY KUEHL HARSHMAN BRONNER</v>
          </cell>
          <cell r="G68" t="str">
            <v/>
          </cell>
          <cell r="H68" t="str">
            <v>&lt;DE&gt;</v>
          </cell>
          <cell r="K68" t="str">
            <v>CALDWELL</v>
          </cell>
          <cell r="L68" t="str">
            <v>ESTELLE</v>
          </cell>
          <cell r="M68">
            <v>300</v>
          </cell>
          <cell r="N68">
            <v>9015878</v>
          </cell>
          <cell r="O68" t="str">
            <v>30009302</v>
          </cell>
          <cell r="P68" t="str">
            <v>&lt;DE&gt;</v>
          </cell>
          <cell r="Q68" t="str">
            <v>HANNIGAN KUEHL FRICK ROSENTHAL Position</v>
          </cell>
          <cell r="R68" t="str">
            <v/>
          </cell>
        </row>
        <row r="69">
          <cell r="B69" t="str">
            <v>103142</v>
          </cell>
          <cell r="C69">
            <v>4330</v>
          </cell>
          <cell r="D69" t="str">
            <v>TMD</v>
          </cell>
          <cell r="E69" t="str">
            <v>TMD</v>
          </cell>
          <cell r="F69" t="str">
            <v>HANNIGAN SPECK STOW KESZLER LAND AYALA</v>
          </cell>
          <cell r="G69" t="str">
            <v/>
          </cell>
          <cell r="H69" t="str">
            <v>&lt;DE&gt;</v>
          </cell>
          <cell r="K69" t="str">
            <v>SCHWEBACH</v>
          </cell>
          <cell r="L69" t="str">
            <v>SHERRI</v>
          </cell>
          <cell r="M69">
            <v>22</v>
          </cell>
          <cell r="N69">
            <v>872137</v>
          </cell>
          <cell r="O69" t="str">
            <v>11602958</v>
          </cell>
          <cell r="P69" t="str">
            <v>&lt;DE&gt;</v>
          </cell>
          <cell r="Q69" t="str">
            <v>HANNIGAN SPECK STOW KESZLER LAND AYALA</v>
          </cell>
          <cell r="R69" t="str">
            <v/>
          </cell>
        </row>
        <row r="70">
          <cell r="B70" t="str">
            <v>103144</v>
          </cell>
          <cell r="C70">
            <v>4376</v>
          </cell>
          <cell r="D70" t="str">
            <v>TMD</v>
          </cell>
          <cell r="E70" t="str">
            <v>TMD</v>
          </cell>
          <cell r="F70" t="str">
            <v>HANNIGAN SPECK STOW KESZLER LAND UDINSKI</v>
          </cell>
          <cell r="G70" t="str">
            <v/>
          </cell>
          <cell r="H70" t="str">
            <v>&lt;DE&gt;</v>
          </cell>
          <cell r="K70" t="str">
            <v>WIECHOWSKI</v>
          </cell>
          <cell r="L70" t="str">
            <v>SANDRA</v>
          </cell>
          <cell r="M70">
            <v>22</v>
          </cell>
          <cell r="N70">
            <v>1852131</v>
          </cell>
          <cell r="O70" t="str">
            <v>11602959</v>
          </cell>
          <cell r="P70" t="str">
            <v>&lt;DE&gt;</v>
          </cell>
          <cell r="Q70" t="str">
            <v>HANNIGAN SPECK STOW KESZLER LAND STUART</v>
          </cell>
          <cell r="R70" t="str">
            <v/>
          </cell>
        </row>
        <row r="71">
          <cell r="B71" t="str">
            <v>104106</v>
          </cell>
          <cell r="C71">
            <v>3118</v>
          </cell>
          <cell r="D71" t="str">
            <v>TMD</v>
          </cell>
          <cell r="E71" t="str">
            <v>TMD</v>
          </cell>
          <cell r="F71" t="str">
            <v>HANNIGAN SPECK STOW ALTEMEIER</v>
          </cell>
          <cell r="G71" t="str">
            <v/>
          </cell>
          <cell r="H71" t="str">
            <v>&lt;DE&gt;</v>
          </cell>
          <cell r="K71" t="str">
            <v>WALKER</v>
          </cell>
          <cell r="L71" t="str">
            <v>KAREN</v>
          </cell>
          <cell r="M71">
            <v>22</v>
          </cell>
          <cell r="N71">
            <v>9002801</v>
          </cell>
          <cell r="O71" t="str">
            <v>11602961</v>
          </cell>
          <cell r="P71" t="str">
            <v>&lt;DE&gt;</v>
          </cell>
          <cell r="Q71" t="str">
            <v>HANNIGAN SPECK STOW ALTEMEIER PP&amp;ED-Position</v>
          </cell>
          <cell r="R71" t="str">
            <v/>
          </cell>
        </row>
        <row r="72">
          <cell r="B72" t="str">
            <v>104340</v>
          </cell>
          <cell r="C72">
            <v>2070</v>
          </cell>
          <cell r="D72" t="str">
            <v>CTO</v>
          </cell>
          <cell r="E72" t="str">
            <v>DEV</v>
          </cell>
          <cell r="F72" t="str">
            <v>HANNIGAN MURPHY KUEHL ROSENTHAL SHOOP</v>
          </cell>
          <cell r="G72" t="str">
            <v/>
          </cell>
          <cell r="H72" t="str">
            <v>&lt;DE&gt;</v>
          </cell>
          <cell r="K72" t="str">
            <v>WRIGHT</v>
          </cell>
          <cell r="L72" t="str">
            <v>T</v>
          </cell>
          <cell r="M72">
            <v>300</v>
          </cell>
          <cell r="N72">
            <v>9005892</v>
          </cell>
          <cell r="O72" t="str">
            <v>30007834</v>
          </cell>
          <cell r="P72" t="str">
            <v>&lt;DE&gt;</v>
          </cell>
          <cell r="Q72" t="str">
            <v>HANNIGAN KUEHL SUTTON SHOOP</v>
          </cell>
          <cell r="R72" t="str">
            <v/>
          </cell>
        </row>
        <row r="73">
          <cell r="B73" t="str">
            <v>1046</v>
          </cell>
          <cell r="C73">
            <v>4217</v>
          </cell>
          <cell r="D73" t="str">
            <v>TMD</v>
          </cell>
          <cell r="E73" t="str">
            <v>TMD</v>
          </cell>
          <cell r="F73" t="str">
            <v>HANNIGAN SPECK STOW KESZLER</v>
          </cell>
          <cell r="G73" t="str">
            <v/>
          </cell>
          <cell r="H73" t="str">
            <v>&lt;DE&gt;</v>
          </cell>
          <cell r="K73" t="str">
            <v>STUART</v>
          </cell>
          <cell r="L73" t="str">
            <v>JANNETTE</v>
          </cell>
          <cell r="M73">
            <v>22</v>
          </cell>
          <cell r="N73">
            <v>6452228</v>
          </cell>
          <cell r="O73" t="str">
            <v>11601021</v>
          </cell>
          <cell r="P73" t="str">
            <v>&lt;DM&gt;</v>
          </cell>
          <cell r="Q73" t="str">
            <v>HANNIGAN SPECK STOW KESZLER LAND STUART</v>
          </cell>
          <cell r="R73" t="str">
            <v>Leisure East</v>
          </cell>
        </row>
        <row r="74">
          <cell r="B74" t="str">
            <v>105225</v>
          </cell>
          <cell r="C74">
            <v>2554</v>
          </cell>
          <cell r="D74" t="str">
            <v>GT</v>
          </cell>
          <cell r="E74" t="str">
            <v>GT</v>
          </cell>
          <cell r="F74" t="str">
            <v>HANNIGAN Position PALMER HEINRITZ RAUSCH</v>
          </cell>
          <cell r="G74" t="str">
            <v>Corporate Sales - Austin</v>
          </cell>
          <cell r="H74" t="str">
            <v>&lt;DM&gt;</v>
          </cell>
          <cell r="K74" t="str">
            <v>RAUSCH</v>
          </cell>
          <cell r="L74" t="str">
            <v>JEFF</v>
          </cell>
          <cell r="M74">
            <v>42</v>
          </cell>
          <cell r="N74">
            <v>8821871</v>
          </cell>
          <cell r="O74" t="str">
            <v>30008711</v>
          </cell>
          <cell r="P74" t="str">
            <v>&lt;DM&gt;</v>
          </cell>
          <cell r="Q74" t="str">
            <v>HANNIGAN PALMER HEINRITZ HARRISON RAUSCH</v>
          </cell>
          <cell r="R74" t="str">
            <v>Acct Mgt</v>
          </cell>
        </row>
        <row r="75">
          <cell r="B75" t="str">
            <v>106834</v>
          </cell>
          <cell r="C75">
            <v>3569</v>
          </cell>
          <cell r="D75" t="str">
            <v>TMD</v>
          </cell>
          <cell r="E75" t="str">
            <v>TMD</v>
          </cell>
          <cell r="F75" t="str">
            <v>HANNIGAN SPECK STOW ALTEMEIER MORAN MARAK</v>
          </cell>
          <cell r="G75" t="str">
            <v/>
          </cell>
          <cell r="H75" t="str">
            <v>&lt;DE&gt;</v>
          </cell>
          <cell r="K75" t="str">
            <v>HAMPTON</v>
          </cell>
          <cell r="L75" t="str">
            <v>I</v>
          </cell>
          <cell r="M75">
            <v>22</v>
          </cell>
          <cell r="N75">
            <v>9002804</v>
          </cell>
          <cell r="O75" t="str">
            <v>11602967</v>
          </cell>
          <cell r="P75" t="str">
            <v>&lt;DE&gt;</v>
          </cell>
          <cell r="Q75" t="str">
            <v>HANNIGAN SPECK STOW ALTEMEIER MORAN MARAK</v>
          </cell>
          <cell r="R75" t="str">
            <v/>
          </cell>
        </row>
        <row r="76">
          <cell r="B76" t="str">
            <v>106897</v>
          </cell>
          <cell r="C76">
            <v>3459</v>
          </cell>
          <cell r="D76" t="str">
            <v>TMD</v>
          </cell>
          <cell r="E76" t="str">
            <v>TMD</v>
          </cell>
          <cell r="F76" t="str">
            <v>HANNIGAN SPECK STOW ALTEMEIER LIZARRAGA WEAR</v>
          </cell>
          <cell r="G76" t="str">
            <v/>
          </cell>
          <cell r="H76" t="str">
            <v>&lt;DE&gt;</v>
          </cell>
          <cell r="K76" t="str">
            <v>CANLI</v>
          </cell>
          <cell r="L76" t="str">
            <v>AYSE</v>
          </cell>
          <cell r="M76">
            <v>22</v>
          </cell>
          <cell r="N76">
            <v>7222527</v>
          </cell>
          <cell r="O76" t="str">
            <v>11602968</v>
          </cell>
          <cell r="P76" t="str">
            <v>&lt;DE&gt;</v>
          </cell>
          <cell r="Q76" t="str">
            <v>HANNIGAN SPECK STOW ALTEMEIER LIZARRAGA WEAR</v>
          </cell>
          <cell r="R76" t="str">
            <v/>
          </cell>
        </row>
        <row r="77">
          <cell r="B77" t="str">
            <v>106904</v>
          </cell>
          <cell r="C77">
            <v>4349</v>
          </cell>
          <cell r="D77" t="str">
            <v>TMD</v>
          </cell>
          <cell r="E77" t="str">
            <v>TMD</v>
          </cell>
          <cell r="F77" t="str">
            <v>HANNIGAN SPECK STOW KESZLER LAND MARTIN</v>
          </cell>
          <cell r="G77" t="str">
            <v>Cruise</v>
          </cell>
          <cell r="H77" t="str">
            <v>&lt;DM&gt;</v>
          </cell>
          <cell r="K77" t="str">
            <v>MARTIN</v>
          </cell>
          <cell r="L77" t="str">
            <v>H</v>
          </cell>
          <cell r="M77">
            <v>22</v>
          </cell>
          <cell r="N77">
            <v>1862283</v>
          </cell>
          <cell r="O77" t="str">
            <v>11602969</v>
          </cell>
          <cell r="P77" t="str">
            <v>&lt;DM&gt;</v>
          </cell>
          <cell r="Q77" t="str">
            <v>HANNIGAN SPECK STOW KESZLER LAND MARTIN</v>
          </cell>
          <cell r="R77" t="str">
            <v>Travelocity</v>
          </cell>
        </row>
        <row r="78">
          <cell r="B78" t="str">
            <v>107019</v>
          </cell>
          <cell r="C78">
            <v>4283</v>
          </cell>
          <cell r="D78" t="str">
            <v>TMD</v>
          </cell>
          <cell r="E78" t="str">
            <v>TMD</v>
          </cell>
          <cell r="F78" t="str">
            <v>HANNIGAN SPECK STOW KESZLER KAMM DENT</v>
          </cell>
          <cell r="G78" t="str">
            <v/>
          </cell>
          <cell r="H78" t="str">
            <v>&lt;DE&gt;</v>
          </cell>
          <cell r="K78" t="str">
            <v>RIVERA</v>
          </cell>
          <cell r="L78" t="str">
            <v>ALESIA</v>
          </cell>
          <cell r="M78">
            <v>22</v>
          </cell>
          <cell r="N78">
            <v>2602823</v>
          </cell>
          <cell r="O78" t="str">
            <v>11602970</v>
          </cell>
          <cell r="P78" t="str">
            <v>&lt;DE&gt;</v>
          </cell>
          <cell r="Q78" t="str">
            <v>HANNIGAN SPECK STOW KESZLER KAMM DENT</v>
          </cell>
          <cell r="R78" t="str">
            <v/>
          </cell>
        </row>
        <row r="79">
          <cell r="B79" t="str">
            <v>107646</v>
          </cell>
          <cell r="C79">
            <v>5019</v>
          </cell>
          <cell r="D79" t="str">
            <v>TMD</v>
          </cell>
          <cell r="E79" t="str">
            <v>MO</v>
          </cell>
          <cell r="F79" t="str">
            <v>HANNIGAN SPECK STOW KROEGER VAN WINKLE HOWES</v>
          </cell>
          <cell r="G79" t="str">
            <v/>
          </cell>
          <cell r="H79" t="str">
            <v>&lt;DE&gt;</v>
          </cell>
          <cell r="K79" t="str">
            <v>MELMAN</v>
          </cell>
          <cell r="L79" t="str">
            <v>PAULA</v>
          </cell>
          <cell r="M79">
            <v>22</v>
          </cell>
          <cell r="N79">
            <v>50022718</v>
          </cell>
          <cell r="O79" t="str">
            <v>30008653</v>
          </cell>
          <cell r="P79" t="str">
            <v>&lt;DE&gt;</v>
          </cell>
          <cell r="Q79" t="str">
            <v>HANNIGAN GILLILAND WEBB Content ALEXANDER-MC</v>
          </cell>
          <cell r="R79" t="str">
            <v/>
          </cell>
        </row>
        <row r="80">
          <cell r="B80" t="str">
            <v>107734</v>
          </cell>
          <cell r="C80">
            <v>3480</v>
          </cell>
          <cell r="D80" t="str">
            <v>TMD</v>
          </cell>
          <cell r="E80" t="str">
            <v>TMD</v>
          </cell>
          <cell r="F80" t="str">
            <v>HANNIGAN SPECK STOW ALTEMEIER MENGE SIGRIST</v>
          </cell>
          <cell r="G80" t="str">
            <v/>
          </cell>
          <cell r="H80" t="str">
            <v>&lt;DE&gt;</v>
          </cell>
          <cell r="K80" t="str">
            <v>BEAGLE</v>
          </cell>
          <cell r="L80" t="str">
            <v>B</v>
          </cell>
          <cell r="M80">
            <v>22</v>
          </cell>
          <cell r="N80">
            <v>9002807</v>
          </cell>
          <cell r="O80" t="str">
            <v>11602973</v>
          </cell>
          <cell r="P80" t="str">
            <v>&lt;DE&gt;</v>
          </cell>
          <cell r="Q80" t="str">
            <v>HANNIGAN SPECK STOW ALTEMEIER MENGE SIGRIST</v>
          </cell>
          <cell r="R80" t="str">
            <v/>
          </cell>
        </row>
        <row r="81">
          <cell r="B81" t="str">
            <v>107768</v>
          </cell>
          <cell r="C81">
            <v>4462</v>
          </cell>
          <cell r="D81" t="str">
            <v>TMD</v>
          </cell>
          <cell r="E81" t="str">
            <v>TMD</v>
          </cell>
          <cell r="F81" t="str">
            <v>HANNIGAN SPECK STOW KESZLER LOOP MCPARTLAND</v>
          </cell>
          <cell r="G81" t="str">
            <v/>
          </cell>
          <cell r="H81" t="str">
            <v>&lt;DE&gt;</v>
          </cell>
          <cell r="K81" t="str">
            <v>QUINONES</v>
          </cell>
          <cell r="L81" t="str">
            <v>MARILU</v>
          </cell>
          <cell r="M81">
            <v>22</v>
          </cell>
          <cell r="N81">
            <v>9002174</v>
          </cell>
          <cell r="O81" t="str">
            <v>30004848</v>
          </cell>
          <cell r="P81" t="str">
            <v>&lt;DE&gt;</v>
          </cell>
          <cell r="Q81" t="str">
            <v>HANNIGAN SPECK STOW KESZLER LOOP MCPARTLAND</v>
          </cell>
          <cell r="R81" t="str">
            <v/>
          </cell>
        </row>
        <row r="82">
          <cell r="B82" t="str">
            <v>107835</v>
          </cell>
          <cell r="C82">
            <v>5117</v>
          </cell>
          <cell r="D82" t="str">
            <v>TMD</v>
          </cell>
          <cell r="E82" t="str">
            <v>TMD</v>
          </cell>
          <cell r="F82" t="str">
            <v>HANNIGAN SPECK STOW SCIARAPPA GOODWIN</v>
          </cell>
          <cell r="G82" t="str">
            <v/>
          </cell>
          <cell r="H82" t="str">
            <v>&lt;DE&gt;</v>
          </cell>
          <cell r="K82" t="str">
            <v>CLARK</v>
          </cell>
          <cell r="L82" t="str">
            <v>LINDA</v>
          </cell>
          <cell r="M82">
            <v>22</v>
          </cell>
          <cell r="N82">
            <v>832191</v>
          </cell>
          <cell r="O82" t="str">
            <v>11602975</v>
          </cell>
          <cell r="P82" t="str">
            <v>&lt;DE&gt;</v>
          </cell>
          <cell r="Q82" t="str">
            <v>HANNIGAN SPECK STOW SCIARAPPA GOODWIN</v>
          </cell>
          <cell r="R82" t="str">
            <v/>
          </cell>
        </row>
        <row r="83">
          <cell r="B83" t="str">
            <v>110416</v>
          </cell>
          <cell r="C83">
            <v>3506</v>
          </cell>
          <cell r="D83" t="str">
            <v>TMD</v>
          </cell>
          <cell r="E83" t="str">
            <v>TMD</v>
          </cell>
          <cell r="F83" t="str">
            <v>HANNIGAN SPECK STOW ALTEMEIER MORAN CARVER</v>
          </cell>
          <cell r="G83" t="str">
            <v/>
          </cell>
          <cell r="H83" t="str">
            <v>&lt;DE&gt;</v>
          </cell>
          <cell r="K83" t="str">
            <v>LEWIS</v>
          </cell>
          <cell r="L83" t="str">
            <v>KIMBERLY</v>
          </cell>
          <cell r="M83">
            <v>22</v>
          </cell>
          <cell r="N83">
            <v>9002804</v>
          </cell>
          <cell r="O83" t="str">
            <v>11602978</v>
          </cell>
          <cell r="P83" t="str">
            <v>&lt;DE&gt;</v>
          </cell>
          <cell r="Q83" t="str">
            <v>HANNIGAN SPECK STOW ALTEMEIER MORAN CARVER</v>
          </cell>
          <cell r="R83" t="str">
            <v/>
          </cell>
        </row>
        <row r="84">
          <cell r="B84" t="str">
            <v>110456</v>
          </cell>
          <cell r="C84">
            <v>2071</v>
          </cell>
          <cell r="D84" t="str">
            <v>CTO</v>
          </cell>
          <cell r="E84" t="str">
            <v>DEV</v>
          </cell>
          <cell r="F84" t="str">
            <v>HANNIGAN MURPHY KUEHL ROSENTHAL SHOOP</v>
          </cell>
          <cell r="G84" t="str">
            <v/>
          </cell>
          <cell r="H84" t="str">
            <v>&lt;DE&gt;</v>
          </cell>
          <cell r="K84" t="str">
            <v>ARNWINE</v>
          </cell>
          <cell r="L84" t="str">
            <v>K</v>
          </cell>
          <cell r="M84">
            <v>300</v>
          </cell>
          <cell r="N84">
            <v>9005892</v>
          </cell>
          <cell r="O84" t="str">
            <v>30007835</v>
          </cell>
          <cell r="P84" t="str">
            <v>&lt;DE&gt;</v>
          </cell>
          <cell r="Q84" t="str">
            <v>HANNIGAN KUEHL SUTTON SHOOP</v>
          </cell>
          <cell r="R84" t="str">
            <v/>
          </cell>
        </row>
        <row r="85">
          <cell r="B85" t="str">
            <v>110491</v>
          </cell>
          <cell r="C85">
            <v>2389</v>
          </cell>
          <cell r="D85" t="str">
            <v>GT</v>
          </cell>
          <cell r="E85" t="str">
            <v>GT</v>
          </cell>
          <cell r="F85" t="str">
            <v>HANNIGAN Position PALMER CINNAMON RABY MELLBERG</v>
          </cell>
          <cell r="G85" t="str">
            <v/>
          </cell>
          <cell r="H85" t="str">
            <v>&lt;DE&gt;</v>
          </cell>
          <cell r="K85" t="str">
            <v>BOUQUIO</v>
          </cell>
          <cell r="L85" t="str">
            <v>LEIGH ANNE</v>
          </cell>
          <cell r="M85">
            <v>42</v>
          </cell>
          <cell r="N85">
            <v>9011850</v>
          </cell>
          <cell r="O85" t="str">
            <v>30004167</v>
          </cell>
          <cell r="P85" t="str">
            <v>&lt;DE&gt;</v>
          </cell>
          <cell r="Q85" t="str">
            <v>HANNIGAN PALMER CINNAMON RABY MELLBERG</v>
          </cell>
          <cell r="R85" t="str">
            <v/>
          </cell>
        </row>
        <row r="86">
          <cell r="B86" t="str">
            <v>110506</v>
          </cell>
          <cell r="C86">
            <v>820</v>
          </cell>
          <cell r="D86" t="str">
            <v>AS</v>
          </cell>
          <cell r="E86" t="str">
            <v>AS</v>
          </cell>
          <cell r="F86" t="str">
            <v>HANNIGAN GILLILAND Position HALL EAGER</v>
          </cell>
          <cell r="G86" t="str">
            <v/>
          </cell>
          <cell r="H86" t="str">
            <v>&lt;DE&gt;</v>
          </cell>
          <cell r="K86" t="str">
            <v>SGRILLO</v>
          </cell>
          <cell r="L86" t="str">
            <v>L</v>
          </cell>
          <cell r="M86">
            <v>22</v>
          </cell>
          <cell r="N86">
            <v>9015963</v>
          </cell>
          <cell r="O86" t="str">
            <v>30009476</v>
          </cell>
          <cell r="P86" t="str">
            <v>&lt;DE&gt;</v>
          </cell>
          <cell r="Q86" t="str">
            <v>HANNIGAN Klein Position HALL EAGER</v>
          </cell>
          <cell r="R86" t="str">
            <v/>
          </cell>
        </row>
        <row r="87">
          <cell r="B87" t="str">
            <v>110527</v>
          </cell>
          <cell r="C87">
            <v>839</v>
          </cell>
          <cell r="D87" t="str">
            <v>AS</v>
          </cell>
          <cell r="E87" t="str">
            <v>AS</v>
          </cell>
          <cell r="F87" t="str">
            <v>HANNIGAN GILLILAND Position HALL EAKEN CHAPMAN</v>
          </cell>
          <cell r="G87" t="str">
            <v/>
          </cell>
          <cell r="H87" t="str">
            <v>&lt;DE&gt;</v>
          </cell>
          <cell r="K87" t="str">
            <v>STUBBS</v>
          </cell>
          <cell r="L87" t="str">
            <v>K</v>
          </cell>
          <cell r="M87">
            <v>323</v>
          </cell>
          <cell r="N87">
            <v>9004861</v>
          </cell>
          <cell r="O87" t="str">
            <v>30009454</v>
          </cell>
          <cell r="P87" t="str">
            <v>&lt;DE&gt;</v>
          </cell>
          <cell r="Q87" t="str">
            <v>HANNIGAN Klein Position HALL EAKEN CHAPMAN</v>
          </cell>
          <cell r="R87" t="str">
            <v/>
          </cell>
        </row>
        <row r="88">
          <cell r="B88" t="str">
            <v>110553</v>
          </cell>
          <cell r="C88">
            <v>2039</v>
          </cell>
          <cell r="D88" t="str">
            <v>CTO</v>
          </cell>
          <cell r="E88" t="str">
            <v>DEV</v>
          </cell>
          <cell r="F88" t="str">
            <v>HANNIGAN MURPHY KUEHL ROSENTHAL Position</v>
          </cell>
          <cell r="G88" t="str">
            <v/>
          </cell>
          <cell r="H88" t="str">
            <v>&lt;DE&gt;</v>
          </cell>
          <cell r="K88" t="str">
            <v>NAGEL</v>
          </cell>
          <cell r="L88" t="str">
            <v>ANDY</v>
          </cell>
          <cell r="M88">
            <v>300</v>
          </cell>
          <cell r="N88">
            <v>9005892</v>
          </cell>
          <cell r="O88" t="str">
            <v>30007946</v>
          </cell>
          <cell r="P88" t="str">
            <v>&lt;DE&gt;</v>
          </cell>
          <cell r="Q88" t="str">
            <v>HANNIGAN KUEHL FRICK ROSENTHAL Position</v>
          </cell>
          <cell r="R88" t="str">
            <v/>
          </cell>
        </row>
        <row r="89">
          <cell r="B89" t="str">
            <v>110788</v>
          </cell>
          <cell r="C89">
            <v>3539</v>
          </cell>
          <cell r="D89" t="str">
            <v>TMD</v>
          </cell>
          <cell r="E89" t="str">
            <v>TMD</v>
          </cell>
          <cell r="F89" t="str">
            <v>HANNIGAN SPECK STOW ALTEMEIER MORAN JOHNSON</v>
          </cell>
          <cell r="G89" t="str">
            <v/>
          </cell>
          <cell r="H89" t="str">
            <v>&lt;DE&gt;</v>
          </cell>
          <cell r="K89" t="str">
            <v>FOHL</v>
          </cell>
          <cell r="L89" t="str">
            <v>JOSEPHINE</v>
          </cell>
          <cell r="M89">
            <v>22</v>
          </cell>
          <cell r="N89">
            <v>9002924</v>
          </cell>
          <cell r="O89" t="str">
            <v>11602984</v>
          </cell>
          <cell r="P89" t="str">
            <v>&lt;DE&gt;</v>
          </cell>
          <cell r="Q89" t="str">
            <v>HANNIGAN SPECK STOW ALTEMEIER MORAN JOHNSON</v>
          </cell>
          <cell r="R89" t="str">
            <v/>
          </cell>
        </row>
        <row r="90">
          <cell r="B90" t="str">
            <v>110795</v>
          </cell>
          <cell r="C90">
            <v>2815</v>
          </cell>
          <cell r="D90" t="str">
            <v>TMD</v>
          </cell>
          <cell r="E90" t="str">
            <v>MO</v>
          </cell>
          <cell r="F90" t="str">
            <v>HANNIGAN SPECK ALVIS HUBELE ALEXANDER-MC</v>
          </cell>
          <cell r="G90" t="str">
            <v/>
          </cell>
          <cell r="H90" t="str">
            <v>&lt;DE&gt;</v>
          </cell>
          <cell r="K90" t="str">
            <v>HESTER</v>
          </cell>
          <cell r="L90" t="str">
            <v>JUDITH</v>
          </cell>
          <cell r="M90">
            <v>22</v>
          </cell>
          <cell r="N90">
            <v>9002670</v>
          </cell>
          <cell r="O90" t="str">
            <v>30007383</v>
          </cell>
          <cell r="P90" t="str">
            <v>&lt;DE&gt;</v>
          </cell>
          <cell r="Q90" t="str">
            <v>HANNIGAN GILLILAND WEBB Content ALEXANDER-MC</v>
          </cell>
          <cell r="R90" t="str">
            <v/>
          </cell>
        </row>
        <row r="91">
          <cell r="B91" t="str">
            <v>110834</v>
          </cell>
          <cell r="C91">
            <v>1177</v>
          </cell>
          <cell r="D91" t="str">
            <v>FIN</v>
          </cell>
          <cell r="E91" t="str">
            <v>FIN</v>
          </cell>
          <cell r="F91" t="str">
            <v>HANNIGAN JACKSON JONES MILLS MOON</v>
          </cell>
          <cell r="G91" t="str">
            <v>Receivables Revenue &amp; Accounting</v>
          </cell>
          <cell r="H91" t="str">
            <v>&lt;DM&gt;</v>
          </cell>
          <cell r="K91" t="str">
            <v>MOON</v>
          </cell>
          <cell r="L91" t="str">
            <v>DAVID</v>
          </cell>
          <cell r="M91">
            <v>346</v>
          </cell>
          <cell r="N91">
            <v>9003560</v>
          </cell>
          <cell r="O91" t="str">
            <v>11602988</v>
          </cell>
          <cell r="P91" t="str">
            <v>&lt;DM&gt;</v>
          </cell>
          <cell r="Q91" t="str">
            <v>HANNIGAN JACKSON JONES MILLS MOON</v>
          </cell>
          <cell r="R91" t="str">
            <v>Receivables Revenue &amp; Accounting</v>
          </cell>
        </row>
        <row r="92">
          <cell r="B92" t="str">
            <v>110841</v>
          </cell>
          <cell r="C92">
            <v>4732</v>
          </cell>
          <cell r="D92" t="str">
            <v>TMD</v>
          </cell>
          <cell r="E92" t="str">
            <v>TMD</v>
          </cell>
          <cell r="F92" t="str">
            <v>HANNIGAN SPECK STOW KESZLER SPOOR Position</v>
          </cell>
          <cell r="G92" t="str">
            <v/>
          </cell>
          <cell r="H92" t="str">
            <v>&lt;DE&gt;</v>
          </cell>
          <cell r="K92" t="str">
            <v>MORRISON</v>
          </cell>
          <cell r="L92" t="str">
            <v>JAYNE</v>
          </cell>
          <cell r="M92">
            <v>22</v>
          </cell>
          <cell r="N92">
            <v>202130</v>
          </cell>
          <cell r="O92" t="str">
            <v>30004880</v>
          </cell>
          <cell r="P92" t="str">
            <v>&lt;DE&gt;</v>
          </cell>
          <cell r="Q92" t="str">
            <v>HANNIGAN SPECK STOW KESZLER SPOOR QUINN</v>
          </cell>
          <cell r="R92" t="str">
            <v/>
          </cell>
        </row>
        <row r="93">
          <cell r="B93" t="str">
            <v>110842</v>
          </cell>
          <cell r="C93">
            <v>2221</v>
          </cell>
          <cell r="D93" t="str">
            <v>CTO</v>
          </cell>
          <cell r="E93" t="str">
            <v>CTO</v>
          </cell>
          <cell r="F93" t="str">
            <v>HANNIGAN MURPHY RATLIFF</v>
          </cell>
          <cell r="G93" t="str">
            <v/>
          </cell>
          <cell r="H93" t="str">
            <v>&lt;DE&gt;</v>
          </cell>
          <cell r="K93" t="str">
            <v>ALDI</v>
          </cell>
          <cell r="L93" t="str">
            <v>CYNTHIA</v>
          </cell>
          <cell r="M93">
            <v>300</v>
          </cell>
          <cell r="N93">
            <v>9004171</v>
          </cell>
          <cell r="O93" t="str">
            <v>11602990</v>
          </cell>
          <cell r="P93" t="str">
            <v>&lt;DE&gt;</v>
          </cell>
          <cell r="Q93" t="str">
            <v>HANNIGAN MURPHY RATLIFF</v>
          </cell>
          <cell r="R93" t="str">
            <v/>
          </cell>
        </row>
        <row r="94">
          <cell r="B94" t="str">
            <v>110885</v>
          </cell>
          <cell r="C94">
            <v>2881</v>
          </cell>
          <cell r="D94" t="str">
            <v>TMD</v>
          </cell>
          <cell r="E94" t="str">
            <v>TMD</v>
          </cell>
          <cell r="F94" t="str">
            <v>HANNIGAN SPECK CHACKO</v>
          </cell>
          <cell r="G94" t="str">
            <v/>
          </cell>
          <cell r="H94" t="str">
            <v>&lt;DE&gt;</v>
          </cell>
          <cell r="K94" t="str">
            <v>BLACKWELL</v>
          </cell>
          <cell r="L94" t="str">
            <v>CHARLES</v>
          </cell>
          <cell r="M94">
            <v>22</v>
          </cell>
          <cell r="N94">
            <v>9002077</v>
          </cell>
          <cell r="O94" t="str">
            <v>30006660</v>
          </cell>
          <cell r="P94" t="str">
            <v>&lt;DE&gt;</v>
          </cell>
          <cell r="Q94" t="str">
            <v>HANNIGAN SPECK MILWARD TOROK</v>
          </cell>
          <cell r="R94" t="str">
            <v/>
          </cell>
        </row>
        <row r="95">
          <cell r="B95" t="str">
            <v>110890</v>
          </cell>
          <cell r="C95">
            <v>922</v>
          </cell>
          <cell r="D95" t="str">
            <v>AS</v>
          </cell>
          <cell r="E95" t="str">
            <v>AS</v>
          </cell>
          <cell r="F95" t="str">
            <v>HANNIGAN GILLILAND Position HALL SOWARD</v>
          </cell>
          <cell r="G95" t="str">
            <v/>
          </cell>
          <cell r="H95" t="str">
            <v>&lt;DE&gt;</v>
          </cell>
          <cell r="K95" t="str">
            <v>KUERS</v>
          </cell>
          <cell r="L95" t="str">
            <v>J</v>
          </cell>
          <cell r="M95">
            <v>22</v>
          </cell>
          <cell r="N95">
            <v>9004602</v>
          </cell>
          <cell r="O95" t="str">
            <v>30009516</v>
          </cell>
          <cell r="P95" t="str">
            <v>&lt;DE&gt;</v>
          </cell>
          <cell r="Q95" t="str">
            <v>HANNIGAN Klein Position HALL SOWARD</v>
          </cell>
          <cell r="R95" t="str">
            <v/>
          </cell>
        </row>
        <row r="96">
          <cell r="B96" t="str">
            <v>110896</v>
          </cell>
          <cell r="C96">
            <v>3111</v>
          </cell>
          <cell r="D96" t="str">
            <v>TMD</v>
          </cell>
          <cell r="E96" t="str">
            <v>TMD</v>
          </cell>
          <cell r="F96" t="str">
            <v>HANNIGAN SPECK STOW</v>
          </cell>
          <cell r="G96" t="str">
            <v>Travel Agency Solutions</v>
          </cell>
          <cell r="H96" t="str">
            <v>&lt;DM&gt;</v>
          </cell>
          <cell r="K96" t="str">
            <v>STOW</v>
          </cell>
          <cell r="L96" t="str">
            <v>JOHN</v>
          </cell>
          <cell r="M96">
            <v>22</v>
          </cell>
          <cell r="N96">
            <v>9002100</v>
          </cell>
          <cell r="O96" t="str">
            <v>11602996</v>
          </cell>
          <cell r="P96" t="str">
            <v>&lt;DM&gt;</v>
          </cell>
          <cell r="Q96" t="str">
            <v>HANNIGAN SPECK STOW</v>
          </cell>
          <cell r="R96" t="str">
            <v>Travel Agency Solutions</v>
          </cell>
        </row>
        <row r="97">
          <cell r="B97" t="str">
            <v>110899</v>
          </cell>
          <cell r="C97">
            <v>813</v>
          </cell>
          <cell r="D97" t="str">
            <v>AS</v>
          </cell>
          <cell r="E97" t="str">
            <v>AS</v>
          </cell>
          <cell r="F97" t="str">
            <v>HANNIGAN GILLILAND Position HALL EAGER</v>
          </cell>
          <cell r="G97" t="str">
            <v/>
          </cell>
          <cell r="H97" t="str">
            <v>&lt;DE&gt;</v>
          </cell>
          <cell r="K97" t="str">
            <v>BLACKSTOCK</v>
          </cell>
          <cell r="L97" t="str">
            <v>JERRY</v>
          </cell>
          <cell r="M97">
            <v>22</v>
          </cell>
          <cell r="N97">
            <v>9015963</v>
          </cell>
          <cell r="O97" t="str">
            <v>30009160</v>
          </cell>
          <cell r="P97" t="str">
            <v>&lt;DE&gt;</v>
          </cell>
          <cell r="Q97" t="str">
            <v>HANNIGAN Klein Position HALL EAGER</v>
          </cell>
          <cell r="R97" t="str">
            <v/>
          </cell>
        </row>
        <row r="98">
          <cell r="B98" t="str">
            <v>110929</v>
          </cell>
          <cell r="C98">
            <v>4317</v>
          </cell>
          <cell r="D98" t="str">
            <v>TMD</v>
          </cell>
          <cell r="E98" t="str">
            <v>TMD</v>
          </cell>
          <cell r="F98" t="str">
            <v>HANNIGAN SPECK STOW KESZLER KARMIS</v>
          </cell>
          <cell r="G98" t="str">
            <v/>
          </cell>
          <cell r="H98" t="str">
            <v>&lt;DE&gt;</v>
          </cell>
          <cell r="K98" t="str">
            <v>HOOFARD</v>
          </cell>
          <cell r="L98" t="str">
            <v>EDNA</v>
          </cell>
          <cell r="M98">
            <v>22</v>
          </cell>
          <cell r="N98">
            <v>9002101</v>
          </cell>
          <cell r="O98" t="str">
            <v>11602998</v>
          </cell>
          <cell r="P98" t="str">
            <v>&lt;DE&gt;</v>
          </cell>
          <cell r="Q98" t="str">
            <v>HANNIGAN SPECK STOW KESZLER KARMIS</v>
          </cell>
          <cell r="R98" t="str">
            <v/>
          </cell>
        </row>
        <row r="99">
          <cell r="B99" t="str">
            <v>110976</v>
          </cell>
          <cell r="C99">
            <v>4119</v>
          </cell>
          <cell r="D99" t="str">
            <v>TMD</v>
          </cell>
          <cell r="E99" t="str">
            <v>TMD</v>
          </cell>
          <cell r="F99" t="str">
            <v>HANNIGAN SPECK STOW JONES III DEJESUS DOMINGUES</v>
          </cell>
          <cell r="G99" t="str">
            <v/>
          </cell>
          <cell r="H99" t="str">
            <v>&lt;IE&gt;</v>
          </cell>
          <cell r="K99" t="str">
            <v>BETHENCOURT</v>
          </cell>
          <cell r="L99" t="str">
            <v>OMAR</v>
          </cell>
          <cell r="M99">
            <v>219</v>
          </cell>
          <cell r="N99">
            <v>43912270</v>
          </cell>
          <cell r="O99" t="str">
            <v>15079937</v>
          </cell>
          <cell r="P99" t="str">
            <v>&lt;IE&gt;</v>
          </cell>
          <cell r="Q99" t="str">
            <v>HANNIGAN SPECK STOW JONES III DEJESUS DOMINGUES</v>
          </cell>
          <cell r="R99" t="str">
            <v/>
          </cell>
        </row>
        <row r="100">
          <cell r="B100" t="str">
            <v>111075</v>
          </cell>
          <cell r="C100">
            <v>2767</v>
          </cell>
          <cell r="D100" t="str">
            <v>TMD</v>
          </cell>
          <cell r="E100" t="str">
            <v>TMD</v>
          </cell>
          <cell r="F100" t="str">
            <v>HANNIGAN SPECK ALVIS BEENY</v>
          </cell>
          <cell r="G100" t="str">
            <v/>
          </cell>
          <cell r="H100" t="str">
            <v>&lt;DE&gt;</v>
          </cell>
          <cell r="K100" t="str">
            <v>WILLIAMS</v>
          </cell>
          <cell r="L100" t="str">
            <v>SHERRY</v>
          </cell>
          <cell r="M100">
            <v>22</v>
          </cell>
          <cell r="N100">
            <v>9002075</v>
          </cell>
          <cell r="O100" t="str">
            <v>11603002</v>
          </cell>
          <cell r="P100" t="str">
            <v>&lt;DE&gt;</v>
          </cell>
          <cell r="Q100" t="str">
            <v>HANNIGAN SPECK BEENY</v>
          </cell>
          <cell r="R100" t="str">
            <v/>
          </cell>
        </row>
        <row r="101">
          <cell r="B101" t="str">
            <v>111310</v>
          </cell>
          <cell r="C101">
            <v>4325</v>
          </cell>
          <cell r="D101" t="str">
            <v>TMD</v>
          </cell>
          <cell r="E101" t="str">
            <v>TMD</v>
          </cell>
          <cell r="F101" t="str">
            <v>HANNIGAN SPECK STOW KESZLER LAND</v>
          </cell>
          <cell r="G101" t="str">
            <v/>
          </cell>
          <cell r="H101" t="str">
            <v>&lt;DE&gt;</v>
          </cell>
          <cell r="K101" t="str">
            <v>BURKE</v>
          </cell>
          <cell r="L101" t="str">
            <v>BECKY</v>
          </cell>
          <cell r="M101">
            <v>22</v>
          </cell>
          <cell r="N101">
            <v>9002824</v>
          </cell>
          <cell r="O101" t="str">
            <v>15085700</v>
          </cell>
          <cell r="P101" t="str">
            <v>&lt;DE&gt;</v>
          </cell>
          <cell r="Q101" t="str">
            <v>HANNIGAN SPECK STOW KESZLER LAND</v>
          </cell>
          <cell r="R101" t="str">
            <v/>
          </cell>
        </row>
        <row r="102">
          <cell r="B102" t="str">
            <v>111333</v>
          </cell>
          <cell r="C102">
            <v>3651</v>
          </cell>
          <cell r="D102" t="str">
            <v>TMD</v>
          </cell>
          <cell r="E102" t="str">
            <v>TMD</v>
          </cell>
          <cell r="F102" t="str">
            <v>HANNIGAN SPECK STOW ALTEMEIER MORAN VITIELLO</v>
          </cell>
          <cell r="G102" t="str">
            <v/>
          </cell>
          <cell r="H102" t="str">
            <v>&lt;DE&gt;</v>
          </cell>
          <cell r="K102" t="str">
            <v>BELL</v>
          </cell>
          <cell r="L102" t="str">
            <v>S</v>
          </cell>
          <cell r="M102">
            <v>22</v>
          </cell>
          <cell r="N102">
            <v>9002804</v>
          </cell>
          <cell r="O102" t="str">
            <v>11603004</v>
          </cell>
          <cell r="P102" t="str">
            <v>&lt;DE&gt;</v>
          </cell>
          <cell r="Q102" t="str">
            <v>HANNIGAN SPECK STOW ALTEMEIER MORAN VITIELLO</v>
          </cell>
          <cell r="R102" t="str">
            <v/>
          </cell>
        </row>
        <row r="103">
          <cell r="B103" t="str">
            <v>111340</v>
          </cell>
          <cell r="C103">
            <v>2801</v>
          </cell>
          <cell r="D103" t="str">
            <v>TMD</v>
          </cell>
          <cell r="E103" t="str">
            <v>TMD</v>
          </cell>
          <cell r="F103" t="str">
            <v>HANNIGAN SPECK ALVIS BEENY TONNESSEN</v>
          </cell>
          <cell r="G103" t="str">
            <v/>
          </cell>
          <cell r="H103" t="str">
            <v>&lt;DE&gt;</v>
          </cell>
          <cell r="K103" t="str">
            <v>ERLANSON</v>
          </cell>
          <cell r="L103" t="str">
            <v>SUZANNE</v>
          </cell>
          <cell r="M103">
            <v>22</v>
          </cell>
          <cell r="N103">
            <v>9002075</v>
          </cell>
          <cell r="O103" t="str">
            <v>30009582</v>
          </cell>
          <cell r="P103" t="str">
            <v>&lt;DE&gt;</v>
          </cell>
          <cell r="Q103" t="str">
            <v>HANNIGAN SPECK BEENY TONNESSEN</v>
          </cell>
          <cell r="R103" t="str">
            <v/>
          </cell>
        </row>
        <row r="104">
          <cell r="B104" t="str">
            <v>111342</v>
          </cell>
          <cell r="C104">
            <v>5240</v>
          </cell>
          <cell r="D104" t="str">
            <v>TMD</v>
          </cell>
          <cell r="E104" t="str">
            <v>DEV</v>
          </cell>
          <cell r="F104" t="str">
            <v>HANNIGAN SPECK WEBB KOTOWSKI GILLEN</v>
          </cell>
          <cell r="G104" t="str">
            <v/>
          </cell>
          <cell r="H104" t="str">
            <v>&lt;DE&gt;</v>
          </cell>
          <cell r="K104" t="str">
            <v>FOSTER</v>
          </cell>
          <cell r="L104" t="str">
            <v>SUSAN</v>
          </cell>
          <cell r="M104">
            <v>22</v>
          </cell>
          <cell r="N104">
            <v>9002460</v>
          </cell>
          <cell r="O104" t="str">
            <v>30009208</v>
          </cell>
          <cell r="P104" t="str">
            <v>&lt;DE&gt;</v>
          </cell>
          <cell r="Q104" t="str">
            <v>HANNIGAN KUEHL FRICK ROSENTHAL GILLEN</v>
          </cell>
          <cell r="R104" t="str">
            <v/>
          </cell>
        </row>
        <row r="105">
          <cell r="B105" t="str">
            <v>111353</v>
          </cell>
          <cell r="C105">
            <v>5290</v>
          </cell>
          <cell r="D105" t="str">
            <v>TMD</v>
          </cell>
          <cell r="E105" t="str">
            <v>MO</v>
          </cell>
          <cell r="F105" t="str">
            <v>HANNIGAN SPECK WEBB MOORE TUCKER</v>
          </cell>
          <cell r="G105" t="str">
            <v/>
          </cell>
          <cell r="H105" t="str">
            <v>&lt;DE&gt;</v>
          </cell>
          <cell r="K105" t="str">
            <v>LEE</v>
          </cell>
          <cell r="L105" t="str">
            <v>L</v>
          </cell>
          <cell r="M105">
            <v>22</v>
          </cell>
          <cell r="N105">
            <v>9002612</v>
          </cell>
          <cell r="O105" t="str">
            <v>30008477</v>
          </cell>
          <cell r="P105" t="str">
            <v>&lt;DE&gt;</v>
          </cell>
          <cell r="Q105" t="str">
            <v>HANNIGAN GILLILAND WEBB SUMI TUCKER</v>
          </cell>
          <cell r="R105" t="str">
            <v/>
          </cell>
        </row>
        <row r="106">
          <cell r="B106" t="str">
            <v>111376</v>
          </cell>
          <cell r="C106">
            <v>2430</v>
          </cell>
          <cell r="D106" t="str">
            <v>GT</v>
          </cell>
          <cell r="E106" t="str">
            <v>GT</v>
          </cell>
          <cell r="F106" t="str">
            <v>HANNIGAN Position PALMER CINNAMON SISKIN</v>
          </cell>
          <cell r="G106" t="str">
            <v/>
          </cell>
          <cell r="H106" t="str">
            <v>&lt;DE&gt;</v>
          </cell>
          <cell r="K106" t="str">
            <v>FRANSTED</v>
          </cell>
          <cell r="L106" t="str">
            <v>MARGE</v>
          </cell>
          <cell r="M106">
            <v>42</v>
          </cell>
          <cell r="N106">
            <v>9011876</v>
          </cell>
          <cell r="O106" t="str">
            <v>30004248</v>
          </cell>
          <cell r="P106" t="str">
            <v>&lt;DE&gt;</v>
          </cell>
          <cell r="Q106" t="str">
            <v>HANNIGAN PALMER CINNAMON SISKIN</v>
          </cell>
          <cell r="R106" t="str">
            <v/>
          </cell>
        </row>
        <row r="107">
          <cell r="B107" t="str">
            <v>111380</v>
          </cell>
          <cell r="C107">
            <v>2536</v>
          </cell>
          <cell r="D107" t="str">
            <v>GT</v>
          </cell>
          <cell r="E107" t="str">
            <v>GT</v>
          </cell>
          <cell r="F107" t="str">
            <v>HANNIGAN Position PALMER HEINRITZ BECKMANN GENNRICH</v>
          </cell>
          <cell r="G107" t="str">
            <v/>
          </cell>
          <cell r="H107" t="str">
            <v>&lt;DE&gt;</v>
          </cell>
          <cell r="K107" t="str">
            <v>HATCH JR</v>
          </cell>
          <cell r="L107" t="str">
            <v>GORDON</v>
          </cell>
          <cell r="M107">
            <v>42</v>
          </cell>
          <cell r="N107">
            <v>9011825</v>
          </cell>
          <cell r="O107" t="str">
            <v>30008701</v>
          </cell>
          <cell r="P107" t="str">
            <v>&lt;DE&gt;</v>
          </cell>
          <cell r="Q107" t="str">
            <v>HANNIGAN PALMER HEINRITZ BECKMANN GENNRICH</v>
          </cell>
          <cell r="R107" t="str">
            <v/>
          </cell>
        </row>
        <row r="108">
          <cell r="B108" t="str">
            <v>111389</v>
          </cell>
          <cell r="C108">
            <v>3629</v>
          </cell>
          <cell r="D108" t="str">
            <v>TMD</v>
          </cell>
          <cell r="E108" t="str">
            <v>TMD</v>
          </cell>
          <cell r="F108" t="str">
            <v>HANNIGAN SPECK STOW ALTEMEIER MORAN TOLEDO</v>
          </cell>
          <cell r="G108" t="str">
            <v/>
          </cell>
          <cell r="H108" t="str">
            <v>&lt;DE&gt;</v>
          </cell>
          <cell r="K108" t="str">
            <v>PODJAN</v>
          </cell>
          <cell r="L108" t="str">
            <v>YVONNE</v>
          </cell>
          <cell r="M108">
            <v>22</v>
          </cell>
          <cell r="N108">
            <v>9002804</v>
          </cell>
          <cell r="O108" t="str">
            <v>11603011</v>
          </cell>
          <cell r="P108" t="str">
            <v>&lt;DE&gt;</v>
          </cell>
          <cell r="Q108" t="str">
            <v>HANNIGAN SPECK STOW ALTEMEIER MORAN TOLEDO</v>
          </cell>
          <cell r="R108" t="str">
            <v/>
          </cell>
        </row>
        <row r="109">
          <cell r="B109" t="str">
            <v>111390</v>
          </cell>
          <cell r="C109">
            <v>1430</v>
          </cell>
          <cell r="D109" t="str">
            <v>CIO</v>
          </cell>
          <cell r="E109" t="str">
            <v>IO</v>
          </cell>
          <cell r="F109" t="str">
            <v>HANNIGAN KELLY CLARK SMITH</v>
          </cell>
          <cell r="G109" t="str">
            <v/>
          </cell>
          <cell r="H109" t="str">
            <v>&lt;DE&gt;</v>
          </cell>
          <cell r="K109" t="str">
            <v>PELATZKY</v>
          </cell>
          <cell r="L109" t="str">
            <v>BRENDA</v>
          </cell>
          <cell r="M109">
            <v>323</v>
          </cell>
          <cell r="N109">
            <v>9004018</v>
          </cell>
          <cell r="O109" t="str">
            <v>30007722</v>
          </cell>
          <cell r="P109" t="str">
            <v>&lt;DE&gt;</v>
          </cell>
          <cell r="Q109" t="str">
            <v>HANNIGAN KELLY CLARK TERRELL</v>
          </cell>
          <cell r="R109" t="str">
            <v/>
          </cell>
        </row>
        <row r="110">
          <cell r="B110" t="str">
            <v>111400</v>
          </cell>
          <cell r="C110">
            <v>5199</v>
          </cell>
          <cell r="D110" t="str">
            <v>TMD</v>
          </cell>
          <cell r="E110" t="str">
            <v>MO</v>
          </cell>
          <cell r="F110" t="str">
            <v>HANNIGAN SPECK WEBB DAVIS TATUM</v>
          </cell>
          <cell r="G110" t="str">
            <v>Air Pricing Airline Solutions</v>
          </cell>
          <cell r="H110" t="str">
            <v>&lt;DM&gt;</v>
          </cell>
          <cell r="K110" t="str">
            <v>TATUM</v>
          </cell>
          <cell r="L110" t="str">
            <v>ALVIN</v>
          </cell>
          <cell r="M110">
            <v>22</v>
          </cell>
          <cell r="N110">
            <v>9002554</v>
          </cell>
          <cell r="O110" t="str">
            <v>30008373</v>
          </cell>
          <cell r="P110" t="str">
            <v>&lt;DM&gt;</v>
          </cell>
          <cell r="Q110" t="str">
            <v>HANNIGAN GILLILAND WEBB DAVIS TATUM</v>
          </cell>
          <cell r="R110" t="str">
            <v>Air Pricing Airline Solutions</v>
          </cell>
        </row>
        <row r="111">
          <cell r="B111" t="str">
            <v>111419</v>
          </cell>
          <cell r="C111">
            <v>3387</v>
          </cell>
          <cell r="D111" t="str">
            <v>TMD</v>
          </cell>
          <cell r="E111" t="str">
            <v>TMD</v>
          </cell>
          <cell r="F111" t="str">
            <v>HANNIGAN SPECK STOW ALTEMEIER LIZARRAGA PIERSON</v>
          </cell>
          <cell r="G111" t="str">
            <v/>
          </cell>
          <cell r="H111" t="str">
            <v>&lt;DE&gt;</v>
          </cell>
          <cell r="K111" t="str">
            <v>OLSON</v>
          </cell>
          <cell r="L111" t="str">
            <v>TINA</v>
          </cell>
          <cell r="M111">
            <v>22</v>
          </cell>
          <cell r="N111">
            <v>9002082</v>
          </cell>
          <cell r="O111" t="str">
            <v>30001552</v>
          </cell>
          <cell r="P111" t="str">
            <v>&lt;DE&gt;</v>
          </cell>
          <cell r="Q111" t="str">
            <v>HANNIGAN SPECK STOW ALTEMEIER LIZARRAGA PIERSON</v>
          </cell>
          <cell r="R111" t="str">
            <v/>
          </cell>
        </row>
        <row r="112">
          <cell r="B112" t="str">
            <v>111435</v>
          </cell>
          <cell r="C112">
            <v>818</v>
          </cell>
          <cell r="D112" t="str">
            <v>AS</v>
          </cell>
          <cell r="E112" t="str">
            <v>AS</v>
          </cell>
          <cell r="F112" t="str">
            <v>HANNIGAN GILLILAND Position HALL EAGER</v>
          </cell>
          <cell r="G112" t="str">
            <v/>
          </cell>
          <cell r="H112" t="str">
            <v>&lt;DE&gt;</v>
          </cell>
          <cell r="K112" t="str">
            <v>KEATING</v>
          </cell>
          <cell r="L112" t="str">
            <v>JUDY</v>
          </cell>
          <cell r="M112">
            <v>22</v>
          </cell>
          <cell r="N112">
            <v>9015963</v>
          </cell>
          <cell r="O112" t="str">
            <v>30009482</v>
          </cell>
          <cell r="P112" t="str">
            <v>&lt;DE&gt;</v>
          </cell>
          <cell r="Q112" t="str">
            <v>HANNIGAN Klein Position HALL EAGER</v>
          </cell>
          <cell r="R112" t="str">
            <v/>
          </cell>
        </row>
        <row r="113">
          <cell r="B113" t="str">
            <v>111437</v>
          </cell>
          <cell r="C113">
            <v>3648</v>
          </cell>
          <cell r="D113" t="str">
            <v>TMD</v>
          </cell>
          <cell r="E113" t="str">
            <v>TMD</v>
          </cell>
          <cell r="F113" t="str">
            <v>HANNIGAN SPECK STOW ALTEMEIER MORAN VITIELLO</v>
          </cell>
          <cell r="G113" t="str">
            <v/>
          </cell>
          <cell r="H113" t="str">
            <v>&lt;DE&gt;</v>
          </cell>
          <cell r="K113" t="str">
            <v>ANDERSON</v>
          </cell>
          <cell r="L113" t="str">
            <v>TARA</v>
          </cell>
          <cell r="M113">
            <v>22</v>
          </cell>
          <cell r="N113">
            <v>9002804</v>
          </cell>
          <cell r="O113" t="str">
            <v>11603017</v>
          </cell>
          <cell r="P113" t="str">
            <v>&lt;DE&gt;</v>
          </cell>
          <cell r="Q113" t="str">
            <v>HANNIGAN SPECK STOW ALTEMEIER MORAN VITIELLO</v>
          </cell>
          <cell r="R113" t="str">
            <v/>
          </cell>
        </row>
        <row r="114">
          <cell r="B114" t="str">
            <v>111476</v>
          </cell>
          <cell r="C114">
            <v>1444</v>
          </cell>
          <cell r="D114" t="str">
            <v>CIO</v>
          </cell>
          <cell r="E114" t="str">
            <v>IO</v>
          </cell>
          <cell r="F114" t="str">
            <v>HANNIGAN KELLY CLARK SMITH HUDSON</v>
          </cell>
          <cell r="G114" t="str">
            <v/>
          </cell>
          <cell r="H114" t="str">
            <v>&lt;DE&gt;</v>
          </cell>
          <cell r="K114" t="str">
            <v>MASON</v>
          </cell>
          <cell r="L114" t="str">
            <v>M</v>
          </cell>
          <cell r="M114">
            <v>323</v>
          </cell>
          <cell r="N114">
            <v>9004018</v>
          </cell>
          <cell r="O114" t="str">
            <v>30007727</v>
          </cell>
          <cell r="P114" t="str">
            <v>&lt;DE&gt;</v>
          </cell>
          <cell r="Q114" t="str">
            <v>HANNIGAN KELLY CLARK HUDSON</v>
          </cell>
          <cell r="R114" t="str">
            <v/>
          </cell>
        </row>
        <row r="115">
          <cell r="B115" t="str">
            <v>111483</v>
          </cell>
          <cell r="C115">
            <v>3401</v>
          </cell>
          <cell r="D115" t="str">
            <v>TMD</v>
          </cell>
          <cell r="E115" t="str">
            <v>TMD</v>
          </cell>
          <cell r="F115" t="str">
            <v>HANNIGAN SPECK STOW ALTEMEIER LIZARRAGA PIERSON</v>
          </cell>
          <cell r="G115" t="str">
            <v/>
          </cell>
          <cell r="H115" t="str">
            <v>&lt;DE&gt;</v>
          </cell>
          <cell r="K115" t="str">
            <v>COLES</v>
          </cell>
          <cell r="L115" t="str">
            <v>JANICE</v>
          </cell>
          <cell r="M115">
            <v>22</v>
          </cell>
          <cell r="N115">
            <v>9002082</v>
          </cell>
          <cell r="O115" t="str">
            <v>11603019</v>
          </cell>
          <cell r="P115" t="str">
            <v>&lt;DE&gt;</v>
          </cell>
          <cell r="Q115" t="str">
            <v>HANNIGAN SPECK STOW ALTEMEIER LIZARRAGA PIERSON</v>
          </cell>
          <cell r="R115" t="str">
            <v/>
          </cell>
        </row>
        <row r="116">
          <cell r="B116" t="str">
            <v>111578</v>
          </cell>
          <cell r="C116">
            <v>1409</v>
          </cell>
          <cell r="D116" t="str">
            <v>CIO</v>
          </cell>
          <cell r="E116" t="str">
            <v>IO</v>
          </cell>
          <cell r="F116" t="str">
            <v>HANNIGAN KELLY CLARK</v>
          </cell>
          <cell r="G116" t="str">
            <v>Corporate Syst Develop &amp; Delivery</v>
          </cell>
          <cell r="H116" t="str">
            <v>&lt;DM&gt;</v>
          </cell>
          <cell r="K116" t="str">
            <v>CLARK</v>
          </cell>
          <cell r="L116" t="str">
            <v>ANA</v>
          </cell>
          <cell r="M116">
            <v>323</v>
          </cell>
          <cell r="N116">
            <v>9004018</v>
          </cell>
          <cell r="O116" t="str">
            <v>11603023</v>
          </cell>
          <cell r="P116" t="str">
            <v>&lt;DM&gt;</v>
          </cell>
          <cell r="Q116" t="str">
            <v>HANNIGAN KELLY CLARK</v>
          </cell>
          <cell r="R116" t="str">
            <v>Corporate Systems Develop &amp; Delivery</v>
          </cell>
        </row>
        <row r="117">
          <cell r="B117" t="str">
            <v>111760</v>
          </cell>
          <cell r="C117">
            <v>2429</v>
          </cell>
          <cell r="D117" t="str">
            <v>GT</v>
          </cell>
          <cell r="E117" t="str">
            <v>GT</v>
          </cell>
          <cell r="F117" t="str">
            <v>HANNIGAN Position PALMER CINNAMON SISKIN</v>
          </cell>
          <cell r="G117" t="str">
            <v/>
          </cell>
          <cell r="H117" t="str">
            <v>&lt;DE&gt;</v>
          </cell>
          <cell r="K117" t="str">
            <v>COLLINS</v>
          </cell>
          <cell r="L117" t="str">
            <v>DEBORAH</v>
          </cell>
          <cell r="M117">
            <v>42</v>
          </cell>
          <cell r="N117">
            <v>9011876</v>
          </cell>
          <cell r="O117" t="str">
            <v>30008791</v>
          </cell>
          <cell r="P117" t="str">
            <v>&lt;DE&gt;</v>
          </cell>
          <cell r="Q117" t="str">
            <v>HANNIGAN PALMER CINNAMON SISKIN</v>
          </cell>
          <cell r="R117" t="str">
            <v/>
          </cell>
        </row>
        <row r="118">
          <cell r="B118" t="str">
            <v>111960</v>
          </cell>
          <cell r="C118">
            <v>4989</v>
          </cell>
          <cell r="D118" t="str">
            <v>TMD</v>
          </cell>
          <cell r="E118" t="str">
            <v>TMD</v>
          </cell>
          <cell r="F118" t="str">
            <v>HANNIGAN SPECK STOW KROEGER SAMUELS BROOM</v>
          </cell>
          <cell r="G118" t="str">
            <v>TMD UK/Ireland</v>
          </cell>
          <cell r="H118" t="str">
            <v>&lt;IM&gt;</v>
          </cell>
          <cell r="K118" t="str">
            <v>BROOM</v>
          </cell>
          <cell r="L118" t="str">
            <v>HAMISH</v>
          </cell>
          <cell r="M118">
            <v>123</v>
          </cell>
          <cell r="N118">
            <v>50022400</v>
          </cell>
          <cell r="O118" t="str">
            <v>30005027</v>
          </cell>
          <cell r="P118" t="str">
            <v>&lt;IM&gt;</v>
          </cell>
          <cell r="Q118" t="str">
            <v>HANNIGAN SPECK STOW KROEGER BROOM</v>
          </cell>
          <cell r="R118" t="str">
            <v>TMD UK/Ireland</v>
          </cell>
        </row>
        <row r="119">
          <cell r="B119" t="str">
            <v>111995</v>
          </cell>
          <cell r="C119">
            <v>694</v>
          </cell>
          <cell r="D119" t="str">
            <v>MO</v>
          </cell>
          <cell r="E119" t="str">
            <v>AS</v>
          </cell>
          <cell r="F119" t="str">
            <v>HANNIGAN GILLILAND DABKOWSKI Position CURTIS</v>
          </cell>
          <cell r="G119" t="str">
            <v/>
          </cell>
          <cell r="H119" t="str">
            <v>&lt;IE&gt;</v>
          </cell>
          <cell r="K119" t="str">
            <v>CHAPMAN</v>
          </cell>
          <cell r="L119" t="str">
            <v>J</v>
          </cell>
          <cell r="M119">
            <v>327</v>
          </cell>
          <cell r="N119">
            <v>70104095</v>
          </cell>
          <cell r="O119" t="str">
            <v>15076077</v>
          </cell>
          <cell r="P119" t="str">
            <v>&lt;IE&gt;</v>
          </cell>
          <cell r="Q119" t="str">
            <v>HANNIGAN Klein DABKOWSKI Position CURTIS</v>
          </cell>
          <cell r="R119" t="str">
            <v/>
          </cell>
        </row>
        <row r="120">
          <cell r="B120" t="str">
            <v>112020</v>
          </cell>
          <cell r="C120">
            <v>3839</v>
          </cell>
          <cell r="D120" t="str">
            <v>TMD</v>
          </cell>
          <cell r="E120" t="str">
            <v>TMD</v>
          </cell>
          <cell r="F120" t="str">
            <v>HANNIGAN SPECK STOW BALDWIN NAKAZATO</v>
          </cell>
          <cell r="G120" t="str">
            <v/>
          </cell>
          <cell r="H120" t="str">
            <v>&lt;IE&gt;</v>
          </cell>
          <cell r="K120" t="str">
            <v>NOMURA</v>
          </cell>
          <cell r="L120" t="str">
            <v>REIKO</v>
          </cell>
          <cell r="M120">
            <v>351</v>
          </cell>
          <cell r="N120">
            <v>70842306</v>
          </cell>
          <cell r="O120" t="str">
            <v>11603030</v>
          </cell>
          <cell r="P120" t="str">
            <v>&lt;IE&gt;</v>
          </cell>
          <cell r="Q120" t="str">
            <v>HANNIGAN SPECK STOW BALDWIN NAKAZATO</v>
          </cell>
          <cell r="R120" t="str">
            <v/>
          </cell>
        </row>
        <row r="121">
          <cell r="B121" t="str">
            <v>112355</v>
          </cell>
          <cell r="C121">
            <v>4417</v>
          </cell>
          <cell r="D121" t="str">
            <v>TMD</v>
          </cell>
          <cell r="E121" t="str">
            <v>TMD</v>
          </cell>
          <cell r="F121" t="str">
            <v>HANNIGAN SPECK STOW KESZLER LOOP BALA</v>
          </cell>
          <cell r="G121" t="str">
            <v>Select Operations 2</v>
          </cell>
          <cell r="H121" t="str">
            <v>&lt;DM&gt;</v>
          </cell>
          <cell r="K121" t="str">
            <v>BALA</v>
          </cell>
          <cell r="L121" t="str">
            <v>SHERRY</v>
          </cell>
          <cell r="M121">
            <v>22</v>
          </cell>
          <cell r="N121">
            <v>9002154</v>
          </cell>
          <cell r="O121" t="str">
            <v>30004672</v>
          </cell>
          <cell r="P121" t="str">
            <v>&lt;DM&gt;</v>
          </cell>
          <cell r="Q121" t="str">
            <v>HANNIGAN SPECK STOW KESZLER LOOP BALA</v>
          </cell>
          <cell r="R121" t="str">
            <v>Select Operations-2</v>
          </cell>
        </row>
        <row r="122">
          <cell r="B122" t="str">
            <v>112409</v>
          </cell>
          <cell r="C122">
            <v>3285</v>
          </cell>
          <cell r="D122" t="str">
            <v>TMD</v>
          </cell>
          <cell r="E122" t="str">
            <v>TMD</v>
          </cell>
          <cell r="F122" t="str">
            <v>HANNIGAN SPECK STOW ALTEMEIER FRIEDMAN</v>
          </cell>
          <cell r="G122" t="str">
            <v/>
          </cell>
          <cell r="H122" t="str">
            <v>&lt;DE&gt;</v>
          </cell>
          <cell r="K122" t="str">
            <v>CAHO</v>
          </cell>
          <cell r="L122" t="str">
            <v>BARBARA</v>
          </cell>
          <cell r="M122">
            <v>22</v>
          </cell>
          <cell r="N122">
            <v>9002904</v>
          </cell>
          <cell r="O122" t="str">
            <v>11603034</v>
          </cell>
          <cell r="P122" t="str">
            <v>&lt;DE&gt;</v>
          </cell>
          <cell r="Q122" t="str">
            <v>HANNIGAN SPECK STOW ALTEMEIER FRIEDMAN</v>
          </cell>
          <cell r="R122" t="str">
            <v/>
          </cell>
        </row>
        <row r="123">
          <cell r="B123" t="str">
            <v>112424</v>
          </cell>
          <cell r="C123">
            <v>2160</v>
          </cell>
          <cell r="D123" t="str">
            <v>CTO</v>
          </cell>
          <cell r="E123" t="str">
            <v>DEV</v>
          </cell>
          <cell r="F123" t="str">
            <v>HANNIGAN MURPHY KUEHL SUTTON HOFFMAN</v>
          </cell>
          <cell r="G123" t="str">
            <v>Development Centers</v>
          </cell>
          <cell r="H123" t="str">
            <v>&lt;DM&gt;</v>
          </cell>
          <cell r="K123" t="str">
            <v>HOFFMAN</v>
          </cell>
          <cell r="L123" t="str">
            <v>R</v>
          </cell>
          <cell r="M123">
            <v>300</v>
          </cell>
          <cell r="N123">
            <v>9015890</v>
          </cell>
          <cell r="O123" t="str">
            <v>30007964</v>
          </cell>
          <cell r="P123" t="str">
            <v>&lt;DM&gt;</v>
          </cell>
          <cell r="Q123" t="str">
            <v>HANNIGAN KUEHL FRICK HOFFMAN</v>
          </cell>
          <cell r="R123" t="str">
            <v>Software Performance Engineering</v>
          </cell>
        </row>
        <row r="124">
          <cell r="B124" t="str">
            <v>112425</v>
          </cell>
          <cell r="C124">
            <v>3827</v>
          </cell>
          <cell r="D124" t="str">
            <v>TMD</v>
          </cell>
          <cell r="E124" t="str">
            <v>TMD</v>
          </cell>
          <cell r="F124" t="str">
            <v>HANNIGAN SPECK STOW BALDWIN MEADER</v>
          </cell>
          <cell r="G124" t="str">
            <v/>
          </cell>
          <cell r="H124" t="str">
            <v>&lt;DE&gt;</v>
          </cell>
          <cell r="K124" t="str">
            <v>SKAGGS</v>
          </cell>
          <cell r="L124" t="str">
            <v>MARK</v>
          </cell>
          <cell r="M124">
            <v>22</v>
          </cell>
          <cell r="N124">
            <v>9002340</v>
          </cell>
          <cell r="O124" t="str">
            <v>11603036</v>
          </cell>
          <cell r="P124" t="str">
            <v>&lt;DE&gt;</v>
          </cell>
          <cell r="Q124" t="str">
            <v>HANNIGAN SPECK STOW BALDWIN MEADER</v>
          </cell>
          <cell r="R124" t="str">
            <v/>
          </cell>
        </row>
        <row r="125">
          <cell r="B125" t="str">
            <v>112430</v>
          </cell>
          <cell r="C125">
            <v>1310</v>
          </cell>
          <cell r="D125" t="str">
            <v>FIN</v>
          </cell>
          <cell r="E125" t="str">
            <v>FIN</v>
          </cell>
          <cell r="F125" t="str">
            <v>HANNIGAN JACKSON OSBURN QUINN III</v>
          </cell>
          <cell r="G125" t="str">
            <v/>
          </cell>
          <cell r="H125" t="str">
            <v>&lt;DE&gt;</v>
          </cell>
          <cell r="K125" t="str">
            <v>TUCKER</v>
          </cell>
          <cell r="L125" t="str">
            <v>CONNIE</v>
          </cell>
          <cell r="M125">
            <v>22</v>
          </cell>
          <cell r="N125">
            <v>9003002</v>
          </cell>
          <cell r="O125" t="str">
            <v>11603037</v>
          </cell>
          <cell r="P125" t="str">
            <v>&lt;DE&gt;</v>
          </cell>
          <cell r="Q125" t="str">
            <v>HANNIGAN JACKSON OSBURN QUINN III</v>
          </cell>
          <cell r="R125" t="str">
            <v/>
          </cell>
        </row>
        <row r="126">
          <cell r="B126" t="str">
            <v>113123</v>
          </cell>
          <cell r="C126">
            <v>4269</v>
          </cell>
          <cell r="D126" t="str">
            <v>TMD</v>
          </cell>
          <cell r="E126" t="str">
            <v>TMD</v>
          </cell>
          <cell r="F126" t="str">
            <v>HANNIGAN SPECK STOW KESZLER COOPER POUND</v>
          </cell>
          <cell r="G126" t="str">
            <v/>
          </cell>
          <cell r="H126" t="str">
            <v>&lt;IE&gt;</v>
          </cell>
          <cell r="K126" t="str">
            <v>CHEEMA</v>
          </cell>
          <cell r="L126" t="str">
            <v>NICK</v>
          </cell>
          <cell r="M126">
            <v>101</v>
          </cell>
          <cell r="N126">
            <v>27072150</v>
          </cell>
          <cell r="O126" t="str">
            <v>11603038</v>
          </cell>
          <cell r="P126" t="str">
            <v>&lt;IE&gt;</v>
          </cell>
          <cell r="Q126" t="str">
            <v>HANNIGAN SPECK STOW KESZLER COOPER POUND</v>
          </cell>
          <cell r="R126" t="str">
            <v/>
          </cell>
        </row>
        <row r="127">
          <cell r="B127" t="str">
            <v>113357</v>
          </cell>
          <cell r="C127">
            <v>2612</v>
          </cell>
          <cell r="D127" t="str">
            <v>GT</v>
          </cell>
          <cell r="E127" t="str">
            <v>GT</v>
          </cell>
          <cell r="F127" t="str">
            <v>HANNIGAN Position PALMER ROSS</v>
          </cell>
          <cell r="G127" t="str">
            <v/>
          </cell>
          <cell r="H127" t="str">
            <v>&lt;DE&gt;</v>
          </cell>
          <cell r="K127" t="str">
            <v>HELMS</v>
          </cell>
          <cell r="L127" t="str">
            <v>DEBORAH</v>
          </cell>
          <cell r="M127">
            <v>42</v>
          </cell>
          <cell r="N127">
            <v>9011851</v>
          </cell>
          <cell r="O127" t="str">
            <v>30004258</v>
          </cell>
          <cell r="P127" t="str">
            <v>&lt;DE&gt;</v>
          </cell>
          <cell r="Q127" t="str">
            <v>HANNIGAN PALMER ORTTUNG ROSS</v>
          </cell>
          <cell r="R127" t="str">
            <v/>
          </cell>
        </row>
        <row r="128">
          <cell r="B128" t="str">
            <v>113359</v>
          </cell>
          <cell r="C128">
            <v>3358</v>
          </cell>
          <cell r="D128" t="str">
            <v>TMD</v>
          </cell>
          <cell r="E128" t="str">
            <v>TMD</v>
          </cell>
          <cell r="F128" t="str">
            <v>HANNIGAN SPECK STOW ALTEMEIER LIZARRAGA BACHMEIER</v>
          </cell>
          <cell r="G128" t="str">
            <v/>
          </cell>
          <cell r="H128" t="str">
            <v>&lt;DE&gt;</v>
          </cell>
          <cell r="K128" t="str">
            <v>WILLIAMS</v>
          </cell>
          <cell r="L128" t="str">
            <v>SHERRY</v>
          </cell>
          <cell r="M128">
            <v>22</v>
          </cell>
          <cell r="N128">
            <v>7222527</v>
          </cell>
          <cell r="O128" t="str">
            <v>10100754</v>
          </cell>
          <cell r="P128" t="str">
            <v>&lt;DE&gt;</v>
          </cell>
          <cell r="Q128" t="str">
            <v>HANNIGAN SPECK STOW ALTEMEIER LIZARRAGA BACHMEIER</v>
          </cell>
          <cell r="R128" t="str">
            <v/>
          </cell>
        </row>
        <row r="129">
          <cell r="B129" t="str">
            <v>113360</v>
          </cell>
          <cell r="C129">
            <v>3352</v>
          </cell>
          <cell r="D129" t="str">
            <v>TMD</v>
          </cell>
          <cell r="E129" t="str">
            <v>TMD</v>
          </cell>
          <cell r="F129" t="str">
            <v>HANNIGAN SPECK STOW ALTEMEIER LIZARRAGA BACHMEIER</v>
          </cell>
          <cell r="G129" t="str">
            <v/>
          </cell>
          <cell r="H129" t="str">
            <v>&lt;DE&gt;</v>
          </cell>
          <cell r="K129" t="str">
            <v>HOWELL</v>
          </cell>
          <cell r="L129" t="str">
            <v>B</v>
          </cell>
          <cell r="M129">
            <v>22</v>
          </cell>
          <cell r="N129">
            <v>7222527</v>
          </cell>
          <cell r="O129" t="str">
            <v>11603041</v>
          </cell>
          <cell r="P129" t="str">
            <v>&lt;DE&gt;</v>
          </cell>
          <cell r="Q129" t="str">
            <v>HANNIGAN SPECK STOW ALTEMEIER LIZARRAGA BACHMEIER</v>
          </cell>
          <cell r="R129" t="str">
            <v/>
          </cell>
        </row>
        <row r="130">
          <cell r="B130" t="str">
            <v>113366</v>
          </cell>
          <cell r="C130">
            <v>3491</v>
          </cell>
          <cell r="D130" t="str">
            <v>TMD</v>
          </cell>
          <cell r="E130" t="str">
            <v>TMD</v>
          </cell>
          <cell r="F130" t="str">
            <v>HANNIGAN SPECK STOW ALTEMEIER MORAN</v>
          </cell>
          <cell r="G130" t="str">
            <v/>
          </cell>
          <cell r="H130" t="str">
            <v>&lt;DE&gt;</v>
          </cell>
          <cell r="K130" t="str">
            <v>BAIM</v>
          </cell>
          <cell r="L130" t="str">
            <v>VIRGINIA</v>
          </cell>
          <cell r="M130">
            <v>22</v>
          </cell>
          <cell r="N130">
            <v>9002804</v>
          </cell>
          <cell r="O130" t="str">
            <v>11603043</v>
          </cell>
          <cell r="P130" t="str">
            <v>&lt;DE&gt;</v>
          </cell>
          <cell r="Q130" t="str">
            <v>HANNIGAN SPECK STOW ALTEMEIER MORAN</v>
          </cell>
          <cell r="R130" t="str">
            <v/>
          </cell>
        </row>
        <row r="131">
          <cell r="B131" t="str">
            <v>113613</v>
          </cell>
          <cell r="C131">
            <v>3356</v>
          </cell>
          <cell r="D131" t="str">
            <v>TMD</v>
          </cell>
          <cell r="E131" t="str">
            <v>TMD</v>
          </cell>
          <cell r="F131" t="str">
            <v>HANNIGAN SPECK STOW ALTEMEIER LIZARRAGA BACHMEIER</v>
          </cell>
          <cell r="G131" t="str">
            <v/>
          </cell>
          <cell r="H131" t="str">
            <v>&lt;DE&gt;</v>
          </cell>
          <cell r="K131" t="str">
            <v>WESTER</v>
          </cell>
          <cell r="L131" t="str">
            <v>BRIAN</v>
          </cell>
          <cell r="M131">
            <v>22</v>
          </cell>
          <cell r="N131">
            <v>7222527</v>
          </cell>
          <cell r="O131" t="str">
            <v>11603060</v>
          </cell>
          <cell r="P131" t="str">
            <v>&lt;DE&gt;</v>
          </cell>
          <cell r="Q131" t="str">
            <v>HANNIGAN SPECK STOW ALTEMEIER LIZARRAGA BACHMEIER</v>
          </cell>
          <cell r="R131" t="str">
            <v/>
          </cell>
        </row>
        <row r="132">
          <cell r="B132" t="str">
            <v>113752</v>
          </cell>
          <cell r="C132">
            <v>2361</v>
          </cell>
          <cell r="D132" t="str">
            <v>GT</v>
          </cell>
          <cell r="E132" t="str">
            <v>GT</v>
          </cell>
          <cell r="F132" t="str">
            <v>HANNIGAN Position PALMER CINNAMON RABY</v>
          </cell>
          <cell r="G132" t="str">
            <v/>
          </cell>
          <cell r="H132" t="str">
            <v>&lt;DE&gt;</v>
          </cell>
          <cell r="K132" t="str">
            <v>PEDIGO</v>
          </cell>
          <cell r="L132" t="str">
            <v>SUSAN</v>
          </cell>
          <cell r="M132">
            <v>42</v>
          </cell>
          <cell r="N132">
            <v>9011851</v>
          </cell>
          <cell r="O132" t="str">
            <v>30004150</v>
          </cell>
          <cell r="P132" t="str">
            <v>&lt;DE&gt;</v>
          </cell>
          <cell r="Q132" t="str">
            <v>HANNIGAN PALMER CINNAMON RABY</v>
          </cell>
          <cell r="R132" t="str">
            <v/>
          </cell>
        </row>
        <row r="133">
          <cell r="B133" t="str">
            <v>113765</v>
          </cell>
          <cell r="C133">
            <v>1328</v>
          </cell>
          <cell r="D133" t="str">
            <v>FIN</v>
          </cell>
          <cell r="E133" t="str">
            <v>FIN</v>
          </cell>
          <cell r="F133" t="str">
            <v>HANNIGAN JACKSON ROSS</v>
          </cell>
          <cell r="G133" t="str">
            <v/>
          </cell>
          <cell r="H133" t="str">
            <v>&lt;DE&gt;</v>
          </cell>
          <cell r="K133" t="str">
            <v>GAMBRELL</v>
          </cell>
          <cell r="L133" t="str">
            <v>CARLETTE</v>
          </cell>
          <cell r="M133">
            <v>346</v>
          </cell>
          <cell r="N133">
            <v>9003635</v>
          </cell>
          <cell r="O133" t="str">
            <v>30002579</v>
          </cell>
          <cell r="P133" t="str">
            <v>&lt;DE&gt;</v>
          </cell>
          <cell r="Q133" t="str">
            <v>HANNIGAN JACKSON ROSS</v>
          </cell>
          <cell r="R133" t="str">
            <v/>
          </cell>
        </row>
        <row r="134">
          <cell r="B134" t="str">
            <v>113770</v>
          </cell>
          <cell r="C134">
            <v>3701</v>
          </cell>
          <cell r="D134" t="str">
            <v>TMD</v>
          </cell>
          <cell r="E134" t="str">
            <v>TMD</v>
          </cell>
          <cell r="F134" t="str">
            <v>HANNIGAN SPECK STOW ALTEMEIER SCHWAB</v>
          </cell>
          <cell r="G134" t="str">
            <v/>
          </cell>
          <cell r="H134" t="str">
            <v>&lt;DE&gt;</v>
          </cell>
          <cell r="K134" t="str">
            <v>OSPINA</v>
          </cell>
          <cell r="L134" t="str">
            <v>JOSELYN</v>
          </cell>
          <cell r="M134">
            <v>22</v>
          </cell>
          <cell r="N134">
            <v>9002817</v>
          </cell>
          <cell r="O134" t="str">
            <v>30004441</v>
          </cell>
          <cell r="P134" t="str">
            <v>&lt;DE&gt;</v>
          </cell>
          <cell r="Q134" t="str">
            <v>HANNIGAN SPECK STOW ALTEMEIER HARRIS SCHWAB</v>
          </cell>
          <cell r="R134" t="str">
            <v/>
          </cell>
        </row>
        <row r="135">
          <cell r="B135" t="str">
            <v>113801</v>
          </cell>
          <cell r="C135">
            <v>2067</v>
          </cell>
          <cell r="D135" t="str">
            <v>CTO</v>
          </cell>
          <cell r="E135" t="str">
            <v>DEV</v>
          </cell>
          <cell r="F135" t="str">
            <v>HANNIGAN MURPHY KUEHL ROSENTHAL SHOOP</v>
          </cell>
          <cell r="G135" t="str">
            <v/>
          </cell>
          <cell r="H135" t="str">
            <v>&lt;DE&gt;</v>
          </cell>
          <cell r="K135" t="str">
            <v>CROWNOVER</v>
          </cell>
          <cell r="L135" t="str">
            <v>JACQUELIN</v>
          </cell>
          <cell r="M135">
            <v>300</v>
          </cell>
          <cell r="N135">
            <v>9005892</v>
          </cell>
          <cell r="O135" t="str">
            <v>30007836</v>
          </cell>
          <cell r="P135" t="str">
            <v>&lt;DE&gt;</v>
          </cell>
          <cell r="Q135" t="str">
            <v>HANNIGAN KUEHL SUTTON SHOOP</v>
          </cell>
          <cell r="R135" t="str">
            <v/>
          </cell>
        </row>
        <row r="136">
          <cell r="B136" t="str">
            <v>115098</v>
          </cell>
          <cell r="C136">
            <v>4231</v>
          </cell>
          <cell r="D136" t="str">
            <v>TMD</v>
          </cell>
          <cell r="E136" t="str">
            <v>TMD</v>
          </cell>
          <cell r="F136" t="str">
            <v>HANNIGAN SPECK STOW KESZLER COOPER CANNING</v>
          </cell>
          <cell r="G136" t="str">
            <v/>
          </cell>
          <cell r="H136" t="str">
            <v>&lt;IE&gt;</v>
          </cell>
          <cell r="K136" t="str">
            <v>ANDREWS</v>
          </cell>
          <cell r="L136" t="str">
            <v>DONALD</v>
          </cell>
          <cell r="M136">
            <v>101</v>
          </cell>
          <cell r="N136">
            <v>27072142</v>
          </cell>
          <cell r="O136" t="str">
            <v>11603069</v>
          </cell>
          <cell r="P136" t="str">
            <v>&lt;IE&gt;</v>
          </cell>
          <cell r="Q136" t="str">
            <v>HANNIGAN SPECK STOW KESZLER COOPER CANNING</v>
          </cell>
          <cell r="R136" t="str">
            <v/>
          </cell>
        </row>
        <row r="137">
          <cell r="B137" t="str">
            <v>115195</v>
          </cell>
          <cell r="C137">
            <v>4230</v>
          </cell>
          <cell r="D137" t="str">
            <v>TMD</v>
          </cell>
          <cell r="E137" t="str">
            <v>TMD</v>
          </cell>
          <cell r="F137" t="str">
            <v>HANNIGAN SPECK STOW KESZLER COOPER CANNING</v>
          </cell>
          <cell r="G137" t="str">
            <v/>
          </cell>
          <cell r="H137" t="str">
            <v>&lt;IE&gt;</v>
          </cell>
          <cell r="K137" t="str">
            <v>YOUNG</v>
          </cell>
          <cell r="L137" t="str">
            <v>KAREN</v>
          </cell>
          <cell r="M137">
            <v>101</v>
          </cell>
          <cell r="N137">
            <v>27082130</v>
          </cell>
          <cell r="O137" t="str">
            <v>30004782</v>
          </cell>
          <cell r="P137" t="str">
            <v>&lt;IE&gt;</v>
          </cell>
          <cell r="Q137" t="str">
            <v>HANNIGAN SPECK STOW KESZLER SPOOR MORGAN</v>
          </cell>
          <cell r="R137" t="str">
            <v/>
          </cell>
        </row>
        <row r="138">
          <cell r="B138" t="str">
            <v>115712</v>
          </cell>
          <cell r="C138">
            <v>4673</v>
          </cell>
          <cell r="D138" t="str">
            <v>TMD</v>
          </cell>
          <cell r="E138" t="str">
            <v>TMD</v>
          </cell>
          <cell r="F138" t="str">
            <v>HANNIGAN SPECK STOW KESZLER SPOOR MORGAN</v>
          </cell>
          <cell r="G138" t="str">
            <v/>
          </cell>
          <cell r="H138" t="str">
            <v>&lt;DE&gt;</v>
          </cell>
          <cell r="K138" t="str">
            <v>FROGGATT</v>
          </cell>
          <cell r="L138" t="str">
            <v>MARK</v>
          </cell>
          <cell r="M138">
            <v>22</v>
          </cell>
          <cell r="N138">
            <v>8862135</v>
          </cell>
          <cell r="O138" t="str">
            <v>30004821</v>
          </cell>
          <cell r="P138" t="str">
            <v>&lt;DE&gt;</v>
          </cell>
          <cell r="Q138" t="str">
            <v>HANNIGAN SPECK STOW KESZLER SPOOR MORGAN</v>
          </cell>
          <cell r="R138" t="str">
            <v/>
          </cell>
        </row>
        <row r="139">
          <cell r="B139" t="str">
            <v>116488</v>
          </cell>
          <cell r="C139">
            <v>5362</v>
          </cell>
          <cell r="D139" t="str">
            <v>TMD</v>
          </cell>
          <cell r="E139" t="str">
            <v>DEV</v>
          </cell>
          <cell r="F139" t="str">
            <v>HANNIGAN SPECK WEBB NILSON MELMAN</v>
          </cell>
          <cell r="G139" t="str">
            <v/>
          </cell>
          <cell r="H139" t="str">
            <v>&lt;DE&gt;</v>
          </cell>
          <cell r="K139" t="str">
            <v>MCRAE</v>
          </cell>
          <cell r="L139" t="str">
            <v>PAULA</v>
          </cell>
          <cell r="M139">
            <v>22</v>
          </cell>
          <cell r="N139">
            <v>9002536</v>
          </cell>
          <cell r="O139" t="str">
            <v>30008279</v>
          </cell>
          <cell r="P139" t="str">
            <v>&lt;DE&gt;</v>
          </cell>
          <cell r="Q139" t="str">
            <v>HANNIGAN KUEHL NILSON MELMAN</v>
          </cell>
          <cell r="R139" t="str">
            <v/>
          </cell>
        </row>
        <row r="140">
          <cell r="B140" t="str">
            <v>116500</v>
          </cell>
          <cell r="C140">
            <v>1371</v>
          </cell>
          <cell r="D140" t="str">
            <v>CIO</v>
          </cell>
          <cell r="E140" t="str">
            <v>IO</v>
          </cell>
          <cell r="F140" t="str">
            <v>HANNIGAN KELLY BAKER SANDERSON</v>
          </cell>
          <cell r="G140" t="str">
            <v/>
          </cell>
          <cell r="H140" t="str">
            <v>&lt;DE&gt;</v>
          </cell>
          <cell r="K140" t="str">
            <v>ERICKSON</v>
          </cell>
          <cell r="L140" t="str">
            <v>W</v>
          </cell>
          <cell r="M140">
            <v>346</v>
          </cell>
          <cell r="N140">
            <v>9003821</v>
          </cell>
          <cell r="O140" t="str">
            <v>30006795</v>
          </cell>
          <cell r="P140" t="str">
            <v>&lt;DE&gt;</v>
          </cell>
          <cell r="Q140" t="str">
            <v>HANNIGAN KELLY BAKER SANDERSON</v>
          </cell>
          <cell r="R140" t="str">
            <v/>
          </cell>
        </row>
        <row r="141">
          <cell r="B141" t="str">
            <v>116545</v>
          </cell>
          <cell r="C141">
            <v>3702</v>
          </cell>
          <cell r="D141" t="str">
            <v>TMD</v>
          </cell>
          <cell r="E141" t="str">
            <v>TMD</v>
          </cell>
          <cell r="F141" t="str">
            <v>HANNIGAN SPECK STOW ALTEMEIER SCHWAB</v>
          </cell>
          <cell r="G141" t="str">
            <v/>
          </cell>
          <cell r="H141" t="str">
            <v>&lt;DE&gt;</v>
          </cell>
          <cell r="K141" t="str">
            <v>OLIVIER</v>
          </cell>
          <cell r="L141" t="str">
            <v>GEORGIA</v>
          </cell>
          <cell r="M141">
            <v>22</v>
          </cell>
          <cell r="N141">
            <v>9002905</v>
          </cell>
          <cell r="O141" t="str">
            <v>30004436</v>
          </cell>
          <cell r="P141" t="str">
            <v>&lt;DE&gt;</v>
          </cell>
          <cell r="Q141" t="str">
            <v>HANNIGAN SPECK STOW ALTEMEIER HARRIS SCHWAB</v>
          </cell>
          <cell r="R141" t="str">
            <v/>
          </cell>
        </row>
        <row r="142">
          <cell r="B142" t="str">
            <v>116581</v>
          </cell>
          <cell r="C142">
            <v>879</v>
          </cell>
          <cell r="D142" t="str">
            <v>AS</v>
          </cell>
          <cell r="E142" t="str">
            <v>AS</v>
          </cell>
          <cell r="F142" t="str">
            <v>HANNIGAN GILLILAND Position HALL HUFLER</v>
          </cell>
          <cell r="G142" t="str">
            <v/>
          </cell>
          <cell r="H142" t="str">
            <v>&lt;DE&gt;</v>
          </cell>
          <cell r="K142" t="str">
            <v>SPROUSE</v>
          </cell>
          <cell r="L142" t="str">
            <v>RANDY</v>
          </cell>
          <cell r="M142">
            <v>323</v>
          </cell>
          <cell r="N142">
            <v>9004680</v>
          </cell>
          <cell r="O142" t="str">
            <v>30009506</v>
          </cell>
          <cell r="P142" t="str">
            <v>&lt;DE&gt;</v>
          </cell>
          <cell r="Q142" t="str">
            <v>HANNIGAN Klein Position HALL HUFLER</v>
          </cell>
          <cell r="R142" t="str">
            <v/>
          </cell>
        </row>
        <row r="143">
          <cell r="B143" t="str">
            <v>116582</v>
          </cell>
          <cell r="C143">
            <v>4468</v>
          </cell>
          <cell r="D143" t="str">
            <v>TMD</v>
          </cell>
          <cell r="E143" t="str">
            <v>TMD</v>
          </cell>
          <cell r="F143" t="str">
            <v>HANNIGAN SPECK STOW KESZLER LOOP MCPARTLAND</v>
          </cell>
          <cell r="G143" t="str">
            <v/>
          </cell>
          <cell r="H143" t="str">
            <v>&lt;DE&gt;</v>
          </cell>
          <cell r="K143" t="str">
            <v>STIFF</v>
          </cell>
          <cell r="L143" t="str">
            <v>ALLISON</v>
          </cell>
          <cell r="M143">
            <v>22</v>
          </cell>
          <cell r="N143">
            <v>9002174</v>
          </cell>
          <cell r="O143" t="str">
            <v>30004851</v>
          </cell>
          <cell r="P143" t="str">
            <v>&lt;DE&gt;</v>
          </cell>
          <cell r="Q143" t="str">
            <v>HANNIGAN SPECK STOW KESZLER LOOP MCPARTLAND</v>
          </cell>
          <cell r="R143" t="str">
            <v/>
          </cell>
        </row>
        <row r="144">
          <cell r="B144" t="str">
            <v>116600</v>
          </cell>
          <cell r="C144">
            <v>3709</v>
          </cell>
          <cell r="D144" t="str">
            <v>TMD</v>
          </cell>
          <cell r="E144" t="str">
            <v>TMD</v>
          </cell>
          <cell r="F144" t="str">
            <v>HANNIGAN SPECK STOW ALTEMEIER SCHWAB GOODWIN</v>
          </cell>
          <cell r="G144" t="str">
            <v>Supplier Relations</v>
          </cell>
          <cell r="H144" t="str">
            <v>&lt;DM&gt;</v>
          </cell>
          <cell r="K144" t="str">
            <v>GOODWIN</v>
          </cell>
          <cell r="L144" t="str">
            <v>BLAKE</v>
          </cell>
          <cell r="M144">
            <v>22</v>
          </cell>
          <cell r="N144">
            <v>9002817</v>
          </cell>
          <cell r="O144" t="str">
            <v>30004448</v>
          </cell>
          <cell r="P144" t="str">
            <v>&lt;DM&gt;</v>
          </cell>
          <cell r="Q144" t="str">
            <v>HANNIGAN SPECK STOW ALTEMEIER HARRIS SCHWAB GOODWIN</v>
          </cell>
          <cell r="R144" t="str">
            <v>Supplier Relations</v>
          </cell>
        </row>
        <row r="145">
          <cell r="B145" t="str">
            <v>116612</v>
          </cell>
          <cell r="C145">
            <v>3417</v>
          </cell>
          <cell r="D145" t="str">
            <v>TMD</v>
          </cell>
          <cell r="E145" t="str">
            <v>TMD</v>
          </cell>
          <cell r="F145" t="str">
            <v>HANNIGAN SPECK STOW ALTEMEIER LIZARRAGA PIERSON</v>
          </cell>
          <cell r="G145" t="str">
            <v/>
          </cell>
          <cell r="H145" t="str">
            <v>&lt;DE&gt;</v>
          </cell>
          <cell r="K145" t="str">
            <v>FITTSGILL</v>
          </cell>
          <cell r="L145" t="str">
            <v>NORMA</v>
          </cell>
          <cell r="M145">
            <v>22</v>
          </cell>
          <cell r="N145">
            <v>9002082</v>
          </cell>
          <cell r="O145" t="str">
            <v>11601318</v>
          </cell>
          <cell r="P145" t="str">
            <v>&lt;DE&gt;</v>
          </cell>
          <cell r="Q145" t="str">
            <v>HANNIGAN SPECK STOW ALTEMEIER LIZARRAGA PIERSON</v>
          </cell>
          <cell r="R145" t="str">
            <v/>
          </cell>
        </row>
        <row r="146">
          <cell r="B146" t="str">
            <v>116707</v>
          </cell>
          <cell r="C146">
            <v>1501</v>
          </cell>
          <cell r="D146" t="str">
            <v>CIO</v>
          </cell>
          <cell r="E146" t="str">
            <v>HR</v>
          </cell>
          <cell r="F146" t="str">
            <v>HANNIGAN KELLY FRICK Position Position</v>
          </cell>
          <cell r="G146" t="str">
            <v/>
          </cell>
          <cell r="H146" t="str">
            <v>&lt;DE&gt;</v>
          </cell>
          <cell r="K146" t="str">
            <v>ARNOLD</v>
          </cell>
          <cell r="L146" t="str">
            <v>TERRY</v>
          </cell>
          <cell r="M146">
            <v>22</v>
          </cell>
          <cell r="N146">
            <v>9006000</v>
          </cell>
          <cell r="O146" t="str">
            <v>30007616</v>
          </cell>
          <cell r="P146" t="str">
            <v>&lt;DE&gt;</v>
          </cell>
          <cell r="Q146" t="str">
            <v>HANNIGAN HAEFNER MAHAJAN Position Position Position</v>
          </cell>
          <cell r="R146" t="str">
            <v/>
          </cell>
        </row>
        <row r="147">
          <cell r="B147" t="str">
            <v>116745</v>
          </cell>
          <cell r="C147">
            <v>859</v>
          </cell>
          <cell r="D147" t="str">
            <v>AS</v>
          </cell>
          <cell r="E147" t="str">
            <v>AS</v>
          </cell>
          <cell r="F147" t="str">
            <v>HANNIGAN GILLILAND Position HALL HANSEN</v>
          </cell>
          <cell r="G147" t="str">
            <v>Southwest Manager</v>
          </cell>
          <cell r="H147" t="str">
            <v>&lt;DM&gt;</v>
          </cell>
          <cell r="K147" t="str">
            <v>HANSEN</v>
          </cell>
          <cell r="L147" t="str">
            <v>P</v>
          </cell>
          <cell r="M147">
            <v>22</v>
          </cell>
          <cell r="N147">
            <v>9014725</v>
          </cell>
          <cell r="O147" t="str">
            <v>30009139</v>
          </cell>
          <cell r="P147" t="str">
            <v>&lt;DM&gt;</v>
          </cell>
          <cell r="Q147" t="str">
            <v>HANNIGAN Klein Position HALL HANSEN</v>
          </cell>
          <cell r="R147" t="str">
            <v>Southwest Manager</v>
          </cell>
        </row>
        <row r="148">
          <cell r="B148" t="str">
            <v>116749</v>
          </cell>
          <cell r="C148">
            <v>4309</v>
          </cell>
          <cell r="D148" t="str">
            <v>TMD</v>
          </cell>
          <cell r="E148" t="str">
            <v>TMD</v>
          </cell>
          <cell r="F148" t="str">
            <v>HANNIGAN SPECK STOW KESZLER KAMM NEEDS</v>
          </cell>
          <cell r="G148" t="str">
            <v/>
          </cell>
          <cell r="H148" t="str">
            <v>&lt;DE&gt;</v>
          </cell>
          <cell r="K148" t="str">
            <v>DAVIS</v>
          </cell>
          <cell r="L148" t="str">
            <v>R</v>
          </cell>
          <cell r="M148">
            <v>22</v>
          </cell>
          <cell r="N148">
            <v>9002165</v>
          </cell>
          <cell r="O148" t="str">
            <v>11603088</v>
          </cell>
          <cell r="P148" t="str">
            <v>&lt;DE&gt;</v>
          </cell>
          <cell r="Q148" t="str">
            <v>HANNIGAN SPECK STOW KESZLER KAMM NEEDS</v>
          </cell>
          <cell r="R148" t="str">
            <v/>
          </cell>
        </row>
        <row r="149">
          <cell r="B149" t="str">
            <v>116778</v>
          </cell>
          <cell r="C149">
            <v>981</v>
          </cell>
          <cell r="D149" t="str">
            <v>MO</v>
          </cell>
          <cell r="E149" t="str">
            <v>AS</v>
          </cell>
          <cell r="F149" t="str">
            <v>HANNIGAN GILLILAND TONJES ARMENT</v>
          </cell>
          <cell r="G149" t="str">
            <v>Business Services</v>
          </cell>
          <cell r="H149" t="str">
            <v>&lt;DM&gt;</v>
          </cell>
          <cell r="K149" t="str">
            <v>ARMENT</v>
          </cell>
          <cell r="L149" t="str">
            <v>DAVID</v>
          </cell>
          <cell r="M149">
            <v>323</v>
          </cell>
          <cell r="N149">
            <v>9004889</v>
          </cell>
          <cell r="O149" t="str">
            <v>11603089</v>
          </cell>
          <cell r="P149" t="str">
            <v>&lt;DM&gt;</v>
          </cell>
          <cell r="Q149" t="str">
            <v>HANNIGAN Klein TONJES ARMENT</v>
          </cell>
          <cell r="R149" t="str">
            <v>Business Services</v>
          </cell>
        </row>
        <row r="150">
          <cell r="B150" t="str">
            <v>116815</v>
          </cell>
          <cell r="C150">
            <v>925</v>
          </cell>
          <cell r="D150" t="str">
            <v>AS</v>
          </cell>
          <cell r="E150" t="str">
            <v>AS</v>
          </cell>
          <cell r="F150" t="str">
            <v>HANNIGAN GILLILAND Position HALL SOWARD</v>
          </cell>
          <cell r="G150" t="str">
            <v/>
          </cell>
          <cell r="H150" t="str">
            <v>&lt;DE&gt;</v>
          </cell>
          <cell r="K150" t="str">
            <v>RICE</v>
          </cell>
          <cell r="L150" t="str">
            <v>JOHN</v>
          </cell>
          <cell r="M150">
            <v>22</v>
          </cell>
          <cell r="N150">
            <v>9004602</v>
          </cell>
          <cell r="O150" t="str">
            <v>30009518</v>
          </cell>
          <cell r="P150" t="str">
            <v>&lt;DE&gt;</v>
          </cell>
          <cell r="Q150" t="str">
            <v>HANNIGAN Klein Position HALL SOWARD</v>
          </cell>
          <cell r="R150" t="str">
            <v/>
          </cell>
        </row>
        <row r="151">
          <cell r="B151" t="str">
            <v>118085</v>
          </cell>
          <cell r="C151">
            <v>2947</v>
          </cell>
          <cell r="D151" t="str">
            <v>TMD</v>
          </cell>
          <cell r="E151" t="str">
            <v>MO</v>
          </cell>
          <cell r="F151" t="str">
            <v>HANNIGAN SPECK EVANOFF Hughes</v>
          </cell>
          <cell r="G151" t="str">
            <v/>
          </cell>
          <cell r="H151" t="str">
            <v>&lt;DE&gt;</v>
          </cell>
          <cell r="K151" t="str">
            <v>LANE</v>
          </cell>
          <cell r="L151" t="str">
            <v>PAULA</v>
          </cell>
          <cell r="M151">
            <v>22</v>
          </cell>
          <cell r="N151">
            <v>9042689</v>
          </cell>
          <cell r="O151" t="str">
            <v>30008105</v>
          </cell>
          <cell r="P151" t="str">
            <v>&lt;DE&gt;</v>
          </cell>
          <cell r="Q151" t="str">
            <v>HANNIGAN GILLILAND WEBB CRAIG Hughes</v>
          </cell>
          <cell r="R151" t="str">
            <v/>
          </cell>
        </row>
        <row r="152">
          <cell r="B152" t="str">
            <v>119289</v>
          </cell>
          <cell r="C152">
            <v>4948</v>
          </cell>
          <cell r="D152" t="str">
            <v>TMD</v>
          </cell>
          <cell r="E152" t="str">
            <v>TMD</v>
          </cell>
          <cell r="F152" t="str">
            <v>HANNIGAN SPECK STOW KROEGER ROESENER KNOBEL</v>
          </cell>
          <cell r="G152" t="str">
            <v>Frankfurt Customer Service</v>
          </cell>
          <cell r="H152" t="str">
            <v>&lt;IM&gt;</v>
          </cell>
          <cell r="K152" t="str">
            <v>KNOBEL</v>
          </cell>
          <cell r="L152" t="str">
            <v>SUSANNE</v>
          </cell>
          <cell r="M152">
            <v>111</v>
          </cell>
          <cell r="N152">
            <v>52222400</v>
          </cell>
          <cell r="O152" t="str">
            <v>15079300</v>
          </cell>
          <cell r="P152" t="str">
            <v>&lt;IM&gt;</v>
          </cell>
          <cell r="Q152" t="str">
            <v>HANNIGAN SPECK STOW KROEGER ROESENER KNOBEL</v>
          </cell>
          <cell r="R152" t="str">
            <v>Frankfurt Customer Service</v>
          </cell>
        </row>
        <row r="153">
          <cell r="B153" t="str">
            <v>119343</v>
          </cell>
          <cell r="C153">
            <v>4976</v>
          </cell>
          <cell r="D153" t="str">
            <v>TMD</v>
          </cell>
          <cell r="E153" t="str">
            <v>TMD</v>
          </cell>
          <cell r="F153" t="str">
            <v>HANNIGAN SPECK STOW KROEGER ROESENER Position</v>
          </cell>
          <cell r="G153" t="str">
            <v/>
          </cell>
          <cell r="H153" t="str">
            <v>&lt;IEL&gt;</v>
          </cell>
          <cell r="K153" t="str">
            <v>SQUARATTI</v>
          </cell>
          <cell r="L153" t="str">
            <v>MARIE-LOUISE</v>
          </cell>
          <cell r="M153">
            <v>122</v>
          </cell>
          <cell r="N153">
            <v>52412400</v>
          </cell>
          <cell r="O153" t="str">
            <v>10121775</v>
          </cell>
          <cell r="P153" t="str">
            <v>&lt;IEL&gt;</v>
          </cell>
          <cell r="Q153" t="str">
            <v>HANNIGAN SPECK STOW KROEGER ROESENER Position</v>
          </cell>
          <cell r="R153" t="str">
            <v/>
          </cell>
        </row>
        <row r="154">
          <cell r="B154" t="str">
            <v>119352</v>
          </cell>
          <cell r="C154">
            <v>666</v>
          </cell>
          <cell r="D154" t="str">
            <v>MO</v>
          </cell>
          <cell r="E154" t="str">
            <v>AS</v>
          </cell>
          <cell r="F154" t="str">
            <v>HANNIGAN GILLILAND DABKOWSKI BEN-KHEDHER SYKES</v>
          </cell>
          <cell r="G154" t="str">
            <v/>
          </cell>
          <cell r="H154" t="str">
            <v>&lt;IE&gt;</v>
          </cell>
          <cell r="K154" t="str">
            <v>BOULAICH</v>
          </cell>
          <cell r="L154" t="str">
            <v>MONA</v>
          </cell>
          <cell r="M154">
            <v>112</v>
          </cell>
          <cell r="N154">
            <v>52224196</v>
          </cell>
          <cell r="O154" t="str">
            <v>15076082</v>
          </cell>
          <cell r="P154" t="str">
            <v>&lt;IE&gt;</v>
          </cell>
          <cell r="Q154" t="str">
            <v>HANNIGAN Klein DABKOWSKI BEN-KHEDHER SYKES</v>
          </cell>
          <cell r="R154" t="str">
            <v/>
          </cell>
        </row>
        <row r="155">
          <cell r="B155" t="str">
            <v>119427</v>
          </cell>
          <cell r="C155">
            <v>3316</v>
          </cell>
          <cell r="D155" t="str">
            <v>TMD</v>
          </cell>
          <cell r="E155" t="str">
            <v>TMD</v>
          </cell>
          <cell r="F155" t="str">
            <v>HANNIGAN SPECK STOW ALTEMEIER KYNARD</v>
          </cell>
          <cell r="G155" t="str">
            <v/>
          </cell>
          <cell r="H155" t="str">
            <v>&lt;DE&gt;</v>
          </cell>
          <cell r="K155" t="str">
            <v>CREPEAU</v>
          </cell>
          <cell r="L155" t="str">
            <v>L</v>
          </cell>
          <cell r="M155">
            <v>22</v>
          </cell>
          <cell r="N155">
            <v>9002900</v>
          </cell>
          <cell r="O155" t="str">
            <v>11603102</v>
          </cell>
          <cell r="P155" t="str">
            <v>&lt;DE&gt;</v>
          </cell>
          <cell r="Q155" t="str">
            <v>HANNIGAN SPECK STOW ALTEMEIER KYNARD</v>
          </cell>
          <cell r="R155" t="str">
            <v/>
          </cell>
        </row>
        <row r="156">
          <cell r="B156" t="str">
            <v>119432</v>
          </cell>
          <cell r="C156">
            <v>4657</v>
          </cell>
          <cell r="D156" t="str">
            <v>TMD</v>
          </cell>
          <cell r="E156" t="str">
            <v>TMD</v>
          </cell>
          <cell r="F156" t="str">
            <v>HANNIGAN SPECK STOW KESZLER SPOOR MORGAN</v>
          </cell>
          <cell r="G156" t="str">
            <v/>
          </cell>
          <cell r="H156" t="str">
            <v>&lt;DE&gt;</v>
          </cell>
          <cell r="K156" t="str">
            <v>ANDREWS</v>
          </cell>
          <cell r="L156" t="str">
            <v>AMY</v>
          </cell>
          <cell r="M156">
            <v>22</v>
          </cell>
          <cell r="N156">
            <v>4412131</v>
          </cell>
          <cell r="O156" t="str">
            <v>11603103</v>
          </cell>
          <cell r="P156" t="str">
            <v>&lt;DE&gt;</v>
          </cell>
          <cell r="Q156" t="str">
            <v>HANNIGAN SPECK STOW KESZLER SPOOR MORGAN</v>
          </cell>
          <cell r="R156" t="str">
            <v/>
          </cell>
        </row>
        <row r="157">
          <cell r="B157" t="str">
            <v>119447</v>
          </cell>
          <cell r="C157">
            <v>5268</v>
          </cell>
          <cell r="D157" t="str">
            <v>TMD</v>
          </cell>
          <cell r="E157" t="str">
            <v>MO</v>
          </cell>
          <cell r="F157" t="str">
            <v>HANNIGAN SPECK WEBB MOORE FIELDS</v>
          </cell>
          <cell r="G157" t="str">
            <v/>
          </cell>
          <cell r="H157" t="str">
            <v>&lt;DE&gt;</v>
          </cell>
          <cell r="K157" t="str">
            <v>HUNSAKER</v>
          </cell>
          <cell r="L157" t="str">
            <v>RONALD</v>
          </cell>
          <cell r="M157">
            <v>22</v>
          </cell>
          <cell r="N157">
            <v>9002539</v>
          </cell>
          <cell r="O157" t="str">
            <v>30008522</v>
          </cell>
          <cell r="P157" t="str">
            <v>&lt;DE&gt;</v>
          </cell>
          <cell r="Q157" t="str">
            <v>HANNIGAN GILLILAND WEBB SUMI FIELDS</v>
          </cell>
          <cell r="R157" t="str">
            <v/>
          </cell>
        </row>
        <row r="158">
          <cell r="B158" t="str">
            <v>119459</v>
          </cell>
          <cell r="C158">
            <v>2820</v>
          </cell>
          <cell r="D158" t="str">
            <v>TMD</v>
          </cell>
          <cell r="E158" t="str">
            <v>MO</v>
          </cell>
          <cell r="F158" t="str">
            <v>HANNIGAN SPECK ALVIS HUBELE APPLEBY</v>
          </cell>
          <cell r="G158" t="str">
            <v>Leisure Business Development</v>
          </cell>
          <cell r="H158" t="str">
            <v>&lt;DM&gt;</v>
          </cell>
          <cell r="K158" t="str">
            <v>APPLEBY</v>
          </cell>
          <cell r="L158" t="str">
            <v>ALLEN</v>
          </cell>
          <cell r="M158">
            <v>22</v>
          </cell>
          <cell r="N158">
            <v>9002798</v>
          </cell>
          <cell r="O158" t="str">
            <v>30007389</v>
          </cell>
          <cell r="P158" t="str">
            <v>&lt;DM&gt;</v>
          </cell>
          <cell r="Q158" t="str">
            <v>HANNIGAN GILLILAND WEBB Content Position APPLEBY</v>
          </cell>
          <cell r="R158" t="str">
            <v>Leisure Business Development</v>
          </cell>
        </row>
        <row r="159">
          <cell r="B159" t="str">
            <v>119468</v>
          </cell>
          <cell r="C159">
            <v>1996</v>
          </cell>
          <cell r="D159" t="str">
            <v>CTO</v>
          </cell>
          <cell r="E159" t="str">
            <v>DEV</v>
          </cell>
          <cell r="F159" t="str">
            <v>HANNIGAN MURPHY KUEHL POTTS KNELL</v>
          </cell>
          <cell r="G159" t="str">
            <v/>
          </cell>
          <cell r="H159" t="str">
            <v>&lt;DE&gt;</v>
          </cell>
          <cell r="K159" t="str">
            <v>HINZE</v>
          </cell>
          <cell r="L159" t="str">
            <v>MONA</v>
          </cell>
          <cell r="M159">
            <v>300</v>
          </cell>
          <cell r="N159">
            <v>9005874</v>
          </cell>
          <cell r="O159" t="str">
            <v>30005291</v>
          </cell>
          <cell r="P159" t="str">
            <v>&lt;DE&gt;</v>
          </cell>
          <cell r="Q159" t="str">
            <v>HANNIGAN KUEHL SUTTON KNELL</v>
          </cell>
          <cell r="R159" t="str">
            <v/>
          </cell>
        </row>
        <row r="160">
          <cell r="B160" t="str">
            <v>119471</v>
          </cell>
          <cell r="C160">
            <v>1984</v>
          </cell>
          <cell r="D160" t="str">
            <v>CTO</v>
          </cell>
          <cell r="E160" t="str">
            <v>DEV</v>
          </cell>
          <cell r="F160" t="str">
            <v>HANNIGAN MURPHY KUEHL POTTS JOAKIM</v>
          </cell>
          <cell r="G160" t="str">
            <v/>
          </cell>
          <cell r="H160" t="str">
            <v>&lt;DE&gt;</v>
          </cell>
          <cell r="K160" t="str">
            <v>LY</v>
          </cell>
          <cell r="L160" t="str">
            <v>MARGARET</v>
          </cell>
          <cell r="M160">
            <v>300</v>
          </cell>
          <cell r="N160">
            <v>9005874</v>
          </cell>
          <cell r="O160" t="str">
            <v>30005276</v>
          </cell>
          <cell r="P160" t="str">
            <v>&lt;DE&gt;</v>
          </cell>
          <cell r="Q160" t="str">
            <v>HANNIGAN KUEHL SUTTON JOAKIM</v>
          </cell>
          <cell r="R160" t="str">
            <v/>
          </cell>
        </row>
        <row r="161">
          <cell r="B161" t="str">
            <v>119474</v>
          </cell>
          <cell r="C161">
            <v>1704</v>
          </cell>
          <cell r="D161" t="str">
            <v>CTO</v>
          </cell>
          <cell r="E161" t="str">
            <v>DEV</v>
          </cell>
          <cell r="F161" t="str">
            <v>HANNIGAN MURPHY KUEHL HARSHMAN BRONNER</v>
          </cell>
          <cell r="G161" t="str">
            <v/>
          </cell>
          <cell r="H161" t="str">
            <v>&lt;DE&gt;</v>
          </cell>
          <cell r="K161" t="str">
            <v>THOMAS</v>
          </cell>
          <cell r="L161" t="str">
            <v>C</v>
          </cell>
          <cell r="M161">
            <v>300</v>
          </cell>
          <cell r="N161">
            <v>9015878</v>
          </cell>
          <cell r="O161" t="str">
            <v>30008979</v>
          </cell>
          <cell r="P161" t="str">
            <v>&lt;DE&gt;</v>
          </cell>
          <cell r="Q161" t="str">
            <v>HANNIGAN KUEHL FRICK ROSENTHAL Position</v>
          </cell>
          <cell r="R161" t="str">
            <v/>
          </cell>
        </row>
        <row r="162">
          <cell r="B162" t="str">
            <v>11948</v>
          </cell>
          <cell r="C162">
            <v>1000</v>
          </cell>
          <cell r="D162" t="str">
            <v>HR</v>
          </cell>
          <cell r="E162" t="str">
            <v>HR</v>
          </cell>
          <cell r="F162" t="str">
            <v>HANNIGAN HAEFNER JACOBS ADAMS</v>
          </cell>
          <cell r="G162" t="str">
            <v/>
          </cell>
          <cell r="H162" t="str">
            <v>&lt;DE&gt;</v>
          </cell>
          <cell r="K162" t="str">
            <v>CHOWINS</v>
          </cell>
          <cell r="L162" t="str">
            <v>SYDNEY</v>
          </cell>
          <cell r="M162">
            <v>346</v>
          </cell>
          <cell r="N162">
            <v>9003525</v>
          </cell>
          <cell r="O162" t="str">
            <v>30001309</v>
          </cell>
          <cell r="P162" t="str">
            <v>&lt;DE&gt;</v>
          </cell>
          <cell r="Q162" t="str">
            <v>HANNIGAN HAEFNER JACOBS ADAMS</v>
          </cell>
          <cell r="R162" t="str">
            <v/>
          </cell>
        </row>
        <row r="163">
          <cell r="B163" t="str">
            <v>119484</v>
          </cell>
          <cell r="C163">
            <v>1265</v>
          </cell>
          <cell r="D163" t="str">
            <v>FIN</v>
          </cell>
          <cell r="E163" t="str">
            <v>FIN</v>
          </cell>
          <cell r="F163" t="str">
            <v>HANNIGAN JACKSON MILLER VAUGHT</v>
          </cell>
          <cell r="G163" t="str">
            <v/>
          </cell>
          <cell r="H163" t="str">
            <v>&lt;DE&gt;</v>
          </cell>
          <cell r="K163" t="str">
            <v>RUMRILL</v>
          </cell>
          <cell r="L163" t="str">
            <v>SHARILYN</v>
          </cell>
          <cell r="M163">
            <v>42</v>
          </cell>
          <cell r="N163">
            <v>9011862</v>
          </cell>
          <cell r="O163" t="str">
            <v>15072831</v>
          </cell>
          <cell r="P163" t="str">
            <v>&lt;DE&gt;</v>
          </cell>
          <cell r="Q163" t="str">
            <v>HANNIGAN JACKSON MILLER VAUGHT</v>
          </cell>
          <cell r="R163" t="str">
            <v/>
          </cell>
        </row>
        <row r="164">
          <cell r="B164" t="str">
            <v>120585</v>
          </cell>
          <cell r="C164">
            <v>3314</v>
          </cell>
          <cell r="D164" t="str">
            <v>TMD</v>
          </cell>
          <cell r="E164" t="str">
            <v>TMD</v>
          </cell>
          <cell r="F164" t="str">
            <v>HANNIGAN SPECK STOW ALTEMEIER KYNARD</v>
          </cell>
          <cell r="G164" t="str">
            <v/>
          </cell>
          <cell r="H164" t="str">
            <v>&lt;DE&gt;</v>
          </cell>
          <cell r="K164" t="str">
            <v>ZAMPINO</v>
          </cell>
          <cell r="L164" t="str">
            <v>MARY JEAN</v>
          </cell>
          <cell r="M164">
            <v>22</v>
          </cell>
          <cell r="N164">
            <v>9002900</v>
          </cell>
          <cell r="O164" t="str">
            <v>30004699</v>
          </cell>
          <cell r="P164" t="str">
            <v>&lt;DE&gt;</v>
          </cell>
          <cell r="Q164" t="str">
            <v>HANNIGAN SPECK STOW ALTEMEIER KYNARD</v>
          </cell>
          <cell r="R164" t="str">
            <v/>
          </cell>
        </row>
        <row r="165">
          <cell r="B165" t="str">
            <v>120628</v>
          </cell>
          <cell r="C165">
            <v>5444</v>
          </cell>
          <cell r="D165" t="str">
            <v>TMD</v>
          </cell>
          <cell r="E165" t="str">
            <v>MO</v>
          </cell>
          <cell r="F165" t="str">
            <v>HANNIGAN SPECK WEBB SUMI LADD</v>
          </cell>
          <cell r="G165" t="str">
            <v/>
          </cell>
          <cell r="H165" t="str">
            <v>&lt;DE&gt;</v>
          </cell>
          <cell r="K165" t="str">
            <v>HELT</v>
          </cell>
          <cell r="L165" t="str">
            <v>SHERYL</v>
          </cell>
          <cell r="M165">
            <v>22</v>
          </cell>
          <cell r="N165">
            <v>9002512</v>
          </cell>
          <cell r="O165" t="str">
            <v>30008062</v>
          </cell>
          <cell r="P165" t="str">
            <v>&lt;DE&gt;</v>
          </cell>
          <cell r="Q165" t="str">
            <v>HANNIGAN GILLILAND WEBB HARMON LADD</v>
          </cell>
          <cell r="R165" t="str">
            <v/>
          </cell>
        </row>
        <row r="166">
          <cell r="B166" t="str">
            <v>120637</v>
          </cell>
          <cell r="C166">
            <v>506</v>
          </cell>
          <cell r="D166" t="str">
            <v>MO</v>
          </cell>
          <cell r="E166" t="str">
            <v>AS</v>
          </cell>
          <cell r="F166" t="str">
            <v>HANNIGAN GILLILAND CLAMPETT PINEDA GOSS ALBRIGHT</v>
          </cell>
          <cell r="G166" t="str">
            <v>Product Training</v>
          </cell>
          <cell r="H166" t="str">
            <v>&lt;DM&gt;</v>
          </cell>
          <cell r="K166" t="str">
            <v>ALBRIGHT</v>
          </cell>
          <cell r="L166" t="str">
            <v>WENDY</v>
          </cell>
          <cell r="M166">
            <v>323</v>
          </cell>
          <cell r="N166">
            <v>9014861</v>
          </cell>
          <cell r="O166" t="str">
            <v>11603120</v>
          </cell>
          <cell r="P166" t="str">
            <v>&lt;DM&gt;</v>
          </cell>
          <cell r="Q166" t="str">
            <v>HANNIGAN Klein CLAMPETT PINEDA GOSS ALBRIGHT</v>
          </cell>
          <cell r="R166" t="str">
            <v>Product Training</v>
          </cell>
        </row>
        <row r="167">
          <cell r="B167" t="str">
            <v>120696</v>
          </cell>
          <cell r="C167">
            <v>3282</v>
          </cell>
          <cell r="D167" t="str">
            <v>TMD</v>
          </cell>
          <cell r="E167" t="str">
            <v>TMD</v>
          </cell>
          <cell r="F167" t="str">
            <v>HANNIGAN SPECK STOW ALTEMEIER FRIEDMAN</v>
          </cell>
          <cell r="G167" t="str">
            <v/>
          </cell>
          <cell r="H167" t="str">
            <v>&lt;DE&gt;</v>
          </cell>
          <cell r="K167" t="str">
            <v>DELEON</v>
          </cell>
          <cell r="L167" t="str">
            <v>MICHELLE</v>
          </cell>
          <cell r="M167">
            <v>22</v>
          </cell>
          <cell r="N167">
            <v>9002904</v>
          </cell>
          <cell r="O167" t="str">
            <v>30004865</v>
          </cell>
          <cell r="P167" t="str">
            <v>&lt;DE&gt;</v>
          </cell>
          <cell r="Q167" t="str">
            <v>HANNIGAN SPECK STOW ALTEMEIER FRIEDMAN</v>
          </cell>
          <cell r="R167" t="str">
            <v/>
          </cell>
        </row>
        <row r="168">
          <cell r="B168" t="str">
            <v>120708</v>
          </cell>
          <cell r="C168">
            <v>5173</v>
          </cell>
          <cell r="D168" t="str">
            <v>TMD</v>
          </cell>
          <cell r="E168" t="str">
            <v>MO</v>
          </cell>
          <cell r="F168" t="str">
            <v>HANNIGAN SPECK WEBB DAVIS BILLINGS</v>
          </cell>
          <cell r="G168" t="str">
            <v/>
          </cell>
          <cell r="H168" t="str">
            <v>&lt;DE&gt;</v>
          </cell>
          <cell r="K168" t="str">
            <v>PTAK</v>
          </cell>
          <cell r="L168" t="str">
            <v>ROBERT</v>
          </cell>
          <cell r="M168">
            <v>22</v>
          </cell>
          <cell r="N168">
            <v>9002521</v>
          </cell>
          <cell r="O168" t="str">
            <v>30008382</v>
          </cell>
          <cell r="P168" t="str">
            <v>&lt;DE&gt;</v>
          </cell>
          <cell r="Q168" t="str">
            <v>HANNIGAN GILLILAND WEBB DAVIS KNOX</v>
          </cell>
          <cell r="R168" t="str">
            <v/>
          </cell>
        </row>
        <row r="169">
          <cell r="B169" t="str">
            <v>12073</v>
          </cell>
          <cell r="C169">
            <v>4365</v>
          </cell>
          <cell r="D169" t="str">
            <v>TMD</v>
          </cell>
          <cell r="E169" t="str">
            <v>TMD</v>
          </cell>
          <cell r="F169" t="str">
            <v>HANNIGAN SPECK STOW KESZLER LAND QUINN</v>
          </cell>
          <cell r="G169" t="str">
            <v/>
          </cell>
          <cell r="H169" t="str">
            <v>&lt;DE&gt;</v>
          </cell>
          <cell r="K169" t="str">
            <v>LUJAN</v>
          </cell>
          <cell r="L169" t="str">
            <v>MERCY</v>
          </cell>
          <cell r="M169">
            <v>22</v>
          </cell>
          <cell r="N169">
            <v>402286</v>
          </cell>
          <cell r="O169" t="str">
            <v>30004872</v>
          </cell>
          <cell r="P169" t="str">
            <v>&lt;DE&gt;</v>
          </cell>
          <cell r="Q169" t="str">
            <v>HANNIGAN SPECK STOW KESZLER SPOOR QUINN</v>
          </cell>
          <cell r="R169" t="str">
            <v/>
          </cell>
        </row>
        <row r="170">
          <cell r="B170" t="str">
            <v>120819</v>
          </cell>
          <cell r="C170">
            <v>514</v>
          </cell>
          <cell r="D170" t="str">
            <v>MO</v>
          </cell>
          <cell r="E170" t="str">
            <v>AS</v>
          </cell>
          <cell r="F170" t="str">
            <v>HANNIGAN GILLILAND CLAMPETT PINEDA HEDBLOM</v>
          </cell>
          <cell r="G170" t="str">
            <v/>
          </cell>
          <cell r="H170" t="str">
            <v>&lt;DE&gt;</v>
          </cell>
          <cell r="K170" t="str">
            <v>DONOHUE III</v>
          </cell>
          <cell r="L170" t="str">
            <v>ALVIN</v>
          </cell>
          <cell r="M170">
            <v>323</v>
          </cell>
          <cell r="N170">
            <v>9014861</v>
          </cell>
          <cell r="O170" t="str">
            <v>30003351</v>
          </cell>
          <cell r="P170" t="str">
            <v>&lt;DE&gt;</v>
          </cell>
          <cell r="Q170" t="str">
            <v>HANNIGAN Klein CLAMPETT PINEDA KRISHNA</v>
          </cell>
          <cell r="R170" t="str">
            <v/>
          </cell>
        </row>
        <row r="171">
          <cell r="B171" t="str">
            <v>120821</v>
          </cell>
          <cell r="C171">
            <v>1842</v>
          </cell>
          <cell r="D171" t="str">
            <v>CTO</v>
          </cell>
          <cell r="E171" t="str">
            <v>DEV</v>
          </cell>
          <cell r="F171" t="str">
            <v>HANNIGAN MURPHY KUEHL Position LEACH</v>
          </cell>
          <cell r="G171" t="str">
            <v/>
          </cell>
          <cell r="H171" t="str">
            <v>&lt;DE&gt;</v>
          </cell>
          <cell r="K171" t="str">
            <v>GILLISPIE</v>
          </cell>
          <cell r="L171" t="str">
            <v>REBECCA</v>
          </cell>
          <cell r="M171">
            <v>300</v>
          </cell>
          <cell r="N171">
            <v>9015880</v>
          </cell>
          <cell r="O171" t="str">
            <v>30005369</v>
          </cell>
          <cell r="P171" t="str">
            <v>&lt;DE&gt;</v>
          </cell>
          <cell r="Q171" t="str">
            <v>HANNIGAN KUEHL FITZPATRICK LEACH</v>
          </cell>
          <cell r="R171" t="str">
            <v/>
          </cell>
        </row>
        <row r="172">
          <cell r="B172" t="str">
            <v>120825</v>
          </cell>
          <cell r="C172">
            <v>1658</v>
          </cell>
          <cell r="D172" t="str">
            <v>CTO</v>
          </cell>
          <cell r="E172" t="str">
            <v>DEV</v>
          </cell>
          <cell r="F172" t="str">
            <v>HANNIGAN MURPHY KUEHL BRENNAN</v>
          </cell>
          <cell r="G172" t="str">
            <v/>
          </cell>
          <cell r="H172" t="str">
            <v>&lt;DE&gt;</v>
          </cell>
          <cell r="K172" t="str">
            <v>NIGHTINGALE</v>
          </cell>
          <cell r="L172" t="str">
            <v>JAMES</v>
          </cell>
          <cell r="M172">
            <v>300</v>
          </cell>
          <cell r="N172">
            <v>7225885</v>
          </cell>
          <cell r="O172" t="str">
            <v>30005651</v>
          </cell>
          <cell r="P172" t="str">
            <v>&lt;DE&gt;</v>
          </cell>
          <cell r="Q172" t="str">
            <v>HANNIGAN KUEHL FRICK BRENNAN</v>
          </cell>
          <cell r="R172" t="str">
            <v/>
          </cell>
        </row>
        <row r="173">
          <cell r="B173" t="str">
            <v>120868</v>
          </cell>
          <cell r="C173">
            <v>1808</v>
          </cell>
          <cell r="D173" t="str">
            <v>CTO</v>
          </cell>
          <cell r="E173" t="str">
            <v>DEV</v>
          </cell>
          <cell r="F173" t="str">
            <v>HANNIGAN MURPHY KUEHL HEALY HANSON</v>
          </cell>
          <cell r="G173" t="str">
            <v/>
          </cell>
          <cell r="H173" t="str">
            <v>&lt;DE&gt;</v>
          </cell>
          <cell r="K173" t="str">
            <v>BENZINGER</v>
          </cell>
          <cell r="L173" t="str">
            <v>MICHAEL</v>
          </cell>
          <cell r="M173">
            <v>300</v>
          </cell>
          <cell r="N173">
            <v>9005872</v>
          </cell>
          <cell r="O173" t="str">
            <v>30005591</v>
          </cell>
          <cell r="P173" t="str">
            <v>&lt;DE&gt;</v>
          </cell>
          <cell r="Q173" t="str">
            <v>HANNIGAN KUEHL HEALY HANSON</v>
          </cell>
          <cell r="R173" t="str">
            <v/>
          </cell>
        </row>
        <row r="174">
          <cell r="B174" t="str">
            <v>121070</v>
          </cell>
          <cell r="C174">
            <v>4547</v>
          </cell>
          <cell r="D174" t="str">
            <v>TMD</v>
          </cell>
          <cell r="E174" t="str">
            <v>TMD</v>
          </cell>
          <cell r="F174" t="str">
            <v>HANNIGAN SPECK STOW KESZLER MOORE MURRAY HELZLSOUER</v>
          </cell>
          <cell r="G174" t="str">
            <v/>
          </cell>
          <cell r="H174" t="str">
            <v>&lt;DE&gt;</v>
          </cell>
          <cell r="K174" t="str">
            <v>CANADAY</v>
          </cell>
          <cell r="L174" t="str">
            <v>LISA</v>
          </cell>
          <cell r="M174">
            <v>22</v>
          </cell>
          <cell r="N174">
            <v>4022458</v>
          </cell>
          <cell r="O174" t="str">
            <v>11603147</v>
          </cell>
          <cell r="P174" t="str">
            <v>&lt;DE&gt;</v>
          </cell>
          <cell r="Q174" t="str">
            <v>HANNIGAN SPECK STOW KESZLER MOORE MURRAY HELZLSOUER</v>
          </cell>
          <cell r="R174" t="str">
            <v/>
          </cell>
        </row>
        <row r="175">
          <cell r="B175" t="str">
            <v>121079</v>
          </cell>
          <cell r="C175">
            <v>1841</v>
          </cell>
          <cell r="D175" t="str">
            <v>CTO</v>
          </cell>
          <cell r="E175" t="str">
            <v>DEV</v>
          </cell>
          <cell r="F175" t="str">
            <v>HANNIGAN MURPHY KUEHL Position LEACH</v>
          </cell>
          <cell r="G175" t="str">
            <v/>
          </cell>
          <cell r="H175" t="str">
            <v>&lt;DE&gt;</v>
          </cell>
          <cell r="K175" t="str">
            <v>BISHOP</v>
          </cell>
          <cell r="L175" t="str">
            <v>BRUCE</v>
          </cell>
          <cell r="M175">
            <v>300</v>
          </cell>
          <cell r="N175">
            <v>9015880</v>
          </cell>
          <cell r="O175" t="str">
            <v>30005370</v>
          </cell>
          <cell r="P175" t="str">
            <v>&lt;DE&gt;</v>
          </cell>
          <cell r="Q175" t="str">
            <v>HANNIGAN KUEHL FITZPATRICK LEACH</v>
          </cell>
          <cell r="R175" t="str">
            <v/>
          </cell>
        </row>
        <row r="176">
          <cell r="B176" t="str">
            <v>12127</v>
          </cell>
          <cell r="C176">
            <v>817</v>
          </cell>
          <cell r="D176" t="str">
            <v>AS</v>
          </cell>
          <cell r="E176" t="str">
            <v>AS</v>
          </cell>
          <cell r="F176" t="str">
            <v>HANNIGAN GILLILAND Position HALL EAGER</v>
          </cell>
          <cell r="G176" t="str">
            <v/>
          </cell>
          <cell r="H176" t="str">
            <v>&lt;DE&gt;</v>
          </cell>
          <cell r="K176" t="str">
            <v>FERRIER</v>
          </cell>
          <cell r="L176" t="str">
            <v>RONALD</v>
          </cell>
          <cell r="M176">
            <v>22</v>
          </cell>
          <cell r="N176">
            <v>9015963</v>
          </cell>
          <cell r="O176" t="str">
            <v>30009495</v>
          </cell>
          <cell r="P176" t="str">
            <v>&lt;DE&gt;</v>
          </cell>
          <cell r="Q176" t="str">
            <v>HANNIGAN Klein Position HALL EAGER</v>
          </cell>
          <cell r="R176" t="str">
            <v/>
          </cell>
        </row>
        <row r="177">
          <cell r="B177" t="str">
            <v>122101</v>
          </cell>
          <cell r="C177">
            <v>4333</v>
          </cell>
          <cell r="D177" t="str">
            <v>TMD</v>
          </cell>
          <cell r="E177" t="str">
            <v>TMD</v>
          </cell>
          <cell r="F177" t="str">
            <v>HANNIGAN SPECK STOW KESZLER LAND AYALA</v>
          </cell>
          <cell r="G177" t="str">
            <v/>
          </cell>
          <cell r="H177" t="str">
            <v>&lt;DE&gt;</v>
          </cell>
          <cell r="K177" t="str">
            <v>THOMAS</v>
          </cell>
          <cell r="L177" t="str">
            <v>EMMIE</v>
          </cell>
          <cell r="M177">
            <v>22</v>
          </cell>
          <cell r="N177">
            <v>8862137</v>
          </cell>
          <cell r="O177" t="str">
            <v>11603154</v>
          </cell>
          <cell r="P177" t="str">
            <v>&lt;DE&gt;</v>
          </cell>
          <cell r="Q177" t="str">
            <v>HANNIGAN SPECK STOW KESZLER LAND AYALA</v>
          </cell>
          <cell r="R177" t="str">
            <v/>
          </cell>
        </row>
        <row r="178">
          <cell r="B178" t="str">
            <v>122110</v>
          </cell>
          <cell r="C178">
            <v>121</v>
          </cell>
          <cell r="D178" t="str">
            <v>MO</v>
          </cell>
          <cell r="E178" t="str">
            <v>AS</v>
          </cell>
          <cell r="F178" t="str">
            <v>HANNIGAN GILLILAND CLAMPETT JACOBS</v>
          </cell>
          <cell r="G178" t="str">
            <v>Crew &amp; Cargo Products</v>
          </cell>
          <cell r="H178" t="str">
            <v>&lt;DM&gt;</v>
          </cell>
          <cell r="K178" t="str">
            <v>JACOBS</v>
          </cell>
          <cell r="L178" t="str">
            <v>W</v>
          </cell>
          <cell r="M178">
            <v>22</v>
          </cell>
          <cell r="N178">
            <v>9014482</v>
          </cell>
          <cell r="O178" t="str">
            <v>15088817</v>
          </cell>
          <cell r="P178" t="str">
            <v>&lt;DM&gt;</v>
          </cell>
          <cell r="Q178" t="str">
            <v>HANNIGAN Klein CLAMPETT JACOBS</v>
          </cell>
          <cell r="R178" t="str">
            <v>Crew &amp; Cargo Products</v>
          </cell>
        </row>
        <row r="179">
          <cell r="B179" t="str">
            <v>122151</v>
          </cell>
          <cell r="C179">
            <v>2570</v>
          </cell>
          <cell r="D179" t="str">
            <v>GT</v>
          </cell>
          <cell r="E179" t="str">
            <v>GT</v>
          </cell>
          <cell r="F179" t="str">
            <v>HANNIGAN Position PALMER ORTTUNG CARLILE</v>
          </cell>
          <cell r="G179" t="str">
            <v/>
          </cell>
          <cell r="H179" t="str">
            <v>&lt;DE&gt;</v>
          </cell>
          <cell r="K179" t="str">
            <v>ASHCRAFT</v>
          </cell>
          <cell r="L179" t="str">
            <v>WILLIAM</v>
          </cell>
          <cell r="M179">
            <v>42</v>
          </cell>
          <cell r="N179">
            <v>9011842</v>
          </cell>
          <cell r="O179" t="str">
            <v>30008663</v>
          </cell>
          <cell r="P179" t="str">
            <v>&lt;DE&gt;</v>
          </cell>
          <cell r="Q179" t="str">
            <v>HANNIGAN PALMER ORTTUNG ROSS</v>
          </cell>
          <cell r="R179" t="str">
            <v/>
          </cell>
        </row>
        <row r="180">
          <cell r="B180" t="str">
            <v>122554</v>
          </cell>
          <cell r="C180">
            <v>3559</v>
          </cell>
          <cell r="D180" t="str">
            <v>TMD</v>
          </cell>
          <cell r="E180" t="str">
            <v>TMD</v>
          </cell>
          <cell r="F180" t="str">
            <v>HANNIGAN SPECK STOW ALTEMEIER MORAN MARAK</v>
          </cell>
          <cell r="G180" t="str">
            <v/>
          </cell>
          <cell r="H180" t="str">
            <v>&lt;DE&gt;</v>
          </cell>
          <cell r="K180" t="str">
            <v>WILLIAMS</v>
          </cell>
          <cell r="L180" t="str">
            <v>LA VON</v>
          </cell>
          <cell r="M180">
            <v>22</v>
          </cell>
          <cell r="N180">
            <v>9002804</v>
          </cell>
          <cell r="O180" t="str">
            <v>11603161</v>
          </cell>
          <cell r="P180" t="str">
            <v>&lt;DE&gt;</v>
          </cell>
          <cell r="Q180" t="str">
            <v>HANNIGAN SPECK STOW ALTEMEIER MORAN MARAK</v>
          </cell>
          <cell r="R180" t="str">
            <v/>
          </cell>
        </row>
        <row r="181">
          <cell r="B181" t="str">
            <v>122904</v>
          </cell>
          <cell r="C181">
            <v>4171</v>
          </cell>
          <cell r="D181" t="str">
            <v>TMD</v>
          </cell>
          <cell r="E181" t="str">
            <v>TMD</v>
          </cell>
          <cell r="F181" t="str">
            <v>HANNIGAN SPECK STOW JONES III DEJESUS HIDALGO</v>
          </cell>
          <cell r="G181" t="str">
            <v/>
          </cell>
          <cell r="H181" t="str">
            <v>&lt;DE&gt;</v>
          </cell>
          <cell r="K181" t="str">
            <v>BONILLA</v>
          </cell>
          <cell r="L181" t="str">
            <v>EDGAR</v>
          </cell>
          <cell r="M181">
            <v>215</v>
          </cell>
          <cell r="N181">
            <v>32312270</v>
          </cell>
          <cell r="O181" t="str">
            <v>11603162</v>
          </cell>
          <cell r="P181" t="str">
            <v>&lt;DE&gt;</v>
          </cell>
          <cell r="Q181" t="str">
            <v>HANNIGAN SPECK STOW JONES III DEJESUS HIDALGO</v>
          </cell>
          <cell r="R181" t="str">
            <v/>
          </cell>
        </row>
        <row r="182">
          <cell r="B182" t="str">
            <v>123829</v>
          </cell>
          <cell r="C182">
            <v>3392</v>
          </cell>
          <cell r="D182" t="str">
            <v>TMD</v>
          </cell>
          <cell r="E182" t="str">
            <v>TMD</v>
          </cell>
          <cell r="F182" t="str">
            <v>HANNIGAN SPECK STOW ALTEMEIER LIZARRAGA PIERSON</v>
          </cell>
          <cell r="G182" t="str">
            <v/>
          </cell>
          <cell r="H182" t="str">
            <v>&lt;DE&gt;</v>
          </cell>
          <cell r="K182" t="str">
            <v>JAMIESON</v>
          </cell>
          <cell r="L182" t="str">
            <v>JOHN</v>
          </cell>
          <cell r="M182">
            <v>22</v>
          </cell>
          <cell r="N182">
            <v>9002082</v>
          </cell>
          <cell r="O182" t="str">
            <v>11603164</v>
          </cell>
          <cell r="P182" t="str">
            <v>&lt;DE&gt;</v>
          </cell>
          <cell r="Q182" t="str">
            <v>HANNIGAN SPECK STOW ALTEMEIER LIZARRAGA PIERSON</v>
          </cell>
          <cell r="R182" t="str">
            <v/>
          </cell>
        </row>
        <row r="183">
          <cell r="B183" t="str">
            <v>123835</v>
          </cell>
          <cell r="C183">
            <v>1294</v>
          </cell>
          <cell r="D183" t="str">
            <v>FIN</v>
          </cell>
          <cell r="E183" t="str">
            <v>FIN</v>
          </cell>
          <cell r="F183" t="str">
            <v>HANNIGAN JACKSON OSBURN LARGENT</v>
          </cell>
          <cell r="G183" t="str">
            <v/>
          </cell>
          <cell r="H183" t="str">
            <v>&lt;DE&gt;</v>
          </cell>
          <cell r="K183" t="str">
            <v>HEARD</v>
          </cell>
          <cell r="L183" t="str">
            <v>ANDREA</v>
          </cell>
          <cell r="M183">
            <v>22</v>
          </cell>
          <cell r="N183">
            <v>9003000</v>
          </cell>
          <cell r="O183" t="str">
            <v>15069411</v>
          </cell>
          <cell r="P183" t="str">
            <v>&lt;DE&gt;</v>
          </cell>
          <cell r="Q183" t="str">
            <v>HANNIGAN JACKSON OSBURN LARGENT</v>
          </cell>
          <cell r="R183" t="str">
            <v/>
          </cell>
        </row>
        <row r="184">
          <cell r="B184" t="str">
            <v>123837</v>
          </cell>
          <cell r="C184">
            <v>1122</v>
          </cell>
          <cell r="D184" t="str">
            <v>FIN</v>
          </cell>
          <cell r="E184" t="str">
            <v>FIN</v>
          </cell>
          <cell r="F184" t="str">
            <v>HANNIGAN JACKSON JONES DIETZ DATTA</v>
          </cell>
          <cell r="G184" t="str">
            <v/>
          </cell>
          <cell r="H184" t="str">
            <v>&lt;DE&gt;</v>
          </cell>
          <cell r="K184" t="str">
            <v>RIEDEL</v>
          </cell>
          <cell r="L184" t="str">
            <v>CARL</v>
          </cell>
          <cell r="M184">
            <v>22</v>
          </cell>
          <cell r="N184">
            <v>9003611</v>
          </cell>
          <cell r="O184" t="str">
            <v>15074880</v>
          </cell>
          <cell r="P184" t="str">
            <v>&lt;DE&gt;</v>
          </cell>
          <cell r="Q184" t="str">
            <v>HANNIGAN JACKSON JONES DIETZ DATTA</v>
          </cell>
          <cell r="R184" t="str">
            <v/>
          </cell>
        </row>
        <row r="185">
          <cell r="B185" t="str">
            <v>123847</v>
          </cell>
          <cell r="C185">
            <v>3699</v>
          </cell>
          <cell r="D185" t="str">
            <v>TMD</v>
          </cell>
          <cell r="E185" t="str">
            <v>TMD</v>
          </cell>
          <cell r="F185" t="str">
            <v>HANNIGAN SPECK STOW ALTEMEIER SCHWAB</v>
          </cell>
          <cell r="G185" t="str">
            <v/>
          </cell>
          <cell r="H185" t="str">
            <v>&lt;DE&gt;</v>
          </cell>
          <cell r="K185" t="str">
            <v>CONDREAY</v>
          </cell>
          <cell r="L185" t="str">
            <v>GAYLE</v>
          </cell>
          <cell r="M185">
            <v>22</v>
          </cell>
          <cell r="N185">
            <v>9002817</v>
          </cell>
          <cell r="O185" t="str">
            <v>30004446</v>
          </cell>
          <cell r="P185" t="str">
            <v>&lt;DE&gt;</v>
          </cell>
          <cell r="Q185" t="str">
            <v>HANNIGAN SPECK STOW ALTEMEIER HARRIS SCHWAB</v>
          </cell>
          <cell r="R185" t="str">
            <v/>
          </cell>
        </row>
        <row r="186">
          <cell r="B186" t="str">
            <v>123892</v>
          </cell>
          <cell r="C186">
            <v>3704</v>
          </cell>
          <cell r="D186" t="str">
            <v>TMD</v>
          </cell>
          <cell r="E186" t="str">
            <v>TMD</v>
          </cell>
          <cell r="F186" t="str">
            <v>HANNIGAN SPECK STOW ALTEMEIER SCHWAB</v>
          </cell>
          <cell r="G186" t="str">
            <v/>
          </cell>
          <cell r="H186" t="str">
            <v>&lt;DE&gt;</v>
          </cell>
          <cell r="K186" t="str">
            <v>DAVIS</v>
          </cell>
          <cell r="L186" t="str">
            <v>DANA</v>
          </cell>
          <cell r="M186">
            <v>22</v>
          </cell>
          <cell r="N186">
            <v>9002817</v>
          </cell>
          <cell r="O186" t="str">
            <v>30004447</v>
          </cell>
          <cell r="P186" t="str">
            <v>&lt;DE&gt;</v>
          </cell>
          <cell r="Q186" t="str">
            <v>HANNIGAN SPECK STOW ALTEMEIER HARRIS SCHWAB</v>
          </cell>
          <cell r="R186" t="str">
            <v/>
          </cell>
        </row>
        <row r="187">
          <cell r="B187" t="str">
            <v>123897</v>
          </cell>
          <cell r="C187">
            <v>2797</v>
          </cell>
          <cell r="D187" t="str">
            <v>TMD</v>
          </cell>
          <cell r="E187" t="str">
            <v>TMD</v>
          </cell>
          <cell r="F187" t="str">
            <v>HANNIGAN SPECK ALVIS BEENY TONNESSEN</v>
          </cell>
          <cell r="G187" t="str">
            <v/>
          </cell>
          <cell r="H187" t="str">
            <v>&lt;DE&gt;</v>
          </cell>
          <cell r="K187" t="str">
            <v>COOK</v>
          </cell>
          <cell r="L187" t="str">
            <v>LINDA</v>
          </cell>
          <cell r="M187">
            <v>22</v>
          </cell>
          <cell r="N187">
            <v>9002075</v>
          </cell>
          <cell r="O187" t="str">
            <v>30009583</v>
          </cell>
          <cell r="P187" t="str">
            <v>&lt;DE&gt;</v>
          </cell>
          <cell r="Q187" t="str">
            <v>HANNIGAN SPECK BEENY TONNESSEN</v>
          </cell>
          <cell r="R187" t="str">
            <v/>
          </cell>
        </row>
        <row r="188">
          <cell r="B188" t="str">
            <v>123925</v>
          </cell>
          <cell r="C188">
            <v>3601</v>
          </cell>
          <cell r="D188" t="str">
            <v>TMD</v>
          </cell>
          <cell r="E188" t="str">
            <v>TMD</v>
          </cell>
          <cell r="F188" t="str">
            <v>HANNIGAN SPECK STOW ALTEMEIER MORAN PALLONE</v>
          </cell>
          <cell r="G188" t="str">
            <v/>
          </cell>
          <cell r="H188" t="str">
            <v>&lt;DE&gt;</v>
          </cell>
          <cell r="K188" t="str">
            <v>FELIBERTY</v>
          </cell>
          <cell r="L188" t="str">
            <v>GREGORY</v>
          </cell>
          <cell r="M188">
            <v>22</v>
          </cell>
          <cell r="N188">
            <v>9002804</v>
          </cell>
          <cell r="O188" t="str">
            <v>15083557</v>
          </cell>
          <cell r="P188" t="str">
            <v>&lt;DE&gt;</v>
          </cell>
          <cell r="Q188" t="str">
            <v>HANNIGAN SPECK STOW ALTEMEIER MORAN PALLONE</v>
          </cell>
          <cell r="R188" t="str">
            <v/>
          </cell>
        </row>
        <row r="189">
          <cell r="B189" t="str">
            <v>123949</v>
          </cell>
          <cell r="C189">
            <v>3652</v>
          </cell>
          <cell r="D189" t="str">
            <v>TMD</v>
          </cell>
          <cell r="E189" t="str">
            <v>TMD</v>
          </cell>
          <cell r="F189" t="str">
            <v>HANNIGAN SPECK STOW ALTEMEIER MORAN VITIELLO</v>
          </cell>
          <cell r="G189" t="str">
            <v/>
          </cell>
          <cell r="H189" t="str">
            <v>&lt;DE&gt;</v>
          </cell>
          <cell r="K189" t="str">
            <v>HICKS</v>
          </cell>
          <cell r="L189" t="str">
            <v>SANDRA</v>
          </cell>
          <cell r="M189">
            <v>22</v>
          </cell>
          <cell r="N189">
            <v>9002804</v>
          </cell>
          <cell r="O189" t="str">
            <v>11603176</v>
          </cell>
          <cell r="P189" t="str">
            <v>&lt;DE&gt;</v>
          </cell>
          <cell r="Q189" t="str">
            <v>HANNIGAN SPECK STOW ALTEMEIER MORAN VITIELLO</v>
          </cell>
          <cell r="R189" t="str">
            <v/>
          </cell>
        </row>
        <row r="190">
          <cell r="B190" t="str">
            <v>12399</v>
          </cell>
          <cell r="C190">
            <v>3574</v>
          </cell>
          <cell r="D190" t="str">
            <v>TMD</v>
          </cell>
          <cell r="E190" t="str">
            <v>TMD</v>
          </cell>
          <cell r="F190" t="str">
            <v>HANNIGAN SPECK STOW ALTEMEIER MORAN MARAK</v>
          </cell>
          <cell r="G190" t="str">
            <v/>
          </cell>
          <cell r="H190" t="str">
            <v>&lt;DE&gt;</v>
          </cell>
          <cell r="K190" t="str">
            <v>BAILEY</v>
          </cell>
          <cell r="L190" t="str">
            <v>ROGER</v>
          </cell>
          <cell r="M190">
            <v>22</v>
          </cell>
          <cell r="N190">
            <v>9002804</v>
          </cell>
          <cell r="O190" t="str">
            <v>11601163</v>
          </cell>
          <cell r="P190" t="str">
            <v>&lt;DE&gt;</v>
          </cell>
          <cell r="Q190" t="str">
            <v>HANNIGAN SPECK STOW ALTEMEIER MORAN MARAK</v>
          </cell>
          <cell r="R190" t="str">
            <v/>
          </cell>
        </row>
        <row r="191">
          <cell r="B191" t="str">
            <v>124038</v>
          </cell>
          <cell r="C191">
            <v>4202</v>
          </cell>
          <cell r="D191" t="str">
            <v>TMD</v>
          </cell>
          <cell r="E191" t="str">
            <v>TMD</v>
          </cell>
          <cell r="F191" t="str">
            <v>HANNIGAN SPECK STOW JONES III RAMON</v>
          </cell>
          <cell r="G191" t="str">
            <v/>
          </cell>
          <cell r="H191" t="str">
            <v>&lt;DE&gt;</v>
          </cell>
          <cell r="K191" t="str">
            <v>BECKER</v>
          </cell>
          <cell r="L191" t="str">
            <v>DEREK</v>
          </cell>
          <cell r="M191">
            <v>22</v>
          </cell>
          <cell r="N191">
            <v>1862257</v>
          </cell>
          <cell r="O191" t="str">
            <v>11603178</v>
          </cell>
          <cell r="P191" t="str">
            <v>&lt;DE&gt;</v>
          </cell>
          <cell r="Q191" t="str">
            <v>HANNIGAN SPECK STOW JONES III RAMON</v>
          </cell>
          <cell r="R191" t="str">
            <v/>
          </cell>
        </row>
        <row r="192">
          <cell r="B192" t="str">
            <v>124060</v>
          </cell>
          <cell r="C192">
            <v>4290</v>
          </cell>
          <cell r="D192" t="str">
            <v>TMD</v>
          </cell>
          <cell r="E192" t="str">
            <v>TMD</v>
          </cell>
          <cell r="F192" t="str">
            <v>HANNIGAN SPECK STOW KESZLER KAMM DOWNING</v>
          </cell>
          <cell r="G192" t="str">
            <v/>
          </cell>
          <cell r="H192" t="str">
            <v>&lt;DE&gt;</v>
          </cell>
          <cell r="K192" t="str">
            <v>RODRIGUEZ</v>
          </cell>
          <cell r="L192" t="str">
            <v>GINA</v>
          </cell>
          <cell r="M192">
            <v>22</v>
          </cell>
          <cell r="N192">
            <v>822130</v>
          </cell>
          <cell r="O192" t="str">
            <v>11603179</v>
          </cell>
          <cell r="P192" t="str">
            <v>&lt;DE&gt;</v>
          </cell>
          <cell r="Q192" t="str">
            <v>HANNIGAN SPECK STOW KESZLER KAMM DOWNING</v>
          </cell>
          <cell r="R192" t="str">
            <v/>
          </cell>
        </row>
        <row r="193">
          <cell r="B193" t="str">
            <v>124368</v>
          </cell>
          <cell r="C193">
            <v>5376</v>
          </cell>
          <cell r="D193" t="str">
            <v>TMD</v>
          </cell>
          <cell r="E193" t="str">
            <v>DEV</v>
          </cell>
          <cell r="F193" t="str">
            <v>HANNIGAN SPECK WEBB NILSON MISSLER</v>
          </cell>
          <cell r="G193" t="str">
            <v/>
          </cell>
          <cell r="H193" t="str">
            <v>&lt;DE&gt;</v>
          </cell>
          <cell r="K193" t="str">
            <v>RENER</v>
          </cell>
          <cell r="L193" t="str">
            <v>DERRICK</v>
          </cell>
          <cell r="M193">
            <v>300</v>
          </cell>
          <cell r="N193">
            <v>9015864</v>
          </cell>
          <cell r="O193" t="str">
            <v>30008249</v>
          </cell>
          <cell r="P193" t="str">
            <v>&lt;DE&gt;</v>
          </cell>
          <cell r="Q193" t="str">
            <v>HANNIGAN KUEHL NILSON MISSLER</v>
          </cell>
          <cell r="R193" t="str">
            <v/>
          </cell>
        </row>
        <row r="194">
          <cell r="B194" t="str">
            <v>124465</v>
          </cell>
          <cell r="C194">
            <v>1339</v>
          </cell>
          <cell r="D194" t="str">
            <v>FIN</v>
          </cell>
          <cell r="E194" t="str">
            <v>FIN</v>
          </cell>
          <cell r="F194" t="str">
            <v>HANNIGAN JACKSON WETTIG FROCZILA RUIZ</v>
          </cell>
          <cell r="G194" t="str">
            <v/>
          </cell>
          <cell r="H194" t="str">
            <v>&lt;DE&gt;</v>
          </cell>
          <cell r="K194" t="str">
            <v>MORRISON</v>
          </cell>
          <cell r="L194" t="str">
            <v>MARCIA</v>
          </cell>
          <cell r="M194">
            <v>346</v>
          </cell>
          <cell r="N194">
            <v>9003557</v>
          </cell>
          <cell r="O194" t="str">
            <v>11603182</v>
          </cell>
          <cell r="P194" t="str">
            <v>&lt;DE&gt;</v>
          </cell>
          <cell r="Q194" t="str">
            <v>HANNIGAN JACKSON WETTIG FROCZILA RUIZ</v>
          </cell>
          <cell r="R194" t="str">
            <v/>
          </cell>
        </row>
        <row r="195">
          <cell r="B195" t="str">
            <v>124571</v>
          </cell>
          <cell r="C195">
            <v>3563</v>
          </cell>
          <cell r="D195" t="str">
            <v>TMD</v>
          </cell>
          <cell r="E195" t="str">
            <v>TMD</v>
          </cell>
          <cell r="F195" t="str">
            <v>HANNIGAN SPECK STOW ALTEMEIER MORAN MARAK</v>
          </cell>
          <cell r="G195" t="str">
            <v/>
          </cell>
          <cell r="H195" t="str">
            <v>&lt;DE&gt;</v>
          </cell>
          <cell r="K195" t="str">
            <v>GIGLIO</v>
          </cell>
          <cell r="L195" t="str">
            <v>ROBIN</v>
          </cell>
          <cell r="M195">
            <v>22</v>
          </cell>
          <cell r="N195">
            <v>9002804</v>
          </cell>
          <cell r="O195" t="str">
            <v>11603183</v>
          </cell>
          <cell r="P195" t="str">
            <v>&lt;DE&gt;</v>
          </cell>
          <cell r="Q195" t="str">
            <v>HANNIGAN SPECK STOW ALTEMEIER MORAN MARAK</v>
          </cell>
          <cell r="R195" t="str">
            <v/>
          </cell>
        </row>
        <row r="196">
          <cell r="B196" t="str">
            <v>124572</v>
          </cell>
          <cell r="C196">
            <v>2384</v>
          </cell>
          <cell r="D196" t="str">
            <v>GT</v>
          </cell>
          <cell r="E196" t="str">
            <v>GT</v>
          </cell>
          <cell r="F196" t="str">
            <v>HANNIGAN Position PALMER CINNAMON RABY HARIA HAYNES</v>
          </cell>
          <cell r="G196" t="str">
            <v/>
          </cell>
          <cell r="H196" t="str">
            <v>&lt;DE&gt;</v>
          </cell>
          <cell r="K196" t="str">
            <v>GERUNTINO</v>
          </cell>
          <cell r="L196" t="str">
            <v>JOSEPH</v>
          </cell>
          <cell r="M196">
            <v>42</v>
          </cell>
          <cell r="N196">
            <v>9011851</v>
          </cell>
          <cell r="O196" t="str">
            <v>30004163</v>
          </cell>
          <cell r="P196" t="str">
            <v>&lt;DE&gt;</v>
          </cell>
          <cell r="Q196" t="str">
            <v>HANNIGAN PALMER CINNAMON RABY HARIA HAYNES</v>
          </cell>
          <cell r="R196" t="str">
            <v/>
          </cell>
        </row>
        <row r="197">
          <cell r="B197" t="str">
            <v>124583</v>
          </cell>
          <cell r="C197">
            <v>3612</v>
          </cell>
          <cell r="D197" t="str">
            <v>TMD</v>
          </cell>
          <cell r="E197" t="str">
            <v>TMD</v>
          </cell>
          <cell r="F197" t="str">
            <v>HANNIGAN SPECK STOW ALTEMEIER MORAN RUFFING</v>
          </cell>
          <cell r="G197" t="str">
            <v/>
          </cell>
          <cell r="H197" t="str">
            <v>&lt;DE&gt;</v>
          </cell>
          <cell r="K197" t="str">
            <v>MCGRATH</v>
          </cell>
          <cell r="L197" t="str">
            <v>THELMA</v>
          </cell>
          <cell r="M197">
            <v>22</v>
          </cell>
          <cell r="N197">
            <v>9002921</v>
          </cell>
          <cell r="O197" t="str">
            <v>11603185</v>
          </cell>
          <cell r="P197" t="str">
            <v>&lt;DE&gt;</v>
          </cell>
          <cell r="Q197" t="str">
            <v>HANNIGAN SPECK STOW ALTEMEIER MORAN RUFFING</v>
          </cell>
          <cell r="R197" t="str">
            <v/>
          </cell>
        </row>
        <row r="198">
          <cell r="B198" t="str">
            <v>124616</v>
          </cell>
          <cell r="C198">
            <v>4666</v>
          </cell>
          <cell r="D198" t="str">
            <v>TMD</v>
          </cell>
          <cell r="E198" t="str">
            <v>TMD</v>
          </cell>
          <cell r="F198" t="str">
            <v>HANNIGAN SPECK STOW KESZLER SPOOR MORGAN</v>
          </cell>
          <cell r="G198" t="str">
            <v/>
          </cell>
          <cell r="H198" t="str">
            <v>&lt;DE&gt;</v>
          </cell>
          <cell r="K198" t="str">
            <v>KUMMER</v>
          </cell>
          <cell r="L198" t="str">
            <v>AMY</v>
          </cell>
          <cell r="M198">
            <v>22</v>
          </cell>
          <cell r="N198">
            <v>9802131</v>
          </cell>
          <cell r="O198" t="str">
            <v>30004823</v>
          </cell>
          <cell r="P198" t="str">
            <v>&lt;DE&gt;</v>
          </cell>
          <cell r="Q198" t="str">
            <v>HANNIGAN SPECK STOW KESZLER SPOOR MORGAN</v>
          </cell>
          <cell r="R198" t="str">
            <v/>
          </cell>
        </row>
        <row r="199">
          <cell r="B199" t="str">
            <v>124624</v>
          </cell>
          <cell r="C199">
            <v>4393</v>
          </cell>
          <cell r="D199" t="str">
            <v>TMD</v>
          </cell>
          <cell r="E199" t="str">
            <v>TMD</v>
          </cell>
          <cell r="F199" t="str">
            <v>HANNIGAN SPECK STOW KESZLER LOOP BAKER</v>
          </cell>
          <cell r="G199" t="str">
            <v/>
          </cell>
          <cell r="H199" t="str">
            <v>&lt;DE&gt;</v>
          </cell>
          <cell r="K199" t="str">
            <v>SCHOHN</v>
          </cell>
          <cell r="L199" t="str">
            <v>T</v>
          </cell>
          <cell r="M199">
            <v>22</v>
          </cell>
          <cell r="N199">
            <v>7802182</v>
          </cell>
          <cell r="O199" t="str">
            <v>30004630</v>
          </cell>
          <cell r="P199" t="str">
            <v>&lt;DE&gt;</v>
          </cell>
          <cell r="Q199" t="str">
            <v>HANNIGAN SPECK STOW KESZLER LOOP BAKER</v>
          </cell>
          <cell r="R199" t="str">
            <v/>
          </cell>
        </row>
        <row r="200">
          <cell r="B200" t="str">
            <v>124627</v>
          </cell>
          <cell r="C200">
            <v>2941</v>
          </cell>
          <cell r="D200" t="str">
            <v>TMD</v>
          </cell>
          <cell r="E200" t="str">
            <v>MO</v>
          </cell>
          <cell r="F200" t="str">
            <v>HANNIGAN SPECK EVANOFF CRAIG SCHRADER</v>
          </cell>
          <cell r="G200" t="str">
            <v/>
          </cell>
          <cell r="H200" t="str">
            <v>&lt;DE&gt;</v>
          </cell>
          <cell r="K200" t="str">
            <v>SHANDRICK</v>
          </cell>
          <cell r="L200" t="str">
            <v>ROBERT</v>
          </cell>
          <cell r="M200">
            <v>22</v>
          </cell>
          <cell r="N200">
            <v>9042695</v>
          </cell>
          <cell r="O200" t="str">
            <v>30006884</v>
          </cell>
          <cell r="P200" t="str">
            <v>&lt;DE&gt;</v>
          </cell>
          <cell r="Q200" t="str">
            <v>HANNIGAN GILLILAND WEBB CRAIG SCHRADER</v>
          </cell>
          <cell r="R200" t="str">
            <v/>
          </cell>
        </row>
        <row r="201">
          <cell r="B201" t="str">
            <v>124657</v>
          </cell>
          <cell r="C201">
            <v>4712</v>
          </cell>
          <cell r="D201" t="str">
            <v>TMD</v>
          </cell>
          <cell r="E201" t="str">
            <v>TMD</v>
          </cell>
          <cell r="F201" t="str">
            <v>HANNIGAN SPECK STOW KESZLER SPOOR OSHAUGHNESSY</v>
          </cell>
          <cell r="G201" t="str">
            <v/>
          </cell>
          <cell r="H201" t="str">
            <v>&lt;DE&gt;</v>
          </cell>
          <cell r="K201" t="str">
            <v>ANGELL</v>
          </cell>
          <cell r="L201" t="str">
            <v>MARY</v>
          </cell>
          <cell r="M201">
            <v>22</v>
          </cell>
          <cell r="N201">
            <v>1242176</v>
          </cell>
          <cell r="O201" t="str">
            <v>11603190</v>
          </cell>
          <cell r="P201" t="str">
            <v>&lt;DE&gt;</v>
          </cell>
          <cell r="Q201" t="str">
            <v>HANNIGAN SPECK STOW KESZLER SPOOR ALLEN</v>
          </cell>
          <cell r="R201" t="str">
            <v/>
          </cell>
        </row>
        <row r="202">
          <cell r="B202" t="str">
            <v>124719</v>
          </cell>
          <cell r="C202">
            <v>3556</v>
          </cell>
          <cell r="D202" t="str">
            <v>TMD</v>
          </cell>
          <cell r="E202" t="str">
            <v>TMD</v>
          </cell>
          <cell r="F202" t="str">
            <v>HANNIGAN SPECK STOW ALTEMEIER MORAN MARAK</v>
          </cell>
          <cell r="G202" t="str">
            <v/>
          </cell>
          <cell r="H202" t="str">
            <v>&lt;DE&gt;</v>
          </cell>
          <cell r="K202" t="str">
            <v>LEATHERWOOD</v>
          </cell>
          <cell r="L202" t="str">
            <v>LYDIA</v>
          </cell>
          <cell r="M202">
            <v>22</v>
          </cell>
          <cell r="N202">
            <v>9002804</v>
          </cell>
          <cell r="O202" t="str">
            <v>11603191</v>
          </cell>
          <cell r="P202" t="str">
            <v>&lt;DE&gt;</v>
          </cell>
          <cell r="Q202" t="str">
            <v>HANNIGAN SPECK STOW ALTEMEIER MORAN MARAK</v>
          </cell>
          <cell r="R202" t="str">
            <v/>
          </cell>
        </row>
        <row r="203">
          <cell r="B203" t="str">
            <v>124725</v>
          </cell>
          <cell r="C203">
            <v>3825</v>
          </cell>
          <cell r="D203" t="str">
            <v>TMD</v>
          </cell>
          <cell r="E203" t="str">
            <v>TMD</v>
          </cell>
          <cell r="F203" t="str">
            <v>HANNIGAN SPECK STOW BALDWIN MEADER</v>
          </cell>
          <cell r="G203" t="str">
            <v/>
          </cell>
          <cell r="H203" t="str">
            <v>&lt;DE&gt;</v>
          </cell>
          <cell r="K203" t="str">
            <v>OESTREICH</v>
          </cell>
          <cell r="L203" t="str">
            <v>JEFFERY</v>
          </cell>
          <cell r="M203">
            <v>22</v>
          </cell>
          <cell r="N203">
            <v>9002340</v>
          </cell>
          <cell r="O203" t="str">
            <v>15088131</v>
          </cell>
          <cell r="P203" t="str">
            <v>&lt;DE&gt;</v>
          </cell>
          <cell r="Q203" t="str">
            <v>HANNIGAN SPECK STOW BALDWIN MEADER</v>
          </cell>
          <cell r="R203" t="str">
            <v/>
          </cell>
        </row>
        <row r="204">
          <cell r="B204" t="str">
            <v>124727</v>
          </cell>
          <cell r="C204">
            <v>1839</v>
          </cell>
          <cell r="D204" t="str">
            <v>CTO</v>
          </cell>
          <cell r="E204" t="str">
            <v>DEV</v>
          </cell>
          <cell r="F204" t="str">
            <v>HANNIGAN MURPHY KUEHL Position LEACH</v>
          </cell>
          <cell r="G204" t="str">
            <v/>
          </cell>
          <cell r="H204" t="str">
            <v>&lt;DE&gt;</v>
          </cell>
          <cell r="K204" t="str">
            <v>BUTCHER</v>
          </cell>
          <cell r="L204" t="str">
            <v>MARTIN</v>
          </cell>
          <cell r="M204">
            <v>300</v>
          </cell>
          <cell r="N204">
            <v>9015880</v>
          </cell>
          <cell r="O204" t="str">
            <v>30005371</v>
          </cell>
          <cell r="P204" t="str">
            <v>&lt;DE&gt;</v>
          </cell>
          <cell r="Q204" t="str">
            <v>HANNIGAN KUEHL FITZPATRICK LEACH</v>
          </cell>
          <cell r="R204" t="str">
            <v/>
          </cell>
        </row>
        <row r="205">
          <cell r="B205" t="str">
            <v>124729</v>
          </cell>
          <cell r="C205">
            <v>1443</v>
          </cell>
          <cell r="D205" t="str">
            <v>CIO</v>
          </cell>
          <cell r="E205" t="str">
            <v>IO</v>
          </cell>
          <cell r="F205" t="str">
            <v>HANNIGAN KELLY CLARK SMITH HUDSON</v>
          </cell>
          <cell r="G205" t="str">
            <v/>
          </cell>
          <cell r="H205" t="str">
            <v>&lt;DE&gt;</v>
          </cell>
          <cell r="K205" t="str">
            <v>REEVES</v>
          </cell>
          <cell r="L205" t="str">
            <v>JONI</v>
          </cell>
          <cell r="M205">
            <v>323</v>
          </cell>
          <cell r="N205">
            <v>9004018</v>
          </cell>
          <cell r="O205" t="str">
            <v>30007726</v>
          </cell>
          <cell r="P205" t="str">
            <v>&lt;DE&gt;</v>
          </cell>
          <cell r="Q205" t="str">
            <v>HANNIGAN KELLY CLARK HUDSON</v>
          </cell>
          <cell r="R205" t="str">
            <v/>
          </cell>
        </row>
        <row r="206">
          <cell r="B206" t="str">
            <v>124747</v>
          </cell>
          <cell r="C206">
            <v>2472</v>
          </cell>
          <cell r="D206" t="str">
            <v>GT</v>
          </cell>
          <cell r="E206" t="str">
            <v>GT</v>
          </cell>
          <cell r="F206" t="str">
            <v>HANNIGAN Position PALMER DASTOLFO PETROVIC</v>
          </cell>
          <cell r="G206" t="str">
            <v/>
          </cell>
          <cell r="H206" t="str">
            <v>&lt;DE&gt;</v>
          </cell>
          <cell r="K206" t="str">
            <v>ROBERTS</v>
          </cell>
          <cell r="L206" t="str">
            <v>KIMBERLY</v>
          </cell>
          <cell r="M206">
            <v>42</v>
          </cell>
          <cell r="N206">
            <v>9001807</v>
          </cell>
          <cell r="O206" t="str">
            <v>30008924</v>
          </cell>
          <cell r="P206" t="str">
            <v>&lt;DE&gt;</v>
          </cell>
          <cell r="Q206" t="str">
            <v>HANNIGAN PALMER DASTOLFO STAMPE</v>
          </cell>
          <cell r="R206" t="str">
            <v/>
          </cell>
        </row>
        <row r="207">
          <cell r="B207" t="str">
            <v>124787</v>
          </cell>
          <cell r="C207">
            <v>5526</v>
          </cell>
          <cell r="D207" t="str">
            <v/>
          </cell>
          <cell r="E207" t="str">
            <v>TMD</v>
          </cell>
          <cell r="F207" t="str">
            <v/>
          </cell>
          <cell r="G207" t="str">
            <v/>
          </cell>
          <cell r="H207" t="str">
            <v/>
          </cell>
          <cell r="K207" t="str">
            <v>FORREST</v>
          </cell>
          <cell r="L207" t="str">
            <v>JANET</v>
          </cell>
          <cell r="M207" t="str">
            <v/>
          </cell>
          <cell r="N207" t="str">
            <v/>
          </cell>
          <cell r="O207" t="str">
            <v>10104117</v>
          </cell>
          <cell r="P207" t="str">
            <v>&lt;DEL&gt;</v>
          </cell>
          <cell r="Q207" t="str">
            <v>HANNIGAN SPECK STOW KESZLER SPOOR OSHAUGHNESSY</v>
          </cell>
          <cell r="R207" t="str">
            <v/>
          </cell>
        </row>
        <row r="208">
          <cell r="B208" t="str">
            <v>124869</v>
          </cell>
          <cell r="C208">
            <v>913</v>
          </cell>
          <cell r="D208" t="str">
            <v>AS</v>
          </cell>
          <cell r="E208" t="str">
            <v>AS</v>
          </cell>
          <cell r="F208" t="str">
            <v>HANNIGAN GILLILAND Position HALL NASH</v>
          </cell>
          <cell r="G208" t="str">
            <v/>
          </cell>
          <cell r="H208" t="str">
            <v>&lt;IE&gt;</v>
          </cell>
          <cell r="K208" t="str">
            <v>ONEIL</v>
          </cell>
          <cell r="L208" t="str">
            <v>PAUL</v>
          </cell>
          <cell r="M208">
            <v>325</v>
          </cell>
          <cell r="N208">
            <v>50044640</v>
          </cell>
          <cell r="O208" t="str">
            <v>30009494</v>
          </cell>
          <cell r="P208" t="str">
            <v>&lt;IE&gt;</v>
          </cell>
          <cell r="Q208" t="str">
            <v>HANNIGAN Klein Position HALL NASH</v>
          </cell>
          <cell r="R208" t="str">
            <v/>
          </cell>
        </row>
        <row r="209">
          <cell r="B209" t="str">
            <v>124894</v>
          </cell>
          <cell r="C209">
            <v>4769</v>
          </cell>
          <cell r="D209" t="str">
            <v>TMD</v>
          </cell>
          <cell r="E209" t="str">
            <v>TMD</v>
          </cell>
          <cell r="F209" t="str">
            <v>HANNIGAN SPECK STOW KROEGER BROWN OREFICE</v>
          </cell>
          <cell r="G209" t="str">
            <v/>
          </cell>
          <cell r="H209" t="str">
            <v>&lt;IEL&gt;</v>
          </cell>
          <cell r="K209" t="str">
            <v>SNOWDON</v>
          </cell>
          <cell r="L209" t="str">
            <v>KIM</v>
          </cell>
          <cell r="M209">
            <v>123</v>
          </cell>
          <cell r="N209">
            <v>50022373</v>
          </cell>
          <cell r="O209" t="str">
            <v>11603204</v>
          </cell>
          <cell r="P209" t="str">
            <v>&lt;IEL&gt;</v>
          </cell>
          <cell r="Q209" t="str">
            <v>HANNIGAN SPECK STOW KROEGER BROWN OREFICE</v>
          </cell>
          <cell r="R209" t="str">
            <v/>
          </cell>
        </row>
        <row r="210">
          <cell r="B210" t="str">
            <v>12550</v>
          </cell>
          <cell r="C210">
            <v>3259</v>
          </cell>
          <cell r="D210" t="str">
            <v>TMD</v>
          </cell>
          <cell r="E210" t="str">
            <v>TMD</v>
          </cell>
          <cell r="F210" t="str">
            <v>HANNIGAN SPECK STOW ALTEMEIER CLARKE</v>
          </cell>
          <cell r="G210" t="str">
            <v>Travel Agency Solutions - eServices</v>
          </cell>
          <cell r="H210" t="str">
            <v>&lt;DM&gt;</v>
          </cell>
          <cell r="K210" t="str">
            <v>CLARKE</v>
          </cell>
          <cell r="L210" t="str">
            <v>CANDI</v>
          </cell>
          <cell r="M210">
            <v>22</v>
          </cell>
          <cell r="N210">
            <v>9002890</v>
          </cell>
          <cell r="O210" t="str">
            <v>11601164</v>
          </cell>
          <cell r="P210" t="str">
            <v>&lt;DM&gt;</v>
          </cell>
          <cell r="Q210" t="str">
            <v>HANNIGAN SPECK STOW ALTEMEIER CLARKE</v>
          </cell>
          <cell r="R210" t="str">
            <v>Travel Agency Solutions - eServices</v>
          </cell>
        </row>
        <row r="211">
          <cell r="B211" t="str">
            <v>125833</v>
          </cell>
          <cell r="C211">
            <v>448</v>
          </cell>
          <cell r="D211" t="str">
            <v>MO</v>
          </cell>
          <cell r="E211" t="str">
            <v>AS</v>
          </cell>
          <cell r="F211" t="str">
            <v>HANNIGAN GILLILAND CLAMPETT PINEDA GILLIGAN</v>
          </cell>
          <cell r="G211" t="str">
            <v/>
          </cell>
          <cell r="H211" t="str">
            <v>&lt;DE&gt;</v>
          </cell>
          <cell r="K211" t="str">
            <v>BAKER</v>
          </cell>
          <cell r="L211" t="str">
            <v>GRAHAM</v>
          </cell>
          <cell r="M211">
            <v>323</v>
          </cell>
          <cell r="N211">
            <v>9014861</v>
          </cell>
          <cell r="O211" t="str">
            <v>11603205</v>
          </cell>
          <cell r="P211" t="str">
            <v>&lt;DE&gt;</v>
          </cell>
          <cell r="Q211" t="str">
            <v>HANNIGAN Klein CLAMPETT PINEDA GILLIGAN</v>
          </cell>
          <cell r="R211" t="str">
            <v/>
          </cell>
        </row>
        <row r="212">
          <cell r="B212" t="str">
            <v>125892</v>
          </cell>
          <cell r="C212">
            <v>1309</v>
          </cell>
          <cell r="D212" t="str">
            <v>FIN</v>
          </cell>
          <cell r="E212" t="str">
            <v>FIN</v>
          </cell>
          <cell r="F212" t="str">
            <v>HANNIGAN JACKSON OSBURN QUINN III</v>
          </cell>
          <cell r="G212" t="str">
            <v/>
          </cell>
          <cell r="H212" t="str">
            <v>&lt;DE&gt;</v>
          </cell>
          <cell r="K212" t="str">
            <v>BEAULIEU</v>
          </cell>
          <cell r="L212" t="str">
            <v>RICHARD</v>
          </cell>
          <cell r="M212">
            <v>22</v>
          </cell>
          <cell r="N212">
            <v>9003002</v>
          </cell>
          <cell r="O212" t="str">
            <v>11603206</v>
          </cell>
          <cell r="P212" t="str">
            <v>&lt;DE&gt;</v>
          </cell>
          <cell r="Q212" t="str">
            <v>HANNIGAN JACKSON OSBURN QUINN III</v>
          </cell>
          <cell r="R212" t="str">
            <v/>
          </cell>
        </row>
        <row r="213">
          <cell r="B213" t="str">
            <v>12601</v>
          </cell>
          <cell r="C213">
            <v>4716</v>
          </cell>
          <cell r="D213" t="str">
            <v>TMD</v>
          </cell>
          <cell r="E213" t="str">
            <v>TMD</v>
          </cell>
          <cell r="F213" t="str">
            <v>HANNIGAN SPECK STOW KESZLER SPOOR OSHAUGHNESSY</v>
          </cell>
          <cell r="G213" t="str">
            <v/>
          </cell>
          <cell r="H213" t="str">
            <v>&lt;DE&gt;</v>
          </cell>
          <cell r="K213" t="str">
            <v>FALZON</v>
          </cell>
          <cell r="L213" t="str">
            <v>SUZANNE</v>
          </cell>
          <cell r="M213">
            <v>22</v>
          </cell>
          <cell r="N213">
            <v>10202133</v>
          </cell>
          <cell r="O213" t="str">
            <v>30004702</v>
          </cell>
          <cell r="P213" t="str">
            <v>&lt;DE&gt;</v>
          </cell>
          <cell r="Q213" t="str">
            <v>HANNIGAN SPECK STOW KESZLER SPOOR OSHAUGHNESSY</v>
          </cell>
          <cell r="R213" t="str">
            <v/>
          </cell>
        </row>
        <row r="214">
          <cell r="B214" t="str">
            <v>126051</v>
          </cell>
          <cell r="C214">
            <v>5278</v>
          </cell>
          <cell r="D214" t="str">
            <v>TMD</v>
          </cell>
          <cell r="E214" t="str">
            <v>DEV</v>
          </cell>
          <cell r="F214" t="str">
            <v>HANNIGAN SPECK WEBB MOORE SCHULTE</v>
          </cell>
          <cell r="G214" t="str">
            <v/>
          </cell>
          <cell r="H214" t="str">
            <v>&lt;DE&gt;</v>
          </cell>
          <cell r="K214" t="str">
            <v>KADER</v>
          </cell>
          <cell r="L214" t="str">
            <v>ALEXANDER</v>
          </cell>
          <cell r="M214">
            <v>22</v>
          </cell>
          <cell r="N214">
            <v>9002613</v>
          </cell>
          <cell r="O214" t="str">
            <v>30009430</v>
          </cell>
          <cell r="P214" t="str">
            <v>&lt;DE&gt;</v>
          </cell>
          <cell r="Q214" t="str">
            <v>HANNIGAN KUEHL NILSON MOORE DONALD</v>
          </cell>
          <cell r="R214" t="str">
            <v/>
          </cell>
        </row>
        <row r="215">
          <cell r="B215" t="str">
            <v>127048</v>
          </cell>
          <cell r="C215">
            <v>4719</v>
          </cell>
          <cell r="D215" t="str">
            <v>TMD</v>
          </cell>
          <cell r="E215" t="str">
            <v>TMD</v>
          </cell>
          <cell r="F215" t="str">
            <v>HANNIGAN SPECK STOW KESZLER SPOOR OSHAUGHNESSY</v>
          </cell>
          <cell r="G215" t="str">
            <v/>
          </cell>
          <cell r="H215" t="str">
            <v>&lt;DE&gt;</v>
          </cell>
          <cell r="K215" t="str">
            <v>RYSKAMP</v>
          </cell>
          <cell r="L215" t="str">
            <v>JENNIFER</v>
          </cell>
          <cell r="M215">
            <v>22</v>
          </cell>
          <cell r="N215">
            <v>402131</v>
          </cell>
          <cell r="O215" t="str">
            <v>30004830</v>
          </cell>
          <cell r="P215" t="str">
            <v>&lt;DE&gt;</v>
          </cell>
          <cell r="Q215" t="str">
            <v>HANNIGAN SPECK STOW KESZLER SPOOR OSHAUGHNESSY</v>
          </cell>
          <cell r="R215" t="str">
            <v/>
          </cell>
        </row>
        <row r="216">
          <cell r="B216" t="str">
            <v>127165</v>
          </cell>
          <cell r="C216">
            <v>5336</v>
          </cell>
          <cell r="D216" t="str">
            <v>TMD</v>
          </cell>
          <cell r="E216" t="str">
            <v>DEV</v>
          </cell>
          <cell r="F216" t="str">
            <v>HANNIGAN SPECK WEBB NILSON LEWIS</v>
          </cell>
          <cell r="G216" t="str">
            <v/>
          </cell>
          <cell r="H216" t="str">
            <v>&lt;DE&gt;</v>
          </cell>
          <cell r="K216" t="str">
            <v>ZAK</v>
          </cell>
          <cell r="L216" t="str">
            <v>JOSEPH</v>
          </cell>
          <cell r="M216">
            <v>300</v>
          </cell>
          <cell r="N216">
            <v>9015864</v>
          </cell>
          <cell r="O216" t="str">
            <v>30008194</v>
          </cell>
          <cell r="P216" t="str">
            <v>&lt;DE&gt;</v>
          </cell>
          <cell r="Q216" t="str">
            <v>HANNIGAN KUEHL NILSON Lewis</v>
          </cell>
          <cell r="R216" t="str">
            <v/>
          </cell>
        </row>
        <row r="217">
          <cell r="B217" t="str">
            <v>127168</v>
          </cell>
          <cell r="C217">
            <v>5128</v>
          </cell>
          <cell r="D217" t="str">
            <v>TMD</v>
          </cell>
          <cell r="E217" t="str">
            <v>TMD</v>
          </cell>
          <cell r="F217" t="str">
            <v>HANNIGAN SPECK STOW SCIARAPPA SCOTT</v>
          </cell>
          <cell r="G217" t="str">
            <v/>
          </cell>
          <cell r="H217" t="str">
            <v>&lt;DE&gt;</v>
          </cell>
          <cell r="K217" t="str">
            <v>THORNTON</v>
          </cell>
          <cell r="L217" t="str">
            <v>C</v>
          </cell>
          <cell r="M217">
            <v>22</v>
          </cell>
          <cell r="N217">
            <v>9002188</v>
          </cell>
          <cell r="O217" t="str">
            <v>30000579</v>
          </cell>
          <cell r="P217" t="str">
            <v>&lt;DE&gt;</v>
          </cell>
          <cell r="Q217" t="str">
            <v>HANNIGAN SPECK STOW SCIARAPPA SCOTT</v>
          </cell>
          <cell r="R217" t="str">
            <v/>
          </cell>
        </row>
        <row r="218">
          <cell r="B218" t="str">
            <v>127196</v>
          </cell>
          <cell r="C218">
            <v>4382</v>
          </cell>
          <cell r="D218" t="str">
            <v>TMD</v>
          </cell>
          <cell r="E218" t="str">
            <v>TMD</v>
          </cell>
          <cell r="F218" t="str">
            <v>HANNIGAN SPECK STOW KESZLER LOOP</v>
          </cell>
          <cell r="G218" t="str">
            <v/>
          </cell>
          <cell r="H218" t="str">
            <v>&lt;DE&gt;</v>
          </cell>
          <cell r="K218" t="str">
            <v>CLARK</v>
          </cell>
          <cell r="L218" t="str">
            <v>MICHELLE</v>
          </cell>
          <cell r="M218">
            <v>22</v>
          </cell>
          <cell r="N218">
            <v>9002825</v>
          </cell>
          <cell r="O218" t="str">
            <v>30004772</v>
          </cell>
          <cell r="P218" t="str">
            <v>&lt;DE&gt;</v>
          </cell>
          <cell r="Q218" t="str">
            <v>HANNIGAN SPECK STOW KESZLER LOOP</v>
          </cell>
          <cell r="R218" t="str">
            <v/>
          </cell>
        </row>
        <row r="219">
          <cell r="B219" t="str">
            <v>127225</v>
          </cell>
          <cell r="C219">
            <v>5106</v>
          </cell>
          <cell r="D219" t="str">
            <v>TMD</v>
          </cell>
          <cell r="E219" t="str">
            <v>TMD</v>
          </cell>
          <cell r="F219" t="str">
            <v>HANNIGAN SPECK STOW SCIARAPPA GOODWIN</v>
          </cell>
          <cell r="G219" t="str">
            <v>Regional Manager</v>
          </cell>
          <cell r="H219" t="str">
            <v>&lt;DM&gt;</v>
          </cell>
          <cell r="K219" t="str">
            <v>GOODWIN</v>
          </cell>
          <cell r="L219" t="str">
            <v>LAURA</v>
          </cell>
          <cell r="M219">
            <v>22</v>
          </cell>
          <cell r="N219">
            <v>8612188</v>
          </cell>
          <cell r="O219" t="str">
            <v>11610518</v>
          </cell>
          <cell r="P219" t="str">
            <v>&lt;DM&gt;</v>
          </cell>
          <cell r="Q219" t="str">
            <v>HANNIGAN SPECK STOW SCIARAPPA GOODWIN</v>
          </cell>
          <cell r="R219" t="str">
            <v>Regional Manager</v>
          </cell>
        </row>
        <row r="220">
          <cell r="B220" t="str">
            <v>127228</v>
          </cell>
          <cell r="C220">
            <v>1564</v>
          </cell>
          <cell r="D220" t="str">
            <v>CIO</v>
          </cell>
          <cell r="E220" t="str">
            <v>HR</v>
          </cell>
          <cell r="F220" t="str">
            <v>HANNIGAN KELLY FRICK Position Position</v>
          </cell>
          <cell r="G220" t="str">
            <v/>
          </cell>
          <cell r="H220" t="str">
            <v>&lt;DE&gt;</v>
          </cell>
          <cell r="K220" t="str">
            <v>SMITH</v>
          </cell>
          <cell r="L220" t="str">
            <v>DONNA</v>
          </cell>
          <cell r="M220">
            <v>22</v>
          </cell>
          <cell r="N220">
            <v>9006000</v>
          </cell>
          <cell r="O220" t="str">
            <v>30007634</v>
          </cell>
          <cell r="P220" t="str">
            <v>&lt;DE&gt;</v>
          </cell>
          <cell r="Q220" t="str">
            <v>HANNIGAN HAEFNER MAHAJAN Position Position Position</v>
          </cell>
          <cell r="R220" t="str">
            <v/>
          </cell>
        </row>
        <row r="221">
          <cell r="B221" t="str">
            <v>127229</v>
          </cell>
          <cell r="C221">
            <v>1267</v>
          </cell>
          <cell r="D221" t="str">
            <v>FIN</v>
          </cell>
          <cell r="E221" t="str">
            <v>FIN</v>
          </cell>
          <cell r="F221" t="str">
            <v>HANNIGAN JACKSON MURPHY</v>
          </cell>
          <cell r="G221" t="str">
            <v>Corporate Development</v>
          </cell>
          <cell r="H221" t="str">
            <v>&lt;DM&gt;</v>
          </cell>
          <cell r="K221" t="str">
            <v>MURPHY</v>
          </cell>
          <cell r="L221" t="str">
            <v>JAMES</v>
          </cell>
          <cell r="M221">
            <v>346</v>
          </cell>
          <cell r="N221">
            <v>9003625</v>
          </cell>
          <cell r="O221" t="str">
            <v>11603216</v>
          </cell>
          <cell r="P221" t="str">
            <v>&lt;DM&gt;</v>
          </cell>
          <cell r="Q221" t="str">
            <v>HANNIGAN JACKSON MURPHY</v>
          </cell>
          <cell r="R221" t="str">
            <v>Corporate Development &amp; Treasury</v>
          </cell>
        </row>
        <row r="222">
          <cell r="B222" t="str">
            <v>127237</v>
          </cell>
          <cell r="C222">
            <v>2883</v>
          </cell>
          <cell r="D222" t="str">
            <v>TMD</v>
          </cell>
          <cell r="E222" t="str">
            <v>MO</v>
          </cell>
          <cell r="F222" t="str">
            <v>HANNIGAN SPECK CHACKO BEASLEY</v>
          </cell>
          <cell r="G222" t="str">
            <v>Event Marketing</v>
          </cell>
          <cell r="H222" t="str">
            <v>&lt;DM&gt;</v>
          </cell>
          <cell r="K222" t="str">
            <v>BEASLEY</v>
          </cell>
          <cell r="L222" t="str">
            <v>CHERYL</v>
          </cell>
          <cell r="M222">
            <v>22</v>
          </cell>
          <cell r="N222">
            <v>9002634</v>
          </cell>
          <cell r="O222" t="str">
            <v>30006965</v>
          </cell>
          <cell r="P222" t="str">
            <v>&lt;DM&gt;</v>
          </cell>
          <cell r="Q222" t="str">
            <v>HANNIGAN GILLILAND LYNCH BEASLEY</v>
          </cell>
          <cell r="R222" t="str">
            <v>Event Marketing</v>
          </cell>
        </row>
        <row r="223">
          <cell r="B223" t="str">
            <v>127239</v>
          </cell>
          <cell r="C223">
            <v>1703</v>
          </cell>
          <cell r="D223" t="str">
            <v>CTO</v>
          </cell>
          <cell r="E223" t="str">
            <v>DEV</v>
          </cell>
          <cell r="F223" t="str">
            <v>HANNIGAN MURPHY KUEHL HARSHMAN BRONNER</v>
          </cell>
          <cell r="G223" t="str">
            <v/>
          </cell>
          <cell r="H223" t="str">
            <v>&lt;DE&gt;</v>
          </cell>
          <cell r="K223" t="str">
            <v>BARRACLOUGH</v>
          </cell>
          <cell r="L223" t="str">
            <v>JOHN</v>
          </cell>
          <cell r="M223">
            <v>300</v>
          </cell>
          <cell r="N223">
            <v>9015878</v>
          </cell>
          <cell r="O223" t="str">
            <v>30008985</v>
          </cell>
          <cell r="P223" t="str">
            <v>&lt;DE&gt;</v>
          </cell>
          <cell r="Q223" t="str">
            <v>HANNIGAN KUEHL FRICK ROSENTHAL Position</v>
          </cell>
          <cell r="R223" t="str">
            <v/>
          </cell>
        </row>
        <row r="224">
          <cell r="B224" t="str">
            <v>127242</v>
          </cell>
          <cell r="C224">
            <v>4201</v>
          </cell>
          <cell r="D224" t="str">
            <v>TMD</v>
          </cell>
          <cell r="E224" t="str">
            <v>TMD</v>
          </cell>
          <cell r="F224" t="str">
            <v>HANNIGAN SPECK STOW JONES III RAMON</v>
          </cell>
          <cell r="G224" t="str">
            <v>Mktg Sltn - Crb/Latin America/Mexico</v>
          </cell>
          <cell r="H224" t="str">
            <v>&lt;DM&gt;</v>
          </cell>
          <cell r="K224" t="str">
            <v>RAMON</v>
          </cell>
          <cell r="L224" t="str">
            <v>SANDRA</v>
          </cell>
          <cell r="M224">
            <v>22</v>
          </cell>
          <cell r="N224">
            <v>1862257</v>
          </cell>
          <cell r="O224" t="str">
            <v>11603220</v>
          </cell>
          <cell r="P224" t="str">
            <v>&lt;DM&gt;</v>
          </cell>
          <cell r="Q224" t="str">
            <v>HANNIGAN SPECK STOW JONES III RAMON</v>
          </cell>
          <cell r="R224" t="str">
            <v>Mktg Sltn - Crb/Latin America/Mexico</v>
          </cell>
        </row>
        <row r="225">
          <cell r="B225" t="str">
            <v>127256</v>
          </cell>
          <cell r="C225">
            <v>2857</v>
          </cell>
          <cell r="D225" t="str">
            <v>TMD</v>
          </cell>
          <cell r="E225" t="str">
            <v>MO</v>
          </cell>
          <cell r="F225" t="str">
            <v>HANNIGAN SPECK ALVIS MARCH BRODOWS</v>
          </cell>
          <cell r="G225" t="str">
            <v/>
          </cell>
          <cell r="H225" t="str">
            <v>&lt;DE&gt;</v>
          </cell>
          <cell r="K225" t="str">
            <v>LIEU</v>
          </cell>
          <cell r="L225" t="str">
            <v>KY</v>
          </cell>
          <cell r="M225">
            <v>22</v>
          </cell>
          <cell r="N225">
            <v>9002080</v>
          </cell>
          <cell r="O225" t="str">
            <v>30008589</v>
          </cell>
          <cell r="P225" t="str">
            <v>&lt;DE&gt;</v>
          </cell>
          <cell r="Q225" t="str">
            <v>HANNIGAN GILLILAND WEBB Content BRODOWS</v>
          </cell>
          <cell r="R225" t="str">
            <v/>
          </cell>
        </row>
        <row r="226">
          <cell r="B226" t="str">
            <v>127257</v>
          </cell>
          <cell r="C226">
            <v>1617</v>
          </cell>
          <cell r="D226" t="str">
            <v>CTO</v>
          </cell>
          <cell r="E226" t="str">
            <v>CTO</v>
          </cell>
          <cell r="F226" t="str">
            <v>HANNIGAN MURPHY</v>
          </cell>
          <cell r="G226" t="str">
            <v/>
          </cell>
          <cell r="H226" t="str">
            <v>&lt;DE&gt;</v>
          </cell>
          <cell r="K226" t="str">
            <v>COX</v>
          </cell>
          <cell r="L226" t="str">
            <v>YOLANDA</v>
          </cell>
          <cell r="M226">
            <v>300</v>
          </cell>
          <cell r="N226">
            <v>9005870</v>
          </cell>
          <cell r="O226" t="str">
            <v>11601380</v>
          </cell>
          <cell r="P226" t="str">
            <v>&lt;DE&gt;</v>
          </cell>
          <cell r="Q226" t="str">
            <v>HANNIGAN MURPHY</v>
          </cell>
          <cell r="R226" t="str">
            <v/>
          </cell>
        </row>
        <row r="227">
          <cell r="B227" t="str">
            <v>127268</v>
          </cell>
          <cell r="C227">
            <v>2086</v>
          </cell>
          <cell r="D227" t="str">
            <v>CTO</v>
          </cell>
          <cell r="E227" t="str">
            <v>DEV</v>
          </cell>
          <cell r="F227" t="str">
            <v>HANNIGAN MURPHY KUEHL SCHAEFER GIORDANO</v>
          </cell>
          <cell r="G227" t="str">
            <v/>
          </cell>
          <cell r="H227" t="str">
            <v>&lt;DE&gt;</v>
          </cell>
          <cell r="K227" t="str">
            <v>HALL</v>
          </cell>
          <cell r="L227" t="str">
            <v>MICHAEL</v>
          </cell>
          <cell r="M227">
            <v>300</v>
          </cell>
          <cell r="N227">
            <v>6635876</v>
          </cell>
          <cell r="O227" t="str">
            <v>30009260</v>
          </cell>
          <cell r="P227" t="str">
            <v>&lt;DE&gt;</v>
          </cell>
          <cell r="Q227" t="str">
            <v>HANNIGAN KUEHL SUTTON GIORDANO</v>
          </cell>
          <cell r="R227" t="str">
            <v/>
          </cell>
        </row>
        <row r="228">
          <cell r="B228" t="str">
            <v>127320</v>
          </cell>
          <cell r="C228">
            <v>106</v>
          </cell>
          <cell r="D228" t="str">
            <v>MO</v>
          </cell>
          <cell r="E228" t="str">
            <v>AS</v>
          </cell>
          <cell r="F228" t="str">
            <v>HANNIGAN GILLILAND CLAMPETT DOUGLASS HOLLOWAY</v>
          </cell>
          <cell r="G228" t="str">
            <v>Marketing</v>
          </cell>
          <cell r="H228" t="str">
            <v>&lt;DM&gt;</v>
          </cell>
          <cell r="K228" t="str">
            <v>HOLLOWAY</v>
          </cell>
          <cell r="L228" t="str">
            <v>THOMAS</v>
          </cell>
          <cell r="M228">
            <v>22</v>
          </cell>
          <cell r="N228">
            <v>9014898</v>
          </cell>
          <cell r="O228" t="str">
            <v>30009177</v>
          </cell>
          <cell r="P228" t="str">
            <v>&lt;DM&gt;</v>
          </cell>
          <cell r="Q228" t="str">
            <v>HANNIGAN Klein CLAMPETT DOUGLASS HOLLOWAY</v>
          </cell>
          <cell r="R228" t="str">
            <v>Marketing</v>
          </cell>
        </row>
        <row r="229">
          <cell r="B229" t="str">
            <v>127322</v>
          </cell>
          <cell r="C229">
            <v>2669</v>
          </cell>
          <cell r="D229" t="str">
            <v>GT</v>
          </cell>
          <cell r="E229" t="str">
            <v>GT</v>
          </cell>
          <cell r="F229" t="str">
            <v>HANNIGAN Position SIRKIN MARTIN CANNON</v>
          </cell>
          <cell r="G229" t="str">
            <v/>
          </cell>
          <cell r="H229" t="str">
            <v>&lt;DE&gt;</v>
          </cell>
          <cell r="K229" t="str">
            <v>STUMP</v>
          </cell>
          <cell r="L229" t="str">
            <v>DOUGLAS</v>
          </cell>
          <cell r="M229">
            <v>42</v>
          </cell>
          <cell r="N229">
            <v>9011870</v>
          </cell>
          <cell r="O229" t="str">
            <v>30009317</v>
          </cell>
          <cell r="P229" t="str">
            <v>&lt;DE&gt;</v>
          </cell>
          <cell r="Q229" t="str">
            <v>HANNIGAN PALMER Dale MARTIN Position</v>
          </cell>
          <cell r="R229" t="str">
            <v/>
          </cell>
        </row>
        <row r="230">
          <cell r="B230" t="str">
            <v>127391</v>
          </cell>
          <cell r="C230">
            <v>3128</v>
          </cell>
          <cell r="D230" t="str">
            <v>TMD</v>
          </cell>
          <cell r="E230" t="str">
            <v>TMD</v>
          </cell>
          <cell r="F230" t="str">
            <v>HANNIGAN SPECK STOW ALTEMEIER ALBERS BELL</v>
          </cell>
          <cell r="G230" t="str">
            <v/>
          </cell>
          <cell r="H230" t="str">
            <v>&lt;DE&gt;</v>
          </cell>
          <cell r="K230" t="str">
            <v>PIVEC</v>
          </cell>
          <cell r="L230" t="str">
            <v>PAMELA</v>
          </cell>
          <cell r="M230">
            <v>300</v>
          </cell>
          <cell r="N230">
            <v>7225730</v>
          </cell>
          <cell r="O230" t="str">
            <v>30004569</v>
          </cell>
          <cell r="P230" t="str">
            <v>&lt;DE&gt;</v>
          </cell>
          <cell r="Q230" t="str">
            <v>HANNIGAN SPECK STOW ALTEMEIER HARRIS ALBERS BELL</v>
          </cell>
          <cell r="R230" t="str">
            <v/>
          </cell>
        </row>
        <row r="231">
          <cell r="B231" t="str">
            <v>127485</v>
          </cell>
          <cell r="C231">
            <v>2276</v>
          </cell>
          <cell r="D231" t="str">
            <v>SMO</v>
          </cell>
          <cell r="E231" t="str">
            <v>IO</v>
          </cell>
          <cell r="F231" t="str">
            <v>HANNIGAN NELSON WAGNER-WILKINS</v>
          </cell>
          <cell r="G231" t="str">
            <v/>
          </cell>
          <cell r="H231" t="str">
            <v>&lt;DE&gt;</v>
          </cell>
          <cell r="K231" t="str">
            <v>VOYNAR</v>
          </cell>
          <cell r="L231" t="str">
            <v>ANDREW</v>
          </cell>
          <cell r="M231">
            <v>22</v>
          </cell>
          <cell r="N231">
            <v>9003487</v>
          </cell>
          <cell r="O231" t="str">
            <v>30003731</v>
          </cell>
          <cell r="P231" t="str">
            <v>&lt;DE&gt;</v>
          </cell>
          <cell r="Q231" t="str">
            <v>HANNIGAN KELLY WAGNER-WILKINS</v>
          </cell>
          <cell r="R231" t="str">
            <v/>
          </cell>
        </row>
        <row r="232">
          <cell r="B232" t="str">
            <v>127499</v>
          </cell>
          <cell r="C232">
            <v>4402</v>
          </cell>
          <cell r="D232" t="str">
            <v>TMD</v>
          </cell>
          <cell r="E232" t="str">
            <v>TMD</v>
          </cell>
          <cell r="F232" t="str">
            <v>HANNIGAN SPECK STOW KESZLER LOOP BAKER</v>
          </cell>
          <cell r="G232" t="str">
            <v/>
          </cell>
          <cell r="H232" t="str">
            <v>&lt;DE&gt;</v>
          </cell>
          <cell r="K232" t="str">
            <v>SKINNER</v>
          </cell>
          <cell r="L232" t="str">
            <v>JUNIOR</v>
          </cell>
          <cell r="M232">
            <v>22</v>
          </cell>
          <cell r="N232">
            <v>1802183</v>
          </cell>
          <cell r="O232" t="str">
            <v>30004631</v>
          </cell>
          <cell r="P232" t="str">
            <v>&lt;DE&gt;</v>
          </cell>
          <cell r="Q232" t="str">
            <v>HANNIGAN SPECK STOW KESZLER LOOP BAKER</v>
          </cell>
          <cell r="R232" t="str">
            <v/>
          </cell>
        </row>
        <row r="233">
          <cell r="B233" t="str">
            <v>127575</v>
          </cell>
          <cell r="C233">
            <v>1532</v>
          </cell>
          <cell r="D233" t="str">
            <v>CIO</v>
          </cell>
          <cell r="E233" t="str">
            <v>HR</v>
          </cell>
          <cell r="F233" t="str">
            <v>HANNIGAN KELLY FRICK Position Position</v>
          </cell>
          <cell r="G233" t="str">
            <v/>
          </cell>
          <cell r="H233" t="str">
            <v>&lt;DE&gt;</v>
          </cell>
          <cell r="K233" t="str">
            <v>CLEAR</v>
          </cell>
          <cell r="L233" t="str">
            <v>DAVID</v>
          </cell>
          <cell r="M233">
            <v>22</v>
          </cell>
          <cell r="N233">
            <v>9006000</v>
          </cell>
          <cell r="O233" t="str">
            <v>30007568</v>
          </cell>
          <cell r="P233" t="str">
            <v>&lt;DE&gt;</v>
          </cell>
          <cell r="Q233" t="str">
            <v>HANNIGAN HAEFNER MAHAJAN Position Position Position</v>
          </cell>
          <cell r="R233" t="str">
            <v/>
          </cell>
        </row>
        <row r="234">
          <cell r="B234" t="str">
            <v>127595</v>
          </cell>
          <cell r="C234">
            <v>1353</v>
          </cell>
          <cell r="D234" t="str">
            <v>CIO</v>
          </cell>
          <cell r="E234" t="str">
            <v>IO</v>
          </cell>
          <cell r="F234" t="str">
            <v>HANNIGAN KELLY BAKER FORD</v>
          </cell>
          <cell r="G234" t="str">
            <v>Corporate Purchasing</v>
          </cell>
          <cell r="H234" t="str">
            <v>&lt;DM&gt;</v>
          </cell>
          <cell r="K234" t="str">
            <v>FORD</v>
          </cell>
          <cell r="L234" t="str">
            <v>STEPHEN</v>
          </cell>
          <cell r="M234">
            <v>22</v>
          </cell>
          <cell r="N234">
            <v>9003576</v>
          </cell>
          <cell r="O234" t="str">
            <v>30006781</v>
          </cell>
          <cell r="P234" t="str">
            <v>&lt;DM&gt;</v>
          </cell>
          <cell r="Q234" t="str">
            <v>HANNIGAN KELLY BAKER FORD</v>
          </cell>
          <cell r="R234" t="str">
            <v>Corporate Purchasing</v>
          </cell>
        </row>
        <row r="235">
          <cell r="B235" t="str">
            <v>127606</v>
          </cell>
          <cell r="C235">
            <v>2057</v>
          </cell>
          <cell r="D235" t="str">
            <v>CTO</v>
          </cell>
          <cell r="E235" t="str">
            <v>DEV</v>
          </cell>
          <cell r="F235" t="str">
            <v>HANNIGAN MURPHY KUEHL ROSENTHAL ROHDE</v>
          </cell>
          <cell r="G235" t="str">
            <v/>
          </cell>
          <cell r="H235" t="str">
            <v>&lt;DE&gt;</v>
          </cell>
          <cell r="K235" t="str">
            <v>CARR</v>
          </cell>
          <cell r="L235" t="str">
            <v>FRANKLIN</v>
          </cell>
          <cell r="M235">
            <v>300</v>
          </cell>
          <cell r="N235">
            <v>7225892</v>
          </cell>
          <cell r="O235" t="str">
            <v>30007818</v>
          </cell>
          <cell r="P235" t="str">
            <v>&lt;DE&gt;</v>
          </cell>
          <cell r="Q235" t="str">
            <v>HANNIGAN KUEHL FITZPATRICK ROHDE</v>
          </cell>
          <cell r="R235" t="str">
            <v/>
          </cell>
        </row>
        <row r="236">
          <cell r="B236" t="str">
            <v>127627</v>
          </cell>
          <cell r="C236">
            <v>903</v>
          </cell>
          <cell r="D236" t="str">
            <v>AS</v>
          </cell>
          <cell r="E236" t="str">
            <v>AS</v>
          </cell>
          <cell r="F236" t="str">
            <v>HANNIGAN GILLILAND Position HALL LU</v>
          </cell>
          <cell r="G236" t="str">
            <v/>
          </cell>
          <cell r="H236" t="str">
            <v>&lt;DE&gt;</v>
          </cell>
          <cell r="K236" t="str">
            <v>DORSETT</v>
          </cell>
          <cell r="L236" t="str">
            <v>LINDA</v>
          </cell>
          <cell r="M236">
            <v>22</v>
          </cell>
          <cell r="N236">
            <v>9015963</v>
          </cell>
          <cell r="O236" t="str">
            <v>30009101</v>
          </cell>
          <cell r="P236" t="str">
            <v>&lt;DE&gt;</v>
          </cell>
          <cell r="Q236" t="str">
            <v>HANNIGAN Klein Position HALL LU</v>
          </cell>
          <cell r="R236" t="str">
            <v/>
          </cell>
        </row>
        <row r="237">
          <cell r="B237" t="str">
            <v>127628</v>
          </cell>
          <cell r="C237">
            <v>1520</v>
          </cell>
          <cell r="D237" t="str">
            <v>CIO</v>
          </cell>
          <cell r="E237" t="str">
            <v>HR</v>
          </cell>
          <cell r="F237" t="str">
            <v>HANNIGAN KELLY FRICK Position Position</v>
          </cell>
          <cell r="G237" t="str">
            <v/>
          </cell>
          <cell r="H237" t="str">
            <v>&lt;DE&gt;</v>
          </cell>
          <cell r="K237" t="str">
            <v>BUHLER</v>
          </cell>
          <cell r="L237" t="str">
            <v>GINGER</v>
          </cell>
          <cell r="M237">
            <v>22</v>
          </cell>
          <cell r="N237">
            <v>9006000</v>
          </cell>
          <cell r="O237" t="str">
            <v>30007586</v>
          </cell>
          <cell r="P237" t="str">
            <v>&lt;DE&gt;</v>
          </cell>
          <cell r="Q237" t="str">
            <v>HANNIGAN HAEFNER MAHAJAN Position Position Position</v>
          </cell>
          <cell r="R237" t="str">
            <v/>
          </cell>
        </row>
        <row r="238">
          <cell r="B238" t="str">
            <v>12781</v>
          </cell>
          <cell r="C238">
            <v>3349</v>
          </cell>
          <cell r="D238" t="str">
            <v>TMD</v>
          </cell>
          <cell r="E238" t="str">
            <v>TMD</v>
          </cell>
          <cell r="F238" t="str">
            <v>HANNIGAN SPECK STOW ALTEMEIER LIZARRAGA BACHMEIER</v>
          </cell>
          <cell r="G238" t="str">
            <v/>
          </cell>
          <cell r="H238" t="str">
            <v>&lt;DE&gt;</v>
          </cell>
          <cell r="K238" t="str">
            <v>ROBB</v>
          </cell>
          <cell r="L238" t="str">
            <v>LYNNE</v>
          </cell>
          <cell r="M238">
            <v>22</v>
          </cell>
          <cell r="N238">
            <v>7222527</v>
          </cell>
          <cell r="O238" t="str">
            <v>11601166</v>
          </cell>
          <cell r="P238" t="str">
            <v>&lt;DE&gt;</v>
          </cell>
          <cell r="Q238" t="str">
            <v>HANNIGAN SPECK STOW ALTEMEIER LIZARRAGA BACHMEIER</v>
          </cell>
          <cell r="R238" t="str">
            <v/>
          </cell>
        </row>
        <row r="239">
          <cell r="B239" t="str">
            <v>128073</v>
          </cell>
          <cell r="C239">
            <v>866</v>
          </cell>
          <cell r="D239" t="str">
            <v>AS</v>
          </cell>
          <cell r="E239" t="str">
            <v>AS</v>
          </cell>
          <cell r="F239" t="str">
            <v>HANNIGAN GILLILAND Position HALL HANSEN</v>
          </cell>
          <cell r="G239" t="str">
            <v/>
          </cell>
          <cell r="H239" t="str">
            <v>&lt;DE&gt;</v>
          </cell>
          <cell r="K239" t="str">
            <v>AMTHOR</v>
          </cell>
          <cell r="L239" t="str">
            <v>MONA</v>
          </cell>
          <cell r="M239">
            <v>22</v>
          </cell>
          <cell r="N239">
            <v>9014725</v>
          </cell>
          <cell r="O239" t="str">
            <v>30009142</v>
          </cell>
          <cell r="P239" t="str">
            <v>&lt;DE&gt;</v>
          </cell>
          <cell r="Q239" t="str">
            <v>HANNIGAN Klein Position HALL HANSEN</v>
          </cell>
          <cell r="R239" t="str">
            <v/>
          </cell>
        </row>
        <row r="240">
          <cell r="B240" t="str">
            <v>128105</v>
          </cell>
          <cell r="C240">
            <v>1451</v>
          </cell>
          <cell r="D240" t="str">
            <v>CIO</v>
          </cell>
          <cell r="E240" t="str">
            <v>IO</v>
          </cell>
          <cell r="F240" t="str">
            <v>HANNIGAN KELLY CLARK TERRELL</v>
          </cell>
          <cell r="G240" t="str">
            <v/>
          </cell>
          <cell r="H240" t="str">
            <v>&lt;DE&gt;</v>
          </cell>
          <cell r="K240" t="str">
            <v>CLARK</v>
          </cell>
          <cell r="L240" t="str">
            <v>DONYELL</v>
          </cell>
          <cell r="M240">
            <v>323</v>
          </cell>
          <cell r="N240">
            <v>9004018</v>
          </cell>
          <cell r="O240" t="str">
            <v>30007762</v>
          </cell>
          <cell r="P240" t="str">
            <v>&lt;DE&gt;</v>
          </cell>
          <cell r="Q240" t="str">
            <v>HANNIGAN KELLY CLARK EVANS</v>
          </cell>
          <cell r="R240" t="str">
            <v/>
          </cell>
        </row>
        <row r="241">
          <cell r="B241" t="str">
            <v>128114</v>
          </cell>
          <cell r="C241">
            <v>833</v>
          </cell>
          <cell r="D241" t="str">
            <v>AS</v>
          </cell>
          <cell r="E241" t="str">
            <v>AS</v>
          </cell>
          <cell r="F241" t="str">
            <v>HANNIGAN GILLILAND Position HALL EAKEN</v>
          </cell>
          <cell r="G241" t="str">
            <v/>
          </cell>
          <cell r="H241" t="str">
            <v>&lt;DA&gt;</v>
          </cell>
          <cell r="K241" t="str">
            <v>JENKINS</v>
          </cell>
          <cell r="L241" t="str">
            <v>THELMA</v>
          </cell>
          <cell r="M241">
            <v>323</v>
          </cell>
          <cell r="N241">
            <v>9004861</v>
          </cell>
          <cell r="O241" t="str">
            <v>30009441</v>
          </cell>
          <cell r="P241" t="str">
            <v>&lt;DA&gt;</v>
          </cell>
          <cell r="Q241" t="str">
            <v>HANNIGAN Klein Position HALL EAKEN</v>
          </cell>
          <cell r="R241" t="str">
            <v/>
          </cell>
        </row>
        <row r="242">
          <cell r="B242" t="str">
            <v>128116</v>
          </cell>
          <cell r="C242">
            <v>2235</v>
          </cell>
          <cell r="D242" t="str">
            <v>CTO</v>
          </cell>
          <cell r="E242" t="str">
            <v>CTO</v>
          </cell>
          <cell r="F242" t="str">
            <v>HANNIGAN MURPHY RATLIFF WALKER</v>
          </cell>
          <cell r="G242" t="str">
            <v/>
          </cell>
          <cell r="H242" t="str">
            <v>&lt;DE&gt;</v>
          </cell>
          <cell r="K242" t="str">
            <v>GREEN</v>
          </cell>
          <cell r="L242" t="str">
            <v>RICHARD</v>
          </cell>
          <cell r="M242">
            <v>300</v>
          </cell>
          <cell r="N242">
            <v>9004171</v>
          </cell>
          <cell r="O242" t="str">
            <v>15085272</v>
          </cell>
          <cell r="P242" t="str">
            <v>&lt;DE&gt;</v>
          </cell>
          <cell r="Q242" t="str">
            <v>HANNIGAN MURPHY RATLIFF WALKER</v>
          </cell>
          <cell r="R242" t="str">
            <v/>
          </cell>
        </row>
        <row r="243">
          <cell r="B243" t="str">
            <v>128117</v>
          </cell>
          <cell r="C243">
            <v>1057</v>
          </cell>
          <cell r="D243" t="str">
            <v>HR</v>
          </cell>
          <cell r="E243" t="str">
            <v>HR</v>
          </cell>
          <cell r="F243" t="str">
            <v>HANNIGAN HAEFNER STRICKLAND</v>
          </cell>
          <cell r="G243" t="str">
            <v>HR Planning &amp; Integration</v>
          </cell>
          <cell r="H243" t="str">
            <v>&lt;DM&gt;</v>
          </cell>
          <cell r="K243" t="str">
            <v>STRICKLAND</v>
          </cell>
          <cell r="L243" t="str">
            <v>MARY</v>
          </cell>
          <cell r="M243">
            <v>346</v>
          </cell>
          <cell r="N243">
            <v>9003431</v>
          </cell>
          <cell r="O243" t="str">
            <v>11603261</v>
          </cell>
          <cell r="P243" t="str">
            <v>&lt;DM&gt;</v>
          </cell>
          <cell r="Q243" t="str">
            <v>HANNIGAN HAEFNER STRICKLAND</v>
          </cell>
          <cell r="R243" t="str">
            <v>HR Planning &amp; Integration</v>
          </cell>
        </row>
        <row r="244">
          <cell r="B244" t="str">
            <v>128123</v>
          </cell>
          <cell r="C244">
            <v>1097</v>
          </cell>
          <cell r="D244" t="str">
            <v>FIN</v>
          </cell>
          <cell r="E244" t="str">
            <v>FIN</v>
          </cell>
          <cell r="F244" t="str">
            <v>HANNIGAN JACKSON GAHN MONIER</v>
          </cell>
          <cell r="G244" t="str">
            <v/>
          </cell>
          <cell r="H244" t="str">
            <v>&lt;DE&gt;</v>
          </cell>
          <cell r="K244" t="str">
            <v>MAO</v>
          </cell>
          <cell r="L244" t="str">
            <v>BETTY</v>
          </cell>
          <cell r="M244">
            <v>323</v>
          </cell>
          <cell r="N244">
            <v>9004099</v>
          </cell>
          <cell r="O244" t="str">
            <v>11603263</v>
          </cell>
          <cell r="P244" t="str">
            <v>&lt;DE&gt;</v>
          </cell>
          <cell r="Q244" t="str">
            <v>HANNIGAN JACKSON GAHN MONIER</v>
          </cell>
          <cell r="R244" t="str">
            <v/>
          </cell>
        </row>
        <row r="245">
          <cell r="B245" t="str">
            <v>128286</v>
          </cell>
          <cell r="C245">
            <v>2670</v>
          </cell>
          <cell r="D245" t="str">
            <v>GT</v>
          </cell>
          <cell r="E245" t="str">
            <v>GT</v>
          </cell>
          <cell r="F245" t="str">
            <v>HANNIGAN Position SIRKIN MARTIN CANNON</v>
          </cell>
          <cell r="G245" t="str">
            <v/>
          </cell>
          <cell r="H245" t="str">
            <v>&lt;DE&gt;</v>
          </cell>
          <cell r="K245" t="str">
            <v>HARGIS</v>
          </cell>
          <cell r="L245" t="str">
            <v>ROBERT</v>
          </cell>
          <cell r="M245">
            <v>42</v>
          </cell>
          <cell r="N245">
            <v>9011870</v>
          </cell>
          <cell r="O245" t="str">
            <v>30009313</v>
          </cell>
          <cell r="P245" t="str">
            <v>&lt;DE&gt;</v>
          </cell>
          <cell r="Q245" t="str">
            <v>HANNIGAN PALMER Dale MARTIN Position</v>
          </cell>
          <cell r="R245" t="str">
            <v/>
          </cell>
        </row>
        <row r="246">
          <cell r="B246" t="str">
            <v>128831</v>
          </cell>
          <cell r="C246">
            <v>4168</v>
          </cell>
          <cell r="D246" t="str">
            <v>TMD</v>
          </cell>
          <cell r="E246" t="str">
            <v>TMD</v>
          </cell>
          <cell r="F246" t="str">
            <v>HANNIGAN SPECK STOW JONES III DEJESUS HIDALGO</v>
          </cell>
          <cell r="G246" t="str">
            <v/>
          </cell>
          <cell r="H246" t="str">
            <v>&lt;DE&gt;</v>
          </cell>
          <cell r="K246" t="str">
            <v>LEON</v>
          </cell>
          <cell r="L246" t="str">
            <v>IVONNE</v>
          </cell>
          <cell r="M246">
            <v>215</v>
          </cell>
          <cell r="N246">
            <v>32312270</v>
          </cell>
          <cell r="O246" t="str">
            <v>30000733</v>
          </cell>
          <cell r="P246" t="str">
            <v>&lt;DE&gt;</v>
          </cell>
          <cell r="Q246" t="str">
            <v>HANNIGAN SPECK STOW JONES III DEJESUS HIDALGO</v>
          </cell>
          <cell r="R246" t="str">
            <v/>
          </cell>
        </row>
        <row r="247">
          <cell r="B247" t="str">
            <v>1289</v>
          </cell>
          <cell r="C247">
            <v>2116</v>
          </cell>
          <cell r="D247" t="str">
            <v>CTO</v>
          </cell>
          <cell r="E247" t="str">
            <v>DEV</v>
          </cell>
          <cell r="F247" t="str">
            <v>HANNIGAN MURPHY KUEHL SCHAEFER SINNES</v>
          </cell>
          <cell r="G247" t="str">
            <v>Ticketing</v>
          </cell>
          <cell r="H247" t="str">
            <v>&lt;DM&gt;</v>
          </cell>
          <cell r="K247" t="str">
            <v>SINNES</v>
          </cell>
          <cell r="L247" t="str">
            <v>MARILYN</v>
          </cell>
          <cell r="M247">
            <v>300</v>
          </cell>
          <cell r="N247">
            <v>9005876</v>
          </cell>
          <cell r="O247" t="str">
            <v>30009238</v>
          </cell>
          <cell r="P247" t="str">
            <v>&lt;DM&gt;</v>
          </cell>
          <cell r="Q247" t="str">
            <v>HANNIGAN KUEHL SUTTON SINNES</v>
          </cell>
          <cell r="R247" t="str">
            <v>Ticketing</v>
          </cell>
        </row>
        <row r="248">
          <cell r="B248" t="str">
            <v>1292</v>
          </cell>
          <cell r="C248">
            <v>3046</v>
          </cell>
          <cell r="D248" t="str">
            <v>TMD</v>
          </cell>
          <cell r="E248" t="str">
            <v>MO</v>
          </cell>
          <cell r="F248" t="str">
            <v>HANNIGAN SPECK HARMON LEWIS</v>
          </cell>
          <cell r="G248" t="str">
            <v/>
          </cell>
          <cell r="H248" t="str">
            <v>&lt;DE&gt;</v>
          </cell>
          <cell r="K248" t="str">
            <v>KWIATKOWSKI</v>
          </cell>
          <cell r="L248" t="str">
            <v>ROBERT</v>
          </cell>
          <cell r="M248">
            <v>22</v>
          </cell>
          <cell r="N248">
            <v>9042857</v>
          </cell>
          <cell r="O248" t="str">
            <v>30007101</v>
          </cell>
          <cell r="P248" t="str">
            <v>&lt;DE&gt;</v>
          </cell>
          <cell r="Q248" t="str">
            <v>HANNIGAN GILLILAND WEBB HARMON LEWIS BAKER</v>
          </cell>
          <cell r="R248" t="str">
            <v/>
          </cell>
        </row>
        <row r="249">
          <cell r="B249" t="str">
            <v>12952</v>
          </cell>
          <cell r="C249">
            <v>2259</v>
          </cell>
          <cell r="D249" t="str">
            <v>SMO</v>
          </cell>
          <cell r="E249" t="str">
            <v>IO</v>
          </cell>
          <cell r="F249" t="str">
            <v>HANNIGAN NELSON GANNAWAY</v>
          </cell>
          <cell r="G249" t="str">
            <v/>
          </cell>
          <cell r="H249" t="str">
            <v>&lt;DE&gt;</v>
          </cell>
          <cell r="K249" t="str">
            <v>JANTZ</v>
          </cell>
          <cell r="L249" t="str">
            <v>EILEEN</v>
          </cell>
          <cell r="M249">
            <v>22</v>
          </cell>
          <cell r="N249">
            <v>7223488</v>
          </cell>
          <cell r="O249" t="str">
            <v>30003719</v>
          </cell>
          <cell r="P249" t="str">
            <v>&lt;DE&gt;</v>
          </cell>
          <cell r="Q249" t="str">
            <v>HANNIGAN KELLY GANNAWAY</v>
          </cell>
          <cell r="R249" t="str">
            <v/>
          </cell>
        </row>
        <row r="250">
          <cell r="B250" t="str">
            <v>129641</v>
          </cell>
          <cell r="C250">
            <v>842</v>
          </cell>
          <cell r="D250" t="str">
            <v>AS</v>
          </cell>
          <cell r="E250" t="str">
            <v>AS</v>
          </cell>
          <cell r="F250" t="str">
            <v>HANNIGAN GILLILAND Position HALL EAKEN CHAPMAN</v>
          </cell>
          <cell r="G250" t="str">
            <v/>
          </cell>
          <cell r="H250" t="str">
            <v>&lt;DE&gt;</v>
          </cell>
          <cell r="K250" t="str">
            <v>DREIER</v>
          </cell>
          <cell r="L250" t="str">
            <v>K</v>
          </cell>
          <cell r="M250">
            <v>323</v>
          </cell>
          <cell r="N250">
            <v>9004861</v>
          </cell>
          <cell r="O250" t="str">
            <v>30009448</v>
          </cell>
          <cell r="P250" t="str">
            <v>&lt;DE&gt;</v>
          </cell>
          <cell r="Q250" t="str">
            <v>HANNIGAN Klein Position HALL EAKEN CHAPMAN</v>
          </cell>
          <cell r="R250" t="str">
            <v/>
          </cell>
        </row>
        <row r="251">
          <cell r="B251" t="str">
            <v>12971</v>
          </cell>
          <cell r="C251">
            <v>1897</v>
          </cell>
          <cell r="D251" t="str">
            <v>CTO</v>
          </cell>
          <cell r="E251" t="str">
            <v>DEV</v>
          </cell>
          <cell r="F251" t="str">
            <v>HANNIGAN MURPHY KUEHL Position PIETRAGALLO</v>
          </cell>
          <cell r="G251" t="str">
            <v/>
          </cell>
          <cell r="H251" t="str">
            <v>&lt;DE&gt;</v>
          </cell>
          <cell r="K251" t="str">
            <v>CARTE</v>
          </cell>
          <cell r="L251" t="str">
            <v>MARY</v>
          </cell>
          <cell r="M251">
            <v>300</v>
          </cell>
          <cell r="N251">
            <v>9005880</v>
          </cell>
          <cell r="O251" t="str">
            <v>30005385</v>
          </cell>
          <cell r="P251" t="str">
            <v>&lt;DE&gt;</v>
          </cell>
          <cell r="Q251" t="str">
            <v>HANNIGAN KUEHL FITZPATRICK PIETRAGALLO</v>
          </cell>
          <cell r="R251" t="str">
            <v/>
          </cell>
        </row>
        <row r="252">
          <cell r="B252" t="str">
            <v>130535</v>
          </cell>
          <cell r="C252">
            <v>1912</v>
          </cell>
          <cell r="D252" t="str">
            <v>CTO</v>
          </cell>
          <cell r="E252" t="str">
            <v>HR</v>
          </cell>
          <cell r="F252" t="str">
            <v>HANNIGAN MURPHY KUEHL Position PIETRAGALLO</v>
          </cell>
          <cell r="G252" t="str">
            <v/>
          </cell>
          <cell r="H252" t="str">
            <v>&lt;DEL&gt;</v>
          </cell>
          <cell r="K252" t="str">
            <v>RHODES</v>
          </cell>
          <cell r="L252" t="str">
            <v>SANDRA</v>
          </cell>
          <cell r="M252">
            <v>300</v>
          </cell>
          <cell r="N252">
            <v>9005880</v>
          </cell>
          <cell r="O252" t="str">
            <v>30009547</v>
          </cell>
          <cell r="P252" t="str">
            <v>&lt;DEL&gt;</v>
          </cell>
          <cell r="Q252" t="str">
            <v>HANNIGAN HAEFNER MAHAJAN Position</v>
          </cell>
          <cell r="R252" t="str">
            <v/>
          </cell>
        </row>
        <row r="253">
          <cell r="B253" t="str">
            <v>130553</v>
          </cell>
          <cell r="C253">
            <v>4676</v>
          </cell>
          <cell r="D253" t="str">
            <v>TMD</v>
          </cell>
          <cell r="E253" t="str">
            <v>TMD</v>
          </cell>
          <cell r="F253" t="str">
            <v>HANNIGAN SPECK STOW KESZLER SPOOR MORGAN</v>
          </cell>
          <cell r="G253" t="str">
            <v/>
          </cell>
          <cell r="H253" t="str">
            <v>&lt;DE&gt;</v>
          </cell>
          <cell r="K253" t="str">
            <v>WILSON</v>
          </cell>
          <cell r="L253" t="str">
            <v>JUDITH</v>
          </cell>
          <cell r="M253">
            <v>22</v>
          </cell>
          <cell r="N253">
            <v>9002178</v>
          </cell>
          <cell r="O253" t="str">
            <v>11603280</v>
          </cell>
          <cell r="P253" t="str">
            <v>&lt;DE&gt;</v>
          </cell>
          <cell r="Q253" t="str">
            <v>HANNIGAN SPECK STOW SCIARAPPA GOODWIN</v>
          </cell>
          <cell r="R253" t="str">
            <v/>
          </cell>
        </row>
        <row r="254">
          <cell r="B254" t="str">
            <v>130557</v>
          </cell>
          <cell r="C254">
            <v>1210</v>
          </cell>
          <cell r="D254" t="str">
            <v>FIN</v>
          </cell>
          <cell r="E254" t="str">
            <v>FIN</v>
          </cell>
          <cell r="F254" t="str">
            <v>HANNIGAN JACKSON JONES NASSOS AKTUNCH</v>
          </cell>
          <cell r="G254" t="str">
            <v/>
          </cell>
          <cell r="H254" t="str">
            <v>&lt;IE&gt;</v>
          </cell>
          <cell r="K254" t="str">
            <v>IRGANG</v>
          </cell>
          <cell r="L254" t="str">
            <v>MICHELE</v>
          </cell>
          <cell r="M254">
            <v>124</v>
          </cell>
          <cell r="N254">
            <v>50022375</v>
          </cell>
          <cell r="O254" t="str">
            <v>30001632</v>
          </cell>
          <cell r="P254" t="str">
            <v>&lt;IE&gt;</v>
          </cell>
          <cell r="Q254" t="str">
            <v>HANNIGAN JACKSON JONES NASSOS AKTUNCH</v>
          </cell>
          <cell r="R254" t="str">
            <v/>
          </cell>
        </row>
        <row r="255">
          <cell r="B255" t="str">
            <v>130561</v>
          </cell>
          <cell r="C255">
            <v>3665</v>
          </cell>
          <cell r="D255" t="str">
            <v>TMD</v>
          </cell>
          <cell r="E255" t="str">
            <v>TMD</v>
          </cell>
          <cell r="F255" t="str">
            <v>HANNIGAN SPECK STOW ALTEMEIER MORAN WICKHAM</v>
          </cell>
          <cell r="G255" t="str">
            <v/>
          </cell>
          <cell r="H255" t="str">
            <v>&lt;DE&gt;</v>
          </cell>
          <cell r="K255" t="str">
            <v>BRITTAIN</v>
          </cell>
          <cell r="L255" t="str">
            <v>DOUGLAS</v>
          </cell>
          <cell r="M255">
            <v>22</v>
          </cell>
          <cell r="N255">
            <v>9002804</v>
          </cell>
          <cell r="O255" t="str">
            <v>11603283</v>
          </cell>
          <cell r="P255" t="str">
            <v>&lt;DE&gt;</v>
          </cell>
          <cell r="Q255" t="str">
            <v>HANNIGAN SPECK STOW ALTEMEIER MORAN WICKHAM</v>
          </cell>
          <cell r="R255" t="str">
            <v/>
          </cell>
        </row>
        <row r="256">
          <cell r="B256" t="str">
            <v>130562</v>
          </cell>
          <cell r="C256">
            <v>3130</v>
          </cell>
          <cell r="D256" t="str">
            <v>TMD</v>
          </cell>
          <cell r="E256" t="str">
            <v>TMD</v>
          </cell>
          <cell r="F256" t="str">
            <v>HANNIGAN SPECK STOW ALTEMEIER ALBERS BELL</v>
          </cell>
          <cell r="G256" t="str">
            <v/>
          </cell>
          <cell r="H256" t="str">
            <v>&lt;DE&gt;</v>
          </cell>
          <cell r="K256" t="str">
            <v>PURCELL</v>
          </cell>
          <cell r="L256" t="str">
            <v>ROBBIE</v>
          </cell>
          <cell r="M256">
            <v>300</v>
          </cell>
          <cell r="N256">
            <v>7225730</v>
          </cell>
          <cell r="O256" t="str">
            <v>30004570</v>
          </cell>
          <cell r="P256" t="str">
            <v>&lt;DE&gt;</v>
          </cell>
          <cell r="Q256" t="str">
            <v>HANNIGAN SPECK STOW ALTEMEIER HARRIS ALBERS BELL</v>
          </cell>
          <cell r="R256" t="str">
            <v/>
          </cell>
        </row>
        <row r="257">
          <cell r="B257" t="str">
            <v>130575</v>
          </cell>
          <cell r="C257">
            <v>776</v>
          </cell>
          <cell r="D257" t="str">
            <v>MO</v>
          </cell>
          <cell r="E257" t="str">
            <v>AS</v>
          </cell>
          <cell r="F257" t="str">
            <v>HANNIGAN GILLILAND MAROSTICA SERPEN</v>
          </cell>
          <cell r="G257" t="str">
            <v/>
          </cell>
          <cell r="H257" t="str">
            <v>&lt;IE&gt;</v>
          </cell>
          <cell r="K257" t="str">
            <v>BATT</v>
          </cell>
          <cell r="L257" t="str">
            <v>SHANE</v>
          </cell>
          <cell r="M257">
            <v>325</v>
          </cell>
          <cell r="N257">
            <v>50024513</v>
          </cell>
          <cell r="O257" t="str">
            <v>11603285</v>
          </cell>
          <cell r="P257" t="str">
            <v>&lt;IE&gt;</v>
          </cell>
          <cell r="Q257" t="str">
            <v>HANNIGAN Klein MAROSTICA SERPEN</v>
          </cell>
          <cell r="R257" t="str">
            <v/>
          </cell>
        </row>
        <row r="258">
          <cell r="B258" t="str">
            <v>130585</v>
          </cell>
          <cell r="C258">
            <v>254</v>
          </cell>
          <cell r="D258" t="str">
            <v>MO</v>
          </cell>
          <cell r="E258" t="str">
            <v>AS</v>
          </cell>
          <cell r="F258" t="str">
            <v>HANNIGAN GILLILAND CLAMPETT JENSEN HATAMIEH</v>
          </cell>
          <cell r="G258" t="str">
            <v/>
          </cell>
          <cell r="H258" t="str">
            <v>&lt;DE&gt;</v>
          </cell>
          <cell r="K258" t="str">
            <v>CARAWAY</v>
          </cell>
          <cell r="L258" t="str">
            <v>PAUL</v>
          </cell>
          <cell r="M258">
            <v>323</v>
          </cell>
          <cell r="N258">
            <v>9014867</v>
          </cell>
          <cell r="O258" t="str">
            <v>11603287</v>
          </cell>
          <cell r="P258" t="str">
            <v>&lt;DE&gt;</v>
          </cell>
          <cell r="Q258" t="str">
            <v>HANNIGAN Klein CLAMPETT JENSEN HATAMIEH</v>
          </cell>
          <cell r="R258" t="str">
            <v/>
          </cell>
        </row>
        <row r="259">
          <cell r="B259" t="str">
            <v>130594</v>
          </cell>
          <cell r="C259">
            <v>1546</v>
          </cell>
          <cell r="D259" t="str">
            <v>CIO</v>
          </cell>
          <cell r="E259" t="str">
            <v>HR</v>
          </cell>
          <cell r="F259" t="str">
            <v>HANNIGAN KELLY FRICK Position Position</v>
          </cell>
          <cell r="G259" t="str">
            <v/>
          </cell>
          <cell r="H259" t="str">
            <v>&lt;DE&gt;</v>
          </cell>
          <cell r="K259" t="str">
            <v>THIEME</v>
          </cell>
          <cell r="L259" t="str">
            <v>MICHAEL</v>
          </cell>
          <cell r="M259">
            <v>22</v>
          </cell>
          <cell r="N259">
            <v>9006000</v>
          </cell>
          <cell r="O259" t="str">
            <v>30007572</v>
          </cell>
          <cell r="P259" t="str">
            <v>&lt;DE&gt;</v>
          </cell>
          <cell r="Q259" t="str">
            <v>HANNIGAN HAEFNER MAHAJAN Position Position Position</v>
          </cell>
          <cell r="R259" t="str">
            <v/>
          </cell>
        </row>
        <row r="260">
          <cell r="B260" t="str">
            <v>130595</v>
          </cell>
          <cell r="C260">
            <v>2382</v>
          </cell>
          <cell r="D260" t="str">
            <v>GT</v>
          </cell>
          <cell r="E260" t="str">
            <v>GT</v>
          </cell>
          <cell r="F260" t="str">
            <v>HANNIGAN Position PALMER CINNAMON RABY HARIA HAYNES</v>
          </cell>
          <cell r="G260" t="str">
            <v/>
          </cell>
          <cell r="H260" t="str">
            <v>&lt;DE&gt;</v>
          </cell>
          <cell r="K260" t="str">
            <v>HACKATHORN</v>
          </cell>
          <cell r="L260" t="str">
            <v>GARY</v>
          </cell>
          <cell r="M260">
            <v>42</v>
          </cell>
          <cell r="N260">
            <v>9011851</v>
          </cell>
          <cell r="O260" t="str">
            <v>30004162</v>
          </cell>
          <cell r="P260" t="str">
            <v>&lt;DE&gt;</v>
          </cell>
          <cell r="Q260" t="str">
            <v>HANNIGAN PALMER CINNAMON RABY HARIA HAYNES</v>
          </cell>
          <cell r="R260" t="str">
            <v/>
          </cell>
        </row>
        <row r="261">
          <cell r="B261" t="str">
            <v>130628</v>
          </cell>
          <cell r="C261">
            <v>3307</v>
          </cell>
          <cell r="D261" t="str">
            <v>TMD</v>
          </cell>
          <cell r="E261" t="str">
            <v>TMD</v>
          </cell>
          <cell r="F261" t="str">
            <v>HANNIGAN SPECK STOW ALTEMEIER HOUSER NARON</v>
          </cell>
          <cell r="G261" t="str">
            <v/>
          </cell>
          <cell r="H261" t="str">
            <v>&lt;DE&gt;</v>
          </cell>
          <cell r="K261" t="str">
            <v>LOOKABILL</v>
          </cell>
          <cell r="L261" t="str">
            <v>DANIEL</v>
          </cell>
          <cell r="M261">
            <v>22</v>
          </cell>
          <cell r="N261">
            <v>9002600</v>
          </cell>
          <cell r="O261" t="str">
            <v>30008636</v>
          </cell>
          <cell r="P261" t="str">
            <v>&lt;DE&gt;</v>
          </cell>
          <cell r="Q261" t="str">
            <v>HANNIGAN SPECK MILWARD HOUSER NARON</v>
          </cell>
          <cell r="R261" t="str">
            <v/>
          </cell>
        </row>
        <row r="262">
          <cell r="B262" t="str">
            <v>130638</v>
          </cell>
          <cell r="C262">
            <v>20</v>
          </cell>
          <cell r="D262" t="str">
            <v>MO</v>
          </cell>
          <cell r="E262" t="str">
            <v>MO</v>
          </cell>
          <cell r="F262" t="str">
            <v>HANNIGAN GILLILAND</v>
          </cell>
          <cell r="G262" t="str">
            <v>Marketing</v>
          </cell>
          <cell r="H262" t="str">
            <v>&lt;DM&gt;</v>
          </cell>
          <cell r="K262" t="str">
            <v>GILLILAND</v>
          </cell>
          <cell r="L262" t="str">
            <v>MICHAEL</v>
          </cell>
          <cell r="M262">
            <v>22</v>
          </cell>
          <cell r="N262">
            <v>9002500</v>
          </cell>
          <cell r="O262" t="str">
            <v>11603293</v>
          </cell>
          <cell r="P262" t="str">
            <v>&lt;DM&gt;</v>
          </cell>
          <cell r="Q262" t="str">
            <v>HANNIGAN GILLILAND</v>
          </cell>
          <cell r="R262" t="str">
            <v>Marketing</v>
          </cell>
        </row>
        <row r="263">
          <cell r="B263" t="str">
            <v>130640</v>
          </cell>
          <cell r="C263">
            <v>4517</v>
          </cell>
          <cell r="D263" t="str">
            <v>TMD</v>
          </cell>
          <cell r="E263" t="str">
            <v>TMD</v>
          </cell>
          <cell r="F263" t="str">
            <v>HANNIGAN SPECK STOW KESZLER LOOP SHAW</v>
          </cell>
          <cell r="G263" t="str">
            <v>East Operations</v>
          </cell>
          <cell r="H263" t="str">
            <v>&lt;DM&gt;</v>
          </cell>
          <cell r="K263" t="str">
            <v>SHAW</v>
          </cell>
          <cell r="L263" t="str">
            <v>JEAN</v>
          </cell>
          <cell r="M263">
            <v>22</v>
          </cell>
          <cell r="N263">
            <v>9002812</v>
          </cell>
          <cell r="O263" t="str">
            <v>30004726</v>
          </cell>
          <cell r="P263" t="str">
            <v>&lt;DM&gt;</v>
          </cell>
          <cell r="Q263" t="str">
            <v>HANNIGAN SPECK STOW KESZLER LOOP SHAW</v>
          </cell>
          <cell r="R263" t="str">
            <v>East Operations</v>
          </cell>
        </row>
        <row r="264">
          <cell r="B264" t="str">
            <v>130641</v>
          </cell>
          <cell r="C264">
            <v>4284</v>
          </cell>
          <cell r="D264" t="str">
            <v>TMD</v>
          </cell>
          <cell r="E264" t="str">
            <v>TMD</v>
          </cell>
          <cell r="F264" t="str">
            <v>HANNIGAN SPECK STOW KESZLER KAMM DENT</v>
          </cell>
          <cell r="G264" t="str">
            <v/>
          </cell>
          <cell r="H264" t="str">
            <v>&lt;DE&gt;</v>
          </cell>
          <cell r="K264" t="str">
            <v>HAWE</v>
          </cell>
          <cell r="L264" t="str">
            <v>DIANE</v>
          </cell>
          <cell r="M264">
            <v>22</v>
          </cell>
          <cell r="N264">
            <v>822824</v>
          </cell>
          <cell r="O264" t="str">
            <v>11603295</v>
          </cell>
          <cell r="P264" t="str">
            <v>&lt;DE&gt;</v>
          </cell>
          <cell r="Q264" t="str">
            <v>HANNIGAN SPECK STOW KESZLER KAMM DENT</v>
          </cell>
          <cell r="R264" t="str">
            <v/>
          </cell>
        </row>
        <row r="265">
          <cell r="B265" t="str">
            <v>130643</v>
          </cell>
          <cell r="C265">
            <v>3320</v>
          </cell>
          <cell r="D265" t="str">
            <v>TMD</v>
          </cell>
          <cell r="E265" t="str">
            <v>TMD</v>
          </cell>
          <cell r="F265" t="str">
            <v>HANNIGAN SPECK STOW ALTEMEIER KYNARD</v>
          </cell>
          <cell r="G265" t="str">
            <v/>
          </cell>
          <cell r="H265" t="str">
            <v>&lt;DE&gt;</v>
          </cell>
          <cell r="K265" t="str">
            <v>TINK</v>
          </cell>
          <cell r="L265" t="str">
            <v>ANNA</v>
          </cell>
          <cell r="M265">
            <v>22</v>
          </cell>
          <cell r="N265">
            <v>9002900</v>
          </cell>
          <cell r="O265" t="str">
            <v>30004761</v>
          </cell>
          <cell r="P265" t="str">
            <v>&lt;DE&gt;</v>
          </cell>
          <cell r="Q265" t="str">
            <v>HANNIGAN SPECK STOW ALTEMEIER KYNARD</v>
          </cell>
          <cell r="R265" t="str">
            <v/>
          </cell>
        </row>
        <row r="266">
          <cell r="B266" t="str">
            <v>130647</v>
          </cell>
          <cell r="C266">
            <v>5288</v>
          </cell>
          <cell r="D266" t="str">
            <v>TMD</v>
          </cell>
          <cell r="E266" t="str">
            <v>MO</v>
          </cell>
          <cell r="F266" t="str">
            <v>HANNIGAN SPECK WEBB MOORE TUCKER</v>
          </cell>
          <cell r="G266" t="str">
            <v/>
          </cell>
          <cell r="H266" t="str">
            <v>&lt;DE&gt;</v>
          </cell>
          <cell r="K266" t="str">
            <v>SALINAS</v>
          </cell>
          <cell r="L266" t="str">
            <v>LESLIE</v>
          </cell>
          <cell r="M266">
            <v>22</v>
          </cell>
          <cell r="N266">
            <v>9002612</v>
          </cell>
          <cell r="O266" t="str">
            <v>30008478</v>
          </cell>
          <cell r="P266" t="str">
            <v>&lt;DE&gt;</v>
          </cell>
          <cell r="Q266" t="str">
            <v>HANNIGAN GILLILAND WEBB SUMI TUCKER</v>
          </cell>
          <cell r="R266" t="str">
            <v/>
          </cell>
        </row>
        <row r="267">
          <cell r="B267" t="str">
            <v>130648</v>
          </cell>
          <cell r="C267">
            <v>2537</v>
          </cell>
          <cell r="D267" t="str">
            <v>GT</v>
          </cell>
          <cell r="E267" t="str">
            <v>GT</v>
          </cell>
          <cell r="F267" t="str">
            <v>HANNIGAN Position PALMER HEINRITZ BECKMANN GENNRICH</v>
          </cell>
          <cell r="G267" t="str">
            <v/>
          </cell>
          <cell r="H267" t="str">
            <v>&lt;DE&gt;</v>
          </cell>
          <cell r="K267" t="str">
            <v>OROSCO</v>
          </cell>
          <cell r="L267" t="str">
            <v>JOYCE</v>
          </cell>
          <cell r="M267">
            <v>42</v>
          </cell>
          <cell r="N267">
            <v>9011825</v>
          </cell>
          <cell r="O267" t="str">
            <v>30008682</v>
          </cell>
          <cell r="P267" t="str">
            <v>&lt;DE&gt;</v>
          </cell>
          <cell r="Q267" t="str">
            <v>HANNIGAN PALMER HEINRITZ BECKMANN GENNRICH</v>
          </cell>
          <cell r="R267" t="str">
            <v/>
          </cell>
        </row>
        <row r="268">
          <cell r="B268" t="str">
            <v>130649</v>
          </cell>
          <cell r="C268">
            <v>2538</v>
          </cell>
          <cell r="D268" t="str">
            <v>GT</v>
          </cell>
          <cell r="E268" t="str">
            <v>GT</v>
          </cell>
          <cell r="F268" t="str">
            <v>HANNIGAN Position PALMER HEINRITZ BECKMANN GENNRICH</v>
          </cell>
          <cell r="G268" t="str">
            <v/>
          </cell>
          <cell r="H268" t="str">
            <v>&lt;DE&gt;</v>
          </cell>
          <cell r="K268" t="str">
            <v>JACKSON</v>
          </cell>
          <cell r="L268" t="str">
            <v>ELLEN</v>
          </cell>
          <cell r="M268">
            <v>42</v>
          </cell>
          <cell r="N268">
            <v>9011825</v>
          </cell>
          <cell r="O268" t="str">
            <v>30008702</v>
          </cell>
          <cell r="P268" t="str">
            <v>&lt;DE&gt;</v>
          </cell>
          <cell r="Q268" t="str">
            <v>HANNIGAN PALMER HEINRITZ BECKMANN GENNRICH</v>
          </cell>
          <cell r="R268" t="str">
            <v/>
          </cell>
        </row>
        <row r="269">
          <cell r="B269" t="str">
            <v>130657</v>
          </cell>
          <cell r="C269">
            <v>3014</v>
          </cell>
          <cell r="D269" t="str">
            <v>TMD</v>
          </cell>
          <cell r="E269" t="str">
            <v>MO</v>
          </cell>
          <cell r="F269" t="str">
            <v>HANNIGAN SPECK HARMON GRODEON FINCH</v>
          </cell>
          <cell r="G269" t="str">
            <v/>
          </cell>
          <cell r="H269" t="str">
            <v>&lt;DE&gt;</v>
          </cell>
          <cell r="K269" t="str">
            <v>SHAFFER</v>
          </cell>
          <cell r="L269" t="str">
            <v>TIMOTHY</v>
          </cell>
          <cell r="M269">
            <v>300</v>
          </cell>
          <cell r="N269">
            <v>9015846</v>
          </cell>
          <cell r="O269" t="str">
            <v>30009374</v>
          </cell>
          <cell r="P269" t="str">
            <v>&lt;DE&gt;</v>
          </cell>
          <cell r="Q269" t="str">
            <v>HANNIGAN GILLILAND WEBB HARMON GRODEON FINCH</v>
          </cell>
          <cell r="R269" t="str">
            <v/>
          </cell>
        </row>
        <row r="270">
          <cell r="B270" t="str">
            <v>130659</v>
          </cell>
          <cell r="C270">
            <v>2400</v>
          </cell>
          <cell r="D270" t="str">
            <v>GT</v>
          </cell>
          <cell r="E270" t="str">
            <v>GT</v>
          </cell>
          <cell r="F270" t="str">
            <v>HANNIGAN Position PALMER CINNAMON ROY</v>
          </cell>
          <cell r="G270" t="str">
            <v/>
          </cell>
          <cell r="H270" t="str">
            <v>&lt;DE&gt;</v>
          </cell>
          <cell r="K270" t="str">
            <v>PILGRIM</v>
          </cell>
          <cell r="L270" t="str">
            <v>RACHEL</v>
          </cell>
          <cell r="M270">
            <v>42</v>
          </cell>
          <cell r="N270">
            <v>9011851</v>
          </cell>
          <cell r="O270" t="str">
            <v>30004201</v>
          </cell>
          <cell r="P270" t="str">
            <v>&lt;DE&gt;</v>
          </cell>
          <cell r="Q270" t="str">
            <v>HANNIGAN PALMER CINNAMON ROY</v>
          </cell>
          <cell r="R270" t="str">
            <v/>
          </cell>
        </row>
        <row r="271">
          <cell r="B271" t="str">
            <v>130660</v>
          </cell>
          <cell r="C271">
            <v>4581</v>
          </cell>
          <cell r="D271" t="str">
            <v>TMD</v>
          </cell>
          <cell r="E271" t="str">
            <v>TMD</v>
          </cell>
          <cell r="F271" t="str">
            <v>HANNIGAN SPECK STOW KESZLER SILAGY CROSBY</v>
          </cell>
          <cell r="G271" t="str">
            <v/>
          </cell>
          <cell r="H271" t="str">
            <v>&lt;DE&gt;</v>
          </cell>
          <cell r="K271" t="str">
            <v>LLEWELLYN</v>
          </cell>
          <cell r="L271" t="str">
            <v>MICHAEL</v>
          </cell>
          <cell r="M271">
            <v>22</v>
          </cell>
          <cell r="N271">
            <v>9002111</v>
          </cell>
          <cell r="O271" t="str">
            <v>15084883</v>
          </cell>
          <cell r="P271" t="str">
            <v>&lt;DE&gt;</v>
          </cell>
          <cell r="Q271" t="str">
            <v>HANNIGAN SPECK STOW KESZLER SILAGY CROSBY</v>
          </cell>
          <cell r="R271" t="str">
            <v/>
          </cell>
        </row>
        <row r="272">
          <cell r="B272" t="str">
            <v>130662</v>
          </cell>
          <cell r="C272">
            <v>4399</v>
          </cell>
          <cell r="D272" t="str">
            <v>TMD</v>
          </cell>
          <cell r="E272" t="str">
            <v>TMD</v>
          </cell>
          <cell r="F272" t="str">
            <v>HANNIGAN SPECK STOW KESZLER LOOP BAKER</v>
          </cell>
          <cell r="G272" t="str">
            <v/>
          </cell>
          <cell r="H272" t="str">
            <v>&lt;DE&gt;</v>
          </cell>
          <cell r="K272" t="str">
            <v>FAUST</v>
          </cell>
          <cell r="L272" t="str">
            <v>CHRISTINE</v>
          </cell>
          <cell r="M272">
            <v>22</v>
          </cell>
          <cell r="N272">
            <v>1602183</v>
          </cell>
          <cell r="O272" t="str">
            <v>30004632</v>
          </cell>
          <cell r="P272" t="str">
            <v>&lt;DE&gt;</v>
          </cell>
          <cell r="Q272" t="str">
            <v>HANNIGAN SPECK STOW KESZLER LOOP BAKER</v>
          </cell>
          <cell r="R272" t="str">
            <v/>
          </cell>
        </row>
        <row r="273">
          <cell r="B273" t="str">
            <v>130667</v>
          </cell>
          <cell r="C273">
            <v>565</v>
          </cell>
          <cell r="D273" t="str">
            <v>MO</v>
          </cell>
          <cell r="E273" t="str">
            <v>AS</v>
          </cell>
          <cell r="F273" t="str">
            <v>HANNIGAN GILLILAND CLAMPETT PINEDA OVERS</v>
          </cell>
          <cell r="G273" t="str">
            <v>Quality Assurance &amp; PMO</v>
          </cell>
          <cell r="H273" t="str">
            <v>&lt;DM&gt;</v>
          </cell>
          <cell r="K273" t="str">
            <v>OVERS</v>
          </cell>
          <cell r="L273" t="str">
            <v>MARIANNE</v>
          </cell>
          <cell r="M273">
            <v>323</v>
          </cell>
          <cell r="N273">
            <v>9014861</v>
          </cell>
          <cell r="O273" t="str">
            <v>11603305</v>
          </cell>
          <cell r="P273" t="str">
            <v>&lt;DM&gt;</v>
          </cell>
          <cell r="Q273" t="str">
            <v>HANNIGAN Klein CLAMPETT PINEDA OVERS</v>
          </cell>
          <cell r="R273" t="str">
            <v>Quality Assurance &amp; PMO</v>
          </cell>
        </row>
        <row r="274">
          <cell r="B274" t="str">
            <v>130671</v>
          </cell>
          <cell r="C274">
            <v>1431</v>
          </cell>
          <cell r="D274" t="str">
            <v>CIO</v>
          </cell>
          <cell r="E274" t="str">
            <v>IO</v>
          </cell>
          <cell r="F274" t="str">
            <v>HANNIGAN KELLY CLARK SMITH</v>
          </cell>
          <cell r="G274" t="str">
            <v/>
          </cell>
          <cell r="H274" t="str">
            <v>&lt;DE&gt;</v>
          </cell>
          <cell r="K274" t="str">
            <v>JOHNSON</v>
          </cell>
          <cell r="L274" t="str">
            <v>LORA</v>
          </cell>
          <cell r="M274">
            <v>323</v>
          </cell>
          <cell r="N274">
            <v>9004018</v>
          </cell>
          <cell r="O274" t="str">
            <v>30007717</v>
          </cell>
          <cell r="P274" t="str">
            <v>&lt;DE&gt;</v>
          </cell>
          <cell r="Q274" t="str">
            <v>HANNIGAN KELLY CLARK TERRELL</v>
          </cell>
          <cell r="R274" t="str">
            <v/>
          </cell>
        </row>
        <row r="275">
          <cell r="B275" t="str">
            <v>130672</v>
          </cell>
          <cell r="C275">
            <v>1405</v>
          </cell>
          <cell r="D275" t="str">
            <v>CIO</v>
          </cell>
          <cell r="E275" t="str">
            <v>IO</v>
          </cell>
          <cell r="F275" t="str">
            <v>HANNIGAN KELLY BELLINGHAM RENFRO</v>
          </cell>
          <cell r="G275" t="str">
            <v/>
          </cell>
          <cell r="H275" t="str">
            <v>&lt;DE&gt;</v>
          </cell>
          <cell r="K275" t="str">
            <v>KELLAR</v>
          </cell>
          <cell r="L275" t="str">
            <v>DAVID</v>
          </cell>
          <cell r="M275">
            <v>323</v>
          </cell>
          <cell r="N275">
            <v>9004036</v>
          </cell>
          <cell r="O275" t="str">
            <v>30007701</v>
          </cell>
          <cell r="P275" t="str">
            <v>&lt;DE&gt;</v>
          </cell>
          <cell r="Q275" t="str">
            <v>HANNIGAN KELLY BELLINGHAM PAYNE</v>
          </cell>
          <cell r="R275" t="str">
            <v/>
          </cell>
        </row>
        <row r="276">
          <cell r="B276" t="str">
            <v>130676</v>
          </cell>
          <cell r="C276">
            <v>1186</v>
          </cell>
          <cell r="D276" t="str">
            <v>FIN</v>
          </cell>
          <cell r="E276" t="str">
            <v>FIN</v>
          </cell>
          <cell r="F276" t="str">
            <v>HANNIGAN JACKSON JONES MILLS MOON Position</v>
          </cell>
          <cell r="G276" t="str">
            <v/>
          </cell>
          <cell r="H276" t="str">
            <v>&lt;DE&gt;</v>
          </cell>
          <cell r="K276" t="str">
            <v>NICHOLS</v>
          </cell>
          <cell r="L276" t="str">
            <v>TINA</v>
          </cell>
          <cell r="M276">
            <v>346</v>
          </cell>
          <cell r="N276">
            <v>9003560</v>
          </cell>
          <cell r="O276" t="str">
            <v>30004353</v>
          </cell>
          <cell r="P276" t="str">
            <v>&lt;DE&gt;</v>
          </cell>
          <cell r="Q276" t="str">
            <v>HANNIGAN JACKSON JONES MILLS MOON</v>
          </cell>
          <cell r="R276" t="str">
            <v/>
          </cell>
        </row>
        <row r="277">
          <cell r="B277" t="str">
            <v>130680</v>
          </cell>
          <cell r="C277">
            <v>1291</v>
          </cell>
          <cell r="D277" t="str">
            <v>FIN</v>
          </cell>
          <cell r="E277" t="str">
            <v>FIN</v>
          </cell>
          <cell r="F277" t="str">
            <v>HANNIGAN JACKSON OSBURN LARGENT</v>
          </cell>
          <cell r="G277" t="str">
            <v/>
          </cell>
          <cell r="H277" t="str">
            <v>&lt;DE&gt;</v>
          </cell>
          <cell r="K277" t="str">
            <v>HODGES</v>
          </cell>
          <cell r="L277" t="str">
            <v>DIANE</v>
          </cell>
          <cell r="M277">
            <v>22</v>
          </cell>
          <cell r="N277">
            <v>9003000</v>
          </cell>
          <cell r="O277" t="str">
            <v>11603310</v>
          </cell>
          <cell r="P277" t="str">
            <v>&lt;DE&gt;</v>
          </cell>
          <cell r="Q277" t="str">
            <v>HANNIGAN JACKSON OSBURN LARGENT</v>
          </cell>
          <cell r="R277" t="str">
            <v/>
          </cell>
        </row>
        <row r="278">
          <cell r="B278" t="str">
            <v>130821</v>
          </cell>
          <cell r="C278">
            <v>670</v>
          </cell>
          <cell r="D278" t="str">
            <v>MO</v>
          </cell>
          <cell r="E278" t="str">
            <v>AS</v>
          </cell>
          <cell r="F278" t="str">
            <v>HANNIGAN GILLILAND DABKOWSKI ELIESON</v>
          </cell>
          <cell r="G278" t="str">
            <v>Americas Sales &amp; Account Management</v>
          </cell>
          <cell r="H278" t="str">
            <v>&lt;DM&gt;</v>
          </cell>
          <cell r="K278" t="str">
            <v>ELIESON</v>
          </cell>
          <cell r="L278" t="str">
            <v>JOHN</v>
          </cell>
          <cell r="M278">
            <v>323</v>
          </cell>
          <cell r="N278">
            <v>9004275</v>
          </cell>
          <cell r="O278" t="str">
            <v>11603312</v>
          </cell>
          <cell r="P278" t="str">
            <v>&lt;DM&gt;</v>
          </cell>
          <cell r="Q278" t="str">
            <v>HANNIGAN Klein DABKOWSKI ELIESON</v>
          </cell>
          <cell r="R278" t="str">
            <v>Americas Sales &amp; Account Management</v>
          </cell>
        </row>
        <row r="279">
          <cell r="B279" t="str">
            <v>130923</v>
          </cell>
          <cell r="C279">
            <v>1751</v>
          </cell>
          <cell r="D279" t="str">
            <v>CTO</v>
          </cell>
          <cell r="E279" t="str">
            <v>DEV</v>
          </cell>
          <cell r="F279" t="str">
            <v>HANNIGAN MURPHY KUEHL HARSHMAN Position</v>
          </cell>
          <cell r="G279" t="str">
            <v/>
          </cell>
          <cell r="H279" t="str">
            <v>&lt;DE&gt;</v>
          </cell>
          <cell r="K279" t="str">
            <v>RAGAN</v>
          </cell>
          <cell r="L279" t="str">
            <v>NIMIT</v>
          </cell>
          <cell r="M279">
            <v>300</v>
          </cell>
          <cell r="N279">
            <v>9015878</v>
          </cell>
          <cell r="O279" t="str">
            <v>30005697</v>
          </cell>
          <cell r="P279" t="str">
            <v>&lt;DE&gt;</v>
          </cell>
          <cell r="Q279" t="str">
            <v>HANNIGAN KUEHL HARSHMAN LOWE</v>
          </cell>
          <cell r="R279" t="str">
            <v/>
          </cell>
        </row>
        <row r="280">
          <cell r="B280" t="str">
            <v>131191</v>
          </cell>
          <cell r="C280">
            <v>5269</v>
          </cell>
          <cell r="D280" t="str">
            <v>TMD</v>
          </cell>
          <cell r="E280" t="str">
            <v>MO</v>
          </cell>
          <cell r="F280" t="str">
            <v>HANNIGAN SPECK WEBB MOORE FIELDS</v>
          </cell>
          <cell r="G280" t="str">
            <v/>
          </cell>
          <cell r="H280" t="str">
            <v>&lt;DE&gt;</v>
          </cell>
          <cell r="K280" t="str">
            <v>JONES</v>
          </cell>
          <cell r="L280" t="str">
            <v>JOE</v>
          </cell>
          <cell r="M280">
            <v>22</v>
          </cell>
          <cell r="N280">
            <v>9002539</v>
          </cell>
          <cell r="O280" t="str">
            <v>30008526</v>
          </cell>
          <cell r="P280" t="str">
            <v>&lt;DE&gt;</v>
          </cell>
          <cell r="Q280" t="str">
            <v>HANNIGAN GILLILAND WEBB SUMI FIELDS</v>
          </cell>
          <cell r="R280" t="str">
            <v/>
          </cell>
        </row>
        <row r="281">
          <cell r="B281" t="str">
            <v>131436</v>
          </cell>
          <cell r="C281">
            <v>3655</v>
          </cell>
          <cell r="D281" t="str">
            <v>TMD</v>
          </cell>
          <cell r="E281" t="str">
            <v>TMD</v>
          </cell>
          <cell r="F281" t="str">
            <v>HANNIGAN SPECK STOW ALTEMEIER MORAN VITIELLO</v>
          </cell>
          <cell r="G281" t="str">
            <v/>
          </cell>
          <cell r="H281" t="str">
            <v>&lt;DE&gt;</v>
          </cell>
          <cell r="K281" t="str">
            <v>WOLT</v>
          </cell>
          <cell r="L281" t="str">
            <v>CARL</v>
          </cell>
          <cell r="M281">
            <v>22</v>
          </cell>
          <cell r="N281">
            <v>9002804</v>
          </cell>
          <cell r="O281" t="str">
            <v>11603317</v>
          </cell>
          <cell r="P281" t="str">
            <v>&lt;DE&gt;</v>
          </cell>
          <cell r="Q281" t="str">
            <v>HANNIGAN SPECK STOW ALTEMEIER MORAN VITIELLO</v>
          </cell>
          <cell r="R281" t="str">
            <v/>
          </cell>
        </row>
        <row r="282">
          <cell r="B282" t="str">
            <v>132116</v>
          </cell>
          <cell r="C282">
            <v>1697</v>
          </cell>
          <cell r="D282" t="str">
            <v>CTO</v>
          </cell>
          <cell r="E282" t="str">
            <v>DEV</v>
          </cell>
          <cell r="F282" t="str">
            <v>HANNIGAN MURPHY KUEHL HARSHMAN BRONNER</v>
          </cell>
          <cell r="G282" t="str">
            <v/>
          </cell>
          <cell r="H282" t="str">
            <v>&lt;DE&gt;</v>
          </cell>
          <cell r="K282" t="str">
            <v>TAYLOR</v>
          </cell>
          <cell r="L282" t="str">
            <v>CHANTAL</v>
          </cell>
          <cell r="M282">
            <v>300</v>
          </cell>
          <cell r="N282">
            <v>9015878</v>
          </cell>
          <cell r="O282" t="str">
            <v>30005724</v>
          </cell>
          <cell r="P282" t="str">
            <v>&lt;DE&gt;</v>
          </cell>
          <cell r="Q282" t="str">
            <v>HANNIGAN KUEHL HARSHMAN BRONNER</v>
          </cell>
          <cell r="R282" t="str">
            <v/>
          </cell>
        </row>
        <row r="283">
          <cell r="B283" t="str">
            <v>132240</v>
          </cell>
          <cell r="C283">
            <v>3668</v>
          </cell>
          <cell r="D283" t="str">
            <v>TMD</v>
          </cell>
          <cell r="E283" t="str">
            <v>TMD</v>
          </cell>
          <cell r="F283" t="str">
            <v>HANNIGAN SPECK STOW ALTEMEIER MORAN WICKHAM</v>
          </cell>
          <cell r="G283" t="str">
            <v/>
          </cell>
          <cell r="H283" t="str">
            <v>&lt;DE&gt;</v>
          </cell>
          <cell r="K283" t="str">
            <v>BURGOS</v>
          </cell>
          <cell r="L283" t="str">
            <v>STEVEN</v>
          </cell>
          <cell r="M283">
            <v>22</v>
          </cell>
          <cell r="N283">
            <v>9002804</v>
          </cell>
          <cell r="O283" t="str">
            <v>11603322</v>
          </cell>
          <cell r="P283" t="str">
            <v>&lt;DE&gt;</v>
          </cell>
          <cell r="Q283" t="str">
            <v>HANNIGAN SPECK STOW ALTEMEIER MORAN WICKHAM</v>
          </cell>
          <cell r="R283" t="str">
            <v/>
          </cell>
        </row>
        <row r="284">
          <cell r="B284" t="str">
            <v>132301</v>
          </cell>
          <cell r="C284">
            <v>4655</v>
          </cell>
          <cell r="D284" t="str">
            <v>TMD</v>
          </cell>
          <cell r="E284" t="str">
            <v>TMD</v>
          </cell>
          <cell r="F284" t="str">
            <v>HANNIGAN SPECK STOW KESZLER SPOOR MORGAN</v>
          </cell>
          <cell r="G284" t="str">
            <v/>
          </cell>
          <cell r="H284" t="str">
            <v>&lt;DE&gt;</v>
          </cell>
          <cell r="K284" t="str">
            <v>FIELDS</v>
          </cell>
          <cell r="L284" t="str">
            <v>KRISTY</v>
          </cell>
          <cell r="M284">
            <v>22</v>
          </cell>
          <cell r="N284">
            <v>942282</v>
          </cell>
          <cell r="O284" t="str">
            <v>30004862</v>
          </cell>
          <cell r="P284" t="str">
            <v>&lt;DE&gt;</v>
          </cell>
          <cell r="Q284" t="str">
            <v>HANNIGAN SPECK STOW KESZLER SPOOR MORGAN</v>
          </cell>
          <cell r="R284" t="str">
            <v/>
          </cell>
        </row>
        <row r="285">
          <cell r="B285" t="str">
            <v>132594</v>
          </cell>
          <cell r="C285">
            <v>4656</v>
          </cell>
          <cell r="D285" t="str">
            <v>TMD</v>
          </cell>
          <cell r="E285" t="str">
            <v>TMD</v>
          </cell>
          <cell r="F285" t="str">
            <v>HANNIGAN SPECK STOW KESZLER SPOOR MORGAN</v>
          </cell>
          <cell r="G285" t="str">
            <v/>
          </cell>
          <cell r="H285" t="str">
            <v>&lt;DE&gt;</v>
          </cell>
          <cell r="K285" t="str">
            <v>DALEY</v>
          </cell>
          <cell r="L285" t="str">
            <v>CINDY</v>
          </cell>
          <cell r="M285">
            <v>22</v>
          </cell>
          <cell r="N285">
            <v>7812131</v>
          </cell>
          <cell r="O285" t="str">
            <v>30004745</v>
          </cell>
          <cell r="P285" t="str">
            <v>&lt;DE&gt;</v>
          </cell>
          <cell r="Q285" t="str">
            <v>HANNIGAN SPECK STOW KESZLER SPOOR MORGAN</v>
          </cell>
          <cell r="R285" t="str">
            <v/>
          </cell>
        </row>
        <row r="286">
          <cell r="B286" t="str">
            <v>132787</v>
          </cell>
          <cell r="C286">
            <v>4977</v>
          </cell>
          <cell r="D286" t="str">
            <v>TMD</v>
          </cell>
          <cell r="E286" t="str">
            <v>TMD</v>
          </cell>
          <cell r="F286" t="str">
            <v>HANNIGAN SPECK STOW KROEGER ROESENER Position</v>
          </cell>
          <cell r="G286" t="str">
            <v/>
          </cell>
          <cell r="H286" t="str">
            <v>&lt;IE&gt;</v>
          </cell>
          <cell r="K286" t="str">
            <v>GISLER</v>
          </cell>
          <cell r="L286" t="str">
            <v>NICOLE</v>
          </cell>
          <cell r="M286">
            <v>122</v>
          </cell>
          <cell r="N286">
            <v>52412400</v>
          </cell>
          <cell r="O286" t="str">
            <v>10121774</v>
          </cell>
          <cell r="P286" t="str">
            <v>&lt;IE&gt;</v>
          </cell>
          <cell r="Q286" t="str">
            <v>HANNIGAN SPECK STOW KROEGER ROESENER Position</v>
          </cell>
          <cell r="R286" t="str">
            <v/>
          </cell>
        </row>
        <row r="287">
          <cell r="B287" t="str">
            <v>132834</v>
          </cell>
          <cell r="C287">
            <v>5090</v>
          </cell>
          <cell r="D287" t="str">
            <v>TMD</v>
          </cell>
          <cell r="E287" t="str">
            <v>TMD</v>
          </cell>
          <cell r="F287" t="str">
            <v>HANNIGAN SPECK STOW KROEGER WISEMAN LUKAN</v>
          </cell>
          <cell r="G287" t="str">
            <v/>
          </cell>
          <cell r="H287" t="str">
            <v>&lt;IEL&gt;</v>
          </cell>
          <cell r="K287" t="str">
            <v>MARSH</v>
          </cell>
          <cell r="L287" t="str">
            <v>ALLAN</v>
          </cell>
          <cell r="M287">
            <v>124</v>
          </cell>
          <cell r="N287">
            <v>50022071</v>
          </cell>
          <cell r="O287" t="str">
            <v>15074768</v>
          </cell>
          <cell r="P287" t="str">
            <v>&lt;IEL&gt;</v>
          </cell>
          <cell r="Q287" t="str">
            <v>HANNIGAN SPECK STOW KROEGER WISEMAN LUKAN</v>
          </cell>
          <cell r="R287" t="str">
            <v/>
          </cell>
        </row>
        <row r="288">
          <cell r="B288" t="str">
            <v>132888</v>
          </cell>
          <cell r="C288">
            <v>4012</v>
          </cell>
          <cell r="D288" t="str">
            <v>TMD</v>
          </cell>
          <cell r="E288" t="str">
            <v>TMD</v>
          </cell>
          <cell r="F288" t="str">
            <v>HANNIGAN SPECK STOW JONES III BRAVO</v>
          </cell>
          <cell r="G288" t="str">
            <v/>
          </cell>
          <cell r="H288" t="str">
            <v>&lt;DE&gt;</v>
          </cell>
          <cell r="K288" t="str">
            <v>MIYAR</v>
          </cell>
          <cell r="L288" t="str">
            <v>MARTHA</v>
          </cell>
          <cell r="M288">
            <v>22</v>
          </cell>
          <cell r="N288">
            <v>1862255</v>
          </cell>
          <cell r="O288" t="str">
            <v>11603326</v>
          </cell>
          <cell r="P288" t="str">
            <v>&lt;DE&gt;</v>
          </cell>
          <cell r="Q288" t="str">
            <v>HANNIGAN SPECK STOW JONES III BRAVO</v>
          </cell>
          <cell r="R288" t="str">
            <v/>
          </cell>
        </row>
        <row r="289">
          <cell r="B289" t="str">
            <v>132891</v>
          </cell>
          <cell r="C289">
            <v>4244</v>
          </cell>
          <cell r="D289" t="str">
            <v>TMD</v>
          </cell>
          <cell r="E289" t="str">
            <v>TMD</v>
          </cell>
          <cell r="F289" t="str">
            <v>HANNIGAN SPECK STOW KESZLER COOPER MOFFATT</v>
          </cell>
          <cell r="G289" t="str">
            <v/>
          </cell>
          <cell r="H289" t="str">
            <v>&lt;IE&gt;</v>
          </cell>
          <cell r="K289" t="str">
            <v>CORCORAN</v>
          </cell>
          <cell r="L289" t="str">
            <v>LUCY</v>
          </cell>
          <cell r="M289">
            <v>101</v>
          </cell>
          <cell r="N289">
            <v>27072130</v>
          </cell>
          <cell r="O289" t="str">
            <v>11603327</v>
          </cell>
          <cell r="P289" t="str">
            <v>&lt;IE&gt;</v>
          </cell>
          <cell r="Q289" t="str">
            <v>HANNIGAN SPECK STOW KESZLER COOPER MOFFATT</v>
          </cell>
          <cell r="R289" t="str">
            <v/>
          </cell>
        </row>
        <row r="290">
          <cell r="B290" t="str">
            <v>132980</v>
          </cell>
          <cell r="C290">
            <v>5050</v>
          </cell>
          <cell r="D290" t="str">
            <v>TMD</v>
          </cell>
          <cell r="E290" t="str">
            <v>TMD</v>
          </cell>
          <cell r="F290" t="str">
            <v>HANNIGAN SPECK STOW KROEGER WIDENER BIOUL</v>
          </cell>
          <cell r="G290" t="str">
            <v/>
          </cell>
          <cell r="H290" t="str">
            <v>&lt;IE&gt;</v>
          </cell>
          <cell r="K290" t="str">
            <v>COMAR</v>
          </cell>
          <cell r="L290" t="str">
            <v>CHARLES</v>
          </cell>
          <cell r="M290">
            <v>110</v>
          </cell>
          <cell r="N290">
            <v>54212400</v>
          </cell>
          <cell r="O290" t="str">
            <v>11603329</v>
          </cell>
          <cell r="P290" t="str">
            <v>&lt;IE&gt;</v>
          </cell>
          <cell r="Q290" t="str">
            <v>HANNIGAN SPECK STOW KROEGER WIDENER BIOUL</v>
          </cell>
          <cell r="R290" t="str">
            <v/>
          </cell>
        </row>
        <row r="291">
          <cell r="B291" t="str">
            <v>133027</v>
          </cell>
          <cell r="C291">
            <v>745</v>
          </cell>
          <cell r="D291" t="str">
            <v>MO</v>
          </cell>
          <cell r="E291" t="str">
            <v>AS</v>
          </cell>
          <cell r="F291" t="str">
            <v>HANNIGAN GILLILAND MAROSTICA</v>
          </cell>
          <cell r="G291" t="str">
            <v/>
          </cell>
          <cell r="H291" t="str">
            <v>&lt;IE&gt;</v>
          </cell>
          <cell r="K291" t="str">
            <v>GOSSEL</v>
          </cell>
          <cell r="L291" t="str">
            <v>CHRISTIAN</v>
          </cell>
          <cell r="M291">
            <v>324</v>
          </cell>
          <cell r="N291">
            <v>54214531</v>
          </cell>
          <cell r="O291" t="str">
            <v>15069689</v>
          </cell>
          <cell r="P291" t="str">
            <v>&lt;IE&gt;</v>
          </cell>
          <cell r="Q291" t="str">
            <v>HANNIGAN Klein MAROSTICA</v>
          </cell>
          <cell r="R291" t="str">
            <v/>
          </cell>
        </row>
        <row r="292">
          <cell r="B292" t="str">
            <v>133102</v>
          </cell>
          <cell r="C292">
            <v>3834</v>
          </cell>
          <cell r="D292" t="str">
            <v>TMD</v>
          </cell>
          <cell r="E292" t="str">
            <v>TMD</v>
          </cell>
          <cell r="F292" t="str">
            <v>HANNIGAN SPECK STOW BALDWIN NAKAZATO</v>
          </cell>
          <cell r="G292" t="str">
            <v/>
          </cell>
          <cell r="H292" t="str">
            <v>&lt;IE&gt;</v>
          </cell>
          <cell r="K292" t="str">
            <v>KUBO</v>
          </cell>
          <cell r="L292" t="str">
            <v>RIE</v>
          </cell>
          <cell r="M292">
            <v>351</v>
          </cell>
          <cell r="N292">
            <v>70842306</v>
          </cell>
          <cell r="O292" t="str">
            <v>11603332</v>
          </cell>
          <cell r="P292" t="str">
            <v>&lt;IE&gt;</v>
          </cell>
          <cell r="Q292" t="str">
            <v>HANNIGAN SPECK STOW BALDWIN NAKAZATO</v>
          </cell>
          <cell r="R292" t="str">
            <v/>
          </cell>
        </row>
        <row r="293">
          <cell r="B293" t="str">
            <v>133215</v>
          </cell>
          <cell r="C293">
            <v>4350</v>
          </cell>
          <cell r="D293" t="str">
            <v>TMD</v>
          </cell>
          <cell r="E293" t="str">
            <v>TMD</v>
          </cell>
          <cell r="F293" t="str">
            <v>HANNIGAN SPECK STOW KESZLER LAND PAPE</v>
          </cell>
          <cell r="G293" t="str">
            <v>Online East</v>
          </cell>
          <cell r="H293" t="str">
            <v>&lt;DM&gt;</v>
          </cell>
          <cell r="K293" t="str">
            <v>PAPE</v>
          </cell>
          <cell r="L293" t="str">
            <v>MICHAEL</v>
          </cell>
          <cell r="M293">
            <v>22</v>
          </cell>
          <cell r="N293">
            <v>2602454</v>
          </cell>
          <cell r="O293" t="str">
            <v>11603333</v>
          </cell>
          <cell r="P293" t="str">
            <v>&lt;DM&gt;</v>
          </cell>
          <cell r="Q293" t="str">
            <v>HANNIGAN SPECK STOW KESZLER LAND PAPE</v>
          </cell>
          <cell r="R293" t="str">
            <v>Online East</v>
          </cell>
        </row>
        <row r="294">
          <cell r="B294" t="str">
            <v>13396</v>
          </cell>
          <cell r="C294">
            <v>201</v>
          </cell>
          <cell r="D294" t="str">
            <v>MO</v>
          </cell>
          <cell r="E294" t="str">
            <v>AS</v>
          </cell>
          <cell r="F294" t="str">
            <v>HANNIGAN GILLILAND CLAMPETT JENSEN CONNER</v>
          </cell>
          <cell r="G294" t="str">
            <v/>
          </cell>
          <cell r="H294" t="str">
            <v>&lt;DE&gt;</v>
          </cell>
          <cell r="K294" t="str">
            <v>SMITH</v>
          </cell>
          <cell r="L294" t="str">
            <v>PAMELA</v>
          </cell>
          <cell r="M294">
            <v>323</v>
          </cell>
          <cell r="N294">
            <v>9014867</v>
          </cell>
          <cell r="O294" t="str">
            <v>11601175</v>
          </cell>
          <cell r="P294" t="str">
            <v>&lt;DE&gt;</v>
          </cell>
          <cell r="Q294" t="str">
            <v>HANNIGAN Klein CLAMPETT JENSEN CONNER</v>
          </cell>
          <cell r="R294" t="str">
            <v/>
          </cell>
        </row>
        <row r="295">
          <cell r="B295" t="str">
            <v>1342</v>
          </cell>
          <cell r="C295">
            <v>5382</v>
          </cell>
          <cell r="D295" t="str">
            <v>TMD</v>
          </cell>
          <cell r="E295" t="str">
            <v>DEV</v>
          </cell>
          <cell r="F295" t="str">
            <v>HANNIGAN SPECK WEBB NILSON MISSLER</v>
          </cell>
          <cell r="G295" t="str">
            <v/>
          </cell>
          <cell r="H295" t="str">
            <v>&lt;DE&gt;</v>
          </cell>
          <cell r="K295" t="str">
            <v>ORTIZ</v>
          </cell>
          <cell r="L295" t="str">
            <v>ERNESTO</v>
          </cell>
          <cell r="M295">
            <v>300</v>
          </cell>
          <cell r="N295">
            <v>9015864</v>
          </cell>
          <cell r="O295" t="str">
            <v>30008246</v>
          </cell>
          <cell r="P295" t="str">
            <v>&lt;DE&gt;</v>
          </cell>
          <cell r="Q295" t="str">
            <v>HANNIGAN KUEHL NILSON MISSLER</v>
          </cell>
          <cell r="R295" t="str">
            <v/>
          </cell>
        </row>
        <row r="296">
          <cell r="B296" t="str">
            <v>134290</v>
          </cell>
          <cell r="C296">
            <v>1519</v>
          </cell>
          <cell r="D296" t="str">
            <v>CIO</v>
          </cell>
          <cell r="E296" t="str">
            <v>HR</v>
          </cell>
          <cell r="F296" t="str">
            <v>HANNIGAN KELLY FRICK Position Position</v>
          </cell>
          <cell r="G296" t="str">
            <v/>
          </cell>
          <cell r="H296" t="str">
            <v>&lt;DE&gt;</v>
          </cell>
          <cell r="K296" t="str">
            <v>HAMILTON</v>
          </cell>
          <cell r="L296" t="str">
            <v>DIANNE</v>
          </cell>
          <cell r="M296">
            <v>22</v>
          </cell>
          <cell r="N296">
            <v>9006000</v>
          </cell>
          <cell r="O296" t="str">
            <v>30007647</v>
          </cell>
          <cell r="P296" t="str">
            <v>&lt;DE&gt;</v>
          </cell>
          <cell r="Q296" t="str">
            <v>HANNIGAN HAEFNER MAHAJAN Position Position Position</v>
          </cell>
          <cell r="R296" t="str">
            <v/>
          </cell>
        </row>
        <row r="297">
          <cell r="B297" t="str">
            <v>134302</v>
          </cell>
          <cell r="C297">
            <v>1752</v>
          </cell>
          <cell r="D297" t="str">
            <v>CTO</v>
          </cell>
          <cell r="E297" t="str">
            <v>DEV</v>
          </cell>
          <cell r="F297" t="str">
            <v>HANNIGAN MURPHY KUEHL HARSHMAN Position</v>
          </cell>
          <cell r="G297" t="str">
            <v/>
          </cell>
          <cell r="H297" t="str">
            <v>&lt;DE&gt;</v>
          </cell>
          <cell r="K297" t="str">
            <v>LEROUX</v>
          </cell>
          <cell r="L297" t="str">
            <v>DANIEL</v>
          </cell>
          <cell r="M297">
            <v>300</v>
          </cell>
          <cell r="N297">
            <v>9015878</v>
          </cell>
          <cell r="O297" t="str">
            <v>30005706</v>
          </cell>
          <cell r="P297" t="str">
            <v>&lt;DE&gt;</v>
          </cell>
          <cell r="Q297" t="str">
            <v>HANNIGAN KUEHL HARSHMAN LOWE</v>
          </cell>
          <cell r="R297" t="str">
            <v/>
          </cell>
        </row>
        <row r="298">
          <cell r="B298" t="str">
            <v>134305</v>
          </cell>
          <cell r="C298">
            <v>4587</v>
          </cell>
          <cell r="D298" t="str">
            <v>TMD</v>
          </cell>
          <cell r="E298" t="str">
            <v>TMD</v>
          </cell>
          <cell r="F298" t="str">
            <v>HANNIGAN SPECK STOW KESZLER SILAGY PALERMO</v>
          </cell>
          <cell r="G298" t="str">
            <v>National Accounts</v>
          </cell>
          <cell r="H298" t="str">
            <v>&lt;DM&gt;</v>
          </cell>
          <cell r="K298" t="str">
            <v>PALERMO</v>
          </cell>
          <cell r="L298" t="str">
            <v>DOREEN</v>
          </cell>
          <cell r="M298">
            <v>22</v>
          </cell>
          <cell r="N298">
            <v>9802234</v>
          </cell>
          <cell r="O298" t="str">
            <v>11603339</v>
          </cell>
          <cell r="P298" t="str">
            <v>&lt;DM&gt;</v>
          </cell>
          <cell r="Q298" t="str">
            <v>HANNIGAN SPECK STOW KESZLER SILAGY PALERMO</v>
          </cell>
          <cell r="R298" t="str">
            <v>National Accounts</v>
          </cell>
        </row>
        <row r="299">
          <cell r="B299" t="str">
            <v>134317</v>
          </cell>
          <cell r="C299">
            <v>1720</v>
          </cell>
          <cell r="D299" t="str">
            <v>CTO</v>
          </cell>
          <cell r="E299" t="str">
            <v>DEV</v>
          </cell>
          <cell r="F299" t="str">
            <v>HANNIGAN MURPHY KUEHL HARSHMAN HEARD</v>
          </cell>
          <cell r="G299" t="str">
            <v/>
          </cell>
          <cell r="H299" t="str">
            <v>&lt;DE&gt;</v>
          </cell>
          <cell r="K299" t="str">
            <v>SHARP</v>
          </cell>
          <cell r="L299" t="str">
            <v>RICHARD</v>
          </cell>
          <cell r="M299">
            <v>300</v>
          </cell>
          <cell r="N299">
            <v>9015878</v>
          </cell>
          <cell r="O299" t="str">
            <v>30005741</v>
          </cell>
          <cell r="P299" t="str">
            <v>&lt;DM&gt;</v>
          </cell>
          <cell r="Q299" t="str">
            <v>HANNIGAN KUEHL HARSHMAN HEARD SHARP</v>
          </cell>
          <cell r="R299" t="str">
            <v>BOA/CDNA</v>
          </cell>
        </row>
        <row r="300">
          <cell r="B300" t="str">
            <v>134351</v>
          </cell>
          <cell r="C300">
            <v>785</v>
          </cell>
          <cell r="D300" t="str">
            <v>AS</v>
          </cell>
          <cell r="E300" t="str">
            <v>AS</v>
          </cell>
          <cell r="F300" t="str">
            <v>HANNIGAN GILLILAND Position</v>
          </cell>
          <cell r="G300" t="str">
            <v/>
          </cell>
          <cell r="H300" t="str">
            <v>&lt;DE&gt;</v>
          </cell>
          <cell r="K300" t="str">
            <v>HAWKINS</v>
          </cell>
          <cell r="L300" t="str">
            <v>STEPHANI</v>
          </cell>
          <cell r="M300">
            <v>323</v>
          </cell>
          <cell r="N300">
            <v>9004855</v>
          </cell>
          <cell r="O300" t="str">
            <v>11603344</v>
          </cell>
          <cell r="P300" t="str">
            <v>&lt;DE&gt;</v>
          </cell>
          <cell r="Q300" t="str">
            <v>HANNIGAN Klein Position</v>
          </cell>
          <cell r="R300" t="str">
            <v/>
          </cell>
        </row>
        <row r="301">
          <cell r="B301" t="str">
            <v>134387</v>
          </cell>
          <cell r="C301">
            <v>110</v>
          </cell>
          <cell r="D301" t="str">
            <v>MO</v>
          </cell>
          <cell r="E301" t="str">
            <v>AS</v>
          </cell>
          <cell r="F301" t="str">
            <v>HANNIGAN GILLILAND CLAMPETT ENDICOTT</v>
          </cell>
          <cell r="G301" t="str">
            <v/>
          </cell>
          <cell r="H301" t="str">
            <v>&lt;DE&gt;</v>
          </cell>
          <cell r="K301" t="str">
            <v>JENKS</v>
          </cell>
          <cell r="L301" t="str">
            <v>RODNEY</v>
          </cell>
          <cell r="M301">
            <v>22</v>
          </cell>
          <cell r="N301">
            <v>9014480</v>
          </cell>
          <cell r="O301" t="str">
            <v>15088814</v>
          </cell>
          <cell r="P301" t="str">
            <v>&lt;DE&gt;</v>
          </cell>
          <cell r="Q301" t="str">
            <v>HANNIGAN Klein CLAMPETT ENDICOTT</v>
          </cell>
          <cell r="R301" t="str">
            <v/>
          </cell>
        </row>
        <row r="302">
          <cell r="B302" t="str">
            <v>134388</v>
          </cell>
          <cell r="C302">
            <v>4300</v>
          </cell>
          <cell r="D302" t="str">
            <v>TMD</v>
          </cell>
          <cell r="E302" t="str">
            <v>TMD</v>
          </cell>
          <cell r="F302" t="str">
            <v>HANNIGAN SPECK STOW KESZLER KAMM GAGLIARDI</v>
          </cell>
          <cell r="G302" t="str">
            <v/>
          </cell>
          <cell r="H302" t="str">
            <v>&lt;DE&gt;</v>
          </cell>
          <cell r="K302" t="str">
            <v>KISER</v>
          </cell>
          <cell r="L302" t="str">
            <v>DEBRA</v>
          </cell>
          <cell r="M302">
            <v>22</v>
          </cell>
          <cell r="N302">
            <v>4412130</v>
          </cell>
          <cell r="O302" t="str">
            <v>11603348</v>
          </cell>
          <cell r="P302" t="str">
            <v>&lt;DE&gt;</v>
          </cell>
          <cell r="Q302" t="str">
            <v>HANNIGAN SPECK STOW KESZLER KAMM GAGLIARDI</v>
          </cell>
          <cell r="R302" t="str">
            <v/>
          </cell>
        </row>
        <row r="303">
          <cell r="B303" t="str">
            <v>134402</v>
          </cell>
          <cell r="C303">
            <v>4326</v>
          </cell>
          <cell r="D303" t="str">
            <v>TMD</v>
          </cell>
          <cell r="E303" t="str">
            <v>TMD</v>
          </cell>
          <cell r="F303" t="str">
            <v>HANNIGAN SPECK STOW KESZLER LAND</v>
          </cell>
          <cell r="G303" t="str">
            <v/>
          </cell>
          <cell r="H303" t="str">
            <v>&lt;DE&gt;</v>
          </cell>
          <cell r="K303" t="str">
            <v>CREASMAN</v>
          </cell>
          <cell r="L303" t="str">
            <v>GENE</v>
          </cell>
          <cell r="M303">
            <v>22</v>
          </cell>
          <cell r="N303">
            <v>9002824</v>
          </cell>
          <cell r="O303" t="str">
            <v>11603351</v>
          </cell>
          <cell r="P303" t="str">
            <v>&lt;DE&gt;</v>
          </cell>
          <cell r="Q303" t="str">
            <v>HANNIGAN SPECK STOW KESZLER LAND</v>
          </cell>
          <cell r="R303" t="str">
            <v/>
          </cell>
        </row>
        <row r="304">
          <cell r="B304" t="str">
            <v>134428</v>
          </cell>
          <cell r="C304">
            <v>2754</v>
          </cell>
          <cell r="D304" t="str">
            <v>TMD</v>
          </cell>
          <cell r="E304" t="str">
            <v>MO</v>
          </cell>
          <cell r="F304" t="str">
            <v>HANNIGAN SPECK ALVIS</v>
          </cell>
          <cell r="G304" t="str">
            <v>Travel Supplier Distribution Solutions</v>
          </cell>
          <cell r="H304" t="str">
            <v>&lt;DM&gt;</v>
          </cell>
          <cell r="K304" t="str">
            <v>Alvis</v>
          </cell>
          <cell r="L304" t="str">
            <v>Scott</v>
          </cell>
          <cell r="M304">
            <v>22</v>
          </cell>
          <cell r="N304">
            <v>9002513</v>
          </cell>
          <cell r="O304" t="str">
            <v>11603472</v>
          </cell>
          <cell r="P304" t="str">
            <v>&lt;DM&gt;</v>
          </cell>
          <cell r="Q304" t="str">
            <v>HANNIGAN GILLILAND Alvis</v>
          </cell>
          <cell r="R304" t="str">
            <v>Enterprise Marketing and COE</v>
          </cell>
        </row>
        <row r="305">
          <cell r="B305" t="str">
            <v>134449</v>
          </cell>
          <cell r="C305">
            <v>2110</v>
          </cell>
          <cell r="D305" t="str">
            <v>CTO</v>
          </cell>
          <cell r="E305" t="str">
            <v>DEV</v>
          </cell>
          <cell r="F305" t="str">
            <v>HANNIGAN MURPHY KUEHL SCHAEFER LEVINS</v>
          </cell>
          <cell r="G305" t="str">
            <v/>
          </cell>
          <cell r="H305" t="str">
            <v>&lt;DE&gt;</v>
          </cell>
          <cell r="K305" t="str">
            <v>MILLER</v>
          </cell>
          <cell r="L305" t="str">
            <v>STEPHEN</v>
          </cell>
          <cell r="M305">
            <v>300</v>
          </cell>
          <cell r="N305">
            <v>9005876</v>
          </cell>
          <cell r="O305" t="str">
            <v>30009279</v>
          </cell>
          <cell r="P305" t="str">
            <v>&lt;DE&gt;</v>
          </cell>
          <cell r="Q305" t="str">
            <v>HANNIGAN KUEHL SUTTON LEVINS</v>
          </cell>
          <cell r="R305" t="str">
            <v/>
          </cell>
        </row>
        <row r="306">
          <cell r="B306" t="str">
            <v>134455</v>
          </cell>
          <cell r="C306">
            <v>2836</v>
          </cell>
          <cell r="D306" t="str">
            <v>TMD</v>
          </cell>
          <cell r="E306" t="str">
            <v>MO</v>
          </cell>
          <cell r="F306" t="str">
            <v>HANNIGAN SPECK ALVIS LIZARRAGA</v>
          </cell>
          <cell r="G306" t="str">
            <v/>
          </cell>
          <cell r="H306" t="str">
            <v>&lt;DE&gt;</v>
          </cell>
          <cell r="K306" t="str">
            <v>SCHUE</v>
          </cell>
          <cell r="L306" t="str">
            <v>PATRICIA</v>
          </cell>
          <cell r="M306">
            <v>22</v>
          </cell>
          <cell r="N306">
            <v>9002605</v>
          </cell>
          <cell r="O306" t="str">
            <v>30007304</v>
          </cell>
          <cell r="P306" t="str">
            <v>&lt;DE&gt;</v>
          </cell>
          <cell r="Q306" t="str">
            <v>HANNIGAN GILLILAND WEBB Content LIZARRAGA</v>
          </cell>
          <cell r="R306" t="str">
            <v/>
          </cell>
        </row>
        <row r="307">
          <cell r="B307" t="str">
            <v>134457</v>
          </cell>
          <cell r="C307">
            <v>4636</v>
          </cell>
          <cell r="D307" t="str">
            <v>TMD</v>
          </cell>
          <cell r="E307" t="str">
            <v>TMD</v>
          </cell>
          <cell r="F307" t="str">
            <v>HANNIGAN SPECK STOW KESZLER SPOOR HILLYER</v>
          </cell>
          <cell r="G307" t="str">
            <v/>
          </cell>
          <cell r="H307" t="str">
            <v>&lt;DE&gt;</v>
          </cell>
          <cell r="K307" t="str">
            <v>BRATZEL</v>
          </cell>
          <cell r="L307" t="str">
            <v>CAROLYN</v>
          </cell>
          <cell r="M307">
            <v>22</v>
          </cell>
          <cell r="N307">
            <v>2602133</v>
          </cell>
          <cell r="O307" t="str">
            <v>11603356</v>
          </cell>
          <cell r="P307" t="str">
            <v>&lt;DE&gt;</v>
          </cell>
          <cell r="Q307" t="str">
            <v>HANNIGAN SPECK STOW KESZLER SPOOR HILLYER</v>
          </cell>
          <cell r="R307" t="str">
            <v/>
          </cell>
        </row>
        <row r="308">
          <cell r="B308" t="str">
            <v>134473</v>
          </cell>
          <cell r="C308">
            <v>1289</v>
          </cell>
          <cell r="D308" t="str">
            <v>FIN</v>
          </cell>
          <cell r="E308" t="str">
            <v>FIN</v>
          </cell>
          <cell r="F308" t="str">
            <v>HANNIGAN JACKSON OSBURN LARGENT</v>
          </cell>
          <cell r="G308" t="str">
            <v/>
          </cell>
          <cell r="H308" t="str">
            <v>&lt;DE&gt;</v>
          </cell>
          <cell r="K308" t="str">
            <v>GILLIS</v>
          </cell>
          <cell r="L308" t="str">
            <v>AMY</v>
          </cell>
          <cell r="M308">
            <v>22</v>
          </cell>
          <cell r="N308">
            <v>9003000</v>
          </cell>
          <cell r="O308" t="str">
            <v>11603358</v>
          </cell>
          <cell r="P308" t="str">
            <v>&lt;DE&gt;</v>
          </cell>
          <cell r="Q308" t="str">
            <v>HANNIGAN JACKSON OSBURN LARGENT</v>
          </cell>
          <cell r="R308" t="str">
            <v/>
          </cell>
        </row>
        <row r="309">
          <cell r="B309" t="str">
            <v>134475</v>
          </cell>
          <cell r="C309">
            <v>3527</v>
          </cell>
          <cell r="D309" t="str">
            <v>TMD</v>
          </cell>
          <cell r="E309" t="str">
            <v>TMD</v>
          </cell>
          <cell r="F309" t="str">
            <v>HANNIGAN SPECK STOW ALTEMEIER MORAN JACKS</v>
          </cell>
          <cell r="G309" t="str">
            <v/>
          </cell>
          <cell r="H309" t="str">
            <v>&lt;DE&gt;</v>
          </cell>
          <cell r="K309" t="str">
            <v>DEANDA</v>
          </cell>
          <cell r="L309" t="str">
            <v>JOSE</v>
          </cell>
          <cell r="M309">
            <v>22</v>
          </cell>
          <cell r="N309">
            <v>9002611</v>
          </cell>
          <cell r="O309" t="str">
            <v>11603359</v>
          </cell>
          <cell r="P309" t="str">
            <v>&lt;DE&gt;</v>
          </cell>
          <cell r="Q309" t="str">
            <v>HANNIGAN SPECK STOW ALTEMEIER MORAN JACKS</v>
          </cell>
          <cell r="R309" t="str">
            <v/>
          </cell>
        </row>
        <row r="310">
          <cell r="B310" t="str">
            <v>134476</v>
          </cell>
          <cell r="C310">
            <v>5292</v>
          </cell>
          <cell r="D310" t="str">
            <v>TMD</v>
          </cell>
          <cell r="E310" t="str">
            <v>MO</v>
          </cell>
          <cell r="F310" t="str">
            <v>HANNIGAN SPECK WEBB MOORE TUCKER</v>
          </cell>
          <cell r="G310" t="str">
            <v/>
          </cell>
          <cell r="H310" t="str">
            <v>&lt;DE&gt;</v>
          </cell>
          <cell r="K310" t="str">
            <v>HUGHES</v>
          </cell>
          <cell r="L310" t="str">
            <v>DAVID</v>
          </cell>
          <cell r="M310">
            <v>22</v>
          </cell>
          <cell r="N310">
            <v>9002612</v>
          </cell>
          <cell r="O310" t="str">
            <v>30008479</v>
          </cell>
          <cell r="P310" t="str">
            <v>&lt;DE&gt;</v>
          </cell>
          <cell r="Q310" t="str">
            <v>HANNIGAN GILLILAND WEBB SUMI TUCKER</v>
          </cell>
          <cell r="R310" t="str">
            <v/>
          </cell>
        </row>
        <row r="311">
          <cell r="B311" t="str">
            <v>134479</v>
          </cell>
          <cell r="C311">
            <v>3050</v>
          </cell>
          <cell r="D311" t="str">
            <v>TMD</v>
          </cell>
          <cell r="E311" t="str">
            <v>MO</v>
          </cell>
          <cell r="F311" t="str">
            <v>HANNIGAN SPECK HARMON LEWIS</v>
          </cell>
          <cell r="G311" t="str">
            <v/>
          </cell>
          <cell r="H311" t="str">
            <v>&lt;DE&gt;</v>
          </cell>
          <cell r="K311" t="str">
            <v>BUEHLER</v>
          </cell>
          <cell r="L311" t="str">
            <v>BRUCE</v>
          </cell>
          <cell r="M311">
            <v>22</v>
          </cell>
          <cell r="N311">
            <v>9042857</v>
          </cell>
          <cell r="O311" t="str">
            <v>30007104</v>
          </cell>
          <cell r="P311" t="str">
            <v>&lt;DE&gt;</v>
          </cell>
          <cell r="Q311" t="str">
            <v>HANNIGAN GILLILAND WEBB HARMON LEWIS BAKER</v>
          </cell>
          <cell r="R311" t="str">
            <v/>
          </cell>
        </row>
        <row r="312">
          <cell r="B312" t="str">
            <v>134480</v>
          </cell>
          <cell r="C312">
            <v>4634</v>
          </cell>
          <cell r="D312" t="str">
            <v>TMD</v>
          </cell>
          <cell r="E312" t="str">
            <v>TMD</v>
          </cell>
          <cell r="F312" t="str">
            <v>HANNIGAN SPECK STOW KESZLER SPOOR HILLYER</v>
          </cell>
          <cell r="G312" t="str">
            <v/>
          </cell>
          <cell r="H312" t="str">
            <v>&lt;DE&gt;</v>
          </cell>
          <cell r="K312" t="str">
            <v>COLLINS</v>
          </cell>
          <cell r="L312" t="str">
            <v>DEBRA</v>
          </cell>
          <cell r="M312">
            <v>22</v>
          </cell>
          <cell r="N312">
            <v>9002152</v>
          </cell>
          <cell r="O312" t="str">
            <v>30004700</v>
          </cell>
          <cell r="P312" t="str">
            <v>&lt;DE&gt;</v>
          </cell>
          <cell r="Q312" t="str">
            <v>HANNIGAN SPECK STOW KESZLER SPOOR OSHAUGHNESSY</v>
          </cell>
          <cell r="R312" t="str">
            <v/>
          </cell>
        </row>
        <row r="313">
          <cell r="B313" t="str">
            <v>134497</v>
          </cell>
          <cell r="C313">
            <v>5439</v>
          </cell>
          <cell r="D313" t="str">
            <v>TMD</v>
          </cell>
          <cell r="E313" t="str">
            <v>MO</v>
          </cell>
          <cell r="F313" t="str">
            <v>HANNIGAN SPECK WEBB SUMI LADD</v>
          </cell>
          <cell r="G313" t="str">
            <v>eVoya Desktop Marketing</v>
          </cell>
          <cell r="H313" t="str">
            <v>&lt;DM&gt;</v>
          </cell>
          <cell r="K313" t="str">
            <v>LADD</v>
          </cell>
          <cell r="L313" t="str">
            <v>COREY</v>
          </cell>
          <cell r="M313">
            <v>22</v>
          </cell>
          <cell r="N313">
            <v>9002512</v>
          </cell>
          <cell r="O313" t="str">
            <v>30008058</v>
          </cell>
          <cell r="P313" t="str">
            <v>&lt;DM&gt;</v>
          </cell>
          <cell r="Q313" t="str">
            <v>HANNIGAN GILLILAND WEBB HARMON LADD</v>
          </cell>
          <cell r="R313" t="str">
            <v>eVoya Desktop Marketing</v>
          </cell>
        </row>
        <row r="314">
          <cell r="B314" t="str">
            <v>134499</v>
          </cell>
          <cell r="C314">
            <v>1505</v>
          </cell>
          <cell r="D314" t="str">
            <v>CIO</v>
          </cell>
          <cell r="E314" t="str">
            <v>HR</v>
          </cell>
          <cell r="F314" t="str">
            <v>HANNIGAN KELLY FRICK Position Position</v>
          </cell>
          <cell r="G314" t="str">
            <v/>
          </cell>
          <cell r="H314" t="str">
            <v>&lt;DE&gt;</v>
          </cell>
          <cell r="K314" t="str">
            <v>SMEDLEY</v>
          </cell>
          <cell r="L314" t="str">
            <v>BEVERLY</v>
          </cell>
          <cell r="M314">
            <v>22</v>
          </cell>
          <cell r="N314">
            <v>9006000</v>
          </cell>
          <cell r="O314" t="str">
            <v>30007620</v>
          </cell>
          <cell r="P314" t="str">
            <v>&lt;DE&gt;</v>
          </cell>
          <cell r="Q314" t="str">
            <v>HANNIGAN HAEFNER MAHAJAN Position Position Position</v>
          </cell>
          <cell r="R314" t="str">
            <v/>
          </cell>
        </row>
        <row r="315">
          <cell r="B315" t="str">
            <v>135317</v>
          </cell>
          <cell r="C315">
            <v>2035</v>
          </cell>
          <cell r="D315" t="str">
            <v>CTO</v>
          </cell>
          <cell r="E315" t="str">
            <v>DEV</v>
          </cell>
          <cell r="F315" t="str">
            <v>HANNIGAN MURPHY KUEHL ROSENTHAL Position</v>
          </cell>
          <cell r="G315" t="str">
            <v/>
          </cell>
          <cell r="H315" t="str">
            <v>&lt;DE&gt;</v>
          </cell>
          <cell r="K315" t="str">
            <v>FORMAN</v>
          </cell>
          <cell r="L315" t="str">
            <v>LORNA</v>
          </cell>
          <cell r="M315">
            <v>300</v>
          </cell>
          <cell r="N315">
            <v>9005892</v>
          </cell>
          <cell r="O315" t="str">
            <v>30007947</v>
          </cell>
          <cell r="P315" t="str">
            <v>&lt;DE&gt;</v>
          </cell>
          <cell r="Q315" t="str">
            <v>HANNIGAN KUEHL FRICK ROSENTHAL Position</v>
          </cell>
          <cell r="R315" t="str">
            <v/>
          </cell>
        </row>
        <row r="316">
          <cell r="B316" t="str">
            <v>135505</v>
          </cell>
          <cell r="C316">
            <v>4575</v>
          </cell>
          <cell r="D316" t="str">
            <v>TMD</v>
          </cell>
          <cell r="E316" t="str">
            <v>HR</v>
          </cell>
          <cell r="F316" t="str">
            <v>HANNIGAN SPECK STOW KESZLER SILAGY</v>
          </cell>
          <cell r="G316" t="str">
            <v/>
          </cell>
          <cell r="H316" t="str">
            <v>&lt;DEL&gt;</v>
          </cell>
          <cell r="K316" t="str">
            <v>PHILLIPS</v>
          </cell>
          <cell r="L316" t="str">
            <v>SUSAN</v>
          </cell>
          <cell r="M316">
            <v>22</v>
          </cell>
          <cell r="N316">
            <v>6432810</v>
          </cell>
          <cell r="O316" t="str">
            <v>30009533</v>
          </cell>
          <cell r="P316" t="str">
            <v>&lt;DEL&gt;</v>
          </cell>
          <cell r="Q316" t="str">
            <v>HANNIGAN HAEFNER MAHAJAN Position</v>
          </cell>
          <cell r="R316" t="str">
            <v/>
          </cell>
        </row>
        <row r="317">
          <cell r="B317" t="str">
            <v>135538</v>
          </cell>
          <cell r="C317">
            <v>2773</v>
          </cell>
          <cell r="D317" t="str">
            <v>TMD</v>
          </cell>
          <cell r="E317" t="str">
            <v>MO</v>
          </cell>
          <cell r="F317" t="str">
            <v>HANNIGAN SPECK ALVIS BEENY BOTELLIO</v>
          </cell>
          <cell r="G317" t="str">
            <v>TMD Airline Sales &amp; Marketing</v>
          </cell>
          <cell r="H317" t="str">
            <v>&lt;DM&gt;</v>
          </cell>
          <cell r="K317" t="str">
            <v>BOTELLIO</v>
          </cell>
          <cell r="L317" t="str">
            <v>JEFFREY</v>
          </cell>
          <cell r="M317">
            <v>22</v>
          </cell>
          <cell r="N317">
            <v>9002075</v>
          </cell>
          <cell r="O317" t="str">
            <v>30007501</v>
          </cell>
          <cell r="P317" t="str">
            <v>&lt;DM&gt;</v>
          </cell>
          <cell r="Q317" t="str">
            <v>HANNIGAN GILLILAND WEBB Content GRAY BOTELLIO</v>
          </cell>
          <cell r="R317" t="str">
            <v/>
          </cell>
        </row>
        <row r="318">
          <cell r="B318" t="str">
            <v>135593</v>
          </cell>
          <cell r="C318">
            <v>5361</v>
          </cell>
          <cell r="D318" t="str">
            <v>TMD</v>
          </cell>
          <cell r="E318" t="str">
            <v>DEV</v>
          </cell>
          <cell r="F318" t="str">
            <v>HANNIGAN SPECK WEBB NILSON MELMAN</v>
          </cell>
          <cell r="G318" t="str">
            <v/>
          </cell>
          <cell r="H318" t="str">
            <v>&lt;DE&gt;</v>
          </cell>
          <cell r="K318" t="str">
            <v>ORESKOVIC</v>
          </cell>
          <cell r="L318" t="str">
            <v>LEONA J</v>
          </cell>
          <cell r="M318">
            <v>22</v>
          </cell>
          <cell r="N318">
            <v>9002536</v>
          </cell>
          <cell r="O318" t="str">
            <v>30008287</v>
          </cell>
          <cell r="P318" t="str">
            <v>&lt;DE&gt;</v>
          </cell>
          <cell r="Q318" t="str">
            <v>HANNIGAN KUEHL NILSON MELMAN</v>
          </cell>
          <cell r="R318" t="str">
            <v/>
          </cell>
        </row>
        <row r="319">
          <cell r="B319" t="str">
            <v>135624</v>
          </cell>
          <cell r="C319">
            <v>4516</v>
          </cell>
          <cell r="D319" t="str">
            <v>TMD</v>
          </cell>
          <cell r="E319" t="str">
            <v>HR</v>
          </cell>
          <cell r="F319" t="str">
            <v>HANNIGAN SPECK STOW KESZLER LOOP SHAW</v>
          </cell>
          <cell r="G319" t="str">
            <v/>
          </cell>
          <cell r="H319" t="str">
            <v>&lt;DEL&gt;</v>
          </cell>
          <cell r="K319" t="str">
            <v>PHILLIPS</v>
          </cell>
          <cell r="L319" t="str">
            <v>JOANNA</v>
          </cell>
          <cell r="M319">
            <v>22</v>
          </cell>
          <cell r="N319">
            <v>9002242</v>
          </cell>
          <cell r="O319" t="str">
            <v>30009526</v>
          </cell>
          <cell r="P319" t="str">
            <v>&lt;DEL&gt;</v>
          </cell>
          <cell r="Q319" t="str">
            <v>HANNIGAN HAEFNER MAHAJAN Position</v>
          </cell>
          <cell r="R319" t="str">
            <v/>
          </cell>
        </row>
        <row r="320">
          <cell r="B320" t="str">
            <v>135644</v>
          </cell>
          <cell r="C320">
            <v>2607</v>
          </cell>
          <cell r="D320" t="str">
            <v>GT</v>
          </cell>
          <cell r="E320" t="str">
            <v>GT</v>
          </cell>
          <cell r="F320" t="str">
            <v>HANNIGAN Position PALMER Position Position</v>
          </cell>
          <cell r="G320" t="str">
            <v/>
          </cell>
          <cell r="H320" t="str">
            <v>&lt;DEL&gt;</v>
          </cell>
          <cell r="K320" t="str">
            <v>WIGGINS</v>
          </cell>
          <cell r="L320" t="str">
            <v>WHITNEY</v>
          </cell>
          <cell r="M320">
            <v>42</v>
          </cell>
          <cell r="N320">
            <v>9011851</v>
          </cell>
          <cell r="O320" t="str">
            <v>30008821</v>
          </cell>
          <cell r="P320" t="str">
            <v>&lt;DE&gt;</v>
          </cell>
          <cell r="Q320" t="str">
            <v>HANNIGAN PALMER CINNAMON RABY</v>
          </cell>
          <cell r="R320" t="str">
            <v/>
          </cell>
        </row>
        <row r="321">
          <cell r="B321" t="str">
            <v>135710</v>
          </cell>
          <cell r="C321">
            <v>2036</v>
          </cell>
          <cell r="D321" t="str">
            <v>CTO</v>
          </cell>
          <cell r="E321" t="str">
            <v>DEV</v>
          </cell>
          <cell r="F321" t="str">
            <v>HANNIGAN MURPHY KUEHL ROSENTHAL Position</v>
          </cell>
          <cell r="G321" t="str">
            <v/>
          </cell>
          <cell r="H321" t="str">
            <v>&lt;DE&gt;</v>
          </cell>
          <cell r="K321" t="str">
            <v>BLAIR-COX</v>
          </cell>
          <cell r="L321" t="str">
            <v>LISA</v>
          </cell>
          <cell r="M321">
            <v>300</v>
          </cell>
          <cell r="N321">
            <v>9005892</v>
          </cell>
          <cell r="O321" t="str">
            <v>30007948</v>
          </cell>
          <cell r="P321" t="str">
            <v>&lt;DE&gt;</v>
          </cell>
          <cell r="Q321" t="str">
            <v>HANNIGAN KUEHL FRICK ROSENTHAL Position</v>
          </cell>
          <cell r="R321" t="str">
            <v/>
          </cell>
        </row>
        <row r="322">
          <cell r="B322" t="str">
            <v>135894</v>
          </cell>
          <cell r="C322">
            <v>3596</v>
          </cell>
          <cell r="D322" t="str">
            <v>TMD</v>
          </cell>
          <cell r="E322" t="str">
            <v>TMD</v>
          </cell>
          <cell r="F322" t="str">
            <v>HANNIGAN SPECK STOW ALTEMEIER MORAN PALLONE</v>
          </cell>
          <cell r="G322" t="str">
            <v/>
          </cell>
          <cell r="H322" t="str">
            <v>&lt;DE&gt;</v>
          </cell>
          <cell r="K322" t="str">
            <v>BURCH</v>
          </cell>
          <cell r="L322" t="str">
            <v>TERESA</v>
          </cell>
          <cell r="M322">
            <v>22</v>
          </cell>
          <cell r="N322">
            <v>9002804</v>
          </cell>
          <cell r="O322" t="str">
            <v>30000552</v>
          </cell>
          <cell r="P322" t="str">
            <v>&lt;DE&gt;</v>
          </cell>
          <cell r="Q322" t="str">
            <v>HANNIGAN SPECK STOW ALTEMEIER MORAN PALLONE</v>
          </cell>
          <cell r="R322" t="str">
            <v/>
          </cell>
        </row>
        <row r="323">
          <cell r="B323" t="str">
            <v>13593</v>
          </cell>
          <cell r="C323">
            <v>2863</v>
          </cell>
          <cell r="D323" t="str">
            <v>TMD</v>
          </cell>
          <cell r="E323" t="str">
            <v>TMD</v>
          </cell>
          <cell r="F323" t="str">
            <v>HANNIGAN SPECK ALVIS MARCH Position</v>
          </cell>
          <cell r="G323" t="str">
            <v/>
          </cell>
          <cell r="H323" t="str">
            <v>&lt;DE&gt;</v>
          </cell>
          <cell r="K323" t="str">
            <v>SCHROER-ANDERSON</v>
          </cell>
          <cell r="L323" t="str">
            <v>LINDA</v>
          </cell>
          <cell r="M323">
            <v>22</v>
          </cell>
          <cell r="N323">
            <v>9002080</v>
          </cell>
          <cell r="O323" t="str">
            <v>30009332</v>
          </cell>
          <cell r="P323" t="str">
            <v>&lt;DE&gt;</v>
          </cell>
          <cell r="Q323" t="str">
            <v>HANNIGAN SPECK MARCH SULLIVAN</v>
          </cell>
          <cell r="R323" t="str">
            <v/>
          </cell>
        </row>
        <row r="324">
          <cell r="B324" t="str">
            <v>135942</v>
          </cell>
          <cell r="C324">
            <v>2777</v>
          </cell>
          <cell r="D324" t="str">
            <v>TMD</v>
          </cell>
          <cell r="E324" t="str">
            <v>MO</v>
          </cell>
          <cell r="F324" t="str">
            <v>HANNIGAN SPECK ALVIS BEENY GRAY CURTIN</v>
          </cell>
          <cell r="G324" t="str">
            <v>AIM Development</v>
          </cell>
          <cell r="H324" t="str">
            <v>&lt;DM&gt;</v>
          </cell>
          <cell r="K324" t="str">
            <v>CURTIN</v>
          </cell>
          <cell r="L324" t="str">
            <v>MICHELE</v>
          </cell>
          <cell r="M324">
            <v>22</v>
          </cell>
          <cell r="N324">
            <v>9002075</v>
          </cell>
          <cell r="O324" t="str">
            <v>30007363</v>
          </cell>
          <cell r="P324" t="str">
            <v>&lt;DE&gt;</v>
          </cell>
          <cell r="Q324" t="str">
            <v>HANNIGAN GILLILAND WEBB Content GRAY</v>
          </cell>
          <cell r="R324" t="str">
            <v/>
          </cell>
        </row>
        <row r="325">
          <cell r="B325" t="str">
            <v>135957</v>
          </cell>
          <cell r="C325">
            <v>3662</v>
          </cell>
          <cell r="D325" t="str">
            <v>TMD</v>
          </cell>
          <cell r="E325" t="str">
            <v>TMD</v>
          </cell>
          <cell r="F325" t="str">
            <v>HANNIGAN SPECK STOW ALTEMEIER MORAN WICKHAM</v>
          </cell>
          <cell r="G325" t="str">
            <v/>
          </cell>
          <cell r="H325" t="str">
            <v>&lt;DE&gt;</v>
          </cell>
          <cell r="K325" t="str">
            <v>SCHNEIDER</v>
          </cell>
          <cell r="L325" t="str">
            <v>KATHLEEN</v>
          </cell>
          <cell r="M325">
            <v>22</v>
          </cell>
          <cell r="N325">
            <v>9002804</v>
          </cell>
          <cell r="O325" t="str">
            <v>11603381</v>
          </cell>
          <cell r="P325" t="str">
            <v>&lt;DE&gt;</v>
          </cell>
          <cell r="Q325" t="str">
            <v>HANNIGAN SPECK STOW ALTEMEIER MORAN WICKHAM</v>
          </cell>
          <cell r="R325" t="str">
            <v/>
          </cell>
        </row>
        <row r="326">
          <cell r="B326" t="str">
            <v>135964</v>
          </cell>
          <cell r="C326">
            <v>3712</v>
          </cell>
          <cell r="D326" t="str">
            <v>TMD</v>
          </cell>
          <cell r="E326" t="str">
            <v>TMD</v>
          </cell>
          <cell r="F326" t="str">
            <v>HANNIGAN SPECK STOW ALTEMEIER SCHWAB GOODWIN</v>
          </cell>
          <cell r="G326" t="str">
            <v/>
          </cell>
          <cell r="H326" t="str">
            <v>&lt;DE&gt;</v>
          </cell>
          <cell r="K326" t="str">
            <v>FRISCIA</v>
          </cell>
          <cell r="L326" t="str">
            <v>CHRISTOPHER</v>
          </cell>
          <cell r="M326">
            <v>22</v>
          </cell>
          <cell r="N326">
            <v>9002835</v>
          </cell>
          <cell r="O326" t="str">
            <v>30004455</v>
          </cell>
          <cell r="P326" t="str">
            <v>&lt;DE&gt;</v>
          </cell>
          <cell r="Q326" t="str">
            <v>HANNIGAN SPECK STOW ALTEMEIER HARRIS SCHWAB GOODWIN</v>
          </cell>
          <cell r="R326" t="str">
            <v/>
          </cell>
        </row>
        <row r="327">
          <cell r="B327" t="str">
            <v>13740</v>
          </cell>
          <cell r="C327">
            <v>4507</v>
          </cell>
          <cell r="D327" t="str">
            <v>TMD</v>
          </cell>
          <cell r="E327" t="str">
            <v>TMD</v>
          </cell>
          <cell r="F327" t="str">
            <v>HANNIGAN SPECK STOW KESZLER LOOP SCHIPPER</v>
          </cell>
          <cell r="G327" t="str">
            <v/>
          </cell>
          <cell r="H327" t="str">
            <v>&lt;DE&gt;</v>
          </cell>
          <cell r="K327" t="str">
            <v>DAVIE</v>
          </cell>
          <cell r="L327" t="str">
            <v>KAREN</v>
          </cell>
          <cell r="M327">
            <v>22</v>
          </cell>
          <cell r="N327">
            <v>9002154</v>
          </cell>
          <cell r="O327" t="str">
            <v>30004655</v>
          </cell>
          <cell r="P327" t="str">
            <v>&lt;DE&gt;</v>
          </cell>
          <cell r="Q327" t="str">
            <v>HANNIGAN SPECK STOW KESZLER LOOP SCHIPPER</v>
          </cell>
          <cell r="R327" t="str">
            <v/>
          </cell>
        </row>
        <row r="328">
          <cell r="B328" t="str">
            <v>137904</v>
          </cell>
          <cell r="C328">
            <v>1927</v>
          </cell>
          <cell r="D328" t="str">
            <v>CTO</v>
          </cell>
          <cell r="E328" t="str">
            <v>DEV</v>
          </cell>
          <cell r="F328" t="str">
            <v>HANNIGAN MURPHY KUEHL Position YOUNG JR</v>
          </cell>
          <cell r="G328" t="str">
            <v>Air Shopping</v>
          </cell>
          <cell r="H328" t="str">
            <v>&lt;DM&gt;</v>
          </cell>
          <cell r="K328" t="str">
            <v>YOUNG JR</v>
          </cell>
          <cell r="L328" t="str">
            <v>CHARLES</v>
          </cell>
          <cell r="M328">
            <v>300</v>
          </cell>
          <cell r="N328">
            <v>9005880</v>
          </cell>
          <cell r="O328" t="str">
            <v>30005430</v>
          </cell>
          <cell r="P328" t="str">
            <v>&lt;DM&gt;</v>
          </cell>
          <cell r="Q328" t="str">
            <v>HANNIGAN KUEHL FITZPATRICK YOUNG JR</v>
          </cell>
          <cell r="R328" t="str">
            <v>Air Shopping</v>
          </cell>
        </row>
        <row r="329">
          <cell r="B329" t="str">
            <v>138157</v>
          </cell>
          <cell r="C329">
            <v>3449</v>
          </cell>
          <cell r="D329" t="str">
            <v>TMD</v>
          </cell>
          <cell r="E329" t="str">
            <v>TMD</v>
          </cell>
          <cell r="F329" t="str">
            <v>HANNIGAN SPECK STOW ALTEMEIER LIZARRAGA WEAR</v>
          </cell>
          <cell r="G329" t="str">
            <v/>
          </cell>
          <cell r="H329" t="str">
            <v>&lt;DE&gt;</v>
          </cell>
          <cell r="K329" t="str">
            <v>HICKS</v>
          </cell>
          <cell r="L329" t="str">
            <v>CAROLYN</v>
          </cell>
          <cell r="M329">
            <v>22</v>
          </cell>
          <cell r="N329">
            <v>7222527</v>
          </cell>
          <cell r="O329" t="str">
            <v>11603400</v>
          </cell>
          <cell r="P329" t="str">
            <v>&lt;DE&gt;</v>
          </cell>
          <cell r="Q329" t="str">
            <v>HANNIGAN SPECK STOW ALTEMEIER LIZARRAGA WEAR</v>
          </cell>
          <cell r="R329" t="str">
            <v/>
          </cell>
        </row>
        <row r="330">
          <cell r="B330" t="str">
            <v>138240</v>
          </cell>
          <cell r="C330">
            <v>4680</v>
          </cell>
          <cell r="D330" t="str">
            <v>TMD</v>
          </cell>
          <cell r="E330" t="str">
            <v>TMD</v>
          </cell>
          <cell r="F330" t="str">
            <v>HANNIGAN SPECK STOW KESZLER SPOOR MORGAN</v>
          </cell>
          <cell r="G330" t="str">
            <v/>
          </cell>
          <cell r="H330" t="str">
            <v>&lt;DE&gt;</v>
          </cell>
          <cell r="K330" t="str">
            <v>FUENTES</v>
          </cell>
          <cell r="L330" t="str">
            <v>ALMA</v>
          </cell>
          <cell r="M330">
            <v>22</v>
          </cell>
          <cell r="N330">
            <v>1862131</v>
          </cell>
          <cell r="O330" t="str">
            <v>30004694</v>
          </cell>
          <cell r="P330" t="str">
            <v>&lt;DE&gt;</v>
          </cell>
          <cell r="Q330" t="str">
            <v>HANNIGAN SPECK STOW KESZLER SPOOR MORGAN</v>
          </cell>
          <cell r="R330" t="str">
            <v/>
          </cell>
        </row>
        <row r="331">
          <cell r="B331" t="str">
            <v>138241</v>
          </cell>
          <cell r="C331">
            <v>4490</v>
          </cell>
          <cell r="D331" t="str">
            <v>TMD</v>
          </cell>
          <cell r="E331" t="str">
            <v>TMD</v>
          </cell>
          <cell r="F331" t="str">
            <v>HANNIGAN SPECK STOW KESZLER LOOP RODEWALD</v>
          </cell>
          <cell r="G331" t="str">
            <v/>
          </cell>
          <cell r="H331" t="str">
            <v>&lt;IE&gt;</v>
          </cell>
          <cell r="K331" t="str">
            <v>VERMAN</v>
          </cell>
          <cell r="L331" t="str">
            <v>DINESH</v>
          </cell>
          <cell r="M331">
            <v>101</v>
          </cell>
          <cell r="N331">
            <v>27072251</v>
          </cell>
          <cell r="O331" t="str">
            <v>30004788</v>
          </cell>
          <cell r="P331" t="str">
            <v>&lt;IE&gt;</v>
          </cell>
          <cell r="Q331" t="str">
            <v>HANNIGAN SPECK STOW KESZLER LOOP RODEWALD</v>
          </cell>
          <cell r="R331" t="str">
            <v/>
          </cell>
        </row>
        <row r="332">
          <cell r="B332" t="str">
            <v>13842</v>
          </cell>
          <cell r="C332">
            <v>3667</v>
          </cell>
          <cell r="D332" t="str">
            <v>TMD</v>
          </cell>
          <cell r="E332" t="str">
            <v>TMD</v>
          </cell>
          <cell r="F332" t="str">
            <v>HANNIGAN SPECK STOW ALTEMEIER MORAN WICKHAM</v>
          </cell>
          <cell r="G332" t="str">
            <v/>
          </cell>
          <cell r="H332" t="str">
            <v>&lt;DE&gt;</v>
          </cell>
          <cell r="K332" t="str">
            <v>BUCHER</v>
          </cell>
          <cell r="L332" t="str">
            <v>VICKIE</v>
          </cell>
          <cell r="M332">
            <v>22</v>
          </cell>
          <cell r="N332">
            <v>9002804</v>
          </cell>
          <cell r="O332" t="str">
            <v>11601180</v>
          </cell>
          <cell r="P332" t="str">
            <v>&lt;DE&gt;</v>
          </cell>
          <cell r="Q332" t="str">
            <v>HANNIGAN SPECK STOW ALTEMEIER MORAN WICKHAM</v>
          </cell>
          <cell r="R332" t="str">
            <v/>
          </cell>
        </row>
        <row r="333">
          <cell r="B333" t="str">
            <v>140084</v>
          </cell>
          <cell r="C333">
            <v>2233</v>
          </cell>
          <cell r="D333" t="str">
            <v>CTO</v>
          </cell>
          <cell r="E333" t="str">
            <v>CTO</v>
          </cell>
          <cell r="F333" t="str">
            <v>HANNIGAN MURPHY RATLIFF WALKER</v>
          </cell>
          <cell r="G333" t="str">
            <v>Strategic Architecture</v>
          </cell>
          <cell r="H333" t="str">
            <v>&lt;DM&gt;</v>
          </cell>
          <cell r="K333" t="str">
            <v>WALKER</v>
          </cell>
          <cell r="L333" t="str">
            <v>ALAN</v>
          </cell>
          <cell r="M333">
            <v>300</v>
          </cell>
          <cell r="N333">
            <v>9004170</v>
          </cell>
          <cell r="O333" t="str">
            <v>15082977</v>
          </cell>
          <cell r="P333" t="str">
            <v>&lt;DM&gt;</v>
          </cell>
          <cell r="Q333" t="str">
            <v>HANNIGAN MURPHY RATLIFF WALKER</v>
          </cell>
          <cell r="R333" t="str">
            <v>Strategic Architecture</v>
          </cell>
        </row>
        <row r="334">
          <cell r="B334" t="str">
            <v>140097</v>
          </cell>
          <cell r="C334">
            <v>1676</v>
          </cell>
          <cell r="D334" t="str">
            <v>CTO</v>
          </cell>
          <cell r="E334" t="str">
            <v>DEV</v>
          </cell>
          <cell r="F334" t="str">
            <v>HANNIGAN MURPHY KUEHL BRENNAN BAUER</v>
          </cell>
          <cell r="G334" t="str">
            <v/>
          </cell>
          <cell r="H334" t="str">
            <v>&lt;DE&gt;</v>
          </cell>
          <cell r="K334" t="str">
            <v>SMITH</v>
          </cell>
          <cell r="L334" t="str">
            <v>DARWIN</v>
          </cell>
          <cell r="M334">
            <v>300</v>
          </cell>
          <cell r="N334">
            <v>7225885</v>
          </cell>
          <cell r="O334" t="str">
            <v>30005668</v>
          </cell>
          <cell r="P334" t="str">
            <v>&lt;DE&gt;</v>
          </cell>
          <cell r="Q334" t="str">
            <v>HANNIGAN KUEHL FRICK BRENNAN BAUER</v>
          </cell>
          <cell r="R334" t="str">
            <v/>
          </cell>
        </row>
        <row r="335">
          <cell r="B335" t="str">
            <v>140105</v>
          </cell>
          <cell r="C335">
            <v>4683</v>
          </cell>
          <cell r="D335" t="str">
            <v>TMD</v>
          </cell>
          <cell r="E335" t="str">
            <v>TMD</v>
          </cell>
          <cell r="F335" t="str">
            <v>HANNIGAN SPECK STOW KESZLER SPOOR MORGAN</v>
          </cell>
          <cell r="G335" t="str">
            <v/>
          </cell>
          <cell r="H335" t="str">
            <v>&lt;DE&gt;</v>
          </cell>
          <cell r="K335" t="str">
            <v>BARWICK</v>
          </cell>
          <cell r="L335" t="str">
            <v>LAURA</v>
          </cell>
          <cell r="M335">
            <v>22</v>
          </cell>
          <cell r="N335">
            <v>1002131</v>
          </cell>
          <cell r="O335" t="str">
            <v>11603417</v>
          </cell>
          <cell r="P335" t="str">
            <v>&lt;DE&gt;</v>
          </cell>
          <cell r="Q335" t="str">
            <v>HANNIGAN SPECK STOW KESZLER SPOOR MORGAN</v>
          </cell>
          <cell r="R335" t="str">
            <v/>
          </cell>
        </row>
        <row r="336">
          <cell r="B336" t="str">
            <v>140106</v>
          </cell>
          <cell r="C336">
            <v>4580</v>
          </cell>
          <cell r="D336" t="str">
            <v>TMD</v>
          </cell>
          <cell r="E336" t="str">
            <v>TMD</v>
          </cell>
          <cell r="F336" t="str">
            <v>HANNIGAN SPECK STOW KESZLER SILAGY CROSBY</v>
          </cell>
          <cell r="G336" t="str">
            <v/>
          </cell>
          <cell r="H336" t="str">
            <v>&lt;DE&gt;</v>
          </cell>
          <cell r="K336" t="str">
            <v>MAIO</v>
          </cell>
          <cell r="L336" t="str">
            <v>JOSEPH</v>
          </cell>
          <cell r="M336">
            <v>22</v>
          </cell>
          <cell r="N336">
            <v>1002230</v>
          </cell>
          <cell r="O336" t="str">
            <v>11603418</v>
          </cell>
          <cell r="P336" t="str">
            <v>&lt;DE&gt;</v>
          </cell>
          <cell r="Q336" t="str">
            <v>HANNIGAN SPECK STOW KESZLER SILAGY CROSBY</v>
          </cell>
          <cell r="R336" t="str">
            <v/>
          </cell>
        </row>
        <row r="337">
          <cell r="B337" t="str">
            <v>140109</v>
          </cell>
          <cell r="C337">
            <v>4449</v>
          </cell>
          <cell r="D337" t="str">
            <v>TMD</v>
          </cell>
          <cell r="E337" t="str">
            <v>TMD</v>
          </cell>
          <cell r="F337" t="str">
            <v>HANNIGAN SPECK STOW KESZLER LOOP KERN</v>
          </cell>
          <cell r="G337" t="str">
            <v/>
          </cell>
          <cell r="H337" t="str">
            <v>&lt;DE&gt;</v>
          </cell>
          <cell r="K337" t="str">
            <v>YSLAS</v>
          </cell>
          <cell r="L337" t="str">
            <v>DENNIS</v>
          </cell>
          <cell r="M337">
            <v>22</v>
          </cell>
          <cell r="N337">
            <v>9002208</v>
          </cell>
          <cell r="O337" t="str">
            <v>30004644</v>
          </cell>
          <cell r="P337" t="str">
            <v>&lt;DE&gt;</v>
          </cell>
          <cell r="Q337" t="str">
            <v>HANNIGAN SPECK STOW KESZLER LOOP KERN</v>
          </cell>
          <cell r="R337" t="str">
            <v/>
          </cell>
        </row>
        <row r="338">
          <cell r="B338" t="str">
            <v>140123</v>
          </cell>
          <cell r="C338">
            <v>3410</v>
          </cell>
          <cell r="D338" t="str">
            <v>TMD</v>
          </cell>
          <cell r="E338" t="str">
            <v>TMD</v>
          </cell>
          <cell r="F338" t="str">
            <v>HANNIGAN SPECK STOW ALTEMEIER LIZARRAGA PIERSON</v>
          </cell>
          <cell r="G338" t="str">
            <v/>
          </cell>
          <cell r="H338" t="str">
            <v>&lt;DE&gt;</v>
          </cell>
          <cell r="K338" t="str">
            <v>SLOAN</v>
          </cell>
          <cell r="L338" t="str">
            <v>KIMESE</v>
          </cell>
          <cell r="M338">
            <v>22</v>
          </cell>
          <cell r="N338">
            <v>9002524</v>
          </cell>
          <cell r="O338" t="str">
            <v>11603423</v>
          </cell>
          <cell r="P338" t="str">
            <v>&lt;DE&gt;</v>
          </cell>
          <cell r="Q338" t="str">
            <v>HANNIGAN SPECK STOW ALTEMEIER LIZARRAGA PIERSON</v>
          </cell>
          <cell r="R338" t="str">
            <v/>
          </cell>
        </row>
        <row r="339">
          <cell r="B339" t="str">
            <v>140125</v>
          </cell>
          <cell r="C339">
            <v>2790</v>
          </cell>
          <cell r="D339" t="str">
            <v>TMD</v>
          </cell>
          <cell r="E339" t="str">
            <v>MO</v>
          </cell>
          <cell r="F339" t="str">
            <v>HANNIGAN SPECK ALVIS BEENY GRAY LOGAN</v>
          </cell>
          <cell r="G339" t="str">
            <v/>
          </cell>
          <cell r="H339" t="str">
            <v>&lt;DE&gt;</v>
          </cell>
          <cell r="K339" t="str">
            <v>PELLETTI</v>
          </cell>
          <cell r="L339" t="str">
            <v>JOHN</v>
          </cell>
          <cell r="M339">
            <v>22</v>
          </cell>
          <cell r="N339">
            <v>9002075</v>
          </cell>
          <cell r="O339" t="str">
            <v>30007364</v>
          </cell>
          <cell r="P339" t="str">
            <v>&lt;DE&gt;</v>
          </cell>
          <cell r="Q339" t="str">
            <v>HANNIGAN GILLILAND WEBB Content GRAY LOGAN</v>
          </cell>
          <cell r="R339" t="str">
            <v/>
          </cell>
        </row>
        <row r="340">
          <cell r="B340" t="str">
            <v>140909</v>
          </cell>
          <cell r="C340">
            <v>3678</v>
          </cell>
          <cell r="D340" t="str">
            <v>TMD</v>
          </cell>
          <cell r="E340" t="str">
            <v>TMD</v>
          </cell>
          <cell r="F340" t="str">
            <v>HANNIGAN SPECK STOW ALTEMEIER MORAN ZENTIL</v>
          </cell>
          <cell r="G340" t="str">
            <v/>
          </cell>
          <cell r="H340" t="str">
            <v>&lt;DE&gt;</v>
          </cell>
          <cell r="K340" t="str">
            <v>HUGHES</v>
          </cell>
          <cell r="L340" t="str">
            <v>RHONDA</v>
          </cell>
          <cell r="M340">
            <v>22</v>
          </cell>
          <cell r="N340">
            <v>9002804</v>
          </cell>
          <cell r="O340" t="str">
            <v>11603427</v>
          </cell>
          <cell r="P340" t="str">
            <v>&lt;DE&gt;</v>
          </cell>
          <cell r="Q340" t="str">
            <v>HANNIGAN SPECK STOW ALTEMEIER MORAN ZENTIL</v>
          </cell>
          <cell r="R340" t="str">
            <v/>
          </cell>
        </row>
        <row r="341">
          <cell r="B341" t="str">
            <v>140912</v>
          </cell>
          <cell r="C341">
            <v>4392</v>
          </cell>
          <cell r="D341" t="str">
            <v>TMD</v>
          </cell>
          <cell r="E341" t="str">
            <v>TMD</v>
          </cell>
          <cell r="F341" t="str">
            <v>HANNIGAN SPECK STOW KESZLER LOOP BAKER</v>
          </cell>
          <cell r="G341" t="str">
            <v/>
          </cell>
          <cell r="H341" t="str">
            <v>&lt;DE&gt;</v>
          </cell>
          <cell r="K341" t="str">
            <v>YOUNG</v>
          </cell>
          <cell r="L341" t="str">
            <v>JANITA</v>
          </cell>
          <cell r="M341">
            <v>22</v>
          </cell>
          <cell r="N341">
            <v>9002233</v>
          </cell>
          <cell r="O341" t="str">
            <v>30004633</v>
          </cell>
          <cell r="P341" t="str">
            <v>&lt;DE&gt;</v>
          </cell>
          <cell r="Q341" t="str">
            <v>HANNIGAN SPECK STOW KESZLER LOOP BAKER</v>
          </cell>
          <cell r="R341" t="str">
            <v/>
          </cell>
        </row>
        <row r="342">
          <cell r="B342" t="str">
            <v>140913</v>
          </cell>
          <cell r="C342">
            <v>3713</v>
          </cell>
          <cell r="D342" t="str">
            <v>TMD</v>
          </cell>
          <cell r="E342" t="str">
            <v>TMD</v>
          </cell>
          <cell r="F342" t="str">
            <v>HANNIGAN SPECK STOW ALTEMEIER SCHWAB GOODWIN</v>
          </cell>
          <cell r="G342" t="str">
            <v/>
          </cell>
          <cell r="H342" t="str">
            <v>&lt;DE&gt;</v>
          </cell>
          <cell r="K342" t="str">
            <v>FERGUSON</v>
          </cell>
          <cell r="L342" t="str">
            <v>TINA</v>
          </cell>
          <cell r="M342">
            <v>22</v>
          </cell>
          <cell r="N342">
            <v>9002817</v>
          </cell>
          <cell r="O342" t="str">
            <v>30004451</v>
          </cell>
          <cell r="P342" t="str">
            <v>&lt;DE&gt;</v>
          </cell>
          <cell r="Q342" t="str">
            <v>HANNIGAN SPECK STOW ALTEMEIER HARRIS SCHWAB GOODWIN</v>
          </cell>
          <cell r="R342" t="str">
            <v/>
          </cell>
        </row>
        <row r="343">
          <cell r="B343" t="str">
            <v>140949</v>
          </cell>
          <cell r="C343">
            <v>728</v>
          </cell>
          <cell r="D343" t="str">
            <v>MO</v>
          </cell>
          <cell r="E343" t="str">
            <v>AS</v>
          </cell>
          <cell r="F343" t="str">
            <v>HANNIGAN GILLILAND GILCHRIST EHRLICH</v>
          </cell>
          <cell r="G343" t="str">
            <v/>
          </cell>
          <cell r="H343" t="str">
            <v>&lt;DE&gt;</v>
          </cell>
          <cell r="K343" t="str">
            <v>SIMS</v>
          </cell>
          <cell r="L343" t="str">
            <v>AURORA</v>
          </cell>
          <cell r="M343">
            <v>22</v>
          </cell>
          <cell r="N343">
            <v>9003495</v>
          </cell>
          <cell r="O343" t="str">
            <v>30000430</v>
          </cell>
          <cell r="P343" t="str">
            <v>&lt;DE&gt;</v>
          </cell>
          <cell r="Q343" t="str">
            <v>HANNIGAN Klein GILCHRIST EHRLICH</v>
          </cell>
          <cell r="R343" t="str">
            <v/>
          </cell>
        </row>
        <row r="344">
          <cell r="B344" t="str">
            <v>140959</v>
          </cell>
          <cell r="C344">
            <v>1017</v>
          </cell>
          <cell r="D344" t="str">
            <v>HR</v>
          </cell>
          <cell r="E344" t="str">
            <v>HR</v>
          </cell>
          <cell r="F344" t="str">
            <v>HANNIGAN HAEFNER JACOBS TURNER</v>
          </cell>
          <cell r="G344" t="str">
            <v/>
          </cell>
          <cell r="H344" t="str">
            <v>&lt;DE&gt;</v>
          </cell>
          <cell r="K344" t="str">
            <v>VESSIER</v>
          </cell>
          <cell r="L344" t="str">
            <v>GINA</v>
          </cell>
          <cell r="M344">
            <v>22</v>
          </cell>
          <cell r="N344">
            <v>9003416</v>
          </cell>
          <cell r="O344" t="str">
            <v>15081373</v>
          </cell>
          <cell r="P344" t="str">
            <v>&lt;DE&gt;</v>
          </cell>
          <cell r="Q344" t="str">
            <v>HANNIGAN HAEFNER JACOBS TURNER</v>
          </cell>
          <cell r="R344" t="str">
            <v/>
          </cell>
        </row>
        <row r="345">
          <cell r="B345" t="str">
            <v>140965</v>
          </cell>
          <cell r="C345">
            <v>3705</v>
          </cell>
          <cell r="D345" t="str">
            <v>TMD</v>
          </cell>
          <cell r="E345" t="str">
            <v>TMD</v>
          </cell>
          <cell r="F345" t="str">
            <v>HANNIGAN SPECK STOW ALTEMEIER SCHWAB</v>
          </cell>
          <cell r="G345" t="str">
            <v/>
          </cell>
          <cell r="H345" t="str">
            <v>&lt;DE&gt;</v>
          </cell>
          <cell r="K345" t="str">
            <v>PETTIT</v>
          </cell>
          <cell r="L345" t="str">
            <v>ELLEEN</v>
          </cell>
          <cell r="M345">
            <v>22</v>
          </cell>
          <cell r="N345">
            <v>9002817</v>
          </cell>
          <cell r="O345" t="str">
            <v>30004442</v>
          </cell>
          <cell r="P345" t="str">
            <v>&lt;DE&gt;</v>
          </cell>
          <cell r="Q345" t="str">
            <v>HANNIGAN SPECK STOW ALTEMEIER HARRIS SCHWAB</v>
          </cell>
          <cell r="R345" t="str">
            <v/>
          </cell>
        </row>
        <row r="346">
          <cell r="B346" t="str">
            <v>140967</v>
          </cell>
          <cell r="C346">
            <v>3117</v>
          </cell>
          <cell r="D346" t="str">
            <v>TMD</v>
          </cell>
          <cell r="E346" t="str">
            <v>TMD</v>
          </cell>
          <cell r="F346" t="str">
            <v>HANNIGAN SPECK STOW ALTEMEIER</v>
          </cell>
          <cell r="G346" t="str">
            <v/>
          </cell>
          <cell r="H346" t="str">
            <v>&lt;DE&gt;</v>
          </cell>
          <cell r="K346" t="str">
            <v>SEXTON</v>
          </cell>
          <cell r="L346" t="str">
            <v>DEBBIE</v>
          </cell>
          <cell r="M346">
            <v>22</v>
          </cell>
          <cell r="N346">
            <v>9002801</v>
          </cell>
          <cell r="O346" t="str">
            <v>11603437</v>
          </cell>
          <cell r="P346" t="str">
            <v>&lt;DE&gt;</v>
          </cell>
          <cell r="Q346" t="str">
            <v>HANNIGAN SPECK STOW ALTEMEIER PP&amp;ED-Position</v>
          </cell>
          <cell r="R346" t="str">
            <v/>
          </cell>
        </row>
        <row r="347">
          <cell r="B347" t="str">
            <v>140970</v>
          </cell>
          <cell r="C347">
            <v>4315</v>
          </cell>
          <cell r="D347" t="str">
            <v>TMD</v>
          </cell>
          <cell r="E347" t="str">
            <v>TMD</v>
          </cell>
          <cell r="F347" t="str">
            <v>HANNIGAN SPECK STOW KESZLER KARMIS</v>
          </cell>
          <cell r="G347" t="str">
            <v/>
          </cell>
          <cell r="H347" t="str">
            <v>&lt;DE&gt;</v>
          </cell>
          <cell r="K347" t="str">
            <v>DELEON</v>
          </cell>
          <cell r="L347" t="str">
            <v>ORTENCIA</v>
          </cell>
          <cell r="M347">
            <v>22</v>
          </cell>
          <cell r="N347">
            <v>9002101</v>
          </cell>
          <cell r="O347" t="str">
            <v>11603438</v>
          </cell>
          <cell r="P347" t="str">
            <v>&lt;DE&gt;</v>
          </cell>
          <cell r="Q347" t="str">
            <v>HANNIGAN SPECK STOW KESZLER KARMIS</v>
          </cell>
          <cell r="R347" t="str">
            <v/>
          </cell>
        </row>
        <row r="348">
          <cell r="B348" t="str">
            <v>140972</v>
          </cell>
          <cell r="C348">
            <v>2859</v>
          </cell>
          <cell r="D348" t="str">
            <v>TMD</v>
          </cell>
          <cell r="E348" t="str">
            <v>TMD</v>
          </cell>
          <cell r="F348" t="str">
            <v>HANNIGAN SPECK ALVIS MARCH Position</v>
          </cell>
          <cell r="G348" t="str">
            <v/>
          </cell>
          <cell r="H348" t="str">
            <v>&lt;DEL&gt;</v>
          </cell>
          <cell r="K348" t="str">
            <v>HULL</v>
          </cell>
          <cell r="L348" t="str">
            <v>TANYA</v>
          </cell>
          <cell r="M348">
            <v>22</v>
          </cell>
          <cell r="N348">
            <v>9002080</v>
          </cell>
          <cell r="O348" t="str">
            <v>30009331</v>
          </cell>
          <cell r="P348" t="str">
            <v>&lt;DEL&gt;</v>
          </cell>
          <cell r="Q348" t="str">
            <v>HANNIGAN SPECK MARCH SULLIVAN</v>
          </cell>
          <cell r="R348" t="str">
            <v/>
          </cell>
        </row>
        <row r="349">
          <cell r="B349" t="str">
            <v>140995</v>
          </cell>
          <cell r="C349">
            <v>1614</v>
          </cell>
          <cell r="D349" t="str">
            <v>CIO</v>
          </cell>
          <cell r="E349" t="str">
            <v>IO</v>
          </cell>
          <cell r="F349" t="str">
            <v>HANNIGAN KELLY HEIMANN</v>
          </cell>
          <cell r="G349" t="str">
            <v/>
          </cell>
          <cell r="H349" t="str">
            <v>&lt;DA&gt;</v>
          </cell>
          <cell r="K349" t="str">
            <v>MCKINNEY</v>
          </cell>
          <cell r="L349" t="str">
            <v>BEVERLY</v>
          </cell>
          <cell r="M349">
            <v>300</v>
          </cell>
          <cell r="N349">
            <v>9005374</v>
          </cell>
          <cell r="O349" t="str">
            <v>11603440</v>
          </cell>
          <cell r="P349" t="str">
            <v>&lt;DA&gt;</v>
          </cell>
          <cell r="Q349" t="str">
            <v>HANNIGAN KELLY HEIMANN</v>
          </cell>
          <cell r="R349" t="str">
            <v/>
          </cell>
        </row>
        <row r="350">
          <cell r="B350" t="str">
            <v>141010</v>
          </cell>
          <cell r="C350">
            <v>795</v>
          </cell>
          <cell r="D350" t="str">
            <v>AS</v>
          </cell>
          <cell r="E350" t="str">
            <v>HR</v>
          </cell>
          <cell r="F350" t="str">
            <v>HANNIGAN GILLILAND Position BAGLIO</v>
          </cell>
          <cell r="G350" t="str">
            <v/>
          </cell>
          <cell r="H350" t="str">
            <v>&lt;DE&gt;</v>
          </cell>
          <cell r="K350" t="str">
            <v>FRY</v>
          </cell>
          <cell r="L350" t="str">
            <v>LAURIE</v>
          </cell>
          <cell r="M350">
            <v>22</v>
          </cell>
          <cell r="N350">
            <v>9003415</v>
          </cell>
          <cell r="O350" t="str">
            <v>30004351</v>
          </cell>
          <cell r="P350" t="str">
            <v>&lt;DE&gt;</v>
          </cell>
          <cell r="Q350" t="str">
            <v>HANNIGAN HAEFNER BAGLIO</v>
          </cell>
          <cell r="R350" t="str">
            <v/>
          </cell>
        </row>
        <row r="351">
          <cell r="B351" t="str">
            <v>141018</v>
          </cell>
          <cell r="C351">
            <v>4717</v>
          </cell>
          <cell r="D351" t="str">
            <v>TMD</v>
          </cell>
          <cell r="E351" t="str">
            <v>TMD</v>
          </cell>
          <cell r="F351" t="str">
            <v>HANNIGAN SPECK STOW KESZLER SPOOR OSHAUGHNESSY</v>
          </cell>
          <cell r="G351" t="str">
            <v/>
          </cell>
          <cell r="H351" t="str">
            <v>&lt;DE&gt;</v>
          </cell>
          <cell r="K351" t="str">
            <v>FREEMAN</v>
          </cell>
          <cell r="L351" t="str">
            <v>DEBRA</v>
          </cell>
          <cell r="M351">
            <v>22</v>
          </cell>
          <cell r="N351">
            <v>9002231</v>
          </cell>
          <cell r="O351" t="str">
            <v>30004759</v>
          </cell>
          <cell r="P351" t="str">
            <v>&lt;DE&gt;</v>
          </cell>
          <cell r="Q351" t="str">
            <v>HANNIGAN SPECK STOW KESZLER SPOOR OSHAUGHNESSY</v>
          </cell>
          <cell r="R351" t="str">
            <v/>
          </cell>
        </row>
        <row r="352">
          <cell r="B352" t="str">
            <v>141021</v>
          </cell>
          <cell r="C352">
            <v>3107</v>
          </cell>
          <cell r="D352" t="str">
            <v>TMD</v>
          </cell>
          <cell r="E352" t="str">
            <v>MO</v>
          </cell>
          <cell r="F352" t="str">
            <v>HANNIGAN SPECK HARMON Position</v>
          </cell>
          <cell r="G352" t="str">
            <v/>
          </cell>
          <cell r="H352" t="str">
            <v>&lt;DE&gt;</v>
          </cell>
          <cell r="K352" t="str">
            <v>RIDGE</v>
          </cell>
          <cell r="L352" t="str">
            <v>ROBERT</v>
          </cell>
          <cell r="M352">
            <v>300</v>
          </cell>
          <cell r="N352">
            <v>9015851</v>
          </cell>
          <cell r="O352" t="str">
            <v>30006992</v>
          </cell>
          <cell r="P352" t="str">
            <v>&lt;DE&gt;</v>
          </cell>
          <cell r="Q352" t="str">
            <v>HANNIGAN GILLILAND WEBB HARMON DILL WILDER</v>
          </cell>
          <cell r="R352" t="str">
            <v/>
          </cell>
        </row>
        <row r="353">
          <cell r="B353" t="str">
            <v>141029</v>
          </cell>
          <cell r="C353">
            <v>4334</v>
          </cell>
          <cell r="D353" t="str">
            <v>TMD</v>
          </cell>
          <cell r="E353" t="str">
            <v>TMD</v>
          </cell>
          <cell r="F353" t="str">
            <v>HANNIGAN SPECK STOW KESZLER LAND AYALA</v>
          </cell>
          <cell r="G353" t="str">
            <v/>
          </cell>
          <cell r="H353" t="str">
            <v>&lt;DE&gt;</v>
          </cell>
          <cell r="K353" t="str">
            <v>FODY</v>
          </cell>
          <cell r="L353" t="str">
            <v>PAUL</v>
          </cell>
          <cell r="M353">
            <v>22</v>
          </cell>
          <cell r="N353">
            <v>9202130</v>
          </cell>
          <cell r="O353" t="str">
            <v>11603447</v>
          </cell>
          <cell r="P353" t="str">
            <v>&lt;DE&gt;</v>
          </cell>
          <cell r="Q353" t="str">
            <v>HANNIGAN SPECK STOW KESZLER LAND AYALA</v>
          </cell>
          <cell r="R353" t="str">
            <v/>
          </cell>
        </row>
        <row r="354">
          <cell r="B354" t="str">
            <v>141032</v>
          </cell>
          <cell r="C354">
            <v>3315</v>
          </cell>
          <cell r="D354" t="str">
            <v>TMD</v>
          </cell>
          <cell r="E354" t="str">
            <v>TMD</v>
          </cell>
          <cell r="F354" t="str">
            <v>HANNIGAN SPECK STOW ALTEMEIER KYNARD</v>
          </cell>
          <cell r="G354" t="str">
            <v/>
          </cell>
          <cell r="H354" t="str">
            <v>&lt;DE&gt;</v>
          </cell>
          <cell r="K354" t="str">
            <v>NIAKAN</v>
          </cell>
          <cell r="L354" t="str">
            <v>BARBARA</v>
          </cell>
          <cell r="M354">
            <v>22</v>
          </cell>
          <cell r="N354">
            <v>9002900</v>
          </cell>
          <cell r="O354" t="str">
            <v>11603448</v>
          </cell>
          <cell r="P354" t="str">
            <v>&lt;DE&gt;</v>
          </cell>
          <cell r="Q354" t="str">
            <v>HANNIGAN SPECK STOW ALTEMEIER KYNARD</v>
          </cell>
          <cell r="R354" t="str">
            <v/>
          </cell>
        </row>
        <row r="355">
          <cell r="B355" t="str">
            <v>141033</v>
          </cell>
          <cell r="C355">
            <v>3616</v>
          </cell>
          <cell r="D355" t="str">
            <v>TMD</v>
          </cell>
          <cell r="E355" t="str">
            <v>TMD</v>
          </cell>
          <cell r="F355" t="str">
            <v>HANNIGAN SPECK STOW ALTEMEIER MORAN RUFFING</v>
          </cell>
          <cell r="G355" t="str">
            <v/>
          </cell>
          <cell r="H355" t="str">
            <v>&lt;DE&gt;</v>
          </cell>
          <cell r="K355" t="str">
            <v>BARTLETT</v>
          </cell>
          <cell r="L355" t="str">
            <v>LOUANN</v>
          </cell>
          <cell r="M355">
            <v>22</v>
          </cell>
          <cell r="N355">
            <v>9002921</v>
          </cell>
          <cell r="O355" t="str">
            <v>11603449</v>
          </cell>
          <cell r="P355" t="str">
            <v>&lt;DE&gt;</v>
          </cell>
          <cell r="Q355" t="str">
            <v>HANNIGAN SPECK STOW ALTEMEIER MORAN RUFFING</v>
          </cell>
          <cell r="R355" t="str">
            <v/>
          </cell>
        </row>
        <row r="356">
          <cell r="B356" t="str">
            <v>141034</v>
          </cell>
          <cell r="C356">
            <v>5291</v>
          </cell>
          <cell r="D356" t="str">
            <v>TMD</v>
          </cell>
          <cell r="E356" t="str">
            <v>MO</v>
          </cell>
          <cell r="F356" t="str">
            <v>HANNIGAN SPECK WEBB MOORE TUCKER</v>
          </cell>
          <cell r="G356" t="str">
            <v/>
          </cell>
          <cell r="H356" t="str">
            <v>&lt;DE&gt;</v>
          </cell>
          <cell r="K356" t="str">
            <v>WILDBERGH</v>
          </cell>
          <cell r="L356" t="str">
            <v>MARK</v>
          </cell>
          <cell r="M356">
            <v>22</v>
          </cell>
          <cell r="N356">
            <v>9002612</v>
          </cell>
          <cell r="O356" t="str">
            <v>30008480</v>
          </cell>
          <cell r="P356" t="str">
            <v>&lt;DE&gt;</v>
          </cell>
          <cell r="Q356" t="str">
            <v>HANNIGAN GILLILAND WEBB SUMI TUCKER</v>
          </cell>
          <cell r="R356" t="str">
            <v/>
          </cell>
        </row>
        <row r="357">
          <cell r="B357" t="str">
            <v>141036</v>
          </cell>
          <cell r="C357">
            <v>4440</v>
          </cell>
          <cell r="D357" t="str">
            <v>TMD</v>
          </cell>
          <cell r="E357" t="str">
            <v>TMD</v>
          </cell>
          <cell r="F357" t="str">
            <v>HANNIGAN SPECK STOW KESZLER LOOP KERN</v>
          </cell>
          <cell r="G357" t="str">
            <v/>
          </cell>
          <cell r="H357" t="str">
            <v>&lt;DE&gt;</v>
          </cell>
          <cell r="K357" t="str">
            <v>POINDEXTER</v>
          </cell>
          <cell r="L357" t="str">
            <v>SCOTT</v>
          </cell>
          <cell r="M357">
            <v>22</v>
          </cell>
          <cell r="N357">
            <v>9002208</v>
          </cell>
          <cell r="O357" t="str">
            <v>30004645</v>
          </cell>
          <cell r="P357" t="str">
            <v>&lt;DE&gt;</v>
          </cell>
          <cell r="Q357" t="str">
            <v>HANNIGAN SPECK STOW KESZLER LOOP KERN</v>
          </cell>
          <cell r="R357" t="str">
            <v/>
          </cell>
        </row>
        <row r="358">
          <cell r="B358" t="str">
            <v>141039</v>
          </cell>
          <cell r="C358">
            <v>1414</v>
          </cell>
          <cell r="D358" t="str">
            <v>CIO</v>
          </cell>
          <cell r="E358" t="str">
            <v>IO</v>
          </cell>
          <cell r="F358" t="str">
            <v>HANNIGAN KELLY CLARK CONATSER</v>
          </cell>
          <cell r="G358" t="str">
            <v/>
          </cell>
          <cell r="H358" t="str">
            <v>&lt;DE&gt;</v>
          </cell>
          <cell r="K358" t="str">
            <v>SHAFFER</v>
          </cell>
          <cell r="L358" t="str">
            <v>BEVERLY</v>
          </cell>
          <cell r="M358">
            <v>323</v>
          </cell>
          <cell r="N358">
            <v>9004018</v>
          </cell>
          <cell r="O358" t="str">
            <v>11603452</v>
          </cell>
          <cell r="P358" t="str">
            <v>&lt;DE&gt;</v>
          </cell>
          <cell r="Q358" t="str">
            <v>HANNIGAN KELLY CLARK CONATSER</v>
          </cell>
          <cell r="R358" t="str">
            <v/>
          </cell>
        </row>
        <row r="359">
          <cell r="B359" t="str">
            <v>141057</v>
          </cell>
          <cell r="C359">
            <v>3280</v>
          </cell>
          <cell r="D359" t="str">
            <v>TMD</v>
          </cell>
          <cell r="E359" t="str">
            <v>TMD</v>
          </cell>
          <cell r="F359" t="str">
            <v>HANNIGAN SPECK STOW ALTEMEIER FRIEDMAN</v>
          </cell>
          <cell r="G359" t="str">
            <v/>
          </cell>
          <cell r="H359" t="str">
            <v>&lt;DE&gt;</v>
          </cell>
          <cell r="K359" t="str">
            <v>BANKS</v>
          </cell>
          <cell r="L359" t="str">
            <v>ARTIE</v>
          </cell>
          <cell r="M359">
            <v>22</v>
          </cell>
          <cell r="N359">
            <v>9002904</v>
          </cell>
          <cell r="O359" t="str">
            <v>11603454</v>
          </cell>
          <cell r="P359" t="str">
            <v>&lt;DE&gt;</v>
          </cell>
          <cell r="Q359" t="str">
            <v>HANNIGAN SPECK STOW ALTEMEIER FRIEDMAN</v>
          </cell>
          <cell r="R359" t="str">
            <v/>
          </cell>
        </row>
        <row r="360">
          <cell r="B360" t="str">
            <v>141060</v>
          </cell>
          <cell r="C360">
            <v>5305</v>
          </cell>
          <cell r="D360" t="str">
            <v>TMD</v>
          </cell>
          <cell r="E360" t="str">
            <v>DEV</v>
          </cell>
          <cell r="F360" t="str">
            <v>HANNIGAN SPECK WEBB NILSON ADAMS</v>
          </cell>
          <cell r="G360" t="str">
            <v>Elva/Edison Internet Ticketing</v>
          </cell>
          <cell r="H360" t="str">
            <v>&lt;DM&gt;</v>
          </cell>
          <cell r="K360" t="str">
            <v>ADAMS</v>
          </cell>
          <cell r="L360" t="str">
            <v>STEVEN</v>
          </cell>
          <cell r="M360">
            <v>300</v>
          </cell>
          <cell r="N360">
            <v>9005864</v>
          </cell>
          <cell r="O360" t="str">
            <v>30008227</v>
          </cell>
          <cell r="P360" t="str">
            <v>&lt;DM&gt;</v>
          </cell>
          <cell r="Q360" t="str">
            <v>HANNIGAN KUEHL NILSON ADAMS</v>
          </cell>
          <cell r="R360" t="str">
            <v>Elva/Edison Internet Ticketing</v>
          </cell>
        </row>
        <row r="361">
          <cell r="B361" t="str">
            <v>141069</v>
          </cell>
          <cell r="C361">
            <v>4354</v>
          </cell>
          <cell r="D361" t="str">
            <v>TMD</v>
          </cell>
          <cell r="E361" t="str">
            <v>TMD</v>
          </cell>
          <cell r="F361" t="str">
            <v>HANNIGAN SPECK STOW KESZLER LAND PAPE</v>
          </cell>
          <cell r="G361" t="str">
            <v/>
          </cell>
          <cell r="H361" t="str">
            <v>&lt;DE&gt;</v>
          </cell>
          <cell r="K361" t="str">
            <v>KRAFT</v>
          </cell>
          <cell r="L361" t="str">
            <v>KYLE</v>
          </cell>
          <cell r="M361">
            <v>22</v>
          </cell>
          <cell r="N361">
            <v>4412137</v>
          </cell>
          <cell r="O361" t="str">
            <v>11603457</v>
          </cell>
          <cell r="P361" t="str">
            <v>&lt;DE&gt;</v>
          </cell>
          <cell r="Q361" t="str">
            <v>HANNIGAN SPECK STOW KESZLER LAND PAPE</v>
          </cell>
          <cell r="R361" t="str">
            <v/>
          </cell>
        </row>
        <row r="362">
          <cell r="B362" t="str">
            <v>141070</v>
          </cell>
          <cell r="C362">
            <v>3323</v>
          </cell>
          <cell r="D362" t="str">
            <v>TMD</v>
          </cell>
          <cell r="E362" t="str">
            <v>TMD</v>
          </cell>
          <cell r="F362" t="str">
            <v>HANNIGAN SPECK STOW ALTEMEIER KYNARD</v>
          </cell>
          <cell r="G362" t="str">
            <v/>
          </cell>
          <cell r="H362" t="str">
            <v>&lt;DE&gt;</v>
          </cell>
          <cell r="K362" t="str">
            <v>SCOTT</v>
          </cell>
          <cell r="L362" t="str">
            <v>GARRETT</v>
          </cell>
          <cell r="M362">
            <v>22</v>
          </cell>
          <cell r="N362">
            <v>9002900</v>
          </cell>
          <cell r="O362" t="str">
            <v>11603458</v>
          </cell>
          <cell r="P362" t="str">
            <v>&lt;DE&gt;</v>
          </cell>
          <cell r="Q362" t="str">
            <v>HANNIGAN SPECK STOW ALTEMEIER KYNARD</v>
          </cell>
          <cell r="R362" t="str">
            <v/>
          </cell>
        </row>
        <row r="363">
          <cell r="B363" t="str">
            <v>141072</v>
          </cell>
          <cell r="C363">
            <v>2954</v>
          </cell>
          <cell r="D363" t="str">
            <v>TMD</v>
          </cell>
          <cell r="E363" t="str">
            <v>TMD</v>
          </cell>
          <cell r="F363" t="str">
            <v>HANNIGAN SPECK EVANOFF RONDEAU</v>
          </cell>
          <cell r="G363" t="str">
            <v/>
          </cell>
          <cell r="H363" t="str">
            <v>&lt;DE&gt;</v>
          </cell>
          <cell r="K363" t="str">
            <v>MCKINNEY</v>
          </cell>
          <cell r="L363" t="str">
            <v>KATHLEEN</v>
          </cell>
          <cell r="M363">
            <v>22</v>
          </cell>
          <cell r="N363">
            <v>2652658</v>
          </cell>
          <cell r="O363" t="str">
            <v>30008114</v>
          </cell>
          <cell r="P363" t="str">
            <v>&lt;DE&gt;</v>
          </cell>
          <cell r="Q363" t="str">
            <v>HANNIGAN SPECK RONDEAU</v>
          </cell>
          <cell r="R363" t="str">
            <v/>
          </cell>
        </row>
        <row r="364">
          <cell r="B364" t="str">
            <v>141076</v>
          </cell>
          <cell r="C364">
            <v>4584</v>
          </cell>
          <cell r="D364" t="str">
            <v>TMD</v>
          </cell>
          <cell r="E364" t="str">
            <v>TMD</v>
          </cell>
          <cell r="F364" t="str">
            <v>HANNIGAN SPECK STOW KESZLER SILAGY LONG</v>
          </cell>
          <cell r="G364" t="str">
            <v/>
          </cell>
          <cell r="H364" t="str">
            <v>&lt;DE&gt;</v>
          </cell>
          <cell r="K364" t="str">
            <v>LEIDEN</v>
          </cell>
          <cell r="L364" t="str">
            <v>JACQUELINE</v>
          </cell>
          <cell r="M364">
            <v>22</v>
          </cell>
          <cell r="N364">
            <v>9002111</v>
          </cell>
          <cell r="O364" t="str">
            <v>15084658</v>
          </cell>
          <cell r="P364" t="str">
            <v>&lt;DE&gt;</v>
          </cell>
          <cell r="Q364" t="str">
            <v>HANNIGAN SPECK STOW KESZLER SILAGY LONG</v>
          </cell>
          <cell r="R364" t="str">
            <v/>
          </cell>
        </row>
        <row r="365">
          <cell r="B365" t="str">
            <v>141077</v>
          </cell>
          <cell r="C365">
            <v>2387</v>
          </cell>
          <cell r="D365" t="str">
            <v>GT</v>
          </cell>
          <cell r="E365" t="str">
            <v>GT</v>
          </cell>
          <cell r="F365" t="str">
            <v>HANNIGAN Position PALMER CINNAMON RABY MELLBERG</v>
          </cell>
          <cell r="G365" t="str">
            <v>Supplier Engineering</v>
          </cell>
          <cell r="H365" t="str">
            <v>&lt;DM&gt;</v>
          </cell>
          <cell r="K365" t="str">
            <v>MELLBERG</v>
          </cell>
          <cell r="L365" t="str">
            <v>DOREEN</v>
          </cell>
          <cell r="M365">
            <v>42</v>
          </cell>
          <cell r="N365">
            <v>9011850</v>
          </cell>
          <cell r="O365" t="str">
            <v>30004165</v>
          </cell>
          <cell r="P365" t="str">
            <v>&lt;DM&gt;</v>
          </cell>
          <cell r="Q365" t="str">
            <v>HANNIGAN PALMER CINNAMON RABY MELLBERG</v>
          </cell>
          <cell r="R365" t="str">
            <v>Supplier Engineering</v>
          </cell>
        </row>
        <row r="366">
          <cell r="B366" t="str">
            <v>141078</v>
          </cell>
          <cell r="C366">
            <v>2517</v>
          </cell>
          <cell r="D366" t="str">
            <v>GT</v>
          </cell>
          <cell r="E366" t="str">
            <v>GT</v>
          </cell>
          <cell r="F366" t="str">
            <v>HANNIGAN Position PALMER HEINRITZ BECKMANN</v>
          </cell>
          <cell r="G366" t="str">
            <v>Get There Implementation</v>
          </cell>
          <cell r="H366" t="str">
            <v>&lt;DM&gt;</v>
          </cell>
          <cell r="K366" t="str">
            <v>BECKMANN</v>
          </cell>
          <cell r="L366" t="str">
            <v>DENISE</v>
          </cell>
          <cell r="M366">
            <v>42</v>
          </cell>
          <cell r="N366">
            <v>9011825</v>
          </cell>
          <cell r="O366" t="str">
            <v>30004273</v>
          </cell>
          <cell r="P366" t="str">
            <v>&lt;DM&gt;</v>
          </cell>
          <cell r="Q366" t="str">
            <v>HANNIGAN PALMER HEINRITZ BECKMANN</v>
          </cell>
          <cell r="R366" t="str">
            <v>Technical Services (DFW)</v>
          </cell>
        </row>
        <row r="367">
          <cell r="B367" t="str">
            <v>141090</v>
          </cell>
          <cell r="C367">
            <v>1979</v>
          </cell>
          <cell r="D367" t="str">
            <v>CTO</v>
          </cell>
          <cell r="E367" t="str">
            <v>DEV</v>
          </cell>
          <cell r="F367" t="str">
            <v>HANNIGAN MURPHY KUEHL POTTS JOAKIM</v>
          </cell>
          <cell r="G367" t="str">
            <v/>
          </cell>
          <cell r="H367" t="str">
            <v>&lt;DE&gt;</v>
          </cell>
          <cell r="K367" t="str">
            <v>STARKEY</v>
          </cell>
          <cell r="L367" t="str">
            <v>JAMES</v>
          </cell>
          <cell r="M367">
            <v>300</v>
          </cell>
          <cell r="N367">
            <v>9005874</v>
          </cell>
          <cell r="O367" t="str">
            <v>30005277</v>
          </cell>
          <cell r="P367" t="str">
            <v>&lt;DE&gt;</v>
          </cell>
          <cell r="Q367" t="str">
            <v>HANNIGAN KUEHL SUTTON JOAKIM</v>
          </cell>
          <cell r="R367" t="str">
            <v/>
          </cell>
        </row>
        <row r="368">
          <cell r="B368" t="str">
            <v>141094</v>
          </cell>
          <cell r="C368">
            <v>812</v>
          </cell>
          <cell r="D368" t="str">
            <v>AS</v>
          </cell>
          <cell r="E368" t="str">
            <v>AS</v>
          </cell>
          <cell r="F368" t="str">
            <v>HANNIGAN GILLILAND Position HALL EAGER</v>
          </cell>
          <cell r="G368" t="str">
            <v/>
          </cell>
          <cell r="H368" t="str">
            <v>&lt;DE&gt;</v>
          </cell>
          <cell r="K368" t="str">
            <v>CHAMBERLAIN</v>
          </cell>
          <cell r="L368" t="str">
            <v>JONATHAN</v>
          </cell>
          <cell r="M368">
            <v>22</v>
          </cell>
          <cell r="N368">
            <v>9015963</v>
          </cell>
          <cell r="O368" t="str">
            <v>30009157</v>
          </cell>
          <cell r="P368" t="str">
            <v>&lt;DE&gt;</v>
          </cell>
          <cell r="Q368" t="str">
            <v>HANNIGAN Klein Position HALL EAGER</v>
          </cell>
          <cell r="R368" t="str">
            <v/>
          </cell>
        </row>
        <row r="369">
          <cell r="B369" t="str">
            <v>141103</v>
          </cell>
          <cell r="C369">
            <v>1863</v>
          </cell>
          <cell r="D369" t="str">
            <v>CTO</v>
          </cell>
          <cell r="E369" t="str">
            <v>DEV</v>
          </cell>
          <cell r="F369" t="str">
            <v>HANNIGAN MURPHY KUEHL Position MARTH</v>
          </cell>
          <cell r="G369" t="str">
            <v/>
          </cell>
          <cell r="H369" t="str">
            <v>&lt;DE&gt;</v>
          </cell>
          <cell r="K369" t="str">
            <v>DAVIS</v>
          </cell>
          <cell r="L369" t="str">
            <v>RICHARD</v>
          </cell>
          <cell r="M369">
            <v>300</v>
          </cell>
          <cell r="N369">
            <v>9005880</v>
          </cell>
          <cell r="O369" t="str">
            <v>30005332</v>
          </cell>
          <cell r="P369" t="str">
            <v>&lt;DE&gt;</v>
          </cell>
          <cell r="Q369" t="str">
            <v>HANNIGAN KUEHL FITZPATRICK MARTH</v>
          </cell>
          <cell r="R369" t="str">
            <v/>
          </cell>
        </row>
        <row r="370">
          <cell r="B370" t="str">
            <v>141111</v>
          </cell>
          <cell r="C370">
            <v>1867</v>
          </cell>
          <cell r="D370" t="str">
            <v>CTO</v>
          </cell>
          <cell r="E370" t="str">
            <v>DEV</v>
          </cell>
          <cell r="F370" t="str">
            <v>HANNIGAN MURPHY KUEHL Position MARTH</v>
          </cell>
          <cell r="G370" t="str">
            <v/>
          </cell>
          <cell r="H370" t="str">
            <v>&lt;DE&gt;</v>
          </cell>
          <cell r="K370" t="str">
            <v>RUNDLE</v>
          </cell>
          <cell r="L370" t="str">
            <v>DAVID</v>
          </cell>
          <cell r="M370">
            <v>300</v>
          </cell>
          <cell r="N370">
            <v>7225880</v>
          </cell>
          <cell r="O370" t="str">
            <v>30005333</v>
          </cell>
          <cell r="P370" t="str">
            <v>&lt;DE&gt;</v>
          </cell>
          <cell r="Q370" t="str">
            <v>HANNIGAN KUEHL FITZPATRICK MARTH</v>
          </cell>
          <cell r="R370" t="str">
            <v/>
          </cell>
        </row>
        <row r="371">
          <cell r="B371" t="str">
            <v>141118</v>
          </cell>
          <cell r="C371">
            <v>1766</v>
          </cell>
          <cell r="D371" t="str">
            <v>CTO</v>
          </cell>
          <cell r="E371" t="str">
            <v>DEV</v>
          </cell>
          <cell r="F371" t="str">
            <v>HANNIGAN MURPHY KUEHL HEALY BORKOWSKI</v>
          </cell>
          <cell r="G371" t="str">
            <v>Air Shopping</v>
          </cell>
          <cell r="H371" t="str">
            <v>&lt;DM&gt;</v>
          </cell>
          <cell r="K371" t="str">
            <v>BORKOWSKI</v>
          </cell>
          <cell r="L371" t="str">
            <v>CHRIS</v>
          </cell>
          <cell r="M371">
            <v>300</v>
          </cell>
          <cell r="N371">
            <v>9005872</v>
          </cell>
          <cell r="O371" t="str">
            <v>30005593</v>
          </cell>
          <cell r="P371" t="str">
            <v>&lt;DM&gt;</v>
          </cell>
          <cell r="Q371" t="str">
            <v>HANNIGAN KUEHL HEALY SCHAEFER BORKOWSKI</v>
          </cell>
          <cell r="R371" t="str">
            <v>ATSE Functionality</v>
          </cell>
        </row>
        <row r="372">
          <cell r="B372" t="str">
            <v>141121</v>
          </cell>
          <cell r="C372">
            <v>733</v>
          </cell>
          <cell r="D372" t="str">
            <v>EB</v>
          </cell>
          <cell r="E372" t="str">
            <v>AS</v>
          </cell>
          <cell r="F372" t="str">
            <v>HANNIGAN GILLILAND KLEIN</v>
          </cell>
          <cell r="G372" t="str">
            <v>Emerging Business/Business Dev</v>
          </cell>
          <cell r="H372" t="str">
            <v>&lt;DM&gt;</v>
          </cell>
          <cell r="K372" t="str">
            <v>Klein</v>
          </cell>
          <cell r="L372" t="str">
            <v>Thomas</v>
          </cell>
          <cell r="M372">
            <v>22</v>
          </cell>
          <cell r="N372">
            <v>9002466</v>
          </cell>
          <cell r="O372" t="str">
            <v>11610510</v>
          </cell>
          <cell r="P372" t="str">
            <v>&lt;OMD&gt;</v>
          </cell>
          <cell r="Q372" t="str">
            <v>HANNIGAN Klein</v>
          </cell>
          <cell r="R372" t="str">
            <v>Airline Solutions</v>
          </cell>
        </row>
        <row r="373">
          <cell r="B373" t="str">
            <v>141122</v>
          </cell>
          <cell r="C373">
            <v>4568</v>
          </cell>
          <cell r="D373" t="str">
            <v>TMD</v>
          </cell>
          <cell r="E373" t="str">
            <v>TMD</v>
          </cell>
          <cell r="F373" t="str">
            <v>HANNIGAN SPECK STOW KESZLER MOORE MURRAY SPENCER</v>
          </cell>
          <cell r="G373" t="str">
            <v/>
          </cell>
          <cell r="H373" t="str">
            <v>&lt;DE&gt;</v>
          </cell>
          <cell r="K373" t="str">
            <v>WEISBERG</v>
          </cell>
          <cell r="L373" t="str">
            <v>KATHY</v>
          </cell>
          <cell r="M373">
            <v>22</v>
          </cell>
          <cell r="N373">
            <v>8612130</v>
          </cell>
          <cell r="O373" t="str">
            <v>11603473</v>
          </cell>
          <cell r="P373" t="str">
            <v>&lt;DE&gt;</v>
          </cell>
          <cell r="Q373" t="str">
            <v>HANNIGAN SPECK STOW KESZLER MOORE MURRAY SPENCER</v>
          </cell>
          <cell r="R373" t="str">
            <v/>
          </cell>
        </row>
        <row r="374">
          <cell r="B374" t="str">
            <v>141123</v>
          </cell>
          <cell r="C374">
            <v>2982</v>
          </cell>
          <cell r="D374" t="str">
            <v>TMD</v>
          </cell>
          <cell r="E374" t="str">
            <v>MO</v>
          </cell>
          <cell r="F374" t="str">
            <v>HANNIGAN SPECK HARMON DILL SCRUGGS</v>
          </cell>
          <cell r="G374" t="str">
            <v/>
          </cell>
          <cell r="H374" t="str">
            <v>&lt;DE&gt;</v>
          </cell>
          <cell r="K374" t="str">
            <v>SMITH</v>
          </cell>
          <cell r="L374" t="str">
            <v>RODNEY</v>
          </cell>
          <cell r="M374">
            <v>22</v>
          </cell>
          <cell r="N374">
            <v>9042542</v>
          </cell>
          <cell r="O374" t="str">
            <v>30006996</v>
          </cell>
          <cell r="P374" t="str">
            <v>&lt;DE&gt;</v>
          </cell>
          <cell r="Q374" t="str">
            <v>HANNIGAN GILLILAND WEBB HARMON DILL SCRUGGS</v>
          </cell>
          <cell r="R374" t="str">
            <v/>
          </cell>
        </row>
        <row r="375">
          <cell r="B375" t="str">
            <v>141124</v>
          </cell>
          <cell r="C375">
            <v>5364</v>
          </cell>
          <cell r="D375" t="str">
            <v>TMD</v>
          </cell>
          <cell r="E375" t="str">
            <v>DEV</v>
          </cell>
          <cell r="F375" t="str">
            <v>HANNIGAN SPECK WEBB NILSON MELMAN</v>
          </cell>
          <cell r="G375" t="str">
            <v/>
          </cell>
          <cell r="H375" t="str">
            <v>&lt;DE&gt;</v>
          </cell>
          <cell r="K375" t="str">
            <v>PHAN</v>
          </cell>
          <cell r="L375" t="str">
            <v>CHUONG</v>
          </cell>
          <cell r="M375">
            <v>22</v>
          </cell>
          <cell r="N375">
            <v>9002536</v>
          </cell>
          <cell r="O375" t="str">
            <v>30008293</v>
          </cell>
          <cell r="P375" t="str">
            <v>&lt;DE&gt;</v>
          </cell>
          <cell r="Q375" t="str">
            <v>HANNIGAN KUEHL NILSON MELMAN</v>
          </cell>
          <cell r="R375" t="str">
            <v/>
          </cell>
        </row>
        <row r="376">
          <cell r="B376" t="str">
            <v>141125</v>
          </cell>
          <cell r="C376">
            <v>722</v>
          </cell>
          <cell r="D376" t="str">
            <v>MO</v>
          </cell>
          <cell r="E376" t="str">
            <v>AS</v>
          </cell>
          <cell r="F376" t="str">
            <v>HANNIGAN GILLILAND GILCHRIST</v>
          </cell>
          <cell r="G376" t="str">
            <v/>
          </cell>
          <cell r="H376" t="str">
            <v>&lt;DE&gt;</v>
          </cell>
          <cell r="K376" t="str">
            <v>GALE</v>
          </cell>
          <cell r="L376" t="str">
            <v>BRENDA</v>
          </cell>
          <cell r="M376">
            <v>22</v>
          </cell>
          <cell r="N376">
            <v>9003495</v>
          </cell>
          <cell r="O376" t="str">
            <v>15087498</v>
          </cell>
          <cell r="P376" t="str">
            <v>&lt;DE&gt;</v>
          </cell>
          <cell r="Q376" t="str">
            <v>HANNIGAN Klein GILCHRIST</v>
          </cell>
          <cell r="R376" t="str">
            <v/>
          </cell>
        </row>
        <row r="377">
          <cell r="B377" t="str">
            <v>141129</v>
          </cell>
          <cell r="C377">
            <v>4398</v>
          </cell>
          <cell r="D377" t="str">
            <v>TMD</v>
          </cell>
          <cell r="E377" t="str">
            <v>TMD</v>
          </cell>
          <cell r="F377" t="str">
            <v>HANNIGAN SPECK STOW KESZLER LOOP BAKER</v>
          </cell>
          <cell r="G377" t="str">
            <v/>
          </cell>
          <cell r="H377" t="str">
            <v>&lt;DE&gt;</v>
          </cell>
          <cell r="K377" t="str">
            <v>ZYSK</v>
          </cell>
          <cell r="L377" t="str">
            <v>DONALD</v>
          </cell>
          <cell r="M377">
            <v>22</v>
          </cell>
          <cell r="N377">
            <v>1222182</v>
          </cell>
          <cell r="O377" t="str">
            <v>30004634</v>
          </cell>
          <cell r="P377" t="str">
            <v>&lt;DE&gt;</v>
          </cell>
          <cell r="Q377" t="str">
            <v>HANNIGAN SPECK STOW KESZLER LOOP BAKER</v>
          </cell>
          <cell r="R377" t="str">
            <v/>
          </cell>
        </row>
        <row r="378">
          <cell r="B378" t="str">
            <v>141130</v>
          </cell>
          <cell r="C378">
            <v>3472</v>
          </cell>
          <cell r="D378" t="str">
            <v>TMD</v>
          </cell>
          <cell r="E378" t="str">
            <v>HR</v>
          </cell>
          <cell r="F378" t="str">
            <v>HANNIGAN SPECK STOW ALTEMEIER MENGE SIGRIST</v>
          </cell>
          <cell r="G378" t="str">
            <v/>
          </cell>
          <cell r="H378" t="str">
            <v>&lt;DEL&gt;</v>
          </cell>
          <cell r="K378" t="str">
            <v>ORRANTIA</v>
          </cell>
          <cell r="L378" t="str">
            <v>DAN</v>
          </cell>
          <cell r="M378">
            <v>22</v>
          </cell>
          <cell r="N378">
            <v>9002807</v>
          </cell>
          <cell r="O378" t="str">
            <v>30009561</v>
          </cell>
          <cell r="P378" t="str">
            <v>&lt;DEL&gt;</v>
          </cell>
          <cell r="Q378" t="str">
            <v>HANNIGAN HAEFNER MAHAJAN Position</v>
          </cell>
          <cell r="R378" t="str">
            <v/>
          </cell>
        </row>
        <row r="379">
          <cell r="B379" t="str">
            <v>141132</v>
          </cell>
          <cell r="C379">
            <v>3484</v>
          </cell>
          <cell r="D379" t="str">
            <v>TMD</v>
          </cell>
          <cell r="E379" t="str">
            <v>TMD</v>
          </cell>
          <cell r="F379" t="str">
            <v>HANNIGAN SPECK STOW ALTEMEIER MENGE SIGRIST</v>
          </cell>
          <cell r="G379" t="str">
            <v/>
          </cell>
          <cell r="H379" t="str">
            <v>&lt;DE&gt;</v>
          </cell>
          <cell r="K379" t="str">
            <v>NELSON</v>
          </cell>
          <cell r="L379" t="str">
            <v>PHILLIP</v>
          </cell>
          <cell r="M379">
            <v>22</v>
          </cell>
          <cell r="N379">
            <v>9002807</v>
          </cell>
          <cell r="O379" t="str">
            <v>11603478</v>
          </cell>
          <cell r="P379" t="str">
            <v>&lt;DE&gt;</v>
          </cell>
          <cell r="Q379" t="str">
            <v>HANNIGAN SPECK STOW ALTEMEIER MENGE SIGRIST</v>
          </cell>
          <cell r="R379" t="str">
            <v/>
          </cell>
        </row>
        <row r="380">
          <cell r="B380" t="str">
            <v>141136</v>
          </cell>
          <cell r="C380">
            <v>5149</v>
          </cell>
          <cell r="D380" t="str">
            <v>TMD</v>
          </cell>
          <cell r="E380" t="str">
            <v>MO</v>
          </cell>
          <cell r="F380" t="str">
            <v>HANNIGAN SPECK WEBB BAILEY</v>
          </cell>
          <cell r="G380" t="str">
            <v/>
          </cell>
          <cell r="H380" t="str">
            <v>&lt;DE&gt;</v>
          </cell>
          <cell r="K380" t="str">
            <v>HOUSER</v>
          </cell>
          <cell r="L380" t="str">
            <v>DEBORAH</v>
          </cell>
          <cell r="M380">
            <v>22</v>
          </cell>
          <cell r="N380">
            <v>9002507</v>
          </cell>
          <cell r="O380" t="str">
            <v>30007409</v>
          </cell>
          <cell r="P380" t="str">
            <v>&lt;DE&gt;</v>
          </cell>
          <cell r="Q380" t="str">
            <v>HANNIGAN GILLILAND WEBB CRAIG BAILEY</v>
          </cell>
          <cell r="R380" t="str">
            <v/>
          </cell>
        </row>
        <row r="381">
          <cell r="B381" t="str">
            <v>141139</v>
          </cell>
          <cell r="C381">
            <v>3703</v>
          </cell>
          <cell r="D381" t="str">
            <v>TMD</v>
          </cell>
          <cell r="E381" t="str">
            <v>TMD</v>
          </cell>
          <cell r="F381" t="str">
            <v>HANNIGAN SPECK STOW ALTEMEIER SCHWAB</v>
          </cell>
          <cell r="G381" t="str">
            <v/>
          </cell>
          <cell r="H381" t="str">
            <v>&lt;DE&gt;</v>
          </cell>
          <cell r="K381" t="str">
            <v>RIGOULOT</v>
          </cell>
          <cell r="L381" t="str">
            <v>EDWARD</v>
          </cell>
          <cell r="M381">
            <v>22</v>
          </cell>
          <cell r="N381">
            <v>9002817</v>
          </cell>
          <cell r="O381" t="str">
            <v>30004444</v>
          </cell>
          <cell r="P381" t="str">
            <v>&lt;DE&gt;</v>
          </cell>
          <cell r="Q381" t="str">
            <v>HANNIGAN SPECK STOW ALTEMEIER HARRIS SCHWAB</v>
          </cell>
          <cell r="R381" t="str">
            <v/>
          </cell>
        </row>
        <row r="382">
          <cell r="B382" t="str">
            <v>141147</v>
          </cell>
          <cell r="C382">
            <v>867</v>
          </cell>
          <cell r="D382" t="str">
            <v>AS</v>
          </cell>
          <cell r="E382" t="str">
            <v>AS</v>
          </cell>
          <cell r="F382" t="str">
            <v>HANNIGAN GILLILAND Position HALL HANSEN</v>
          </cell>
          <cell r="G382" t="str">
            <v/>
          </cell>
          <cell r="H382" t="str">
            <v>&lt;DE&gt;</v>
          </cell>
          <cell r="K382" t="str">
            <v>ROSS</v>
          </cell>
          <cell r="L382" t="str">
            <v>GEORGE</v>
          </cell>
          <cell r="M382">
            <v>22</v>
          </cell>
          <cell r="N382">
            <v>9004725</v>
          </cell>
          <cell r="O382" t="str">
            <v>30009143</v>
          </cell>
          <cell r="P382" t="str">
            <v>&lt;DE&gt;</v>
          </cell>
          <cell r="Q382" t="str">
            <v>HANNIGAN Klein Position HALL HANSEN</v>
          </cell>
          <cell r="R382" t="str">
            <v/>
          </cell>
        </row>
        <row r="383">
          <cell r="B383" t="str">
            <v>141156</v>
          </cell>
          <cell r="C383">
            <v>5148</v>
          </cell>
          <cell r="D383" t="str">
            <v>TMD</v>
          </cell>
          <cell r="E383" t="str">
            <v>MO</v>
          </cell>
          <cell r="F383" t="str">
            <v>HANNIGAN SPECK WEBB BAILEY</v>
          </cell>
          <cell r="G383" t="str">
            <v/>
          </cell>
          <cell r="H383" t="str">
            <v>&lt;DE&gt;</v>
          </cell>
          <cell r="K383" t="str">
            <v>TALKINGTON</v>
          </cell>
          <cell r="L383" t="str">
            <v>RUTH</v>
          </cell>
          <cell r="M383">
            <v>22</v>
          </cell>
          <cell r="N383">
            <v>9002507</v>
          </cell>
          <cell r="O383" t="str">
            <v>30007403</v>
          </cell>
          <cell r="P383" t="str">
            <v>&lt;DE&gt;</v>
          </cell>
          <cell r="Q383" t="str">
            <v>HANNIGAN GILLILAND WEBB CRAIG BAILEY</v>
          </cell>
          <cell r="R383" t="str">
            <v/>
          </cell>
        </row>
        <row r="384">
          <cell r="B384" t="str">
            <v>141170</v>
          </cell>
          <cell r="C384">
            <v>2926</v>
          </cell>
          <cell r="D384" t="str">
            <v>TMD</v>
          </cell>
          <cell r="E384" t="str">
            <v>MO</v>
          </cell>
          <cell r="F384" t="str">
            <v>HANNIGAN SPECK EVANOFF CRAIG HAYLEY</v>
          </cell>
          <cell r="G384" t="str">
            <v/>
          </cell>
          <cell r="H384" t="str">
            <v>&lt;DE&gt;</v>
          </cell>
          <cell r="K384" t="str">
            <v>ELDER</v>
          </cell>
          <cell r="L384" t="str">
            <v>ROBERT</v>
          </cell>
          <cell r="M384">
            <v>22</v>
          </cell>
          <cell r="N384">
            <v>9042692</v>
          </cell>
          <cell r="O384" t="str">
            <v>30006890</v>
          </cell>
          <cell r="P384" t="str">
            <v>&lt;DE&gt;</v>
          </cell>
          <cell r="Q384" t="str">
            <v>HANNIGAN GILLILAND WEBB CRAIG HAYLEY</v>
          </cell>
          <cell r="R384" t="str">
            <v/>
          </cell>
        </row>
        <row r="385">
          <cell r="B385" t="str">
            <v>141176</v>
          </cell>
          <cell r="C385">
            <v>649</v>
          </cell>
          <cell r="D385" t="str">
            <v>MO</v>
          </cell>
          <cell r="E385" t="str">
            <v>MO</v>
          </cell>
          <cell r="F385" t="str">
            <v>HANNIGAN GILLILAND COURTNEY</v>
          </cell>
          <cell r="G385" t="str">
            <v/>
          </cell>
          <cell r="H385" t="str">
            <v>&lt;DE&gt;</v>
          </cell>
          <cell r="K385" t="str">
            <v>JONES</v>
          </cell>
          <cell r="L385" t="str">
            <v>BRANDI</v>
          </cell>
          <cell r="M385">
            <v>22</v>
          </cell>
          <cell r="N385">
            <v>9002532</v>
          </cell>
          <cell r="O385" t="str">
            <v>30008002</v>
          </cell>
          <cell r="P385" t="str">
            <v>&lt;DE&gt;</v>
          </cell>
          <cell r="Q385" t="str">
            <v>HANNIGAN GILLILAND COURTNEY</v>
          </cell>
          <cell r="R385" t="str">
            <v/>
          </cell>
        </row>
        <row r="386">
          <cell r="B386" t="str">
            <v>141194</v>
          </cell>
          <cell r="C386">
            <v>4930</v>
          </cell>
          <cell r="D386" t="str">
            <v>TMD</v>
          </cell>
          <cell r="E386" t="str">
            <v>TMD</v>
          </cell>
          <cell r="F386" t="str">
            <v>HANNIGAN SPECK STOW KROEGER Position STANGA</v>
          </cell>
          <cell r="G386" t="str">
            <v>EMEA International Marketing</v>
          </cell>
          <cell r="H386" t="str">
            <v>&lt;XM&gt;</v>
          </cell>
          <cell r="K386" t="str">
            <v>STANGA</v>
          </cell>
          <cell r="L386" t="str">
            <v>BLAINE</v>
          </cell>
          <cell r="M386">
            <v>300</v>
          </cell>
          <cell r="N386">
            <v>50025847</v>
          </cell>
          <cell r="O386" t="str">
            <v>11603496</v>
          </cell>
          <cell r="P386" t="str">
            <v>&lt;XM&gt;</v>
          </cell>
          <cell r="Q386" t="str">
            <v>HANNIGAN SPECK STOW KROEGER Position STANGA</v>
          </cell>
          <cell r="R386" t="str">
            <v>EMEA International Marketing</v>
          </cell>
        </row>
        <row r="387">
          <cell r="B387" t="str">
            <v>141197</v>
          </cell>
          <cell r="C387">
            <v>3038</v>
          </cell>
          <cell r="D387" t="str">
            <v>TMD</v>
          </cell>
          <cell r="E387" t="str">
            <v>MO</v>
          </cell>
          <cell r="F387" t="str">
            <v>HANNIGAN SPECK HARMON LEWIS</v>
          </cell>
          <cell r="G387" t="str">
            <v>Online Travel Solutions Product Dev/Arch</v>
          </cell>
          <cell r="H387" t="str">
            <v>&lt;DM&gt;</v>
          </cell>
          <cell r="K387" t="str">
            <v>LEWIS</v>
          </cell>
          <cell r="L387" t="str">
            <v>MARGARET</v>
          </cell>
          <cell r="M387">
            <v>22</v>
          </cell>
          <cell r="N387">
            <v>9042857</v>
          </cell>
          <cell r="O387" t="str">
            <v>30007084</v>
          </cell>
          <cell r="P387" t="str">
            <v>&lt;DM&gt;</v>
          </cell>
          <cell r="Q387" t="str">
            <v>HANNIGAN GILLILAND WEBB HARMON LEWIS</v>
          </cell>
          <cell r="R387" t="str">
            <v>Online Travel Solutions Product Dev/Arch</v>
          </cell>
        </row>
        <row r="388">
          <cell r="B388" t="str">
            <v>141202</v>
          </cell>
          <cell r="C388">
            <v>2893</v>
          </cell>
          <cell r="D388" t="str">
            <v>TMD</v>
          </cell>
          <cell r="E388" t="str">
            <v>MO</v>
          </cell>
          <cell r="F388" t="str">
            <v>HANNIGAN SPECK CHACKO LYNCH</v>
          </cell>
          <cell r="G388" t="str">
            <v>Brand Comunications</v>
          </cell>
          <cell r="H388" t="str">
            <v>&lt;DM&gt;</v>
          </cell>
          <cell r="K388" t="str">
            <v>LYNCH</v>
          </cell>
          <cell r="L388" t="str">
            <v>GEORGE</v>
          </cell>
          <cell r="M388">
            <v>22</v>
          </cell>
          <cell r="N388">
            <v>9002635</v>
          </cell>
          <cell r="O388" t="str">
            <v>30006960</v>
          </cell>
          <cell r="P388" t="str">
            <v>&lt;DM&gt;</v>
          </cell>
          <cell r="Q388" t="str">
            <v>HANNIGAN GILLILAND LYNCH</v>
          </cell>
          <cell r="R388" t="str">
            <v>Marketing Services</v>
          </cell>
        </row>
        <row r="389">
          <cell r="B389" t="str">
            <v>141211</v>
          </cell>
          <cell r="C389">
            <v>2766</v>
          </cell>
          <cell r="D389" t="str">
            <v>TMD</v>
          </cell>
          <cell r="E389" t="str">
            <v>TMD</v>
          </cell>
          <cell r="F389" t="str">
            <v>HANNIGAN SPECK ALVIS BEENY</v>
          </cell>
          <cell r="G389" t="str">
            <v/>
          </cell>
          <cell r="H389" t="str">
            <v>&lt;DE&gt;</v>
          </cell>
          <cell r="K389" t="str">
            <v>KERRIGAN</v>
          </cell>
          <cell r="L389" t="str">
            <v>MICHAEL</v>
          </cell>
          <cell r="M389">
            <v>22</v>
          </cell>
          <cell r="N389">
            <v>9002075</v>
          </cell>
          <cell r="O389" t="str">
            <v>11603500</v>
          </cell>
          <cell r="P389" t="str">
            <v>&lt;DE&gt;</v>
          </cell>
          <cell r="Q389" t="str">
            <v>HANNIGAN SPECK BEENY</v>
          </cell>
          <cell r="R389" t="str">
            <v/>
          </cell>
        </row>
        <row r="390">
          <cell r="B390" t="str">
            <v>141222</v>
          </cell>
          <cell r="C390">
            <v>1711</v>
          </cell>
          <cell r="D390" t="str">
            <v>CTO</v>
          </cell>
          <cell r="E390" t="str">
            <v>DEV</v>
          </cell>
          <cell r="F390" t="str">
            <v>HANNIGAN MURPHY KUEHL HARSHMAN EADY</v>
          </cell>
          <cell r="G390" t="str">
            <v/>
          </cell>
          <cell r="H390" t="str">
            <v>&lt;DE&gt;</v>
          </cell>
          <cell r="K390" t="str">
            <v>LOR</v>
          </cell>
          <cell r="L390" t="str">
            <v>MY</v>
          </cell>
          <cell r="M390">
            <v>300</v>
          </cell>
          <cell r="N390">
            <v>9015878</v>
          </cell>
          <cell r="O390" t="str">
            <v>30005710</v>
          </cell>
          <cell r="P390" t="str">
            <v>&lt;DE&gt;</v>
          </cell>
          <cell r="Q390" t="str">
            <v>HANNIGAN KUEHL HARSHMAN EADY</v>
          </cell>
          <cell r="R390" t="str">
            <v/>
          </cell>
        </row>
        <row r="391">
          <cell r="B391" t="str">
            <v>141223</v>
          </cell>
          <cell r="C391">
            <v>1642</v>
          </cell>
          <cell r="D391" t="str">
            <v>CTO</v>
          </cell>
          <cell r="E391" t="str">
            <v>DEV</v>
          </cell>
          <cell r="F391" t="str">
            <v>HANNIGAN MURPHY KUEHL ALLEN STEWART</v>
          </cell>
          <cell r="G391" t="str">
            <v/>
          </cell>
          <cell r="H391" t="str">
            <v>&lt;DE&gt;</v>
          </cell>
          <cell r="K391" t="str">
            <v>PEREZ</v>
          </cell>
          <cell r="L391" t="str">
            <v>MAXIMIANO</v>
          </cell>
          <cell r="M391">
            <v>300</v>
          </cell>
          <cell r="N391">
            <v>9005860</v>
          </cell>
          <cell r="O391" t="str">
            <v>30005758</v>
          </cell>
          <cell r="P391" t="str">
            <v>&lt;DE&gt;</v>
          </cell>
          <cell r="Q391" t="str">
            <v>HANNIGAN KUEHL ALLEN STEWART</v>
          </cell>
          <cell r="R391" t="str">
            <v/>
          </cell>
        </row>
        <row r="392">
          <cell r="B392" t="str">
            <v>141244</v>
          </cell>
          <cell r="C392">
            <v>4571</v>
          </cell>
          <cell r="D392" t="str">
            <v>TMD</v>
          </cell>
          <cell r="E392" t="str">
            <v>TMD</v>
          </cell>
          <cell r="F392" t="str">
            <v>HANNIGAN SPECK STOW KESZLER MOORE MURRAY SPENCER</v>
          </cell>
          <cell r="G392" t="str">
            <v/>
          </cell>
          <cell r="H392" t="str">
            <v>&lt;DE&gt;</v>
          </cell>
          <cell r="K392" t="str">
            <v>AQUINO</v>
          </cell>
          <cell r="L392" t="str">
            <v>JOSEPH</v>
          </cell>
          <cell r="M392">
            <v>22</v>
          </cell>
          <cell r="N392">
            <v>1862130</v>
          </cell>
          <cell r="O392" t="str">
            <v>11603506</v>
          </cell>
          <cell r="P392" t="str">
            <v>&lt;DE&gt;</v>
          </cell>
          <cell r="Q392" t="str">
            <v>HANNIGAN SPECK STOW KESZLER MOORE MURRAY SPENCER</v>
          </cell>
          <cell r="R392" t="str">
            <v/>
          </cell>
        </row>
        <row r="393">
          <cell r="B393" t="str">
            <v>141248</v>
          </cell>
          <cell r="C393">
            <v>4684</v>
          </cell>
          <cell r="D393" t="str">
            <v>TMD</v>
          </cell>
          <cell r="E393" t="str">
            <v>TMD</v>
          </cell>
          <cell r="F393" t="str">
            <v>HANNIGAN SPECK STOW KESZLER SPOOR MORGAN</v>
          </cell>
          <cell r="G393" t="str">
            <v/>
          </cell>
          <cell r="H393" t="str">
            <v>&lt;DE&gt;</v>
          </cell>
          <cell r="K393" t="str">
            <v>GREEN</v>
          </cell>
          <cell r="L393" t="str">
            <v>RUTH</v>
          </cell>
          <cell r="M393">
            <v>22</v>
          </cell>
          <cell r="N393">
            <v>7812131</v>
          </cell>
          <cell r="O393" t="str">
            <v>30004746</v>
          </cell>
          <cell r="P393" t="str">
            <v>&lt;DE&gt;</v>
          </cell>
          <cell r="Q393" t="str">
            <v>HANNIGAN SPECK STOW KESZLER SPOOR MORGAN</v>
          </cell>
          <cell r="R393" t="str">
            <v/>
          </cell>
        </row>
        <row r="394">
          <cell r="B394" t="str">
            <v>141249</v>
          </cell>
          <cell r="C394">
            <v>2474</v>
          </cell>
          <cell r="D394" t="str">
            <v>GT</v>
          </cell>
          <cell r="E394" t="str">
            <v>GT</v>
          </cell>
          <cell r="F394" t="str">
            <v>HANNIGAN Position PALMER DASTOLFO PETROVIC</v>
          </cell>
          <cell r="G394" t="str">
            <v/>
          </cell>
          <cell r="H394" t="str">
            <v>&lt;DE&gt;</v>
          </cell>
          <cell r="K394" t="str">
            <v>MCEACHEN</v>
          </cell>
          <cell r="L394" t="str">
            <v>JANICE</v>
          </cell>
          <cell r="M394">
            <v>42</v>
          </cell>
          <cell r="N394">
            <v>881807</v>
          </cell>
          <cell r="O394" t="str">
            <v>30004049</v>
          </cell>
          <cell r="P394" t="str">
            <v>&lt;DE&gt;</v>
          </cell>
          <cell r="Q394" t="str">
            <v>HANNIGAN PALMER DASTOLFO PETROVIC</v>
          </cell>
          <cell r="R394" t="str">
            <v/>
          </cell>
        </row>
        <row r="395">
          <cell r="B395" t="str">
            <v>141257</v>
          </cell>
          <cell r="C395">
            <v>958</v>
          </cell>
          <cell r="D395" t="str">
            <v>AS</v>
          </cell>
          <cell r="E395" t="str">
            <v>MO</v>
          </cell>
          <cell r="F395" t="str">
            <v>HANNIGAN GILLILAND Position OLIVER THORUD</v>
          </cell>
          <cell r="G395" t="str">
            <v>MH Product Marketing Director</v>
          </cell>
          <cell r="H395" t="str">
            <v>&lt;DM&gt;</v>
          </cell>
          <cell r="K395" t="str">
            <v>THORUD</v>
          </cell>
          <cell r="L395" t="str">
            <v>JESSICA</v>
          </cell>
          <cell r="M395">
            <v>323</v>
          </cell>
          <cell r="N395">
            <v>9004605</v>
          </cell>
          <cell r="O395" t="str">
            <v>30008392</v>
          </cell>
          <cell r="P395" t="str">
            <v>&lt;DM&gt;</v>
          </cell>
          <cell r="Q395" t="str">
            <v>HANNIGAN GILLILAND WEBB OLIVER THORUD</v>
          </cell>
          <cell r="R395" t="str">
            <v>MH Product Marketing Director</v>
          </cell>
        </row>
        <row r="396">
          <cell r="B396" t="str">
            <v>141265</v>
          </cell>
          <cell r="C396">
            <v>784</v>
          </cell>
          <cell r="D396" t="str">
            <v>AS</v>
          </cell>
          <cell r="E396" t="str">
            <v>AS</v>
          </cell>
          <cell r="F396" t="str">
            <v>HANNIGAN GILLILAND Position</v>
          </cell>
          <cell r="G396" t="str">
            <v/>
          </cell>
          <cell r="H396" t="str">
            <v>&lt;DE&gt;</v>
          </cell>
          <cell r="K396" t="str">
            <v>ABDULLAH</v>
          </cell>
          <cell r="L396" t="str">
            <v>JAMSHED</v>
          </cell>
          <cell r="M396">
            <v>323</v>
          </cell>
          <cell r="N396">
            <v>9004270</v>
          </cell>
          <cell r="O396" t="str">
            <v>15087792</v>
          </cell>
          <cell r="P396" t="str">
            <v>&lt;DE&gt;</v>
          </cell>
          <cell r="Q396" t="str">
            <v>HANNIGAN Klein DABKOWSKI ELIESON Combs</v>
          </cell>
          <cell r="R396" t="str">
            <v/>
          </cell>
        </row>
        <row r="397">
          <cell r="B397" t="str">
            <v>141273</v>
          </cell>
          <cell r="C397">
            <v>1003</v>
          </cell>
          <cell r="D397" t="str">
            <v>HR</v>
          </cell>
          <cell r="E397" t="str">
            <v>HR</v>
          </cell>
          <cell r="F397" t="str">
            <v>HANNIGAN HAEFNER JACOBS ADAMS SWAIM</v>
          </cell>
          <cell r="G397" t="str">
            <v>Retiree Services</v>
          </cell>
          <cell r="H397" t="str">
            <v>&lt;DM&gt;</v>
          </cell>
          <cell r="K397" t="str">
            <v>SWAIM</v>
          </cell>
          <cell r="L397" t="str">
            <v>LYNN</v>
          </cell>
          <cell r="M397">
            <v>346</v>
          </cell>
          <cell r="N397">
            <v>9003525</v>
          </cell>
          <cell r="O397" t="str">
            <v>11603511</v>
          </cell>
          <cell r="P397" t="str">
            <v>&lt;DM&gt;</v>
          </cell>
          <cell r="Q397" t="str">
            <v>HANNIGAN HAEFNER JACOBS ADAMS SWAIM</v>
          </cell>
          <cell r="R397" t="str">
            <v>Retiree Services</v>
          </cell>
        </row>
        <row r="398">
          <cell r="B398" t="str">
            <v>141291</v>
          </cell>
          <cell r="C398">
            <v>1106</v>
          </cell>
          <cell r="D398" t="str">
            <v>FIN</v>
          </cell>
          <cell r="E398" t="str">
            <v>FIN</v>
          </cell>
          <cell r="F398" t="str">
            <v>HANNIGAN JACKSON JONES</v>
          </cell>
          <cell r="G398" t="str">
            <v>Controller</v>
          </cell>
          <cell r="H398" t="str">
            <v>&lt;DM&gt;</v>
          </cell>
          <cell r="K398" t="str">
            <v>JONES</v>
          </cell>
          <cell r="L398" t="str">
            <v>HUGH</v>
          </cell>
          <cell r="M398">
            <v>346</v>
          </cell>
          <cell r="N398">
            <v>9003550</v>
          </cell>
          <cell r="O398" t="str">
            <v>11603512</v>
          </cell>
          <cell r="P398" t="str">
            <v>&lt;DM&gt;</v>
          </cell>
          <cell r="Q398" t="str">
            <v>HANNIGAN JACKSON JONES</v>
          </cell>
          <cell r="R398" t="str">
            <v>Controller</v>
          </cell>
        </row>
        <row r="399">
          <cell r="B399" t="str">
            <v>141295</v>
          </cell>
          <cell r="C399">
            <v>2977</v>
          </cell>
          <cell r="D399" t="str">
            <v>TMD</v>
          </cell>
          <cell r="E399" t="str">
            <v>MO</v>
          </cell>
          <cell r="F399" t="str">
            <v>HANNIGAN SPECK HARMON DILL SCRUGGS</v>
          </cell>
          <cell r="G399" t="str">
            <v>Online Travel Solutions Custom/Legacy Pr</v>
          </cell>
          <cell r="H399" t="str">
            <v>&lt;DM&gt;</v>
          </cell>
          <cell r="K399" t="str">
            <v>SCRUGGS</v>
          </cell>
          <cell r="L399" t="str">
            <v>THOMAS</v>
          </cell>
          <cell r="M399">
            <v>22</v>
          </cell>
          <cell r="N399">
            <v>9042542</v>
          </cell>
          <cell r="O399" t="str">
            <v>30006995</v>
          </cell>
          <cell r="P399" t="str">
            <v>&lt;DM&gt;</v>
          </cell>
          <cell r="Q399" t="str">
            <v>HANNIGAN GILLILAND WEBB HARMON DILL SCRUGGS</v>
          </cell>
          <cell r="R399" t="str">
            <v>Online Travel Solutions Custom/Legacy Pr</v>
          </cell>
        </row>
        <row r="400">
          <cell r="B400" t="str">
            <v>141307</v>
          </cell>
          <cell r="C400">
            <v>1995</v>
          </cell>
          <cell r="D400" t="str">
            <v>CTO</v>
          </cell>
          <cell r="E400" t="str">
            <v>DEV</v>
          </cell>
          <cell r="F400" t="str">
            <v>HANNIGAN MURPHY KUEHL POTTS KNELL</v>
          </cell>
          <cell r="G400" t="str">
            <v/>
          </cell>
          <cell r="H400" t="str">
            <v>&lt;DE&gt;</v>
          </cell>
          <cell r="K400" t="str">
            <v>AGNEW</v>
          </cell>
          <cell r="L400" t="str">
            <v>LYNDA</v>
          </cell>
          <cell r="M400">
            <v>300</v>
          </cell>
          <cell r="N400">
            <v>9005874</v>
          </cell>
          <cell r="O400" t="str">
            <v>30005292</v>
          </cell>
          <cell r="P400" t="str">
            <v>&lt;DE&gt;</v>
          </cell>
          <cell r="Q400" t="str">
            <v>HANNIGAN KUEHL SUTTON KNELL</v>
          </cell>
          <cell r="R400" t="str">
            <v/>
          </cell>
        </row>
        <row r="401">
          <cell r="B401" t="str">
            <v>141312</v>
          </cell>
          <cell r="C401">
            <v>798</v>
          </cell>
          <cell r="D401" t="str">
            <v>AS</v>
          </cell>
          <cell r="E401" t="str">
            <v>AS</v>
          </cell>
          <cell r="F401" t="str">
            <v>HANNIGAN GILLILAND Position HALL</v>
          </cell>
          <cell r="G401" t="str">
            <v>Reservations &amp; Mktg Products</v>
          </cell>
          <cell r="H401" t="str">
            <v>&lt;DM&gt;</v>
          </cell>
          <cell r="K401" t="str">
            <v>HALL</v>
          </cell>
          <cell r="L401" t="str">
            <v>SHARON</v>
          </cell>
          <cell r="M401">
            <v>22</v>
          </cell>
          <cell r="N401">
            <v>9005966</v>
          </cell>
          <cell r="O401" t="str">
            <v>30009095</v>
          </cell>
          <cell r="P401" t="str">
            <v>&lt;DM&gt;</v>
          </cell>
          <cell r="Q401" t="str">
            <v>HANNIGAN Klein Position HALL</v>
          </cell>
          <cell r="R401" t="str">
            <v>Airline Reservations</v>
          </cell>
        </row>
        <row r="402">
          <cell r="B402" t="str">
            <v>141324</v>
          </cell>
          <cell r="C402">
            <v>5457</v>
          </cell>
          <cell r="D402" t="str">
            <v>TMD</v>
          </cell>
          <cell r="E402" t="str">
            <v>MO</v>
          </cell>
          <cell r="F402" t="str">
            <v>HANNIGAN SPECK WEBB SUMI VASANDANI</v>
          </cell>
          <cell r="G402" t="str">
            <v>eVoya Development &amp; Delivery</v>
          </cell>
          <cell r="H402" t="str">
            <v>&lt;DM&gt;</v>
          </cell>
          <cell r="K402" t="str">
            <v>VASANDANI</v>
          </cell>
          <cell r="L402" t="str">
            <v>SANJAY</v>
          </cell>
          <cell r="M402">
            <v>300</v>
          </cell>
          <cell r="N402">
            <v>9005858</v>
          </cell>
          <cell r="O402" t="str">
            <v>30008535</v>
          </cell>
          <cell r="P402" t="str">
            <v>&lt;DM&gt;</v>
          </cell>
          <cell r="Q402" t="str">
            <v>HANNIGAN GILLILAND WEBB HARMON VASANDANI</v>
          </cell>
          <cell r="R402" t="str">
            <v>eVoya Development &amp; Delivery</v>
          </cell>
        </row>
        <row r="403">
          <cell r="B403" t="str">
            <v>141331</v>
          </cell>
          <cell r="C403">
            <v>600</v>
          </cell>
          <cell r="D403" t="str">
            <v>MO</v>
          </cell>
          <cell r="E403" t="str">
            <v>AS</v>
          </cell>
          <cell r="F403" t="str">
            <v>HANNIGAN GILLILAND CLAMPETT PINEDA PACKWOOD DAVIES</v>
          </cell>
          <cell r="G403" t="str">
            <v>Pricing Delivery</v>
          </cell>
          <cell r="H403" t="str">
            <v>&lt;DM&gt;</v>
          </cell>
          <cell r="K403" t="str">
            <v>DAVIES</v>
          </cell>
          <cell r="L403" t="str">
            <v>JEFFREY</v>
          </cell>
          <cell r="M403">
            <v>323</v>
          </cell>
          <cell r="N403">
            <v>9014861</v>
          </cell>
          <cell r="O403" t="str">
            <v>11603518</v>
          </cell>
          <cell r="P403" t="str">
            <v>&lt;DM&gt;</v>
          </cell>
          <cell r="Q403" t="str">
            <v>HANNIGAN Klein CLAMPETT PINEDA PACKWOOD DAVIES</v>
          </cell>
          <cell r="R403" t="str">
            <v>Pricing Delivery</v>
          </cell>
        </row>
        <row r="404">
          <cell r="B404" t="str">
            <v>141425</v>
          </cell>
          <cell r="C404">
            <v>4370</v>
          </cell>
          <cell r="D404" t="str">
            <v>TMD</v>
          </cell>
          <cell r="E404" t="str">
            <v>TMD</v>
          </cell>
          <cell r="F404" t="str">
            <v>HANNIGAN SPECK STOW KESZLER LAND UDINSKI</v>
          </cell>
          <cell r="G404" t="str">
            <v>Mid Atlantic</v>
          </cell>
          <cell r="H404" t="str">
            <v>&lt;DM&gt;</v>
          </cell>
          <cell r="K404" t="str">
            <v>UDINSKI</v>
          </cell>
          <cell r="L404" t="str">
            <v>JAMES</v>
          </cell>
          <cell r="M404">
            <v>22</v>
          </cell>
          <cell r="N404">
            <v>6012130</v>
          </cell>
          <cell r="O404" t="str">
            <v>11603520</v>
          </cell>
          <cell r="P404" t="str">
            <v>&lt;DM&gt;</v>
          </cell>
          <cell r="Q404" t="str">
            <v>HANNIGAN SPECK STOW KESZLER MOORE MURRAY UDINSKI</v>
          </cell>
          <cell r="R404" t="str">
            <v>Mid Atlantic</v>
          </cell>
        </row>
        <row r="405">
          <cell r="B405" t="str">
            <v>141426</v>
          </cell>
          <cell r="C405">
            <v>235</v>
          </cell>
          <cell r="D405" t="str">
            <v>MO</v>
          </cell>
          <cell r="E405" t="str">
            <v>AS</v>
          </cell>
          <cell r="F405" t="str">
            <v>HANNIGAN GILLILAND CLAMPETT JENSEN HAGAMAN</v>
          </cell>
          <cell r="G405" t="str">
            <v/>
          </cell>
          <cell r="H405" t="str">
            <v>&lt;DE&gt;</v>
          </cell>
          <cell r="K405" t="str">
            <v>CLARE</v>
          </cell>
          <cell r="L405" t="str">
            <v>SUSAN</v>
          </cell>
          <cell r="M405">
            <v>323</v>
          </cell>
          <cell r="N405">
            <v>9014867</v>
          </cell>
          <cell r="O405" t="str">
            <v>11603521</v>
          </cell>
          <cell r="P405" t="str">
            <v>&lt;DE&gt;</v>
          </cell>
          <cell r="Q405" t="str">
            <v>HANNIGAN Klein CLAMPETT JENSEN HAGAMAN</v>
          </cell>
          <cell r="R405" t="str">
            <v/>
          </cell>
        </row>
        <row r="406">
          <cell r="B406" t="str">
            <v>141427</v>
          </cell>
          <cell r="C406">
            <v>4184</v>
          </cell>
          <cell r="D406" t="str">
            <v>TMD</v>
          </cell>
          <cell r="E406" t="str">
            <v>TMD</v>
          </cell>
          <cell r="F406" t="str">
            <v>HANNIGAN SPECK STOW JONES III GUEVARA</v>
          </cell>
          <cell r="G406" t="str">
            <v/>
          </cell>
          <cell r="H406" t="str">
            <v>&lt;DE&gt;</v>
          </cell>
          <cell r="K406" t="str">
            <v>BRION</v>
          </cell>
          <cell r="L406" t="str">
            <v>MARIA</v>
          </cell>
          <cell r="M406">
            <v>22</v>
          </cell>
          <cell r="N406">
            <v>1862251</v>
          </cell>
          <cell r="O406" t="str">
            <v>11603522</v>
          </cell>
          <cell r="P406" t="str">
            <v>&lt;DE&gt;</v>
          </cell>
          <cell r="Q406" t="str">
            <v>HANNIGAN SPECK STOW JONES III GUEVARA</v>
          </cell>
          <cell r="R406" t="str">
            <v/>
          </cell>
        </row>
        <row r="407">
          <cell r="B407" t="str">
            <v>141428</v>
          </cell>
          <cell r="C407">
            <v>2267</v>
          </cell>
          <cell r="D407" t="str">
            <v>SMO</v>
          </cell>
          <cell r="E407" t="str">
            <v>IO</v>
          </cell>
          <cell r="F407" t="str">
            <v>HANNIGAN NELSON GROSS</v>
          </cell>
          <cell r="G407" t="str">
            <v>Contract Management</v>
          </cell>
          <cell r="H407" t="str">
            <v>&lt;DM&gt;</v>
          </cell>
          <cell r="K407" t="str">
            <v>GROSS</v>
          </cell>
          <cell r="L407" t="str">
            <v>DAVID</v>
          </cell>
          <cell r="M407">
            <v>22</v>
          </cell>
          <cell r="N407">
            <v>9003489</v>
          </cell>
          <cell r="O407" t="str">
            <v>30003735</v>
          </cell>
          <cell r="P407" t="str">
            <v>&lt;DM&gt;</v>
          </cell>
          <cell r="Q407" t="str">
            <v>HANNIGAN KELLY GROSS</v>
          </cell>
          <cell r="R407" t="str">
            <v>Contract Management</v>
          </cell>
        </row>
        <row r="408">
          <cell r="B408" t="str">
            <v>141440</v>
          </cell>
          <cell r="C408">
            <v>650</v>
          </cell>
          <cell r="D408" t="str">
            <v>MO</v>
          </cell>
          <cell r="E408" t="str">
            <v>MO</v>
          </cell>
          <cell r="F408" t="str">
            <v>HANNIGAN GILLILAND COURTNEY</v>
          </cell>
          <cell r="G408" t="str">
            <v/>
          </cell>
          <cell r="H408" t="str">
            <v>&lt;DE&gt;</v>
          </cell>
          <cell r="K408" t="str">
            <v>SCHNEIDER</v>
          </cell>
          <cell r="L408" t="str">
            <v>MICHELLE</v>
          </cell>
          <cell r="M408">
            <v>22</v>
          </cell>
          <cell r="N408">
            <v>9002532</v>
          </cell>
          <cell r="O408" t="str">
            <v>30008003</v>
          </cell>
          <cell r="P408" t="str">
            <v>&lt;DE&gt;</v>
          </cell>
          <cell r="Q408" t="str">
            <v>HANNIGAN GILLILAND COURTNEY</v>
          </cell>
          <cell r="R408" t="str">
            <v/>
          </cell>
        </row>
        <row r="409">
          <cell r="B409" t="str">
            <v>141441</v>
          </cell>
          <cell r="C409">
            <v>4740</v>
          </cell>
          <cell r="D409" t="str">
            <v>TMD</v>
          </cell>
          <cell r="E409" t="str">
            <v>TMD</v>
          </cell>
          <cell r="F409" t="str">
            <v>HANNIGAN SPECK STOW KROEGER</v>
          </cell>
          <cell r="G409" t="str">
            <v>TMD Europe/Middle East/Africa</v>
          </cell>
          <cell r="H409" t="str">
            <v>&lt;XM&gt;</v>
          </cell>
          <cell r="K409" t="str">
            <v>KROEGER</v>
          </cell>
          <cell r="L409" t="str">
            <v>CHRIS</v>
          </cell>
          <cell r="M409">
            <v>22</v>
          </cell>
          <cell r="N409">
            <v>50022352</v>
          </cell>
          <cell r="O409" t="str">
            <v>11603524</v>
          </cell>
          <cell r="P409" t="str">
            <v>&lt;XM&gt;</v>
          </cell>
          <cell r="Q409" t="str">
            <v>HANNIGAN SPECK STOW KROEGER</v>
          </cell>
          <cell r="R409" t="str">
            <v>TMD Europe/Middle East/Africa</v>
          </cell>
        </row>
        <row r="410">
          <cell r="B410" t="str">
            <v>141463</v>
          </cell>
          <cell r="C410">
            <v>2271</v>
          </cell>
          <cell r="D410" t="str">
            <v>SMO</v>
          </cell>
          <cell r="E410" t="str">
            <v>IO</v>
          </cell>
          <cell r="F410" t="str">
            <v>HANNIGAN NELSON WAGNER-WILKINS</v>
          </cell>
          <cell r="G410" t="str">
            <v>Business Unit Relationship Mgt</v>
          </cell>
          <cell r="H410" t="str">
            <v>&lt;DM&gt;</v>
          </cell>
          <cell r="K410" t="str">
            <v>WAGNER-WILKINS</v>
          </cell>
          <cell r="L410" t="str">
            <v>MARY</v>
          </cell>
          <cell r="M410">
            <v>22</v>
          </cell>
          <cell r="N410">
            <v>9003487</v>
          </cell>
          <cell r="O410" t="str">
            <v>30003724</v>
          </cell>
          <cell r="P410" t="str">
            <v>&lt;DM&gt;</v>
          </cell>
          <cell r="Q410" t="str">
            <v>HANNIGAN KELLY WAGNER-WILKINS</v>
          </cell>
          <cell r="R410" t="str">
            <v>Business Unit Relationship Mgt</v>
          </cell>
        </row>
        <row r="411">
          <cell r="B411" t="str">
            <v>141498</v>
          </cell>
          <cell r="C411">
            <v>752</v>
          </cell>
          <cell r="D411" t="str">
            <v>MO</v>
          </cell>
          <cell r="E411" t="str">
            <v>AS</v>
          </cell>
          <cell r="F411" t="str">
            <v>HANNIGAN GILLILAND MAROSTICA EMRICH</v>
          </cell>
          <cell r="G411" t="str">
            <v/>
          </cell>
          <cell r="H411" t="str">
            <v>&lt;DE&gt;</v>
          </cell>
          <cell r="K411" t="str">
            <v>BERDY</v>
          </cell>
          <cell r="L411" t="str">
            <v>PETER</v>
          </cell>
          <cell r="M411">
            <v>22</v>
          </cell>
          <cell r="N411">
            <v>9014578</v>
          </cell>
          <cell r="O411" t="str">
            <v>15088186</v>
          </cell>
          <cell r="P411" t="str">
            <v>&lt;DE&gt;</v>
          </cell>
          <cell r="Q411" t="str">
            <v>HANNIGAN Klein MAROSTICA EMRICH</v>
          </cell>
          <cell r="R411" t="str">
            <v/>
          </cell>
        </row>
        <row r="412">
          <cell r="B412" t="str">
            <v>141502</v>
          </cell>
          <cell r="C412">
            <v>708</v>
          </cell>
          <cell r="D412" t="str">
            <v>MO</v>
          </cell>
          <cell r="E412" t="str">
            <v>MO</v>
          </cell>
          <cell r="F412" t="str">
            <v>HANNIGAN GILLILAND DAHLEN</v>
          </cell>
          <cell r="G412" t="str">
            <v/>
          </cell>
          <cell r="H412" t="str">
            <v>&lt;DE&gt;</v>
          </cell>
          <cell r="K412" t="str">
            <v>JOHNSTON</v>
          </cell>
          <cell r="L412" t="str">
            <v>LAURA</v>
          </cell>
          <cell r="M412">
            <v>22</v>
          </cell>
          <cell r="N412">
            <v>9002681</v>
          </cell>
          <cell r="O412" t="str">
            <v>30007986</v>
          </cell>
          <cell r="P412" t="str">
            <v>&lt;DE&gt;</v>
          </cell>
          <cell r="Q412" t="str">
            <v>HANNIGAN GILLILAND Alvis DAHLEN</v>
          </cell>
          <cell r="R412" t="str">
            <v/>
          </cell>
        </row>
        <row r="413">
          <cell r="B413" t="str">
            <v>141507</v>
          </cell>
          <cell r="C413">
            <v>4331</v>
          </cell>
          <cell r="D413" t="str">
            <v>TMD</v>
          </cell>
          <cell r="E413" t="str">
            <v>TMD</v>
          </cell>
          <cell r="F413" t="str">
            <v>HANNIGAN SPECK STOW KESZLER LAND AYALA</v>
          </cell>
          <cell r="G413" t="str">
            <v/>
          </cell>
          <cell r="H413" t="str">
            <v>&lt;DE&gt;</v>
          </cell>
          <cell r="K413" t="str">
            <v>GILBERT</v>
          </cell>
          <cell r="L413" t="str">
            <v>PHILIP</v>
          </cell>
          <cell r="M413">
            <v>22</v>
          </cell>
          <cell r="N413">
            <v>3202137</v>
          </cell>
          <cell r="O413" t="str">
            <v>11603530</v>
          </cell>
          <cell r="P413" t="str">
            <v>&lt;DE&gt;</v>
          </cell>
          <cell r="Q413" t="str">
            <v>HANNIGAN SPECK STOW KESZLER LAND AYALA</v>
          </cell>
          <cell r="R413" t="str">
            <v/>
          </cell>
        </row>
        <row r="414">
          <cell r="B414" t="str">
            <v>141511</v>
          </cell>
          <cell r="C414">
            <v>1332</v>
          </cell>
          <cell r="D414" t="str">
            <v>FIN</v>
          </cell>
          <cell r="E414" t="str">
            <v>FIN</v>
          </cell>
          <cell r="F414" t="str">
            <v>HANNIGAN JACKSON WETTIG</v>
          </cell>
          <cell r="G414" t="str">
            <v>Tax Administration</v>
          </cell>
          <cell r="H414" t="str">
            <v>&lt;DM&gt;</v>
          </cell>
          <cell r="K414" t="str">
            <v>WETTIG</v>
          </cell>
          <cell r="L414" t="str">
            <v>RONALD</v>
          </cell>
          <cell r="M414">
            <v>346</v>
          </cell>
          <cell r="N414">
            <v>9003557</v>
          </cell>
          <cell r="O414" t="str">
            <v>11603531</v>
          </cell>
          <cell r="P414" t="str">
            <v>&lt;DM&gt;</v>
          </cell>
          <cell r="Q414" t="str">
            <v>HANNIGAN JACKSON WETTIG</v>
          </cell>
          <cell r="R414" t="str">
            <v>Tax Administration</v>
          </cell>
        </row>
        <row r="415">
          <cell r="B415" t="str">
            <v>14159</v>
          </cell>
          <cell r="C415">
            <v>4561</v>
          </cell>
          <cell r="D415" t="str">
            <v>TMD</v>
          </cell>
          <cell r="E415" t="str">
            <v>TMD</v>
          </cell>
          <cell r="F415" t="str">
            <v>HANNIGAN SPECK STOW KESZLER MOORE MURRAY HORN-GRAVES</v>
          </cell>
          <cell r="G415" t="str">
            <v/>
          </cell>
          <cell r="H415" t="str">
            <v>&lt;DE&gt;</v>
          </cell>
          <cell r="K415" t="str">
            <v>CARLUCCI</v>
          </cell>
          <cell r="L415" t="str">
            <v>MATTHEW</v>
          </cell>
          <cell r="M415">
            <v>22</v>
          </cell>
          <cell r="N415">
            <v>6442130</v>
          </cell>
          <cell r="O415" t="str">
            <v>11601182</v>
          </cell>
          <cell r="P415" t="str">
            <v>&lt;DE&gt;</v>
          </cell>
          <cell r="Q415" t="str">
            <v>HANNIGAN SPECK STOW KESZLER MOORE MURRAY HORN-GRAVES</v>
          </cell>
          <cell r="R415" t="str">
            <v/>
          </cell>
        </row>
        <row r="416">
          <cell r="B416" t="str">
            <v>141871</v>
          </cell>
          <cell r="C416">
            <v>5159</v>
          </cell>
          <cell r="D416" t="str">
            <v>TMD</v>
          </cell>
          <cell r="E416" t="str">
            <v>MO</v>
          </cell>
          <cell r="F416" t="str">
            <v>HANNIGAN SPECK WEBB BAILEY BOYLE</v>
          </cell>
          <cell r="G416" t="str">
            <v/>
          </cell>
          <cell r="H416" t="str">
            <v>&lt;DE&gt;</v>
          </cell>
          <cell r="K416" t="str">
            <v>IVEY</v>
          </cell>
          <cell r="L416" t="str">
            <v>JOHNETTA</v>
          </cell>
          <cell r="M416">
            <v>22</v>
          </cell>
          <cell r="N416">
            <v>9002506</v>
          </cell>
          <cell r="O416" t="str">
            <v>30007471</v>
          </cell>
          <cell r="P416" t="str">
            <v>&lt;DE&gt;</v>
          </cell>
          <cell r="Q416" t="str">
            <v>HANNIGAN GILLILAND WEBB CRAIG BAILEY BOYLE</v>
          </cell>
          <cell r="R416" t="str">
            <v/>
          </cell>
        </row>
        <row r="417">
          <cell r="B417" t="str">
            <v>142108</v>
          </cell>
          <cell r="C417">
            <v>4367</v>
          </cell>
          <cell r="D417" t="str">
            <v>TMD</v>
          </cell>
          <cell r="E417" t="str">
            <v>TMD</v>
          </cell>
          <cell r="F417" t="str">
            <v>HANNIGAN SPECK STOW KESZLER LAND QUINN</v>
          </cell>
          <cell r="G417" t="str">
            <v/>
          </cell>
          <cell r="H417" t="str">
            <v>&lt;DE&gt;</v>
          </cell>
          <cell r="K417" t="str">
            <v>RANDALL</v>
          </cell>
          <cell r="L417" t="str">
            <v>CAMILLE</v>
          </cell>
          <cell r="M417">
            <v>22</v>
          </cell>
          <cell r="N417">
            <v>942286</v>
          </cell>
          <cell r="O417" t="str">
            <v>30004876</v>
          </cell>
          <cell r="P417" t="str">
            <v>&lt;DE&gt;</v>
          </cell>
          <cell r="Q417" t="str">
            <v>HANNIGAN SPECK STOW KESZLER SPOOR QUINN</v>
          </cell>
          <cell r="R417" t="str">
            <v/>
          </cell>
        </row>
        <row r="418">
          <cell r="B418" t="str">
            <v>142377</v>
          </cell>
          <cell r="C418">
            <v>4298</v>
          </cell>
          <cell r="D418" t="str">
            <v>TMD</v>
          </cell>
          <cell r="E418" t="str">
            <v>TMD</v>
          </cell>
          <cell r="F418" t="str">
            <v>HANNIGAN SPECK STOW KESZLER KAMM GAGLIARDI</v>
          </cell>
          <cell r="G418" t="str">
            <v/>
          </cell>
          <cell r="H418" t="str">
            <v>&lt;DE&gt;</v>
          </cell>
          <cell r="K418" t="str">
            <v>MURPHY</v>
          </cell>
          <cell r="L418" t="str">
            <v>PATRICK</v>
          </cell>
          <cell r="M418">
            <v>22</v>
          </cell>
          <cell r="N418">
            <v>5002130</v>
          </cell>
          <cell r="O418" t="str">
            <v>11603535</v>
          </cell>
          <cell r="P418" t="str">
            <v>&lt;DE&gt;</v>
          </cell>
          <cell r="Q418" t="str">
            <v>HANNIGAN SPECK STOW KESZLER KAMM GAGLIARDI</v>
          </cell>
          <cell r="R418" t="str">
            <v/>
          </cell>
        </row>
        <row r="419">
          <cell r="B419" t="str">
            <v>142521</v>
          </cell>
          <cell r="C419">
            <v>1029</v>
          </cell>
          <cell r="D419" t="str">
            <v>HR</v>
          </cell>
          <cell r="E419" t="str">
            <v>HR</v>
          </cell>
          <cell r="F419" t="str">
            <v>HANNIGAN HAEFNER LIBONATI DAVIS</v>
          </cell>
          <cell r="G419" t="str">
            <v/>
          </cell>
          <cell r="H419" t="str">
            <v>&lt;DE&gt;</v>
          </cell>
          <cell r="K419" t="str">
            <v>WIGGINS</v>
          </cell>
          <cell r="L419" t="str">
            <v>CATHY</v>
          </cell>
          <cell r="M419">
            <v>346</v>
          </cell>
          <cell r="N419">
            <v>9003410</v>
          </cell>
          <cell r="O419" t="str">
            <v>30007502</v>
          </cell>
          <cell r="P419" t="str">
            <v>&lt;DE&gt;</v>
          </cell>
          <cell r="Q419" t="str">
            <v>HANNIGAN HAEFNER LIBONATI DAVIS</v>
          </cell>
          <cell r="R419" t="str">
            <v/>
          </cell>
        </row>
        <row r="420">
          <cell r="B420" t="str">
            <v>142684</v>
          </cell>
          <cell r="C420">
            <v>3021</v>
          </cell>
          <cell r="D420" t="str">
            <v>TMD</v>
          </cell>
          <cell r="E420" t="str">
            <v>MO</v>
          </cell>
          <cell r="F420" t="str">
            <v>HANNIGAN SPECK HARMON GRODEON PHILLIPS</v>
          </cell>
          <cell r="G420" t="str">
            <v/>
          </cell>
          <cell r="H420" t="str">
            <v>&lt;DE&gt;</v>
          </cell>
          <cell r="K420" t="str">
            <v>CUDE</v>
          </cell>
          <cell r="L420" t="str">
            <v>CHRISTINE</v>
          </cell>
          <cell r="M420">
            <v>300</v>
          </cell>
          <cell r="N420">
            <v>9015846</v>
          </cell>
          <cell r="O420" t="str">
            <v>30009388</v>
          </cell>
          <cell r="P420" t="str">
            <v>&lt;DE&gt;</v>
          </cell>
          <cell r="Q420" t="str">
            <v>HANNIGAN GILLILAND WEBB HARMON GRODEON REAGAN</v>
          </cell>
          <cell r="R420" t="str">
            <v/>
          </cell>
        </row>
        <row r="421">
          <cell r="B421" t="str">
            <v>143037</v>
          </cell>
          <cell r="C421">
            <v>3386</v>
          </cell>
          <cell r="D421" t="str">
            <v>TMD</v>
          </cell>
          <cell r="E421" t="str">
            <v>TMD</v>
          </cell>
          <cell r="F421" t="str">
            <v>HANNIGAN SPECK STOW ALTEMEIER LIZARRAGA PIERSON</v>
          </cell>
          <cell r="G421" t="str">
            <v/>
          </cell>
          <cell r="H421" t="str">
            <v>&lt;DE&gt;</v>
          </cell>
          <cell r="K421" t="str">
            <v>SNEED</v>
          </cell>
          <cell r="L421" t="str">
            <v>TAMARA</v>
          </cell>
          <cell r="M421">
            <v>22</v>
          </cell>
          <cell r="N421">
            <v>9002082</v>
          </cell>
          <cell r="O421" t="str">
            <v>11603540</v>
          </cell>
          <cell r="P421" t="str">
            <v>&lt;DE&gt;</v>
          </cell>
          <cell r="Q421" t="str">
            <v>HANNIGAN SPECK STOW ALTEMEIER LIZARRAGA PIERSON</v>
          </cell>
          <cell r="R421" t="str">
            <v/>
          </cell>
        </row>
        <row r="422">
          <cell r="B422" t="str">
            <v>143227</v>
          </cell>
          <cell r="C422">
            <v>1012</v>
          </cell>
          <cell r="D422" t="str">
            <v>HR</v>
          </cell>
          <cell r="E422" t="str">
            <v>HR</v>
          </cell>
          <cell r="F422" t="str">
            <v>HANNIGAN HAEFNER JACOBS SAWYER</v>
          </cell>
          <cell r="G422" t="str">
            <v/>
          </cell>
          <cell r="H422" t="str">
            <v>&lt;DE&gt;</v>
          </cell>
          <cell r="K422" t="str">
            <v>WARREN</v>
          </cell>
          <cell r="L422" t="str">
            <v>KAREN</v>
          </cell>
          <cell r="M422">
            <v>346</v>
          </cell>
          <cell r="N422">
            <v>9003470</v>
          </cell>
          <cell r="O422" t="str">
            <v>15074668</v>
          </cell>
          <cell r="P422" t="str">
            <v>&lt;DE&gt;</v>
          </cell>
          <cell r="Q422" t="str">
            <v>HANNIGAN HAEFNER JACOBS SAWYER</v>
          </cell>
          <cell r="R422" t="str">
            <v/>
          </cell>
        </row>
        <row r="423">
          <cell r="B423" t="str">
            <v>143239</v>
          </cell>
          <cell r="C423">
            <v>4206</v>
          </cell>
          <cell r="D423" t="str">
            <v>TMD</v>
          </cell>
          <cell r="E423" t="str">
            <v>TMD</v>
          </cell>
          <cell r="F423" t="str">
            <v>HANNIGAN SPECK STOW JONES III STONE</v>
          </cell>
          <cell r="G423" t="str">
            <v>Latin America Associates</v>
          </cell>
          <cell r="H423" t="str">
            <v>&lt;DM&gt;</v>
          </cell>
          <cell r="K423" t="str">
            <v>STONE</v>
          </cell>
          <cell r="L423" t="str">
            <v>GARY</v>
          </cell>
          <cell r="M423">
            <v>22</v>
          </cell>
          <cell r="N423">
            <v>1862081</v>
          </cell>
          <cell r="O423" t="str">
            <v>11603542</v>
          </cell>
          <cell r="P423" t="str">
            <v>&lt;DM&gt;</v>
          </cell>
          <cell r="Q423" t="str">
            <v>HANNIGAN SPECK STOW JONES III STONE</v>
          </cell>
          <cell r="R423" t="str">
            <v>Latin America Associates</v>
          </cell>
        </row>
        <row r="424">
          <cell r="B424" t="str">
            <v>144301</v>
          </cell>
          <cell r="C424">
            <v>1454</v>
          </cell>
          <cell r="D424" t="str">
            <v>CIO</v>
          </cell>
          <cell r="E424" t="str">
            <v>IO</v>
          </cell>
          <cell r="F424" t="str">
            <v>HANNIGAN KELLY CLARK TERRELL</v>
          </cell>
          <cell r="G424" t="str">
            <v/>
          </cell>
          <cell r="H424" t="str">
            <v>&lt;DE&gt;</v>
          </cell>
          <cell r="K424" t="str">
            <v>PITTS</v>
          </cell>
          <cell r="L424" t="str">
            <v>SHELLY</v>
          </cell>
          <cell r="M424">
            <v>323</v>
          </cell>
          <cell r="N424">
            <v>9004018</v>
          </cell>
          <cell r="O424" t="str">
            <v>30007763</v>
          </cell>
          <cell r="P424" t="str">
            <v>&lt;DE&gt;</v>
          </cell>
          <cell r="Q424" t="str">
            <v>HANNIGAN KELLY CLARK EVANS</v>
          </cell>
          <cell r="R424" t="str">
            <v/>
          </cell>
        </row>
        <row r="425">
          <cell r="B425" t="str">
            <v>146190</v>
          </cell>
          <cell r="C425">
            <v>3020</v>
          </cell>
          <cell r="D425" t="str">
            <v>TMD</v>
          </cell>
          <cell r="E425" t="str">
            <v>MO</v>
          </cell>
          <cell r="F425" t="str">
            <v>HANNIGAN SPECK HARMON GRODEON PHILLIPS</v>
          </cell>
          <cell r="G425" t="str">
            <v/>
          </cell>
          <cell r="H425" t="str">
            <v>&lt;DE&gt;</v>
          </cell>
          <cell r="K425" t="str">
            <v>VOSS</v>
          </cell>
          <cell r="L425" t="str">
            <v>ALAN</v>
          </cell>
          <cell r="M425">
            <v>300</v>
          </cell>
          <cell r="N425">
            <v>9015846</v>
          </cell>
          <cell r="O425" t="str">
            <v>30009389</v>
          </cell>
          <cell r="P425" t="str">
            <v>&lt;DE&gt;</v>
          </cell>
          <cell r="Q425" t="str">
            <v>HANNIGAN GILLILAND WEBB HARMON GRODEON REAGAN</v>
          </cell>
          <cell r="R425" t="str">
            <v/>
          </cell>
        </row>
        <row r="426">
          <cell r="B426" t="str">
            <v>146245</v>
          </cell>
          <cell r="C426">
            <v>3382</v>
          </cell>
          <cell r="D426" t="str">
            <v>TMD</v>
          </cell>
          <cell r="E426" t="str">
            <v>TMD</v>
          </cell>
          <cell r="F426" t="str">
            <v>HANNIGAN SPECK STOW ALTEMEIER LIZARRAGA PIERSON</v>
          </cell>
          <cell r="G426" t="str">
            <v/>
          </cell>
          <cell r="H426" t="str">
            <v>&lt;DE&gt;</v>
          </cell>
          <cell r="K426" t="str">
            <v>SHACKELFORD</v>
          </cell>
          <cell r="L426" t="str">
            <v>JAMI</v>
          </cell>
          <cell r="M426">
            <v>22</v>
          </cell>
          <cell r="N426">
            <v>9002082</v>
          </cell>
          <cell r="O426" t="str">
            <v>30001553</v>
          </cell>
          <cell r="P426" t="str">
            <v>&lt;DE&gt;</v>
          </cell>
          <cell r="Q426" t="str">
            <v>HANNIGAN SPECK STOW ALTEMEIER LIZARRAGA PIERSON</v>
          </cell>
          <cell r="R426" t="str">
            <v/>
          </cell>
        </row>
        <row r="427">
          <cell r="B427" t="str">
            <v>146263</v>
          </cell>
          <cell r="C427">
            <v>1944</v>
          </cell>
          <cell r="D427" t="str">
            <v>CTO</v>
          </cell>
          <cell r="E427" t="str">
            <v>DEV</v>
          </cell>
          <cell r="F427" t="str">
            <v>HANNIGAN MURPHY KUEHL Position YOUNG JR</v>
          </cell>
          <cell r="G427" t="str">
            <v/>
          </cell>
          <cell r="H427" t="str">
            <v>&lt;DE&gt;</v>
          </cell>
          <cell r="K427" t="str">
            <v>LUGO</v>
          </cell>
          <cell r="L427" t="str">
            <v>JENNIFER</v>
          </cell>
          <cell r="M427">
            <v>300</v>
          </cell>
          <cell r="N427">
            <v>9005880</v>
          </cell>
          <cell r="O427" t="str">
            <v>30005438</v>
          </cell>
          <cell r="P427" t="str">
            <v>&lt;DE&gt;</v>
          </cell>
          <cell r="Q427" t="str">
            <v>HANNIGAN KUEHL FITZPATRICK YOUNG JR</v>
          </cell>
          <cell r="R427" t="str">
            <v/>
          </cell>
        </row>
        <row r="428">
          <cell r="B428" t="str">
            <v>14627</v>
          </cell>
          <cell r="C428">
            <v>3304</v>
          </cell>
          <cell r="D428" t="str">
            <v>TMD</v>
          </cell>
          <cell r="E428" t="str">
            <v>TMD</v>
          </cell>
          <cell r="F428" t="str">
            <v>HANNIGAN SPECK STOW ALTEMEIER HOUSER NARON</v>
          </cell>
          <cell r="G428" t="str">
            <v>TAS Marketing</v>
          </cell>
          <cell r="H428" t="str">
            <v>&lt;DM&gt;</v>
          </cell>
          <cell r="K428" t="str">
            <v>NARON</v>
          </cell>
          <cell r="L428" t="str">
            <v>DONALD</v>
          </cell>
          <cell r="M428">
            <v>22</v>
          </cell>
          <cell r="N428">
            <v>9002600</v>
          </cell>
          <cell r="O428" t="str">
            <v>30008634</v>
          </cell>
          <cell r="P428" t="str">
            <v>&lt;DM&gt;</v>
          </cell>
          <cell r="Q428" t="str">
            <v>HANNIGAN SPECK MILWARD HOUSER NARON</v>
          </cell>
          <cell r="R428" t="str">
            <v>TAS Marketing</v>
          </cell>
        </row>
        <row r="429">
          <cell r="B429" t="str">
            <v>146308</v>
          </cell>
          <cell r="C429">
            <v>5184</v>
          </cell>
          <cell r="D429" t="str">
            <v>TMD</v>
          </cell>
          <cell r="E429" t="str">
            <v>MO</v>
          </cell>
          <cell r="F429" t="str">
            <v>HANNIGAN SPECK WEBB DAVIS FYFE</v>
          </cell>
          <cell r="G429" t="str">
            <v/>
          </cell>
          <cell r="H429" t="str">
            <v>&lt;DE&gt;</v>
          </cell>
          <cell r="K429" t="str">
            <v>MORRIS</v>
          </cell>
          <cell r="L429" t="str">
            <v>WAYNE</v>
          </cell>
          <cell r="M429">
            <v>22</v>
          </cell>
          <cell r="N429">
            <v>9002522</v>
          </cell>
          <cell r="O429" t="str">
            <v>30008361</v>
          </cell>
          <cell r="P429" t="str">
            <v>&lt;DE&gt;</v>
          </cell>
          <cell r="Q429" t="str">
            <v>HANNIGAN GILLILAND WEBB DAVIS FYFE</v>
          </cell>
          <cell r="R429" t="str">
            <v/>
          </cell>
        </row>
        <row r="430">
          <cell r="B430" t="str">
            <v>146341</v>
          </cell>
          <cell r="C430">
            <v>4427</v>
          </cell>
          <cell r="D430" t="str">
            <v>TMD</v>
          </cell>
          <cell r="E430" t="str">
            <v>TMD</v>
          </cell>
          <cell r="F430" t="str">
            <v>HANNIGAN SPECK STOW KESZLER LOOP BALA</v>
          </cell>
          <cell r="G430" t="str">
            <v/>
          </cell>
          <cell r="H430" t="str">
            <v>&lt;DE&gt;</v>
          </cell>
          <cell r="K430" t="str">
            <v>PIGORS</v>
          </cell>
          <cell r="L430" t="str">
            <v>ANGELA</v>
          </cell>
          <cell r="M430">
            <v>22</v>
          </cell>
          <cell r="N430">
            <v>9002804</v>
          </cell>
          <cell r="O430" t="str">
            <v>30004682</v>
          </cell>
          <cell r="P430" t="str">
            <v>&lt;DE&gt;</v>
          </cell>
          <cell r="Q430" t="str">
            <v>HANNIGAN SPECK STOW KESZLER LOOP BALA</v>
          </cell>
          <cell r="R430" t="str">
            <v/>
          </cell>
        </row>
        <row r="431">
          <cell r="B431" t="str">
            <v>146370</v>
          </cell>
          <cell r="C431">
            <v>3385</v>
          </cell>
          <cell r="D431" t="str">
            <v>TMD</v>
          </cell>
          <cell r="E431" t="str">
            <v>TMD</v>
          </cell>
          <cell r="F431" t="str">
            <v>HANNIGAN SPECK STOW ALTEMEIER LIZARRAGA PIERSON</v>
          </cell>
          <cell r="G431" t="str">
            <v/>
          </cell>
          <cell r="H431" t="str">
            <v>&lt;DE&gt;</v>
          </cell>
          <cell r="K431" t="str">
            <v>PEDIGO</v>
          </cell>
          <cell r="L431" t="str">
            <v>JOSEPH</v>
          </cell>
          <cell r="M431">
            <v>22</v>
          </cell>
          <cell r="N431">
            <v>9002524</v>
          </cell>
          <cell r="O431" t="str">
            <v>11603551</v>
          </cell>
          <cell r="P431" t="str">
            <v>&lt;DE&gt;</v>
          </cell>
          <cell r="Q431" t="str">
            <v>HANNIGAN SPECK STOW ALTEMEIER LIZARRAGA PIERSON</v>
          </cell>
          <cell r="R431" t="str">
            <v/>
          </cell>
        </row>
        <row r="432">
          <cell r="B432" t="str">
            <v>146385</v>
          </cell>
          <cell r="C432">
            <v>1441</v>
          </cell>
          <cell r="D432" t="str">
            <v>CIO</v>
          </cell>
          <cell r="E432" t="str">
            <v>IO</v>
          </cell>
          <cell r="F432" t="str">
            <v>HANNIGAN KELLY CLARK SMITH HUDSON</v>
          </cell>
          <cell r="G432" t="str">
            <v/>
          </cell>
          <cell r="H432" t="str">
            <v>&lt;DE&gt;</v>
          </cell>
          <cell r="K432" t="str">
            <v>WHITE</v>
          </cell>
          <cell r="L432" t="str">
            <v>KRISTIN</v>
          </cell>
          <cell r="M432">
            <v>323</v>
          </cell>
          <cell r="N432">
            <v>9004018</v>
          </cell>
          <cell r="O432" t="str">
            <v>30007728</v>
          </cell>
          <cell r="P432" t="str">
            <v>&lt;DE&gt;</v>
          </cell>
          <cell r="Q432" t="str">
            <v>HANNIGAN KELLY CLARK HUDSON</v>
          </cell>
          <cell r="R432" t="str">
            <v/>
          </cell>
        </row>
        <row r="433">
          <cell r="B433" t="str">
            <v>146547</v>
          </cell>
          <cell r="C433">
            <v>1011</v>
          </cell>
          <cell r="D433" t="str">
            <v>HR</v>
          </cell>
          <cell r="E433" t="str">
            <v>HR</v>
          </cell>
          <cell r="F433" t="str">
            <v>HANNIGAN HAEFNER JACOBS SAWYER</v>
          </cell>
          <cell r="G433" t="str">
            <v/>
          </cell>
          <cell r="H433" t="str">
            <v>&lt;DE&gt;</v>
          </cell>
          <cell r="K433" t="str">
            <v>KORBA</v>
          </cell>
          <cell r="L433" t="str">
            <v>JENNIFER</v>
          </cell>
          <cell r="M433">
            <v>346</v>
          </cell>
          <cell r="N433">
            <v>9003470</v>
          </cell>
          <cell r="O433" t="str">
            <v>11603554</v>
          </cell>
          <cell r="P433" t="str">
            <v>&lt;DE&gt;</v>
          </cell>
          <cell r="Q433" t="str">
            <v>HANNIGAN HAEFNER JACOBS SAWYER</v>
          </cell>
          <cell r="R433" t="str">
            <v/>
          </cell>
        </row>
        <row r="434">
          <cell r="B434" t="str">
            <v>14700</v>
          </cell>
          <cell r="C434">
            <v>4698</v>
          </cell>
          <cell r="D434" t="str">
            <v>TMD</v>
          </cell>
          <cell r="E434" t="str">
            <v>TMD</v>
          </cell>
          <cell r="F434" t="str">
            <v>HANNIGAN SPECK STOW KESZLER SPOOR OSHAUGHNESSY</v>
          </cell>
          <cell r="G434" t="str">
            <v>Region 3</v>
          </cell>
          <cell r="H434" t="str">
            <v>&lt;DM&gt;</v>
          </cell>
          <cell r="K434" t="str">
            <v>OSHAUGHNESSY</v>
          </cell>
          <cell r="L434" t="str">
            <v>KATHLEEN</v>
          </cell>
          <cell r="M434">
            <v>22</v>
          </cell>
          <cell r="N434">
            <v>9002168</v>
          </cell>
          <cell r="O434" t="str">
            <v>11601185</v>
          </cell>
          <cell r="P434" t="str">
            <v>&lt;DM&gt;</v>
          </cell>
          <cell r="Q434" t="str">
            <v>HANNIGAN SPECK STOW KESZLER SPOOR OSHAUGHNESSY</v>
          </cell>
          <cell r="R434" t="str">
            <v>Region 3</v>
          </cell>
        </row>
        <row r="435">
          <cell r="B435" t="str">
            <v>147390</v>
          </cell>
          <cell r="C435">
            <v>2521</v>
          </cell>
          <cell r="D435" t="str">
            <v>GT</v>
          </cell>
          <cell r="E435" t="str">
            <v>GT</v>
          </cell>
          <cell r="F435" t="str">
            <v>HANNIGAN Position PALMER HEINRITZ BECKMANN</v>
          </cell>
          <cell r="G435" t="str">
            <v/>
          </cell>
          <cell r="H435" t="str">
            <v>&lt;DE&gt;</v>
          </cell>
          <cell r="K435" t="str">
            <v>COBAUGH-LANE</v>
          </cell>
          <cell r="L435" t="str">
            <v>MAUREEN</v>
          </cell>
          <cell r="M435">
            <v>42</v>
          </cell>
          <cell r="N435">
            <v>9011825</v>
          </cell>
          <cell r="O435" t="str">
            <v>30008714</v>
          </cell>
          <cell r="P435" t="str">
            <v>&lt;DE&gt;</v>
          </cell>
          <cell r="Q435" t="str">
            <v>HANNIGAN PALMER HEINRITZ HARRISON RAUSCH</v>
          </cell>
          <cell r="R435" t="str">
            <v/>
          </cell>
        </row>
        <row r="436">
          <cell r="B436" t="str">
            <v>147392</v>
          </cell>
          <cell r="C436">
            <v>5323</v>
          </cell>
          <cell r="D436" t="str">
            <v>TMD</v>
          </cell>
          <cell r="E436" t="str">
            <v>DEV</v>
          </cell>
          <cell r="F436" t="str">
            <v>HANNIGAN SPECK WEBB NILSON JOHNSON</v>
          </cell>
          <cell r="G436" t="str">
            <v/>
          </cell>
          <cell r="H436" t="str">
            <v>&lt;DE&gt;</v>
          </cell>
          <cell r="K436" t="str">
            <v>RAHMAN</v>
          </cell>
          <cell r="L436" t="str">
            <v>AZIZ</v>
          </cell>
          <cell r="M436">
            <v>300</v>
          </cell>
          <cell r="N436">
            <v>9015962</v>
          </cell>
          <cell r="O436" t="str">
            <v>30008260</v>
          </cell>
          <cell r="P436" t="str">
            <v>&lt;DE&gt;</v>
          </cell>
          <cell r="Q436" t="str">
            <v>HANNIGAN KUEHL NILSON JOHNSON</v>
          </cell>
          <cell r="R436" t="str">
            <v/>
          </cell>
        </row>
        <row r="437">
          <cell r="B437" t="str">
            <v>147398</v>
          </cell>
          <cell r="C437">
            <v>3413</v>
          </cell>
          <cell r="D437" t="str">
            <v>TMD</v>
          </cell>
          <cell r="E437" t="str">
            <v>TMD</v>
          </cell>
          <cell r="F437" t="str">
            <v>HANNIGAN SPECK STOW ALTEMEIER LIZARRAGA PIERSON</v>
          </cell>
          <cell r="G437" t="str">
            <v/>
          </cell>
          <cell r="H437" t="str">
            <v>&lt;DE&gt;</v>
          </cell>
          <cell r="K437" t="str">
            <v>BAGGERMAN</v>
          </cell>
          <cell r="L437" t="str">
            <v>PEGGY</v>
          </cell>
          <cell r="M437">
            <v>22</v>
          </cell>
          <cell r="N437">
            <v>9002524</v>
          </cell>
          <cell r="O437" t="str">
            <v>11603560</v>
          </cell>
          <cell r="P437" t="str">
            <v>&lt;DE&gt;</v>
          </cell>
          <cell r="Q437" t="str">
            <v>HANNIGAN SPECK STOW ALTEMEIER LIZARRAGA PIERSON</v>
          </cell>
          <cell r="R437" t="str">
            <v/>
          </cell>
        </row>
        <row r="438">
          <cell r="B438" t="str">
            <v>147401</v>
          </cell>
          <cell r="C438">
            <v>3448</v>
          </cell>
          <cell r="D438" t="str">
            <v>TMD</v>
          </cell>
          <cell r="E438" t="str">
            <v>TMD</v>
          </cell>
          <cell r="F438" t="str">
            <v>HANNIGAN SPECK STOW ALTEMEIER LIZARRAGA WEAR</v>
          </cell>
          <cell r="G438" t="str">
            <v/>
          </cell>
          <cell r="H438" t="str">
            <v>&lt;DE&gt;</v>
          </cell>
          <cell r="K438" t="str">
            <v>MONTOYA</v>
          </cell>
          <cell r="L438" t="str">
            <v>KEITH</v>
          </cell>
          <cell r="M438">
            <v>22</v>
          </cell>
          <cell r="N438">
            <v>7222527</v>
          </cell>
          <cell r="O438" t="str">
            <v>11602029</v>
          </cell>
          <cell r="P438" t="str">
            <v>&lt;DE&gt;</v>
          </cell>
          <cell r="Q438" t="str">
            <v>HANNIGAN SPECK STOW ALTEMEIER LIZARRAGA WEAR</v>
          </cell>
          <cell r="R438" t="str">
            <v/>
          </cell>
        </row>
        <row r="439">
          <cell r="B439" t="str">
            <v>147409</v>
          </cell>
          <cell r="C439">
            <v>1555</v>
          </cell>
          <cell r="D439" t="str">
            <v>CIO</v>
          </cell>
          <cell r="E439" t="str">
            <v>HR</v>
          </cell>
          <cell r="F439" t="str">
            <v>HANNIGAN KELLY FRICK Position Position</v>
          </cell>
          <cell r="G439" t="str">
            <v/>
          </cell>
          <cell r="H439" t="str">
            <v>&lt;DE&gt;</v>
          </cell>
          <cell r="K439" t="str">
            <v>ODELL</v>
          </cell>
          <cell r="L439" t="str">
            <v>ROBERT</v>
          </cell>
          <cell r="M439">
            <v>22</v>
          </cell>
          <cell r="N439">
            <v>9006000</v>
          </cell>
          <cell r="O439" t="str">
            <v>30007580</v>
          </cell>
          <cell r="P439" t="str">
            <v>&lt;DE&gt;</v>
          </cell>
          <cell r="Q439" t="str">
            <v>HANNIGAN HAEFNER MAHAJAN Position Position Position</v>
          </cell>
          <cell r="R439" t="str">
            <v/>
          </cell>
        </row>
        <row r="440">
          <cell r="B440" t="str">
            <v>147419</v>
          </cell>
          <cell r="C440">
            <v>5435</v>
          </cell>
          <cell r="D440" t="str">
            <v>TMD</v>
          </cell>
          <cell r="E440" t="str">
            <v>MO</v>
          </cell>
          <cell r="F440" t="str">
            <v>HANNIGAN SPECK WEBB SUMI JACOBS</v>
          </cell>
          <cell r="G440" t="str">
            <v/>
          </cell>
          <cell r="H440" t="str">
            <v>&lt;DE&gt;</v>
          </cell>
          <cell r="K440" t="str">
            <v>DAVIS</v>
          </cell>
          <cell r="L440" t="str">
            <v>GERARD</v>
          </cell>
          <cell r="M440">
            <v>22</v>
          </cell>
          <cell r="N440">
            <v>9002625</v>
          </cell>
          <cell r="O440" t="str">
            <v>30009182</v>
          </cell>
          <cell r="P440" t="str">
            <v>&lt;DE&gt;</v>
          </cell>
          <cell r="Q440" t="str">
            <v>HANNIGAN GILLILAND WEBB HARMON JACOBS</v>
          </cell>
          <cell r="R440" t="str">
            <v/>
          </cell>
        </row>
        <row r="441">
          <cell r="B441" t="str">
            <v>147422</v>
          </cell>
          <cell r="C441">
            <v>2802</v>
          </cell>
          <cell r="D441" t="str">
            <v>TMD</v>
          </cell>
          <cell r="E441" t="str">
            <v>TMD</v>
          </cell>
          <cell r="F441" t="str">
            <v>HANNIGAN SPECK ALVIS BEENY TONNESSEN</v>
          </cell>
          <cell r="G441" t="str">
            <v/>
          </cell>
          <cell r="H441" t="str">
            <v>&lt;DE&gt;</v>
          </cell>
          <cell r="K441" t="str">
            <v>BOLGER</v>
          </cell>
          <cell r="L441" t="str">
            <v>DAVID</v>
          </cell>
          <cell r="M441">
            <v>22</v>
          </cell>
          <cell r="N441">
            <v>9002075</v>
          </cell>
          <cell r="O441" t="str">
            <v>30009584</v>
          </cell>
          <cell r="P441" t="str">
            <v>&lt;DE&gt;</v>
          </cell>
          <cell r="Q441" t="str">
            <v>HANNIGAN SPECK BEENY TONNESSEN</v>
          </cell>
          <cell r="R441" t="str">
            <v/>
          </cell>
        </row>
        <row r="442">
          <cell r="B442" t="str">
            <v>147425</v>
          </cell>
          <cell r="C442">
            <v>1818</v>
          </cell>
          <cell r="D442" t="str">
            <v>CTO</v>
          </cell>
          <cell r="E442" t="str">
            <v>DEV</v>
          </cell>
          <cell r="F442" t="str">
            <v>HANNIGAN MURPHY KUEHL Position BRANCH</v>
          </cell>
          <cell r="G442" t="str">
            <v/>
          </cell>
          <cell r="H442" t="str">
            <v>&lt;DE&gt;</v>
          </cell>
          <cell r="K442" t="str">
            <v>TRAN</v>
          </cell>
          <cell r="L442" t="str">
            <v>BINH</v>
          </cell>
          <cell r="M442">
            <v>300</v>
          </cell>
          <cell r="N442">
            <v>9005880</v>
          </cell>
          <cell r="O442" t="str">
            <v>30005418</v>
          </cell>
          <cell r="P442" t="str">
            <v>&lt;DE&gt;</v>
          </cell>
          <cell r="Q442" t="str">
            <v>HANNIGAN KUEHL FITZPATRICK BRANCH</v>
          </cell>
          <cell r="R442" t="str">
            <v/>
          </cell>
        </row>
        <row r="443">
          <cell r="B443" t="str">
            <v>147427</v>
          </cell>
          <cell r="C443">
            <v>4565</v>
          </cell>
          <cell r="D443" t="str">
            <v>TMD</v>
          </cell>
          <cell r="E443" t="str">
            <v>TMD</v>
          </cell>
          <cell r="F443" t="str">
            <v>HANNIGAN SPECK STOW KESZLER MOORE MURRAY SPENCER</v>
          </cell>
          <cell r="G443" t="str">
            <v/>
          </cell>
          <cell r="H443" t="str">
            <v>&lt;DE&gt;</v>
          </cell>
          <cell r="K443" t="str">
            <v>SCOFIELD</v>
          </cell>
          <cell r="L443" t="str">
            <v>PAUL</v>
          </cell>
          <cell r="M443">
            <v>22</v>
          </cell>
          <cell r="N443">
            <v>6622236</v>
          </cell>
          <cell r="O443" t="str">
            <v>11603572</v>
          </cell>
          <cell r="P443" t="str">
            <v>&lt;DE&gt;</v>
          </cell>
          <cell r="Q443" t="str">
            <v>HANNIGAN SPECK STOW KESZLER MOORE MURRAY SPENCER</v>
          </cell>
          <cell r="R443" t="str">
            <v/>
          </cell>
        </row>
        <row r="444">
          <cell r="B444" t="str">
            <v>147437</v>
          </cell>
          <cell r="C444">
            <v>4678</v>
          </cell>
          <cell r="D444" t="str">
            <v>TMD</v>
          </cell>
          <cell r="E444" t="str">
            <v>TMD</v>
          </cell>
          <cell r="F444" t="str">
            <v>HANNIGAN SPECK STOW KESZLER SPOOR MORGAN</v>
          </cell>
          <cell r="G444" t="str">
            <v/>
          </cell>
          <cell r="H444" t="str">
            <v>&lt;DE&gt;</v>
          </cell>
          <cell r="K444" t="str">
            <v>MOHAN</v>
          </cell>
          <cell r="L444" t="str">
            <v>THOMAS</v>
          </cell>
          <cell r="M444">
            <v>22</v>
          </cell>
          <cell r="N444">
            <v>4002131</v>
          </cell>
          <cell r="O444" t="str">
            <v>30004756</v>
          </cell>
          <cell r="P444" t="str">
            <v>&lt;DE&gt;</v>
          </cell>
          <cell r="Q444" t="str">
            <v>HANNIGAN SPECK STOW KESZLER SPOOR MORGAN</v>
          </cell>
          <cell r="R444" t="str">
            <v/>
          </cell>
        </row>
        <row r="445">
          <cell r="B445" t="str">
            <v>147443</v>
          </cell>
          <cell r="C445">
            <v>231</v>
          </cell>
          <cell r="D445" t="str">
            <v>MO</v>
          </cell>
          <cell r="E445" t="str">
            <v>AS</v>
          </cell>
          <cell r="F445" t="str">
            <v>HANNIGAN GILLILAND CLAMPETT JENSEN HAGAMAN</v>
          </cell>
          <cell r="G445" t="str">
            <v>Crew Management/AA Enhancements</v>
          </cell>
          <cell r="H445" t="str">
            <v>&lt;DM&gt;</v>
          </cell>
          <cell r="K445" t="str">
            <v>HAGAMAN</v>
          </cell>
          <cell r="L445" t="str">
            <v>TROY</v>
          </cell>
          <cell r="M445">
            <v>323</v>
          </cell>
          <cell r="N445">
            <v>9014867</v>
          </cell>
          <cell r="O445" t="str">
            <v>11605130</v>
          </cell>
          <cell r="P445" t="str">
            <v>&lt;DM&gt;</v>
          </cell>
          <cell r="Q445" t="str">
            <v>HANNIGAN Klein CLAMPETT JENSEN HAGAMAN</v>
          </cell>
          <cell r="R445" t="str">
            <v>Crew Management/AA Enhancements</v>
          </cell>
        </row>
        <row r="446">
          <cell r="B446" t="str">
            <v>1476</v>
          </cell>
          <cell r="C446">
            <v>1428</v>
          </cell>
          <cell r="D446" t="str">
            <v>CIO</v>
          </cell>
          <cell r="E446" t="str">
            <v>IO</v>
          </cell>
          <cell r="F446" t="str">
            <v>HANNIGAN KELLY CLARK SMITH</v>
          </cell>
          <cell r="G446" t="str">
            <v/>
          </cell>
          <cell r="H446" t="str">
            <v>&lt;DE&gt;</v>
          </cell>
          <cell r="K446" t="str">
            <v>NORRIS</v>
          </cell>
          <cell r="L446" t="str">
            <v>SUSAN</v>
          </cell>
          <cell r="M446">
            <v>323</v>
          </cell>
          <cell r="N446">
            <v>9004018</v>
          </cell>
          <cell r="O446" t="str">
            <v>30007719</v>
          </cell>
          <cell r="P446" t="str">
            <v>&lt;DE&gt;</v>
          </cell>
          <cell r="Q446" t="str">
            <v>HANNIGAN KELLY CLARK TERRELL</v>
          </cell>
          <cell r="R446" t="str">
            <v/>
          </cell>
        </row>
        <row r="447">
          <cell r="B447" t="str">
            <v>14800</v>
          </cell>
          <cell r="C447">
            <v>4256</v>
          </cell>
          <cell r="D447" t="str">
            <v>TMD</v>
          </cell>
          <cell r="E447" t="str">
            <v>TMD</v>
          </cell>
          <cell r="F447" t="str">
            <v>HANNIGAN SPECK STOW KESZLER COOPER PERUGINI</v>
          </cell>
          <cell r="G447" t="str">
            <v/>
          </cell>
          <cell r="H447" t="str">
            <v>&lt;IE&gt;</v>
          </cell>
          <cell r="K447" t="str">
            <v>JAROS</v>
          </cell>
          <cell r="L447" t="str">
            <v>EVA</v>
          </cell>
          <cell r="M447">
            <v>101</v>
          </cell>
          <cell r="N447">
            <v>27042130</v>
          </cell>
          <cell r="O447" t="str">
            <v>11605197</v>
          </cell>
          <cell r="P447" t="str">
            <v>&lt;IE&gt;</v>
          </cell>
          <cell r="Q447" t="str">
            <v>HANNIGAN SPECK STOW KESZLER COOPER PERUGINI</v>
          </cell>
          <cell r="R447" t="str">
            <v/>
          </cell>
        </row>
        <row r="448">
          <cell r="B448" t="str">
            <v>14850</v>
          </cell>
          <cell r="C448">
            <v>4618</v>
          </cell>
          <cell r="D448" t="str">
            <v>TMD</v>
          </cell>
          <cell r="E448" t="str">
            <v>TMD</v>
          </cell>
          <cell r="F448" t="str">
            <v>HANNIGAN SPECK STOW KESZLER SPOOR ALLEN</v>
          </cell>
          <cell r="G448" t="str">
            <v/>
          </cell>
          <cell r="H448" t="str">
            <v>&lt;DE&gt;</v>
          </cell>
          <cell r="K448" t="str">
            <v>BAWOL</v>
          </cell>
          <cell r="L448" t="str">
            <v>ANN</v>
          </cell>
          <cell r="M448">
            <v>22</v>
          </cell>
          <cell r="N448">
            <v>4412133</v>
          </cell>
          <cell r="O448" t="str">
            <v>30004692</v>
          </cell>
          <cell r="P448" t="str">
            <v>&lt;DE&gt;</v>
          </cell>
          <cell r="Q448" t="str">
            <v>HANNIGAN SPECK STOW KESZLER SPOOR ALLEN</v>
          </cell>
          <cell r="R448" t="str">
            <v/>
          </cell>
        </row>
        <row r="449">
          <cell r="B449" t="str">
            <v>149139</v>
          </cell>
          <cell r="C449">
            <v>3019</v>
          </cell>
          <cell r="D449" t="str">
            <v>TMD</v>
          </cell>
          <cell r="E449" t="str">
            <v>MO</v>
          </cell>
          <cell r="F449" t="str">
            <v>HANNIGAN SPECK HARMON GRODEON PHILLIPS</v>
          </cell>
          <cell r="G449" t="str">
            <v/>
          </cell>
          <cell r="H449" t="str">
            <v>&lt;DE&gt;</v>
          </cell>
          <cell r="K449" t="str">
            <v>SCOTT</v>
          </cell>
          <cell r="L449" t="str">
            <v>DAWN</v>
          </cell>
          <cell r="M449">
            <v>300</v>
          </cell>
          <cell r="N449">
            <v>9015846</v>
          </cell>
          <cell r="O449" t="str">
            <v>30009387</v>
          </cell>
          <cell r="P449" t="str">
            <v>&lt;DE&gt;</v>
          </cell>
          <cell r="Q449" t="str">
            <v>HANNIGAN GILLILAND WEBB HARMON GRODEON REAGAN</v>
          </cell>
          <cell r="R449" t="str">
            <v/>
          </cell>
        </row>
        <row r="450">
          <cell r="B450" t="str">
            <v>149156</v>
          </cell>
          <cell r="C450">
            <v>1290</v>
          </cell>
          <cell r="D450" t="str">
            <v>FIN</v>
          </cell>
          <cell r="E450" t="str">
            <v>FIN</v>
          </cell>
          <cell r="F450" t="str">
            <v>HANNIGAN JACKSON OSBURN LARGENT</v>
          </cell>
          <cell r="G450" t="str">
            <v/>
          </cell>
          <cell r="H450" t="str">
            <v>&lt;DE&gt;</v>
          </cell>
          <cell r="K450" t="str">
            <v>RICHARDSON</v>
          </cell>
          <cell r="L450" t="str">
            <v>STEPHEN</v>
          </cell>
          <cell r="M450">
            <v>22</v>
          </cell>
          <cell r="N450">
            <v>9003000</v>
          </cell>
          <cell r="O450" t="str">
            <v>11603582</v>
          </cell>
          <cell r="P450" t="str">
            <v>&lt;DE&gt;</v>
          </cell>
          <cell r="Q450" t="str">
            <v>HANNIGAN JACKSON OSBURN LARGENT</v>
          </cell>
          <cell r="R450" t="str">
            <v/>
          </cell>
        </row>
        <row r="451">
          <cell r="B451" t="str">
            <v>149168</v>
          </cell>
          <cell r="C451">
            <v>2465</v>
          </cell>
          <cell r="D451" t="str">
            <v>GT</v>
          </cell>
          <cell r="E451" t="str">
            <v>GT</v>
          </cell>
          <cell r="F451" t="str">
            <v>HANNIGAN Position PALMER DASTOLFO HARRISON</v>
          </cell>
          <cell r="G451" t="str">
            <v/>
          </cell>
          <cell r="H451" t="str">
            <v>&lt;DE&gt;</v>
          </cell>
          <cell r="K451" t="str">
            <v>HATCH</v>
          </cell>
          <cell r="L451" t="str">
            <v>KAREN</v>
          </cell>
          <cell r="M451">
            <v>42</v>
          </cell>
          <cell r="N451">
            <v>9461807</v>
          </cell>
          <cell r="O451" t="str">
            <v>30004324</v>
          </cell>
          <cell r="P451" t="str">
            <v>&lt;DE&gt;</v>
          </cell>
          <cell r="Q451" t="str">
            <v>HANNIGAN PALMER HEINRITZ HARRISON</v>
          </cell>
          <cell r="R451" t="str">
            <v/>
          </cell>
        </row>
        <row r="452">
          <cell r="B452" t="str">
            <v>149211</v>
          </cell>
          <cell r="C452">
            <v>799</v>
          </cell>
          <cell r="D452" t="str">
            <v>AS</v>
          </cell>
          <cell r="E452" t="str">
            <v>AS</v>
          </cell>
          <cell r="F452" t="str">
            <v>HANNIGAN GILLILAND Position HALL</v>
          </cell>
          <cell r="G452" t="str">
            <v/>
          </cell>
          <cell r="H452" t="str">
            <v>&lt;DE&gt;</v>
          </cell>
          <cell r="K452" t="str">
            <v>ASHTON</v>
          </cell>
          <cell r="L452" t="str">
            <v>ELLEN</v>
          </cell>
          <cell r="M452">
            <v>22</v>
          </cell>
          <cell r="N452">
            <v>9005966</v>
          </cell>
          <cell r="O452" t="str">
            <v>30009096</v>
          </cell>
          <cell r="P452" t="str">
            <v>&lt;DE&gt;</v>
          </cell>
          <cell r="Q452" t="str">
            <v>HANNIGAN Klein Position HALL</v>
          </cell>
          <cell r="R452" t="str">
            <v/>
          </cell>
        </row>
        <row r="453">
          <cell r="B453" t="str">
            <v>149234</v>
          </cell>
          <cell r="C453">
            <v>2775</v>
          </cell>
          <cell r="D453" t="str">
            <v>TMD</v>
          </cell>
          <cell r="E453" t="str">
            <v>MO</v>
          </cell>
          <cell r="F453" t="str">
            <v>HANNIGAN SPECK ALVIS BEENY GRAY</v>
          </cell>
          <cell r="G453" t="str">
            <v/>
          </cell>
          <cell r="H453" t="str">
            <v>&lt;DE&gt;</v>
          </cell>
          <cell r="K453" t="str">
            <v>WHITCOMB</v>
          </cell>
          <cell r="L453" t="str">
            <v>MARGARET</v>
          </cell>
          <cell r="M453">
            <v>22</v>
          </cell>
          <cell r="N453">
            <v>9002075</v>
          </cell>
          <cell r="O453" t="str">
            <v>30007375</v>
          </cell>
          <cell r="P453" t="str">
            <v>&lt;DE&gt;</v>
          </cell>
          <cell r="Q453" t="str">
            <v>HANNIGAN GILLILAND WEBB Content GRAY</v>
          </cell>
          <cell r="R453" t="str">
            <v/>
          </cell>
        </row>
        <row r="454">
          <cell r="B454" t="str">
            <v>149279</v>
          </cell>
          <cell r="C454">
            <v>836</v>
          </cell>
          <cell r="D454" t="str">
            <v>AS</v>
          </cell>
          <cell r="E454" t="str">
            <v>AS</v>
          </cell>
          <cell r="F454" t="str">
            <v>HANNIGAN GILLILAND Position HALL EAKEN CHAPMAN</v>
          </cell>
          <cell r="G454" t="str">
            <v/>
          </cell>
          <cell r="H454" t="str">
            <v>&lt;DE&gt;</v>
          </cell>
          <cell r="K454" t="str">
            <v>MOWREY</v>
          </cell>
          <cell r="L454" t="str">
            <v>PETRA</v>
          </cell>
          <cell r="M454">
            <v>323</v>
          </cell>
          <cell r="N454">
            <v>9004861</v>
          </cell>
          <cell r="O454" t="str">
            <v>30009449</v>
          </cell>
          <cell r="P454" t="str">
            <v>&lt;DE&gt;</v>
          </cell>
          <cell r="Q454" t="str">
            <v>HANNIGAN Klein Position HALL EAKEN CHAPMAN</v>
          </cell>
          <cell r="R454" t="str">
            <v/>
          </cell>
        </row>
        <row r="455">
          <cell r="B455" t="str">
            <v>149285</v>
          </cell>
          <cell r="C455">
            <v>5378</v>
          </cell>
          <cell r="D455" t="str">
            <v>TMD</v>
          </cell>
          <cell r="E455" t="str">
            <v>DEV</v>
          </cell>
          <cell r="F455" t="str">
            <v>HANNIGAN SPECK WEBB NILSON MISSLER</v>
          </cell>
          <cell r="G455" t="str">
            <v/>
          </cell>
          <cell r="H455" t="str">
            <v>&lt;DE&gt;</v>
          </cell>
          <cell r="K455" t="str">
            <v>MOSS</v>
          </cell>
          <cell r="L455" t="str">
            <v>AMY</v>
          </cell>
          <cell r="M455">
            <v>300</v>
          </cell>
          <cell r="N455">
            <v>9015864</v>
          </cell>
          <cell r="O455" t="str">
            <v>30008254</v>
          </cell>
          <cell r="P455" t="str">
            <v>&lt;DE&gt;</v>
          </cell>
          <cell r="Q455" t="str">
            <v>HANNIGAN KUEHL NILSON MISSLER</v>
          </cell>
          <cell r="R455" t="str">
            <v/>
          </cell>
        </row>
        <row r="456">
          <cell r="B456" t="str">
            <v>149318</v>
          </cell>
          <cell r="C456">
            <v>5233</v>
          </cell>
          <cell r="D456" t="str">
            <v>TMD</v>
          </cell>
          <cell r="E456" t="str">
            <v>DEV</v>
          </cell>
          <cell r="F456" t="str">
            <v>HANNIGAN SPECK WEBB KOTOWSKI GILLEN</v>
          </cell>
          <cell r="G456" t="str">
            <v/>
          </cell>
          <cell r="H456" t="str">
            <v>&lt;DE&gt;</v>
          </cell>
          <cell r="K456" t="str">
            <v>MEDLIN</v>
          </cell>
          <cell r="L456" t="str">
            <v>DAVID</v>
          </cell>
          <cell r="M456">
            <v>22</v>
          </cell>
          <cell r="N456">
            <v>9002460</v>
          </cell>
          <cell r="O456" t="str">
            <v>30009209</v>
          </cell>
          <cell r="P456" t="str">
            <v>&lt;DE&gt;</v>
          </cell>
          <cell r="Q456" t="str">
            <v>HANNIGAN KUEHL FRICK ROSENTHAL GILLEN</v>
          </cell>
          <cell r="R456" t="str">
            <v/>
          </cell>
        </row>
        <row r="457">
          <cell r="B457" t="str">
            <v>149391</v>
          </cell>
          <cell r="C457">
            <v>3421</v>
          </cell>
          <cell r="D457" t="str">
            <v>TMD</v>
          </cell>
          <cell r="E457" t="str">
            <v>TMD</v>
          </cell>
          <cell r="F457" t="str">
            <v>HANNIGAN SPECK STOW ALTEMEIER LIZARRAGA PIERSON</v>
          </cell>
          <cell r="G457" t="str">
            <v/>
          </cell>
          <cell r="H457" t="str">
            <v>&lt;DE&gt;</v>
          </cell>
          <cell r="K457" t="str">
            <v>KEYSER</v>
          </cell>
          <cell r="L457" t="str">
            <v>CHRISTA</v>
          </cell>
          <cell r="M457">
            <v>22</v>
          </cell>
          <cell r="N457">
            <v>9002082</v>
          </cell>
          <cell r="O457" t="str">
            <v>11603591</v>
          </cell>
          <cell r="P457" t="str">
            <v>&lt;DE&gt;</v>
          </cell>
          <cell r="Q457" t="str">
            <v>HANNIGAN SPECK STOW ALTEMEIER LIZARRAGA PIERSON</v>
          </cell>
          <cell r="R457" t="str">
            <v/>
          </cell>
        </row>
        <row r="458">
          <cell r="B458" t="str">
            <v>149404</v>
          </cell>
          <cell r="C458">
            <v>3509</v>
          </cell>
          <cell r="D458" t="str">
            <v>TMD</v>
          </cell>
          <cell r="E458" t="str">
            <v>TMD</v>
          </cell>
          <cell r="F458" t="str">
            <v>HANNIGAN SPECK STOW ALTEMEIER MORAN CARVER</v>
          </cell>
          <cell r="G458" t="str">
            <v/>
          </cell>
          <cell r="H458" t="str">
            <v>&lt;DE&gt;</v>
          </cell>
          <cell r="K458" t="str">
            <v>BRAWLEY</v>
          </cell>
          <cell r="L458" t="str">
            <v>WENDY</v>
          </cell>
          <cell r="M458">
            <v>22</v>
          </cell>
          <cell r="N458">
            <v>9002804</v>
          </cell>
          <cell r="O458" t="str">
            <v>11603592</v>
          </cell>
          <cell r="P458" t="str">
            <v>&lt;DE&gt;</v>
          </cell>
          <cell r="Q458" t="str">
            <v>HANNIGAN SPECK STOW ALTEMEIER MORAN CARVER</v>
          </cell>
          <cell r="R458" t="str">
            <v/>
          </cell>
        </row>
        <row r="459">
          <cell r="B459" t="str">
            <v>149408</v>
          </cell>
          <cell r="C459">
            <v>1662</v>
          </cell>
          <cell r="D459" t="str">
            <v>CTO</v>
          </cell>
          <cell r="E459" t="str">
            <v>DEV</v>
          </cell>
          <cell r="F459" t="str">
            <v>HANNIGAN MURPHY KUEHL BRENNAN</v>
          </cell>
          <cell r="G459" t="str">
            <v/>
          </cell>
          <cell r="H459" t="str">
            <v>&lt;DE&gt;</v>
          </cell>
          <cell r="K459" t="str">
            <v>CORDELL</v>
          </cell>
          <cell r="L459" t="str">
            <v>KIM</v>
          </cell>
          <cell r="M459">
            <v>300</v>
          </cell>
          <cell r="N459">
            <v>7225885</v>
          </cell>
          <cell r="O459" t="str">
            <v>30005652</v>
          </cell>
          <cell r="P459" t="str">
            <v>&lt;DE&gt;</v>
          </cell>
          <cell r="Q459" t="str">
            <v>HANNIGAN KUEHL FRICK BRENNAN</v>
          </cell>
          <cell r="R459" t="str">
            <v/>
          </cell>
        </row>
        <row r="460">
          <cell r="B460" t="str">
            <v>149415</v>
          </cell>
          <cell r="C460">
            <v>4448</v>
          </cell>
          <cell r="D460" t="str">
            <v>TMD</v>
          </cell>
          <cell r="E460" t="str">
            <v>TMD</v>
          </cell>
          <cell r="F460" t="str">
            <v>HANNIGAN SPECK STOW KESZLER LOOP KERN</v>
          </cell>
          <cell r="G460" t="str">
            <v/>
          </cell>
          <cell r="H460" t="str">
            <v>&lt;DE&gt;</v>
          </cell>
          <cell r="K460" t="str">
            <v>ENRIQUEZ</v>
          </cell>
          <cell r="L460" t="str">
            <v>HECTOR</v>
          </cell>
          <cell r="M460">
            <v>22</v>
          </cell>
          <cell r="N460">
            <v>9002171</v>
          </cell>
          <cell r="O460" t="str">
            <v>30004899</v>
          </cell>
          <cell r="P460" t="str">
            <v>&lt;DE&gt;</v>
          </cell>
          <cell r="Q460" t="str">
            <v>HANNIGAN SPECK STOW KESZLER LOOP KERN</v>
          </cell>
          <cell r="R460" t="str">
            <v/>
          </cell>
        </row>
        <row r="461">
          <cell r="B461" t="str">
            <v>149416</v>
          </cell>
          <cell r="C461">
            <v>1293</v>
          </cell>
          <cell r="D461" t="str">
            <v>FIN</v>
          </cell>
          <cell r="E461" t="str">
            <v>FIN</v>
          </cell>
          <cell r="F461" t="str">
            <v>HANNIGAN JACKSON OSBURN LARGENT</v>
          </cell>
          <cell r="G461" t="str">
            <v/>
          </cell>
          <cell r="H461" t="str">
            <v>&lt;DE&gt;</v>
          </cell>
          <cell r="K461" t="str">
            <v>FRAZIER</v>
          </cell>
          <cell r="L461" t="str">
            <v>DIANE</v>
          </cell>
          <cell r="M461">
            <v>22</v>
          </cell>
          <cell r="N461">
            <v>9003000</v>
          </cell>
          <cell r="O461" t="str">
            <v>11603596</v>
          </cell>
          <cell r="P461" t="str">
            <v>&lt;DE&gt;</v>
          </cell>
          <cell r="Q461" t="str">
            <v>HANNIGAN JACKSON OSBURN LARGENT</v>
          </cell>
          <cell r="R461" t="str">
            <v/>
          </cell>
        </row>
        <row r="462">
          <cell r="B462" t="str">
            <v>149417</v>
          </cell>
          <cell r="C462">
            <v>5161</v>
          </cell>
          <cell r="D462" t="str">
            <v>TMD</v>
          </cell>
          <cell r="E462" t="str">
            <v>MO</v>
          </cell>
          <cell r="F462" t="str">
            <v>HANNIGAN SPECK WEBB BAILEY BOYLE</v>
          </cell>
          <cell r="G462" t="str">
            <v/>
          </cell>
          <cell r="H462" t="str">
            <v>&lt;DE&gt;</v>
          </cell>
          <cell r="K462" t="str">
            <v>GIBSON</v>
          </cell>
          <cell r="L462" t="str">
            <v>GREGORY</v>
          </cell>
          <cell r="M462">
            <v>22</v>
          </cell>
          <cell r="N462">
            <v>9002506</v>
          </cell>
          <cell r="O462" t="str">
            <v>30007476</v>
          </cell>
          <cell r="P462" t="str">
            <v>&lt;DE&gt;</v>
          </cell>
          <cell r="Q462" t="str">
            <v>HANNIGAN GILLILAND WEBB CRAIG BAILEY BOYLE</v>
          </cell>
          <cell r="R462" t="str">
            <v/>
          </cell>
        </row>
        <row r="463">
          <cell r="B463" t="str">
            <v>149459</v>
          </cell>
          <cell r="C463">
            <v>3388</v>
          </cell>
          <cell r="D463" t="str">
            <v>TMD</v>
          </cell>
          <cell r="E463" t="str">
            <v>TMD</v>
          </cell>
          <cell r="F463" t="str">
            <v>HANNIGAN SPECK STOW ALTEMEIER LIZARRAGA PIERSON</v>
          </cell>
          <cell r="G463" t="str">
            <v/>
          </cell>
          <cell r="H463" t="str">
            <v>&lt;DE&gt;</v>
          </cell>
          <cell r="K463" t="str">
            <v>BALINT</v>
          </cell>
          <cell r="L463" t="str">
            <v>KAYLENE</v>
          </cell>
          <cell r="M463">
            <v>22</v>
          </cell>
          <cell r="N463">
            <v>9002082</v>
          </cell>
          <cell r="O463" t="str">
            <v>11603599</v>
          </cell>
          <cell r="P463" t="str">
            <v>&lt;DE&gt;</v>
          </cell>
          <cell r="Q463" t="str">
            <v>HANNIGAN SPECK STOW ALTEMEIER LIZARRAGA PIERSON</v>
          </cell>
          <cell r="R463" t="str">
            <v/>
          </cell>
        </row>
        <row r="464">
          <cell r="B464" t="str">
            <v>149460</v>
          </cell>
          <cell r="C464">
            <v>2037</v>
          </cell>
          <cell r="D464" t="str">
            <v>CTO</v>
          </cell>
          <cell r="E464" t="str">
            <v>DEV</v>
          </cell>
          <cell r="F464" t="str">
            <v>HANNIGAN MURPHY KUEHL ROSENTHAL Position</v>
          </cell>
          <cell r="G464" t="str">
            <v/>
          </cell>
          <cell r="H464" t="str">
            <v>&lt;DE&gt;</v>
          </cell>
          <cell r="K464" t="str">
            <v>CAMPBELL</v>
          </cell>
          <cell r="L464" t="str">
            <v>SHEENE</v>
          </cell>
          <cell r="M464">
            <v>300</v>
          </cell>
          <cell r="N464">
            <v>9005892</v>
          </cell>
          <cell r="O464" t="str">
            <v>30007949</v>
          </cell>
          <cell r="P464" t="str">
            <v>&lt;DE&gt;</v>
          </cell>
          <cell r="Q464" t="str">
            <v>HANNIGAN KUEHL FRICK ROSENTHAL Position</v>
          </cell>
          <cell r="R464" t="str">
            <v/>
          </cell>
        </row>
        <row r="465">
          <cell r="B465" t="str">
            <v>149473</v>
          </cell>
          <cell r="C465">
            <v>2038</v>
          </cell>
          <cell r="D465" t="str">
            <v>CTO</v>
          </cell>
          <cell r="E465" t="str">
            <v>DEV</v>
          </cell>
          <cell r="F465" t="str">
            <v>HANNIGAN MURPHY KUEHL ROSENTHAL Position</v>
          </cell>
          <cell r="G465" t="str">
            <v/>
          </cell>
          <cell r="H465" t="str">
            <v>&lt;DE&gt;</v>
          </cell>
          <cell r="K465" t="str">
            <v>LATHAM</v>
          </cell>
          <cell r="L465" t="str">
            <v>CLINTON</v>
          </cell>
          <cell r="M465">
            <v>300</v>
          </cell>
          <cell r="N465">
            <v>9005892</v>
          </cell>
          <cell r="O465" t="str">
            <v>30007950</v>
          </cell>
          <cell r="P465" t="str">
            <v>&lt;DE&gt;</v>
          </cell>
          <cell r="Q465" t="str">
            <v>HANNIGAN KUEHL FRICK ROSENTHAL Position</v>
          </cell>
          <cell r="R465" t="str">
            <v/>
          </cell>
        </row>
        <row r="466">
          <cell r="B466" t="str">
            <v>149663</v>
          </cell>
          <cell r="C466">
            <v>5425</v>
          </cell>
          <cell r="D466" t="str">
            <v>TMD</v>
          </cell>
          <cell r="E466" t="str">
            <v>MO</v>
          </cell>
          <cell r="F466" t="str">
            <v>HANNIGAN SPECK WEBB SUMI ESCOTO JR</v>
          </cell>
          <cell r="G466" t="str">
            <v/>
          </cell>
          <cell r="H466" t="str">
            <v>&lt;DE&gt;</v>
          </cell>
          <cell r="K466" t="str">
            <v>MASSEY</v>
          </cell>
          <cell r="L466" t="str">
            <v>JENNIFER</v>
          </cell>
          <cell r="M466">
            <v>22</v>
          </cell>
          <cell r="N466">
            <v>9002624</v>
          </cell>
          <cell r="O466" t="str">
            <v>30008070</v>
          </cell>
          <cell r="P466" t="str">
            <v>&lt;DE&gt;</v>
          </cell>
          <cell r="Q466" t="str">
            <v>HANNIGAN GILLILAND WEBB HARMON LADD</v>
          </cell>
          <cell r="R466" t="str">
            <v/>
          </cell>
        </row>
        <row r="467">
          <cell r="B467" t="str">
            <v>149822</v>
          </cell>
          <cell r="C467">
            <v>1072</v>
          </cell>
          <cell r="D467" t="str">
            <v>FIN</v>
          </cell>
          <cell r="E467" t="str">
            <v>FIN</v>
          </cell>
          <cell r="F467" t="str">
            <v>HANNIGAN JACKSON</v>
          </cell>
          <cell r="G467" t="str">
            <v/>
          </cell>
          <cell r="H467" t="str">
            <v>&lt;DA&gt;</v>
          </cell>
          <cell r="K467" t="str">
            <v>SOMMA</v>
          </cell>
          <cell r="L467" t="str">
            <v>PHYLLIS</v>
          </cell>
          <cell r="M467">
            <v>346</v>
          </cell>
          <cell r="N467">
            <v>9003620</v>
          </cell>
          <cell r="O467" t="str">
            <v>11603604</v>
          </cell>
          <cell r="P467" t="str">
            <v>&lt;DA&gt;</v>
          </cell>
          <cell r="Q467" t="str">
            <v>HANNIGAN JACKSON</v>
          </cell>
          <cell r="R467" t="str">
            <v/>
          </cell>
        </row>
        <row r="468">
          <cell r="B468" t="str">
            <v>149832</v>
          </cell>
          <cell r="C468">
            <v>3613</v>
          </cell>
          <cell r="D468" t="str">
            <v>TMD</v>
          </cell>
          <cell r="E468" t="str">
            <v>TMD</v>
          </cell>
          <cell r="F468" t="str">
            <v>HANNIGAN SPECK STOW ALTEMEIER MORAN RUFFING</v>
          </cell>
          <cell r="G468" t="str">
            <v/>
          </cell>
          <cell r="H468" t="str">
            <v>&lt;DE&gt;</v>
          </cell>
          <cell r="K468" t="str">
            <v>GILES</v>
          </cell>
          <cell r="L468" t="str">
            <v>KATHRYN</v>
          </cell>
          <cell r="M468">
            <v>22</v>
          </cell>
          <cell r="N468">
            <v>9002921</v>
          </cell>
          <cell r="O468" t="str">
            <v>11603607</v>
          </cell>
          <cell r="P468" t="str">
            <v>&lt;DE&gt;</v>
          </cell>
          <cell r="Q468" t="str">
            <v>HANNIGAN SPECK STOW ALTEMEIER MORAN RUFFING</v>
          </cell>
          <cell r="R468" t="str">
            <v/>
          </cell>
        </row>
        <row r="469">
          <cell r="B469" t="str">
            <v>149833</v>
          </cell>
          <cell r="C469">
            <v>3283</v>
          </cell>
          <cell r="D469" t="str">
            <v>TMD</v>
          </cell>
          <cell r="E469" t="str">
            <v>TMD</v>
          </cell>
          <cell r="F469" t="str">
            <v>HANNIGAN SPECK STOW ALTEMEIER FRIEDMAN</v>
          </cell>
          <cell r="G469" t="str">
            <v/>
          </cell>
          <cell r="H469" t="str">
            <v>&lt;DE&gt;</v>
          </cell>
          <cell r="K469" t="str">
            <v>BLACK</v>
          </cell>
          <cell r="L469" t="str">
            <v>GLENNA</v>
          </cell>
          <cell r="M469">
            <v>22</v>
          </cell>
          <cell r="N469">
            <v>9002904</v>
          </cell>
          <cell r="O469" t="str">
            <v>11603608</v>
          </cell>
          <cell r="P469" t="str">
            <v>&lt;DE&gt;</v>
          </cell>
          <cell r="Q469" t="str">
            <v>HANNIGAN SPECK STOW ALTEMEIER FRIEDMAN</v>
          </cell>
          <cell r="R469" t="str">
            <v/>
          </cell>
        </row>
        <row r="470">
          <cell r="B470" t="str">
            <v>149836</v>
          </cell>
          <cell r="C470">
            <v>1146</v>
          </cell>
          <cell r="D470" t="str">
            <v>FIN</v>
          </cell>
          <cell r="E470" t="str">
            <v>FIN</v>
          </cell>
          <cell r="F470" t="str">
            <v>HANNIGAN JACKSON JONES MILLS CHAMBERS</v>
          </cell>
          <cell r="G470" t="str">
            <v/>
          </cell>
          <cell r="H470" t="str">
            <v>&lt;DE&gt;</v>
          </cell>
          <cell r="K470" t="str">
            <v>JOHNSTON</v>
          </cell>
          <cell r="L470" t="str">
            <v>BEVERLY</v>
          </cell>
          <cell r="M470">
            <v>346</v>
          </cell>
          <cell r="N470">
            <v>9003575</v>
          </cell>
          <cell r="O470" t="str">
            <v>11603610</v>
          </cell>
          <cell r="P470" t="str">
            <v>&lt;DE&gt;</v>
          </cell>
          <cell r="Q470" t="str">
            <v>HANNIGAN JACKSON JONES MILLS CHAMBERS</v>
          </cell>
          <cell r="R470" t="str">
            <v/>
          </cell>
        </row>
        <row r="471">
          <cell r="B471" t="str">
            <v>149852</v>
          </cell>
          <cell r="C471">
            <v>165</v>
          </cell>
          <cell r="D471" t="str">
            <v>MO</v>
          </cell>
          <cell r="E471" t="str">
            <v>AS</v>
          </cell>
          <cell r="F471" t="str">
            <v>HANNIGAN GILLILAND CLAMPETT JENSEN Cholak</v>
          </cell>
          <cell r="G471" t="str">
            <v/>
          </cell>
          <cell r="H471" t="str">
            <v>&lt;DE&gt;</v>
          </cell>
          <cell r="K471" t="str">
            <v>SPEER</v>
          </cell>
          <cell r="L471" t="str">
            <v>STEPHEN</v>
          </cell>
          <cell r="M471">
            <v>323</v>
          </cell>
          <cell r="N471">
            <v>9014867</v>
          </cell>
          <cell r="O471" t="str">
            <v>11603613</v>
          </cell>
          <cell r="P471" t="str">
            <v>&lt;DE&gt;</v>
          </cell>
          <cell r="Q471" t="str">
            <v>HANNIGAN Klein CLAMPETT JENSEN Cholak</v>
          </cell>
          <cell r="R471" t="str">
            <v/>
          </cell>
        </row>
        <row r="472">
          <cell r="B472" t="str">
            <v>149853</v>
          </cell>
          <cell r="C472">
            <v>885</v>
          </cell>
          <cell r="D472" t="str">
            <v>AS</v>
          </cell>
          <cell r="E472" t="str">
            <v>AS</v>
          </cell>
          <cell r="F472" t="str">
            <v>HANNIGAN GILLILAND Position HALL LINCOLN</v>
          </cell>
          <cell r="G472" t="str">
            <v/>
          </cell>
          <cell r="H472" t="str">
            <v>&lt;DE&gt;</v>
          </cell>
          <cell r="K472" t="str">
            <v>JORDAN</v>
          </cell>
          <cell r="L472" t="str">
            <v>ARTHUR</v>
          </cell>
          <cell r="M472">
            <v>22</v>
          </cell>
          <cell r="N472">
            <v>9005967</v>
          </cell>
          <cell r="O472" t="str">
            <v>30009164</v>
          </cell>
          <cell r="P472" t="str">
            <v>&lt;DE&gt;</v>
          </cell>
          <cell r="Q472" t="str">
            <v>HANNIGAN Klein Position HALL LINCOLN</v>
          </cell>
          <cell r="R472" t="str">
            <v/>
          </cell>
        </row>
        <row r="473">
          <cell r="B473" t="str">
            <v>149859</v>
          </cell>
          <cell r="C473">
            <v>2210</v>
          </cell>
          <cell r="D473" t="str">
            <v>CTO</v>
          </cell>
          <cell r="E473" t="str">
            <v>CTO</v>
          </cell>
          <cell r="F473" t="str">
            <v>HANNIGAN MURPHY OFFUTT</v>
          </cell>
          <cell r="G473" t="str">
            <v/>
          </cell>
          <cell r="H473" t="str">
            <v>&lt;DE&gt;</v>
          </cell>
          <cell r="K473" t="str">
            <v>GERRA</v>
          </cell>
          <cell r="L473" t="str">
            <v>MICHAEL</v>
          </cell>
          <cell r="M473">
            <v>323</v>
          </cell>
          <cell r="N473">
            <v>9004875</v>
          </cell>
          <cell r="O473" t="str">
            <v>11603615</v>
          </cell>
          <cell r="P473" t="str">
            <v>&lt;DE&gt;</v>
          </cell>
          <cell r="Q473" t="str">
            <v>HANNIGAN MURPHY OFFUTT</v>
          </cell>
          <cell r="R473" t="str">
            <v/>
          </cell>
        </row>
        <row r="474">
          <cell r="B474" t="str">
            <v>149864</v>
          </cell>
          <cell r="C474">
            <v>1880</v>
          </cell>
          <cell r="D474" t="str">
            <v>CTO</v>
          </cell>
          <cell r="E474" t="str">
            <v>DEV</v>
          </cell>
          <cell r="F474" t="str">
            <v>HANNIGAN MURPHY KUEHL Position PIETRAGALLO</v>
          </cell>
          <cell r="G474" t="str">
            <v>Air Shopping</v>
          </cell>
          <cell r="H474" t="str">
            <v>&lt;DM&gt;</v>
          </cell>
          <cell r="K474" t="str">
            <v>PIETRAGALLO</v>
          </cell>
          <cell r="L474" t="str">
            <v>CARLOS</v>
          </cell>
          <cell r="M474">
            <v>300</v>
          </cell>
          <cell r="N474">
            <v>9005880</v>
          </cell>
          <cell r="O474" t="str">
            <v>30005384</v>
          </cell>
          <cell r="P474" t="str">
            <v>&lt;DM&gt;</v>
          </cell>
          <cell r="Q474" t="str">
            <v>HANNIGAN KUEHL FITZPATRICK PIETRAGALLO</v>
          </cell>
          <cell r="R474" t="str">
            <v>Air Shopping</v>
          </cell>
        </row>
        <row r="475">
          <cell r="B475" t="str">
            <v>149865</v>
          </cell>
          <cell r="C475">
            <v>5392</v>
          </cell>
          <cell r="D475" t="str">
            <v>TMD</v>
          </cell>
          <cell r="E475" t="str">
            <v>DEV</v>
          </cell>
          <cell r="F475" t="str">
            <v>HANNIGAN SPECK WEBB NILSON VAIR</v>
          </cell>
          <cell r="G475" t="str">
            <v/>
          </cell>
          <cell r="H475" t="str">
            <v>&lt;DE&gt;</v>
          </cell>
          <cell r="K475" t="str">
            <v>DANIEL</v>
          </cell>
          <cell r="L475" t="str">
            <v>DAVID</v>
          </cell>
          <cell r="M475">
            <v>300</v>
          </cell>
          <cell r="N475">
            <v>9005864</v>
          </cell>
          <cell r="O475" t="str">
            <v>30008208</v>
          </cell>
          <cell r="P475" t="str">
            <v>&lt;DE&gt;</v>
          </cell>
          <cell r="Q475" t="str">
            <v>HANNIGAN KUEHL NILSON VAIR</v>
          </cell>
          <cell r="R475" t="str">
            <v/>
          </cell>
        </row>
        <row r="476">
          <cell r="B476" t="str">
            <v>149866</v>
          </cell>
          <cell r="C476">
            <v>1562</v>
          </cell>
          <cell r="D476" t="str">
            <v>CIO</v>
          </cell>
          <cell r="E476" t="str">
            <v>HR</v>
          </cell>
          <cell r="F476" t="str">
            <v>HANNIGAN KELLY FRICK Position Position</v>
          </cell>
          <cell r="G476" t="str">
            <v/>
          </cell>
          <cell r="H476" t="str">
            <v>&lt;DE&gt;</v>
          </cell>
          <cell r="K476" t="str">
            <v>BINZ</v>
          </cell>
          <cell r="L476" t="str">
            <v>CHARLES</v>
          </cell>
          <cell r="M476">
            <v>22</v>
          </cell>
          <cell r="N476">
            <v>9006000</v>
          </cell>
          <cell r="O476" t="str">
            <v>30007594</v>
          </cell>
          <cell r="P476" t="str">
            <v>&lt;DE&gt;</v>
          </cell>
          <cell r="Q476" t="str">
            <v>HANNIGAN HAEFNER MAHAJAN Position Position Position</v>
          </cell>
          <cell r="R476" t="str">
            <v/>
          </cell>
        </row>
        <row r="477">
          <cell r="B477" t="str">
            <v>149884</v>
          </cell>
          <cell r="C477">
            <v>5387</v>
          </cell>
          <cell r="D477" t="str">
            <v>TMD</v>
          </cell>
          <cell r="E477" t="str">
            <v>DEV</v>
          </cell>
          <cell r="F477" t="str">
            <v>HANNIGAN SPECK WEBB NILSON ROMBERG</v>
          </cell>
          <cell r="G477" t="str">
            <v>Software Appl Eng</v>
          </cell>
          <cell r="H477" t="str">
            <v>&lt;DM&gt;</v>
          </cell>
          <cell r="K477" t="str">
            <v>ROMBERG</v>
          </cell>
          <cell r="L477" t="str">
            <v>J</v>
          </cell>
          <cell r="M477">
            <v>300</v>
          </cell>
          <cell r="N477">
            <v>9015962</v>
          </cell>
          <cell r="O477" t="str">
            <v>30008244</v>
          </cell>
          <cell r="P477" t="str">
            <v>&lt;DM&gt;</v>
          </cell>
          <cell r="Q477" t="str">
            <v>HANNIGAN KUEHL NILSON ROMBERG</v>
          </cell>
          <cell r="R477" t="str">
            <v>Software Appl Eng</v>
          </cell>
        </row>
        <row r="478">
          <cell r="B478" t="str">
            <v>149886</v>
          </cell>
          <cell r="C478">
            <v>4428</v>
          </cell>
          <cell r="D478" t="str">
            <v>TMD</v>
          </cell>
          <cell r="E478" t="str">
            <v>TMD</v>
          </cell>
          <cell r="F478" t="str">
            <v>HANNIGAN SPECK STOW KESZLER LOOP BALA</v>
          </cell>
          <cell r="G478" t="str">
            <v/>
          </cell>
          <cell r="H478" t="str">
            <v>&lt;DE&gt;</v>
          </cell>
          <cell r="K478" t="str">
            <v>BAUER</v>
          </cell>
          <cell r="L478" t="str">
            <v>PATTY</v>
          </cell>
          <cell r="M478">
            <v>22</v>
          </cell>
          <cell r="N478">
            <v>9002810</v>
          </cell>
          <cell r="O478" t="str">
            <v>30004685</v>
          </cell>
          <cell r="P478" t="str">
            <v>&lt;DE&gt;</v>
          </cell>
          <cell r="Q478" t="str">
            <v>HANNIGAN SPECK STOW KESZLER LOOP BALA</v>
          </cell>
          <cell r="R478" t="str">
            <v/>
          </cell>
        </row>
        <row r="479">
          <cell r="B479" t="str">
            <v>149890</v>
          </cell>
          <cell r="C479">
            <v>2910</v>
          </cell>
          <cell r="D479" t="str">
            <v>TMD</v>
          </cell>
          <cell r="E479" t="str">
            <v>MO</v>
          </cell>
          <cell r="F479" t="str">
            <v>HANNIGAN SPECK EVANOFF CRAIG</v>
          </cell>
          <cell r="G479" t="str">
            <v>Design and Production</v>
          </cell>
          <cell r="H479" t="str">
            <v>&lt;DM&gt;</v>
          </cell>
          <cell r="K479" t="str">
            <v>CRAIG</v>
          </cell>
          <cell r="L479" t="str">
            <v>PAMELA</v>
          </cell>
          <cell r="M479">
            <v>22</v>
          </cell>
          <cell r="N479">
            <v>9042691</v>
          </cell>
          <cell r="O479" t="str">
            <v>30006875</v>
          </cell>
          <cell r="P479" t="str">
            <v>&lt;DM&gt;</v>
          </cell>
          <cell r="Q479" t="str">
            <v>HANNIGAN GILLILAND WEBB CRAIG</v>
          </cell>
          <cell r="R479" t="str">
            <v>Integrated Media/CRM</v>
          </cell>
        </row>
        <row r="480">
          <cell r="B480" t="str">
            <v>149906</v>
          </cell>
          <cell r="C480">
            <v>1635</v>
          </cell>
          <cell r="D480" t="str">
            <v>CTO</v>
          </cell>
          <cell r="E480" t="str">
            <v>DEV</v>
          </cell>
          <cell r="F480" t="str">
            <v>HANNIGAN MURPHY KUEHL ALLEN STEWART</v>
          </cell>
          <cell r="G480" t="str">
            <v>Technology Solutions</v>
          </cell>
          <cell r="H480" t="str">
            <v>&lt;DM&gt;</v>
          </cell>
          <cell r="K480" t="str">
            <v>STEWART</v>
          </cell>
          <cell r="L480" t="str">
            <v>JO</v>
          </cell>
          <cell r="M480">
            <v>300</v>
          </cell>
          <cell r="N480">
            <v>9005860</v>
          </cell>
          <cell r="O480" t="str">
            <v>30005754</v>
          </cell>
          <cell r="P480" t="str">
            <v>&lt;DM&gt;</v>
          </cell>
          <cell r="Q480" t="str">
            <v>HANNIGAN KUEHL ALLEN STEWART</v>
          </cell>
          <cell r="R480" t="str">
            <v>Technology Solutions</v>
          </cell>
        </row>
        <row r="481">
          <cell r="B481" t="str">
            <v>149912</v>
          </cell>
          <cell r="C481">
            <v>1566</v>
          </cell>
          <cell r="D481" t="str">
            <v>CIO</v>
          </cell>
          <cell r="E481" t="str">
            <v>HR</v>
          </cell>
          <cell r="F481" t="str">
            <v>HANNIGAN KELLY FRICK Position Position</v>
          </cell>
          <cell r="G481" t="str">
            <v/>
          </cell>
          <cell r="H481" t="str">
            <v>&lt;DE&gt;</v>
          </cell>
          <cell r="K481" t="str">
            <v>CHANG</v>
          </cell>
          <cell r="L481" t="str">
            <v>WENGE</v>
          </cell>
          <cell r="M481">
            <v>22</v>
          </cell>
          <cell r="N481">
            <v>9006000</v>
          </cell>
          <cell r="O481" t="str">
            <v>30007601</v>
          </cell>
          <cell r="P481" t="str">
            <v>&lt;DE&gt;</v>
          </cell>
          <cell r="Q481" t="str">
            <v>HANNIGAN HAEFNER MAHAJAN Position Position Position</v>
          </cell>
          <cell r="R481" t="str">
            <v/>
          </cell>
        </row>
        <row r="482">
          <cell r="B482" t="str">
            <v>149916</v>
          </cell>
          <cell r="C482">
            <v>2552</v>
          </cell>
          <cell r="D482" t="str">
            <v>GT</v>
          </cell>
          <cell r="E482" t="str">
            <v>GT</v>
          </cell>
          <cell r="F482" t="str">
            <v>HANNIGAN Position PALMER HEINRITZ MCKEE</v>
          </cell>
          <cell r="G482" t="str">
            <v/>
          </cell>
          <cell r="H482" t="str">
            <v>&lt;DE&gt;</v>
          </cell>
          <cell r="K482" t="str">
            <v>SHAVER</v>
          </cell>
          <cell r="L482" t="str">
            <v>BARBARA</v>
          </cell>
          <cell r="M482">
            <v>42</v>
          </cell>
          <cell r="N482">
            <v>9011825</v>
          </cell>
          <cell r="O482" t="str">
            <v>30008666</v>
          </cell>
          <cell r="P482" t="str">
            <v>&lt;DE&gt;</v>
          </cell>
          <cell r="Q482" t="str">
            <v>HANNIGAN PALMER HEINRITZ CARLILE MCKEE</v>
          </cell>
          <cell r="R482" t="str">
            <v/>
          </cell>
        </row>
        <row r="483">
          <cell r="B483" t="str">
            <v>149936</v>
          </cell>
          <cell r="C483">
            <v>1436</v>
          </cell>
          <cell r="D483" t="str">
            <v>CIO</v>
          </cell>
          <cell r="E483" t="str">
            <v>IO</v>
          </cell>
          <cell r="F483" t="str">
            <v>HANNIGAN KELLY CLARK SMITH HUDSON</v>
          </cell>
          <cell r="G483" t="str">
            <v>Billing Data Solutions</v>
          </cell>
          <cell r="H483" t="str">
            <v>&lt;DM&gt;</v>
          </cell>
          <cell r="K483" t="str">
            <v>HUDSON</v>
          </cell>
          <cell r="L483" t="str">
            <v>MARLEIA</v>
          </cell>
          <cell r="M483">
            <v>323</v>
          </cell>
          <cell r="N483">
            <v>9004018</v>
          </cell>
          <cell r="O483" t="str">
            <v>30007724</v>
          </cell>
          <cell r="P483" t="str">
            <v>&lt;DM&gt;</v>
          </cell>
          <cell r="Q483" t="str">
            <v>HANNIGAN KELLY CLARK HUDSON</v>
          </cell>
          <cell r="R483" t="str">
            <v>Associates Billing Solutions</v>
          </cell>
        </row>
        <row r="484">
          <cell r="B484" t="str">
            <v>149956</v>
          </cell>
          <cell r="C484">
            <v>4444</v>
          </cell>
          <cell r="D484" t="str">
            <v>TMD</v>
          </cell>
          <cell r="E484" t="str">
            <v>TMD</v>
          </cell>
          <cell r="F484" t="str">
            <v>HANNIGAN SPECK STOW KESZLER LOOP KERN</v>
          </cell>
          <cell r="G484" t="str">
            <v/>
          </cell>
          <cell r="H484" t="str">
            <v>&lt;DE&gt;</v>
          </cell>
          <cell r="K484" t="str">
            <v>ORMSBY</v>
          </cell>
          <cell r="L484" t="str">
            <v>JUDY</v>
          </cell>
          <cell r="M484">
            <v>22</v>
          </cell>
          <cell r="N484">
            <v>9002208</v>
          </cell>
          <cell r="O484" t="str">
            <v>30004646</v>
          </cell>
          <cell r="P484" t="str">
            <v>&lt;DE&gt;</v>
          </cell>
          <cell r="Q484" t="str">
            <v>HANNIGAN SPECK STOW KESZLER LOOP KERN</v>
          </cell>
          <cell r="R484" t="str">
            <v/>
          </cell>
        </row>
        <row r="485">
          <cell r="B485" t="str">
            <v>149957</v>
          </cell>
          <cell r="C485">
            <v>4505</v>
          </cell>
          <cell r="D485" t="str">
            <v>TMD</v>
          </cell>
          <cell r="E485" t="str">
            <v>TMD</v>
          </cell>
          <cell r="F485" t="str">
            <v>HANNIGAN SPECK STOW KESZLER LOOP SCHIPPER</v>
          </cell>
          <cell r="G485" t="str">
            <v/>
          </cell>
          <cell r="H485" t="str">
            <v>&lt;DE&gt;</v>
          </cell>
          <cell r="K485" t="str">
            <v>CLER</v>
          </cell>
          <cell r="L485" t="str">
            <v>BARBARA</v>
          </cell>
          <cell r="M485">
            <v>22</v>
          </cell>
          <cell r="N485">
            <v>9002154</v>
          </cell>
          <cell r="O485" t="str">
            <v>30004657</v>
          </cell>
          <cell r="P485" t="str">
            <v>&lt;DE&gt;</v>
          </cell>
          <cell r="Q485" t="str">
            <v>HANNIGAN SPECK STOW KESZLER LOOP SCHIPPER</v>
          </cell>
          <cell r="R485" t="str">
            <v/>
          </cell>
        </row>
        <row r="486">
          <cell r="B486" t="str">
            <v>149970</v>
          </cell>
          <cell r="C486">
            <v>1448</v>
          </cell>
          <cell r="D486" t="str">
            <v>CIO</v>
          </cell>
          <cell r="E486" t="str">
            <v>IO</v>
          </cell>
          <cell r="F486" t="str">
            <v>HANNIGAN KELLY CLARK TERRELL</v>
          </cell>
          <cell r="G486" t="str">
            <v>HR Development &amp; Account Mgmt</v>
          </cell>
          <cell r="H486" t="str">
            <v>&lt;DM&gt;</v>
          </cell>
          <cell r="K486" t="str">
            <v>TERRELL</v>
          </cell>
          <cell r="L486" t="str">
            <v>JILL</v>
          </cell>
          <cell r="M486">
            <v>323</v>
          </cell>
          <cell r="N486">
            <v>9004018</v>
          </cell>
          <cell r="O486" t="str">
            <v>11603636</v>
          </cell>
          <cell r="P486" t="str">
            <v>&lt;DM&gt;</v>
          </cell>
          <cell r="Q486" t="str">
            <v>HANNIGAN KELLY CLARK TERRELL</v>
          </cell>
          <cell r="R486" t="str">
            <v>Agency Billing &amp; Order Mgt</v>
          </cell>
        </row>
        <row r="487">
          <cell r="B487" t="str">
            <v>149997</v>
          </cell>
          <cell r="C487">
            <v>5393</v>
          </cell>
          <cell r="D487" t="str">
            <v>TMD</v>
          </cell>
          <cell r="E487" t="str">
            <v>DEV</v>
          </cell>
          <cell r="F487" t="str">
            <v>HANNIGAN SPECK WEBB NILSON VAIR</v>
          </cell>
          <cell r="G487" t="str">
            <v/>
          </cell>
          <cell r="H487" t="str">
            <v>&lt;DE&gt;</v>
          </cell>
          <cell r="K487" t="str">
            <v>CULLEN</v>
          </cell>
          <cell r="L487" t="str">
            <v>CHARLENE</v>
          </cell>
          <cell r="M487">
            <v>300</v>
          </cell>
          <cell r="N487">
            <v>9005864</v>
          </cell>
          <cell r="O487" t="str">
            <v>30008225</v>
          </cell>
          <cell r="P487" t="str">
            <v>&lt;DE&gt;</v>
          </cell>
          <cell r="Q487" t="str">
            <v>HANNIGAN KUEHL NILSON VAIR</v>
          </cell>
          <cell r="R487" t="str">
            <v/>
          </cell>
        </row>
        <row r="488">
          <cell r="B488" t="str">
            <v>15050</v>
          </cell>
          <cell r="C488">
            <v>944</v>
          </cell>
          <cell r="D488" t="str">
            <v>AS</v>
          </cell>
          <cell r="E488" t="str">
            <v>AS</v>
          </cell>
          <cell r="F488" t="str">
            <v>HANNIGAN GILLILAND Position HALL WALLNER</v>
          </cell>
          <cell r="G488" t="str">
            <v/>
          </cell>
          <cell r="H488" t="str">
            <v>&lt;DE&gt;</v>
          </cell>
          <cell r="K488" t="str">
            <v>OCONNOR</v>
          </cell>
          <cell r="L488" t="str">
            <v>MICHAEL</v>
          </cell>
          <cell r="M488">
            <v>22</v>
          </cell>
          <cell r="N488">
            <v>9015963</v>
          </cell>
          <cell r="O488" t="str">
            <v>30009121</v>
          </cell>
          <cell r="P488" t="str">
            <v>&lt;DE&gt;</v>
          </cell>
          <cell r="Q488" t="str">
            <v>HANNIGAN Klein Position HALL WALLNER</v>
          </cell>
          <cell r="R488" t="str">
            <v/>
          </cell>
        </row>
        <row r="489">
          <cell r="B489" t="str">
            <v>15061</v>
          </cell>
          <cell r="C489">
            <v>3694</v>
          </cell>
          <cell r="D489" t="str">
            <v>TMD</v>
          </cell>
          <cell r="E489" t="str">
            <v>TMD</v>
          </cell>
          <cell r="F489" t="str">
            <v>HANNIGAN SPECK STOW ALTEMEIER SCHWAB</v>
          </cell>
          <cell r="G489" t="str">
            <v>TAS Design &amp; Delivery</v>
          </cell>
          <cell r="H489" t="str">
            <v>&lt;DM&gt;</v>
          </cell>
          <cell r="K489" t="str">
            <v>SCHWAB</v>
          </cell>
          <cell r="L489" t="str">
            <v>LISA</v>
          </cell>
          <cell r="M489">
            <v>22</v>
          </cell>
          <cell r="N489">
            <v>9002817</v>
          </cell>
          <cell r="O489" t="str">
            <v>30004433</v>
          </cell>
          <cell r="P489" t="str">
            <v>&lt;DM&gt;</v>
          </cell>
          <cell r="Q489" t="str">
            <v>HANNIGAN SPECK STOW ALTEMEIER HARRIS SCHWAB</v>
          </cell>
          <cell r="R489" t="str">
            <v>TAS Design &amp; Delivery</v>
          </cell>
        </row>
        <row r="490">
          <cell r="B490" t="str">
            <v>15073</v>
          </cell>
          <cell r="C490">
            <v>3131</v>
          </cell>
          <cell r="D490" t="str">
            <v>TMD</v>
          </cell>
          <cell r="E490" t="str">
            <v>TMD</v>
          </cell>
          <cell r="F490" t="str">
            <v>HANNIGAN SPECK STOW ALTEMEIER ALBERS BELL</v>
          </cell>
          <cell r="G490" t="str">
            <v/>
          </cell>
          <cell r="H490" t="str">
            <v>&lt;DE&gt;</v>
          </cell>
          <cell r="K490" t="str">
            <v>ODEN</v>
          </cell>
          <cell r="L490" t="str">
            <v>THERESA</v>
          </cell>
          <cell r="M490">
            <v>300</v>
          </cell>
          <cell r="N490">
            <v>7225730</v>
          </cell>
          <cell r="O490" t="str">
            <v>30004566</v>
          </cell>
          <cell r="P490" t="str">
            <v>&lt;DE&gt;</v>
          </cell>
          <cell r="Q490" t="str">
            <v>HANNIGAN SPECK STOW ALTEMEIER HARRIS ALBERS BELL</v>
          </cell>
          <cell r="R490" t="str">
            <v/>
          </cell>
        </row>
        <row r="491">
          <cell r="B491" t="str">
            <v>15089</v>
          </cell>
          <cell r="C491">
            <v>3003</v>
          </cell>
          <cell r="D491" t="str">
            <v>TMD</v>
          </cell>
          <cell r="E491" t="str">
            <v>TMD</v>
          </cell>
          <cell r="F491" t="str">
            <v>HANNIGAN SPECK HARMON GARDNER</v>
          </cell>
          <cell r="G491" t="str">
            <v>Marketing Sales</v>
          </cell>
          <cell r="H491" t="str">
            <v>&lt;DM&gt;</v>
          </cell>
          <cell r="K491" t="str">
            <v>GARDNER</v>
          </cell>
          <cell r="L491" t="str">
            <v>ALICIA</v>
          </cell>
          <cell r="M491">
            <v>22</v>
          </cell>
          <cell r="N491">
            <v>9042861</v>
          </cell>
          <cell r="O491" t="str">
            <v>30009340</v>
          </cell>
          <cell r="P491" t="str">
            <v>&lt;DM&gt;</v>
          </cell>
          <cell r="Q491" t="str">
            <v>HANNIGAN SPECK STOW ALTEMEIER GARDNER</v>
          </cell>
          <cell r="R491" t="str">
            <v>OTS Sales &amp; Support</v>
          </cell>
        </row>
        <row r="492">
          <cell r="B492" t="str">
            <v>15102</v>
          </cell>
          <cell r="C492">
            <v>1392</v>
          </cell>
          <cell r="D492" t="str">
            <v>CIO</v>
          </cell>
          <cell r="E492" t="str">
            <v>IO</v>
          </cell>
          <cell r="F492" t="str">
            <v>HANNIGAN KELLY BELLINGHAM</v>
          </cell>
          <cell r="G492" t="str">
            <v/>
          </cell>
          <cell r="H492" t="str">
            <v>&lt;DE&gt;</v>
          </cell>
          <cell r="K492" t="str">
            <v>PHILLIPS</v>
          </cell>
          <cell r="L492" t="str">
            <v>ALLEN</v>
          </cell>
          <cell r="M492">
            <v>323</v>
          </cell>
          <cell r="N492">
            <v>9004036</v>
          </cell>
          <cell r="O492" t="str">
            <v>11601194</v>
          </cell>
          <cell r="P492" t="str">
            <v>&lt;DE&gt;</v>
          </cell>
          <cell r="Q492" t="str">
            <v>HANNIGAN KELLY BELLINGHAM PAYNE</v>
          </cell>
          <cell r="R492" t="str">
            <v/>
          </cell>
        </row>
        <row r="493">
          <cell r="B493" t="str">
            <v>15105</v>
          </cell>
          <cell r="C493">
            <v>234</v>
          </cell>
          <cell r="D493" t="str">
            <v>MO</v>
          </cell>
          <cell r="E493" t="str">
            <v>AS</v>
          </cell>
          <cell r="F493" t="str">
            <v>HANNIGAN GILLILAND CLAMPETT JENSEN HAGAMAN</v>
          </cell>
          <cell r="G493" t="str">
            <v/>
          </cell>
          <cell r="H493" t="str">
            <v>&lt;DE&gt;</v>
          </cell>
          <cell r="K493" t="str">
            <v>VIGILETTI</v>
          </cell>
          <cell r="L493" t="str">
            <v>PAUL</v>
          </cell>
          <cell r="M493">
            <v>323</v>
          </cell>
          <cell r="N493">
            <v>9014867</v>
          </cell>
          <cell r="O493" t="str">
            <v>11601195</v>
          </cell>
          <cell r="P493" t="str">
            <v>&lt;DE&gt;</v>
          </cell>
          <cell r="Q493" t="str">
            <v>HANNIGAN Klein CLAMPETT JENSEN HAGAMAN</v>
          </cell>
          <cell r="R493" t="str">
            <v/>
          </cell>
        </row>
        <row r="494">
          <cell r="B494" t="str">
            <v>15136</v>
          </cell>
          <cell r="C494">
            <v>2315</v>
          </cell>
          <cell r="D494" t="str">
            <v>GT</v>
          </cell>
          <cell r="E494" t="str">
            <v>GT</v>
          </cell>
          <cell r="F494" t="str">
            <v>HANNIGAN Position PALMER CINNAMON</v>
          </cell>
          <cell r="G494" t="str">
            <v/>
          </cell>
          <cell r="H494" t="str">
            <v>&lt;DE&gt;</v>
          </cell>
          <cell r="K494" t="str">
            <v>LEDINGHAM</v>
          </cell>
          <cell r="L494" t="str">
            <v>LORRIE</v>
          </cell>
          <cell r="M494">
            <v>42</v>
          </cell>
          <cell r="N494">
            <v>9011850</v>
          </cell>
          <cell r="O494" t="str">
            <v>30008802</v>
          </cell>
          <cell r="P494" t="str">
            <v>&lt;DE&gt;</v>
          </cell>
          <cell r="Q494" t="str">
            <v>HANNIGAN PALMER CINNAMON RABY</v>
          </cell>
          <cell r="R494" t="str">
            <v/>
          </cell>
        </row>
        <row r="495">
          <cell r="B495" t="str">
            <v>151822</v>
          </cell>
          <cell r="C495">
            <v>4613</v>
          </cell>
          <cell r="D495" t="str">
            <v>TMD</v>
          </cell>
          <cell r="E495" t="str">
            <v>TMD</v>
          </cell>
          <cell r="F495" t="str">
            <v>HANNIGAN SPECK STOW KESZLER SPOOR ALLEN</v>
          </cell>
          <cell r="G495" t="str">
            <v/>
          </cell>
          <cell r="H495" t="str">
            <v>&lt;DE&gt;</v>
          </cell>
          <cell r="K495" t="str">
            <v>OTOOLE</v>
          </cell>
          <cell r="L495" t="str">
            <v>FRANCES</v>
          </cell>
          <cell r="M495">
            <v>22</v>
          </cell>
          <cell r="N495">
            <v>6442133</v>
          </cell>
          <cell r="O495" t="str">
            <v>11603641</v>
          </cell>
          <cell r="P495" t="str">
            <v>&lt;DE&gt;</v>
          </cell>
          <cell r="Q495" t="str">
            <v>HANNIGAN SPECK STOW KESZLER SPOOR ALLEN</v>
          </cell>
          <cell r="R495" t="str">
            <v/>
          </cell>
        </row>
        <row r="496">
          <cell r="B496" t="str">
            <v>151992</v>
          </cell>
          <cell r="C496">
            <v>3630</v>
          </cell>
          <cell r="D496" t="str">
            <v>TMD</v>
          </cell>
          <cell r="E496" t="str">
            <v>TMD</v>
          </cell>
          <cell r="F496" t="str">
            <v>HANNIGAN SPECK STOW ALTEMEIER MORAN TOLEDO</v>
          </cell>
          <cell r="G496" t="str">
            <v/>
          </cell>
          <cell r="H496" t="str">
            <v>&lt;DE&gt;</v>
          </cell>
          <cell r="K496" t="str">
            <v>ELLIOTT</v>
          </cell>
          <cell r="L496" t="str">
            <v>MARK</v>
          </cell>
          <cell r="M496">
            <v>22</v>
          </cell>
          <cell r="N496">
            <v>9002804</v>
          </cell>
          <cell r="O496" t="str">
            <v>11603643</v>
          </cell>
          <cell r="P496" t="str">
            <v>&lt;DE&gt;</v>
          </cell>
          <cell r="Q496" t="str">
            <v>HANNIGAN SPECK STOW ALTEMEIER MORAN TOLEDO</v>
          </cell>
          <cell r="R496" t="str">
            <v/>
          </cell>
        </row>
        <row r="497">
          <cell r="B497" t="str">
            <v>152179</v>
          </cell>
          <cell r="C497">
            <v>4343</v>
          </cell>
          <cell r="D497" t="str">
            <v>TMD</v>
          </cell>
          <cell r="E497" t="str">
            <v>TMD</v>
          </cell>
          <cell r="F497" t="str">
            <v>HANNIGAN SPECK STOW KESZLER LAND BARAJAS</v>
          </cell>
          <cell r="G497" t="str">
            <v/>
          </cell>
          <cell r="H497" t="str">
            <v>&lt;DE&gt;</v>
          </cell>
          <cell r="K497" t="str">
            <v>DEAN</v>
          </cell>
          <cell r="L497" t="str">
            <v>JULIE</v>
          </cell>
          <cell r="M497">
            <v>22</v>
          </cell>
          <cell r="N497">
            <v>872824</v>
          </cell>
          <cell r="O497" t="str">
            <v>11603644</v>
          </cell>
          <cell r="P497" t="str">
            <v>&lt;DE&gt;</v>
          </cell>
          <cell r="Q497" t="str">
            <v>HANNIGAN SPECK STOW KESZLER LAND BARAJAS</v>
          </cell>
          <cell r="R497" t="str">
            <v/>
          </cell>
        </row>
        <row r="498">
          <cell r="B498" t="str">
            <v>15219</v>
          </cell>
          <cell r="C498">
            <v>1860</v>
          </cell>
          <cell r="D498" t="str">
            <v>CTO</v>
          </cell>
          <cell r="E498" t="str">
            <v>DEV</v>
          </cell>
          <cell r="F498" t="str">
            <v>HANNIGAN MURPHY KUEHL Position MARTH</v>
          </cell>
          <cell r="G498" t="str">
            <v/>
          </cell>
          <cell r="H498" t="str">
            <v>&lt;DE&gt;</v>
          </cell>
          <cell r="K498" t="str">
            <v>LEADER</v>
          </cell>
          <cell r="L498" t="str">
            <v>LAN</v>
          </cell>
          <cell r="M498">
            <v>300</v>
          </cell>
          <cell r="N498">
            <v>7225880</v>
          </cell>
          <cell r="O498" t="str">
            <v>30005327</v>
          </cell>
          <cell r="P498" t="str">
            <v>&lt;DE&gt;</v>
          </cell>
          <cell r="Q498" t="str">
            <v>HANNIGAN KUEHL FITZPATRICK MARTH</v>
          </cell>
          <cell r="R498" t="str">
            <v/>
          </cell>
        </row>
        <row r="499">
          <cell r="B499" t="str">
            <v>15294</v>
          </cell>
          <cell r="C499">
            <v>5542</v>
          </cell>
          <cell r="D499" t="str">
            <v/>
          </cell>
          <cell r="E499" t="str">
            <v>TMD</v>
          </cell>
          <cell r="F499" t="str">
            <v/>
          </cell>
          <cell r="G499" t="str">
            <v/>
          </cell>
          <cell r="H499" t="str">
            <v/>
          </cell>
          <cell r="K499" t="str">
            <v>AIELLO</v>
          </cell>
          <cell r="L499" t="str">
            <v>DEBORAH</v>
          </cell>
          <cell r="M499">
            <v>22</v>
          </cell>
          <cell r="N499">
            <v>6002133</v>
          </cell>
          <cell r="O499" t="str">
            <v>11601205</v>
          </cell>
          <cell r="P499" t="str">
            <v>&lt;DEL&gt;</v>
          </cell>
          <cell r="Q499" t="str">
            <v>HANNIGAN SPECK STOW KESZLER LAND STUART</v>
          </cell>
          <cell r="R499" t="str">
            <v/>
          </cell>
        </row>
        <row r="500">
          <cell r="B500" t="str">
            <v>1541</v>
          </cell>
          <cell r="C500">
            <v>5234</v>
          </cell>
          <cell r="D500" t="str">
            <v>TMD</v>
          </cell>
          <cell r="E500" t="str">
            <v>DEV</v>
          </cell>
          <cell r="F500" t="str">
            <v>HANNIGAN SPECK WEBB KOTOWSKI GILLEN</v>
          </cell>
          <cell r="G500" t="str">
            <v/>
          </cell>
          <cell r="H500" t="str">
            <v>&lt;DE&gt;</v>
          </cell>
          <cell r="K500" t="str">
            <v>SMITH</v>
          </cell>
          <cell r="L500" t="str">
            <v>KAREN</v>
          </cell>
          <cell r="M500">
            <v>22</v>
          </cell>
          <cell r="N500">
            <v>9002460</v>
          </cell>
          <cell r="O500" t="str">
            <v>30009202</v>
          </cell>
          <cell r="P500" t="str">
            <v>&lt;DE&gt;</v>
          </cell>
          <cell r="Q500" t="str">
            <v>HANNIGAN KUEHL FRICK ROSENTHAL GILLEN</v>
          </cell>
          <cell r="R500" t="str">
            <v/>
          </cell>
        </row>
        <row r="501">
          <cell r="B501" t="str">
            <v>154488</v>
          </cell>
          <cell r="C501">
            <v>5087</v>
          </cell>
          <cell r="D501" t="str">
            <v>TMD</v>
          </cell>
          <cell r="E501" t="str">
            <v>TMD</v>
          </cell>
          <cell r="F501" t="str">
            <v>HANNIGAN SPECK STOW KROEGER WISEMAN</v>
          </cell>
          <cell r="G501" t="str">
            <v/>
          </cell>
          <cell r="H501" t="str">
            <v>&lt;IE&gt;</v>
          </cell>
          <cell r="K501" t="str">
            <v>CASS</v>
          </cell>
          <cell r="L501" t="str">
            <v>MICHAEL</v>
          </cell>
          <cell r="M501">
            <v>124</v>
          </cell>
          <cell r="N501">
            <v>50022390</v>
          </cell>
          <cell r="O501" t="str">
            <v>11603647</v>
          </cell>
          <cell r="P501" t="str">
            <v>&lt;IE&gt;</v>
          </cell>
          <cell r="Q501" t="str">
            <v>HANNIGAN SPECK STOW KROEGER WISEMAN</v>
          </cell>
          <cell r="R501" t="str">
            <v/>
          </cell>
        </row>
        <row r="502">
          <cell r="B502" t="str">
            <v>154516</v>
          </cell>
          <cell r="C502">
            <v>4147</v>
          </cell>
          <cell r="D502" t="str">
            <v>TMD</v>
          </cell>
          <cell r="E502" t="str">
            <v>TMD</v>
          </cell>
          <cell r="F502" t="str">
            <v>HANNIGAN SPECK STOW JONES III DEJESUS DURAN</v>
          </cell>
          <cell r="G502" t="str">
            <v>TMD Dominican Republic</v>
          </cell>
          <cell r="H502" t="str">
            <v>&lt;IM&gt;</v>
          </cell>
          <cell r="K502" t="str">
            <v>DURAN</v>
          </cell>
          <cell r="L502" t="str">
            <v>JUAN</v>
          </cell>
          <cell r="M502">
            <v>207</v>
          </cell>
          <cell r="N502">
            <v>31612274</v>
          </cell>
          <cell r="O502" t="str">
            <v>15079932</v>
          </cell>
          <cell r="P502" t="str">
            <v>&lt;IM&gt;</v>
          </cell>
          <cell r="Q502" t="str">
            <v>HANNIGAN SPECK STOW JONES III DEJESUS DURAN</v>
          </cell>
          <cell r="R502" t="str">
            <v>TMD Dominican Republic</v>
          </cell>
        </row>
        <row r="503">
          <cell r="B503" t="str">
            <v>154537</v>
          </cell>
          <cell r="C503">
            <v>4366</v>
          </cell>
          <cell r="D503" t="str">
            <v>TMD</v>
          </cell>
          <cell r="E503" t="str">
            <v>TMD</v>
          </cell>
          <cell r="F503" t="str">
            <v>HANNIGAN SPECK STOW KESZLER LAND QUINN</v>
          </cell>
          <cell r="G503" t="str">
            <v/>
          </cell>
          <cell r="H503" t="str">
            <v>&lt;DE&gt;</v>
          </cell>
          <cell r="K503" t="str">
            <v>GREENE</v>
          </cell>
          <cell r="L503" t="str">
            <v>RHONDA</v>
          </cell>
          <cell r="M503">
            <v>22</v>
          </cell>
          <cell r="N503">
            <v>8822241</v>
          </cell>
          <cell r="O503" t="str">
            <v>30004884</v>
          </cell>
          <cell r="P503" t="str">
            <v>&lt;DE&gt;</v>
          </cell>
          <cell r="Q503" t="str">
            <v>HANNIGAN SPECK STOW KESZLER LAND MARTIN</v>
          </cell>
          <cell r="R503" t="str">
            <v/>
          </cell>
        </row>
        <row r="504">
          <cell r="B504" t="str">
            <v>154841</v>
          </cell>
          <cell r="C504">
            <v>26</v>
          </cell>
          <cell r="D504" t="str">
            <v>MO</v>
          </cell>
          <cell r="E504" t="str">
            <v>AS</v>
          </cell>
          <cell r="F504" t="str">
            <v>HANNIGAN GILLILAND CLAMPETT BARLOW</v>
          </cell>
          <cell r="G504" t="str">
            <v/>
          </cell>
          <cell r="H504" t="str">
            <v>&lt;DE&gt;</v>
          </cell>
          <cell r="K504" t="str">
            <v>JOHNSON</v>
          </cell>
          <cell r="L504" t="str">
            <v>DAWN</v>
          </cell>
          <cell r="M504">
            <v>22</v>
          </cell>
          <cell r="N504">
            <v>9014476</v>
          </cell>
          <cell r="O504" t="str">
            <v>30000931</v>
          </cell>
          <cell r="P504" t="str">
            <v>&lt;DE&gt;</v>
          </cell>
          <cell r="Q504" t="str">
            <v>HANNIGAN Klein CLAMPETT BARLOW</v>
          </cell>
          <cell r="R504" t="str">
            <v/>
          </cell>
        </row>
        <row r="505">
          <cell r="B505" t="str">
            <v>15533</v>
          </cell>
          <cell r="C505">
            <v>4725</v>
          </cell>
          <cell r="D505" t="str">
            <v>TMD</v>
          </cell>
          <cell r="E505" t="str">
            <v>TMD</v>
          </cell>
          <cell r="F505" t="str">
            <v>HANNIGAN SPECK STOW KESZLER SPOOR OSHAUGHNESSY</v>
          </cell>
          <cell r="G505" t="str">
            <v/>
          </cell>
          <cell r="H505" t="str">
            <v>&lt;DE&gt;</v>
          </cell>
          <cell r="K505" t="str">
            <v>BAYER</v>
          </cell>
          <cell r="L505" t="str">
            <v>CAROL</v>
          </cell>
          <cell r="M505">
            <v>22</v>
          </cell>
          <cell r="N505">
            <v>1862133</v>
          </cell>
          <cell r="O505" t="str">
            <v>11601207</v>
          </cell>
          <cell r="P505" t="str">
            <v>&lt;DE&gt;</v>
          </cell>
          <cell r="Q505" t="str">
            <v>HANNIGAN SPECK STOW KESZLER SPOOR OSHAUGHNESSY</v>
          </cell>
          <cell r="R505" t="str">
            <v/>
          </cell>
        </row>
        <row r="506">
          <cell r="B506" t="str">
            <v>155932</v>
          </cell>
          <cell r="C506">
            <v>3633</v>
          </cell>
          <cell r="D506" t="str">
            <v>TMD</v>
          </cell>
          <cell r="E506" t="str">
            <v>TMD</v>
          </cell>
          <cell r="F506" t="str">
            <v>HANNIGAN SPECK STOW ALTEMEIER MORAN TOLEDO</v>
          </cell>
          <cell r="G506" t="str">
            <v/>
          </cell>
          <cell r="H506" t="str">
            <v>&lt;DE&gt;</v>
          </cell>
          <cell r="K506" t="str">
            <v>FERNANDEZ</v>
          </cell>
          <cell r="L506" t="str">
            <v>R</v>
          </cell>
          <cell r="M506">
            <v>22</v>
          </cell>
          <cell r="N506">
            <v>9002804</v>
          </cell>
          <cell r="O506" t="str">
            <v>15083556</v>
          </cell>
          <cell r="P506" t="str">
            <v>&lt;DE&gt;</v>
          </cell>
          <cell r="Q506" t="str">
            <v>HANNIGAN SPECK STOW ALTEMEIER MORAN TOLEDO</v>
          </cell>
          <cell r="R506" t="str">
            <v/>
          </cell>
        </row>
        <row r="507">
          <cell r="B507" t="str">
            <v>156498</v>
          </cell>
          <cell r="C507">
            <v>1899</v>
          </cell>
          <cell r="D507" t="str">
            <v>CTO</v>
          </cell>
          <cell r="E507" t="str">
            <v>DEV</v>
          </cell>
          <cell r="F507" t="str">
            <v>HANNIGAN MURPHY KUEHL Position PIETRAGALLO</v>
          </cell>
          <cell r="G507" t="str">
            <v/>
          </cell>
          <cell r="H507" t="str">
            <v>&lt;DE&gt;</v>
          </cell>
          <cell r="K507" t="str">
            <v>LIN</v>
          </cell>
          <cell r="L507" t="str">
            <v>CHEN TAI</v>
          </cell>
          <cell r="M507">
            <v>300</v>
          </cell>
          <cell r="N507">
            <v>9005880</v>
          </cell>
          <cell r="O507" t="str">
            <v>30005391</v>
          </cell>
          <cell r="P507" t="str">
            <v>&lt;DE&gt;</v>
          </cell>
          <cell r="Q507" t="str">
            <v>HANNIGAN KUEHL FITZPATRICK PIETRAGALLO</v>
          </cell>
          <cell r="R507" t="str">
            <v/>
          </cell>
        </row>
        <row r="508">
          <cell r="B508" t="str">
            <v>156516</v>
          </cell>
          <cell r="C508">
            <v>1675</v>
          </cell>
          <cell r="D508" t="str">
            <v>CTO</v>
          </cell>
          <cell r="E508" t="str">
            <v>DEV</v>
          </cell>
          <cell r="F508" t="str">
            <v>HANNIGAN MURPHY KUEHL BRENNAN BAUER</v>
          </cell>
          <cell r="G508" t="str">
            <v/>
          </cell>
          <cell r="H508" t="str">
            <v>&lt;DE&gt;</v>
          </cell>
          <cell r="K508" t="str">
            <v>HATFIELD</v>
          </cell>
          <cell r="L508" t="str">
            <v>SHERI</v>
          </cell>
          <cell r="M508">
            <v>300</v>
          </cell>
          <cell r="N508">
            <v>7225885</v>
          </cell>
          <cell r="O508" t="str">
            <v>30005669</v>
          </cell>
          <cell r="P508" t="str">
            <v>&lt;DE&gt;</v>
          </cell>
          <cell r="Q508" t="str">
            <v>HANNIGAN KUEHL FRICK BRENNAN BAUER</v>
          </cell>
          <cell r="R508" t="str">
            <v/>
          </cell>
        </row>
        <row r="509">
          <cell r="B509" t="str">
            <v>156522</v>
          </cell>
          <cell r="C509">
            <v>1574</v>
          </cell>
          <cell r="D509" t="str">
            <v>CIO</v>
          </cell>
          <cell r="E509" t="str">
            <v>HR</v>
          </cell>
          <cell r="F509" t="str">
            <v>HANNIGAN KELLY FRICK Position Position</v>
          </cell>
          <cell r="G509" t="str">
            <v/>
          </cell>
          <cell r="H509" t="str">
            <v>&lt;DE&gt;</v>
          </cell>
          <cell r="K509" t="str">
            <v>KIM</v>
          </cell>
          <cell r="L509" t="str">
            <v>JAE</v>
          </cell>
          <cell r="M509">
            <v>22</v>
          </cell>
          <cell r="N509">
            <v>9006000</v>
          </cell>
          <cell r="O509" t="str">
            <v>30007587</v>
          </cell>
          <cell r="P509" t="str">
            <v>&lt;DE&gt;</v>
          </cell>
          <cell r="Q509" t="str">
            <v>HANNIGAN HAEFNER MAHAJAN Position Position Position</v>
          </cell>
          <cell r="R509" t="str">
            <v/>
          </cell>
        </row>
        <row r="510">
          <cell r="B510" t="str">
            <v>156524</v>
          </cell>
          <cell r="C510">
            <v>1678</v>
          </cell>
          <cell r="D510" t="str">
            <v>CTO</v>
          </cell>
          <cell r="E510" t="str">
            <v>DEV</v>
          </cell>
          <cell r="F510" t="str">
            <v>HANNIGAN MURPHY KUEHL BRENNAN BAUER</v>
          </cell>
          <cell r="G510" t="str">
            <v/>
          </cell>
          <cell r="H510" t="str">
            <v>&lt;DE&gt;</v>
          </cell>
          <cell r="K510" t="str">
            <v>PENCE</v>
          </cell>
          <cell r="L510" t="str">
            <v>MARILYN</v>
          </cell>
          <cell r="M510">
            <v>300</v>
          </cell>
          <cell r="N510">
            <v>7225885</v>
          </cell>
          <cell r="O510" t="str">
            <v>30005670</v>
          </cell>
          <cell r="P510" t="str">
            <v>&lt;DE&gt;</v>
          </cell>
          <cell r="Q510" t="str">
            <v>HANNIGAN KUEHL FRICK BRENNAN BAUER</v>
          </cell>
          <cell r="R510" t="str">
            <v/>
          </cell>
        </row>
        <row r="511">
          <cell r="B511" t="str">
            <v>156525</v>
          </cell>
          <cell r="C511">
            <v>1820</v>
          </cell>
          <cell r="D511" t="str">
            <v>CTO</v>
          </cell>
          <cell r="E511" t="str">
            <v>DEV</v>
          </cell>
          <cell r="F511" t="str">
            <v>HANNIGAN MURPHY KUEHL Position BRANCH</v>
          </cell>
          <cell r="G511" t="str">
            <v/>
          </cell>
          <cell r="H511" t="str">
            <v>&lt;DE&gt;</v>
          </cell>
          <cell r="K511" t="str">
            <v>FU</v>
          </cell>
          <cell r="L511" t="str">
            <v>JEFFREY</v>
          </cell>
          <cell r="M511">
            <v>300</v>
          </cell>
          <cell r="N511">
            <v>9005880</v>
          </cell>
          <cell r="O511" t="str">
            <v>30005419</v>
          </cell>
          <cell r="P511" t="str">
            <v>&lt;DE&gt;</v>
          </cell>
          <cell r="Q511" t="str">
            <v>HANNIGAN KUEHL FITZPATRICK BRANCH</v>
          </cell>
          <cell r="R511" t="str">
            <v/>
          </cell>
        </row>
        <row r="512">
          <cell r="B512" t="str">
            <v>156526</v>
          </cell>
          <cell r="C512">
            <v>1819</v>
          </cell>
          <cell r="D512" t="str">
            <v>CTO</v>
          </cell>
          <cell r="E512" t="str">
            <v>DEV</v>
          </cell>
          <cell r="F512" t="str">
            <v>HANNIGAN MURPHY KUEHL Position BRANCH</v>
          </cell>
          <cell r="G512" t="str">
            <v/>
          </cell>
          <cell r="H512" t="str">
            <v>&lt;DE&gt;</v>
          </cell>
          <cell r="K512" t="str">
            <v>SOHN</v>
          </cell>
          <cell r="L512" t="str">
            <v>TAESIK</v>
          </cell>
          <cell r="M512">
            <v>300</v>
          </cell>
          <cell r="N512">
            <v>9005880</v>
          </cell>
          <cell r="O512" t="str">
            <v>30005420</v>
          </cell>
          <cell r="P512" t="str">
            <v>&lt;DE&gt;</v>
          </cell>
          <cell r="Q512" t="str">
            <v>HANNIGAN KUEHL FITZPATRICK BRANCH</v>
          </cell>
          <cell r="R512" t="str">
            <v/>
          </cell>
        </row>
        <row r="513">
          <cell r="B513" t="str">
            <v>156544</v>
          </cell>
          <cell r="C513">
            <v>1777</v>
          </cell>
          <cell r="D513" t="str">
            <v>CTO</v>
          </cell>
          <cell r="E513" t="str">
            <v>DEV</v>
          </cell>
          <cell r="F513" t="str">
            <v>HANNIGAN MURPHY KUEHL HEALY BORKOWSKI</v>
          </cell>
          <cell r="G513" t="str">
            <v/>
          </cell>
          <cell r="H513" t="str">
            <v>&lt;DE&gt;</v>
          </cell>
          <cell r="K513" t="str">
            <v>ABDI</v>
          </cell>
          <cell r="L513" t="str">
            <v>SYED</v>
          </cell>
          <cell r="M513">
            <v>300</v>
          </cell>
          <cell r="N513">
            <v>9005872</v>
          </cell>
          <cell r="O513" t="str">
            <v>30005597</v>
          </cell>
          <cell r="P513" t="str">
            <v>&lt;DE&gt;</v>
          </cell>
          <cell r="Q513" t="str">
            <v>HANNIGAN KUEHL HEALY SCHAEFER BORKOWSKI</v>
          </cell>
          <cell r="R513" t="str">
            <v/>
          </cell>
        </row>
        <row r="514">
          <cell r="B514" t="str">
            <v>156546</v>
          </cell>
          <cell r="C514">
            <v>1578</v>
          </cell>
          <cell r="D514" t="str">
            <v>CIO</v>
          </cell>
          <cell r="E514" t="str">
            <v>HR</v>
          </cell>
          <cell r="F514" t="str">
            <v>HANNIGAN KELLY FRICK Position Position</v>
          </cell>
          <cell r="G514" t="str">
            <v/>
          </cell>
          <cell r="H514" t="str">
            <v>&lt;DE&gt;</v>
          </cell>
          <cell r="K514" t="str">
            <v>SALINAS</v>
          </cell>
          <cell r="L514" t="str">
            <v>ADOLFO</v>
          </cell>
          <cell r="M514">
            <v>22</v>
          </cell>
          <cell r="N514">
            <v>9006000</v>
          </cell>
          <cell r="O514" t="str">
            <v>30007554</v>
          </cell>
          <cell r="P514" t="str">
            <v>&lt;DE&gt;</v>
          </cell>
          <cell r="Q514" t="str">
            <v>HANNIGAN HAEFNER MAHAJAN Position Position Position</v>
          </cell>
          <cell r="R514" t="str">
            <v/>
          </cell>
        </row>
        <row r="515">
          <cell r="B515" t="str">
            <v>156568</v>
          </cell>
          <cell r="C515">
            <v>3159</v>
          </cell>
          <cell r="D515" t="str">
            <v>TMD</v>
          </cell>
          <cell r="E515" t="str">
            <v>TMD</v>
          </cell>
          <cell r="F515" t="str">
            <v>HANNIGAN SPECK STOW ALTEMEIER ALBERS DANIELS</v>
          </cell>
          <cell r="G515" t="str">
            <v/>
          </cell>
          <cell r="H515" t="str">
            <v>&lt;DE&gt;</v>
          </cell>
          <cell r="K515" t="str">
            <v>PARKER</v>
          </cell>
          <cell r="L515" t="str">
            <v>TIMOTHY</v>
          </cell>
          <cell r="M515">
            <v>300</v>
          </cell>
          <cell r="N515">
            <v>7225730</v>
          </cell>
          <cell r="O515" t="str">
            <v>30004581</v>
          </cell>
          <cell r="P515" t="str">
            <v>&lt;DE&gt;</v>
          </cell>
          <cell r="Q515" t="str">
            <v>HANNIGAN SPECK STOW ALTEMEIER HARRIS ALBERS DANIELS</v>
          </cell>
          <cell r="R515" t="str">
            <v/>
          </cell>
        </row>
        <row r="516">
          <cell r="B516" t="str">
            <v>156572</v>
          </cell>
          <cell r="C516">
            <v>1997</v>
          </cell>
          <cell r="D516" t="str">
            <v>CTO</v>
          </cell>
          <cell r="E516" t="str">
            <v>DEV</v>
          </cell>
          <cell r="F516" t="str">
            <v>HANNIGAN MURPHY KUEHL POTTS KNELL</v>
          </cell>
          <cell r="G516" t="str">
            <v/>
          </cell>
          <cell r="H516" t="str">
            <v>&lt;DE&gt;</v>
          </cell>
          <cell r="K516" t="str">
            <v>CHEN</v>
          </cell>
          <cell r="L516" t="str">
            <v>EARNEST</v>
          </cell>
          <cell r="M516">
            <v>300</v>
          </cell>
          <cell r="N516">
            <v>9005874</v>
          </cell>
          <cell r="O516" t="str">
            <v>30005293</v>
          </cell>
          <cell r="P516" t="str">
            <v>&lt;DE&gt;</v>
          </cell>
          <cell r="Q516" t="str">
            <v>HANNIGAN KUEHL SUTTON KNELL</v>
          </cell>
          <cell r="R516" t="str">
            <v/>
          </cell>
        </row>
        <row r="517">
          <cell r="B517" t="str">
            <v>156589</v>
          </cell>
          <cell r="C517">
            <v>1677</v>
          </cell>
          <cell r="D517" t="str">
            <v>CTO</v>
          </cell>
          <cell r="E517" t="str">
            <v>DEV</v>
          </cell>
          <cell r="F517" t="str">
            <v>HANNIGAN MURPHY KUEHL BRENNAN BAUER</v>
          </cell>
          <cell r="G517" t="str">
            <v/>
          </cell>
          <cell r="H517" t="str">
            <v>&lt;DE&gt;</v>
          </cell>
          <cell r="K517" t="str">
            <v>FERGUSON</v>
          </cell>
          <cell r="L517" t="str">
            <v>ALEX</v>
          </cell>
          <cell r="M517">
            <v>300</v>
          </cell>
          <cell r="N517">
            <v>7225885</v>
          </cell>
          <cell r="O517" t="str">
            <v>30005671</v>
          </cell>
          <cell r="P517" t="str">
            <v>&lt;DE&gt;</v>
          </cell>
          <cell r="Q517" t="str">
            <v>HANNIGAN KUEHL FRICK BRENNAN BAUER</v>
          </cell>
          <cell r="R517" t="str">
            <v/>
          </cell>
        </row>
        <row r="518">
          <cell r="B518" t="str">
            <v>156958</v>
          </cell>
          <cell r="C518">
            <v>4942</v>
          </cell>
          <cell r="D518" t="str">
            <v>TMD</v>
          </cell>
          <cell r="E518" t="str">
            <v>TMD</v>
          </cell>
          <cell r="F518" t="str">
            <v>HANNIGAN SPECK STOW KROEGER ROESENER AMRHEIN</v>
          </cell>
          <cell r="G518" t="str">
            <v/>
          </cell>
          <cell r="H518" t="str">
            <v>&lt;IE&gt;</v>
          </cell>
          <cell r="K518" t="str">
            <v>AGBAJE</v>
          </cell>
          <cell r="L518" t="str">
            <v>AWERO</v>
          </cell>
          <cell r="M518">
            <v>112</v>
          </cell>
          <cell r="N518">
            <v>52222372</v>
          </cell>
          <cell r="O518" t="str">
            <v>11603701</v>
          </cell>
          <cell r="P518" t="str">
            <v>&lt;IE&gt;</v>
          </cell>
          <cell r="Q518" t="str">
            <v>HANNIGAN SPECK STOW KROEGER ROESENER AMRHEIN</v>
          </cell>
          <cell r="R518" t="str">
            <v/>
          </cell>
        </row>
        <row r="519">
          <cell r="B519" t="str">
            <v>156972</v>
          </cell>
          <cell r="C519">
            <v>5046</v>
          </cell>
          <cell r="D519" t="str">
            <v>TMD</v>
          </cell>
          <cell r="E519" t="str">
            <v>TMD</v>
          </cell>
          <cell r="F519" t="str">
            <v>HANNIGAN SPECK STOW KROEGER WIDENER BIOUL</v>
          </cell>
          <cell r="G519" t="str">
            <v/>
          </cell>
          <cell r="H519" t="str">
            <v>&lt;IE&gt;</v>
          </cell>
          <cell r="K519" t="str">
            <v>JANNIN</v>
          </cell>
          <cell r="L519" t="str">
            <v>DANIEL</v>
          </cell>
          <cell r="M519">
            <v>110</v>
          </cell>
          <cell r="N519">
            <v>54212400</v>
          </cell>
          <cell r="O519" t="str">
            <v>11603702</v>
          </cell>
          <cell r="P519" t="str">
            <v>&lt;IE&gt;</v>
          </cell>
          <cell r="Q519" t="str">
            <v>HANNIGAN SPECK STOW KROEGER WIDENER BIOUL</v>
          </cell>
          <cell r="R519" t="str">
            <v/>
          </cell>
        </row>
        <row r="520">
          <cell r="B520" t="str">
            <v>15708</v>
          </cell>
          <cell r="C520">
            <v>3578</v>
          </cell>
          <cell r="D520" t="str">
            <v>TMD</v>
          </cell>
          <cell r="E520" t="str">
            <v>TMD</v>
          </cell>
          <cell r="F520" t="str">
            <v>HANNIGAN SPECK STOW ALTEMEIER MORAN PALLONE</v>
          </cell>
          <cell r="G520" t="str">
            <v>Software Help Desk</v>
          </cell>
          <cell r="H520" t="str">
            <v>&lt;DM&gt;</v>
          </cell>
          <cell r="K520" t="str">
            <v>PALLONE</v>
          </cell>
          <cell r="L520" t="str">
            <v>JAMES</v>
          </cell>
          <cell r="M520">
            <v>22</v>
          </cell>
          <cell r="N520">
            <v>9002804</v>
          </cell>
          <cell r="O520" t="str">
            <v>11601210</v>
          </cell>
          <cell r="P520" t="str">
            <v>&lt;DM&gt;</v>
          </cell>
          <cell r="Q520" t="str">
            <v>HANNIGAN SPECK STOW ALTEMEIER MORAN PALLONE</v>
          </cell>
          <cell r="R520" t="str">
            <v>Software Help Desk</v>
          </cell>
        </row>
        <row r="521">
          <cell r="B521" t="str">
            <v>157091</v>
          </cell>
          <cell r="C521">
            <v>5048</v>
          </cell>
          <cell r="D521" t="str">
            <v>TMD</v>
          </cell>
          <cell r="E521" t="str">
            <v>TMD</v>
          </cell>
          <cell r="F521" t="str">
            <v>HANNIGAN SPECK STOW KROEGER WIDENER BIOUL</v>
          </cell>
          <cell r="G521" t="str">
            <v/>
          </cell>
          <cell r="H521" t="str">
            <v>&lt;IE&gt;</v>
          </cell>
          <cell r="K521" t="str">
            <v>MANIN</v>
          </cell>
          <cell r="L521" t="str">
            <v>JEANPASCAL</v>
          </cell>
          <cell r="M521">
            <v>110</v>
          </cell>
          <cell r="N521">
            <v>54212400</v>
          </cell>
          <cell r="O521" t="str">
            <v>11603704</v>
          </cell>
          <cell r="P521" t="str">
            <v>&lt;IE&gt;</v>
          </cell>
          <cell r="Q521" t="str">
            <v>HANNIGAN SPECK STOW KROEGER WIDENER BIOUL</v>
          </cell>
          <cell r="R521" t="str">
            <v/>
          </cell>
        </row>
        <row r="522">
          <cell r="B522" t="str">
            <v>157092</v>
          </cell>
          <cell r="C522">
            <v>5061</v>
          </cell>
          <cell r="D522" t="str">
            <v>TMD</v>
          </cell>
          <cell r="E522" t="str">
            <v>TMD</v>
          </cell>
          <cell r="F522" t="str">
            <v>HANNIGAN SPECK STOW KROEGER WIDENER DAVID-RANDIER</v>
          </cell>
          <cell r="G522" t="str">
            <v/>
          </cell>
          <cell r="H522" t="str">
            <v>&lt;IE&gt;</v>
          </cell>
          <cell r="K522" t="str">
            <v>PEREZ</v>
          </cell>
          <cell r="L522" t="str">
            <v>PASCAL</v>
          </cell>
          <cell r="M522">
            <v>110</v>
          </cell>
          <cell r="N522">
            <v>54212023</v>
          </cell>
          <cell r="O522" t="str">
            <v>15079935</v>
          </cell>
          <cell r="P522" t="str">
            <v>&lt;IE&gt;</v>
          </cell>
          <cell r="Q522" t="str">
            <v>HANNIGAN SPECK STOW KROEGER WIDENER DAVID-RANDIER</v>
          </cell>
          <cell r="R522" t="str">
            <v/>
          </cell>
        </row>
        <row r="523">
          <cell r="B523" t="str">
            <v>157205</v>
          </cell>
          <cell r="C523">
            <v>4255</v>
          </cell>
          <cell r="D523" t="str">
            <v>TMD</v>
          </cell>
          <cell r="E523" t="str">
            <v>TMD</v>
          </cell>
          <cell r="F523" t="str">
            <v>HANNIGAN SPECK STOW KESZLER COOPER PERUGINI</v>
          </cell>
          <cell r="G523" t="str">
            <v/>
          </cell>
          <cell r="H523" t="str">
            <v>&lt;IE&gt;</v>
          </cell>
          <cell r="K523" t="str">
            <v>HAREL</v>
          </cell>
          <cell r="L523" t="str">
            <v>AYELET</v>
          </cell>
          <cell r="M523">
            <v>101</v>
          </cell>
          <cell r="N523">
            <v>27042130</v>
          </cell>
          <cell r="O523" t="str">
            <v>30004770</v>
          </cell>
          <cell r="P523" t="str">
            <v>&lt;IE&gt;</v>
          </cell>
          <cell r="Q523" t="str">
            <v>HANNIGAN SPECK STOW KESZLER COOPER CANNING</v>
          </cell>
          <cell r="R523" t="str">
            <v/>
          </cell>
        </row>
        <row r="524">
          <cell r="B524" t="str">
            <v>157206</v>
          </cell>
          <cell r="C524">
            <v>4489</v>
          </cell>
          <cell r="D524" t="str">
            <v>TMD</v>
          </cell>
          <cell r="E524" t="str">
            <v>TMD</v>
          </cell>
          <cell r="F524" t="str">
            <v>HANNIGAN SPECK STOW KESZLER LOOP RODEWALD</v>
          </cell>
          <cell r="G524" t="str">
            <v/>
          </cell>
          <cell r="H524" t="str">
            <v>&lt;IE&gt;</v>
          </cell>
          <cell r="K524" t="str">
            <v>DOUGLAS</v>
          </cell>
          <cell r="L524" t="str">
            <v>DEBORAH</v>
          </cell>
          <cell r="M524">
            <v>101</v>
          </cell>
          <cell r="N524">
            <v>27072251</v>
          </cell>
          <cell r="O524" t="str">
            <v>30004806</v>
          </cell>
          <cell r="P524" t="str">
            <v>&lt;IE&gt;</v>
          </cell>
          <cell r="Q524" t="str">
            <v>HANNIGAN SPECK STOW KESZLER SPOOR MORGAN</v>
          </cell>
          <cell r="R524" t="str">
            <v/>
          </cell>
        </row>
        <row r="525">
          <cell r="B525" t="str">
            <v>157306</v>
          </cell>
          <cell r="C525">
            <v>629</v>
          </cell>
          <cell r="D525" t="str">
            <v>MO</v>
          </cell>
          <cell r="E525" t="str">
            <v>AS</v>
          </cell>
          <cell r="F525" t="str">
            <v>HANNIGAN GILLILAND CLAMPETT SERAFIN ANDERSON</v>
          </cell>
          <cell r="G525" t="str">
            <v>Passenger Service Systems</v>
          </cell>
          <cell r="H525" t="str">
            <v>&lt;DM&gt;</v>
          </cell>
          <cell r="K525" t="str">
            <v>ANDERSON</v>
          </cell>
          <cell r="L525" t="str">
            <v>MICHAEL</v>
          </cell>
          <cell r="M525">
            <v>22</v>
          </cell>
          <cell r="N525">
            <v>9014483</v>
          </cell>
          <cell r="O525" t="str">
            <v>15088836</v>
          </cell>
          <cell r="P525" t="str">
            <v>&lt;DM&gt;</v>
          </cell>
          <cell r="Q525" t="str">
            <v>HANNIGAN Klein CLAMPETT SERAFIN ANDERSON</v>
          </cell>
          <cell r="R525" t="str">
            <v>Passenger Service Systems</v>
          </cell>
        </row>
        <row r="526">
          <cell r="B526" t="str">
            <v>157319</v>
          </cell>
          <cell r="C526">
            <v>3650</v>
          </cell>
          <cell r="D526" t="str">
            <v>TMD</v>
          </cell>
          <cell r="E526" t="str">
            <v>TMD</v>
          </cell>
          <cell r="F526" t="str">
            <v>HANNIGAN SPECK STOW ALTEMEIER MORAN VITIELLO</v>
          </cell>
          <cell r="G526" t="str">
            <v/>
          </cell>
          <cell r="H526" t="str">
            <v>&lt;DE&gt;</v>
          </cell>
          <cell r="K526" t="str">
            <v>NIEDHAMER</v>
          </cell>
          <cell r="L526" t="str">
            <v>LAURA</v>
          </cell>
          <cell r="M526">
            <v>22</v>
          </cell>
          <cell r="N526">
            <v>9002804</v>
          </cell>
          <cell r="O526" t="str">
            <v>11603710</v>
          </cell>
          <cell r="P526" t="str">
            <v>&lt;DE&gt;</v>
          </cell>
          <cell r="Q526" t="str">
            <v>HANNIGAN SPECK STOW ALTEMEIER MORAN VITIELLO</v>
          </cell>
          <cell r="R526" t="str">
            <v/>
          </cell>
        </row>
        <row r="527">
          <cell r="B527" t="str">
            <v>157363</v>
          </cell>
          <cell r="C527">
            <v>1699</v>
          </cell>
          <cell r="D527" t="str">
            <v>CTO</v>
          </cell>
          <cell r="E527" t="str">
            <v>DEV</v>
          </cell>
          <cell r="F527" t="str">
            <v>HANNIGAN MURPHY KUEHL HARSHMAN BRONNER</v>
          </cell>
          <cell r="G527" t="str">
            <v/>
          </cell>
          <cell r="H527" t="str">
            <v>&lt;DE&gt;</v>
          </cell>
          <cell r="K527" t="str">
            <v>ABSALOM</v>
          </cell>
          <cell r="L527" t="str">
            <v>STEPHEN</v>
          </cell>
          <cell r="M527">
            <v>300</v>
          </cell>
          <cell r="N527">
            <v>9015878</v>
          </cell>
          <cell r="O527" t="str">
            <v>30008986</v>
          </cell>
          <cell r="P527" t="str">
            <v>&lt;DE&gt;</v>
          </cell>
          <cell r="Q527" t="str">
            <v>HANNIGAN KUEHL FRICK ROSENTHAL Position</v>
          </cell>
          <cell r="R527" t="str">
            <v/>
          </cell>
        </row>
        <row r="528">
          <cell r="B528" t="str">
            <v>157383</v>
          </cell>
          <cell r="C528">
            <v>1398</v>
          </cell>
          <cell r="D528" t="str">
            <v>CIO</v>
          </cell>
          <cell r="E528" t="str">
            <v>IO</v>
          </cell>
          <cell r="F528" t="str">
            <v>HANNIGAN KELLY BELLINGHAM HALE</v>
          </cell>
          <cell r="G528" t="str">
            <v/>
          </cell>
          <cell r="H528" t="str">
            <v>&lt;DE&gt;</v>
          </cell>
          <cell r="K528" t="str">
            <v>CARDINAL</v>
          </cell>
          <cell r="L528" t="str">
            <v>CATHY</v>
          </cell>
          <cell r="M528">
            <v>323</v>
          </cell>
          <cell r="N528">
            <v>9004036</v>
          </cell>
          <cell r="O528" t="str">
            <v>11603716</v>
          </cell>
          <cell r="P528" t="str">
            <v>&lt;DE&gt;</v>
          </cell>
          <cell r="Q528" t="str">
            <v>HANNIGAN KELLY BELLINGHAM HALE</v>
          </cell>
          <cell r="R528" t="str">
            <v/>
          </cell>
        </row>
        <row r="529">
          <cell r="B529" t="str">
            <v>157397</v>
          </cell>
          <cell r="C529">
            <v>646</v>
          </cell>
          <cell r="D529" t="str">
            <v>MO</v>
          </cell>
          <cell r="E529" t="str">
            <v>AS</v>
          </cell>
          <cell r="F529" t="str">
            <v>HANNIGAN GILLILAND CLAMPETT SERAFIN RYAN</v>
          </cell>
          <cell r="G529" t="str">
            <v/>
          </cell>
          <cell r="H529" t="str">
            <v>&lt;DE&gt;</v>
          </cell>
          <cell r="K529" t="str">
            <v>FEHELEY</v>
          </cell>
          <cell r="L529" t="str">
            <v>PAUL</v>
          </cell>
          <cell r="M529">
            <v>22</v>
          </cell>
          <cell r="N529">
            <v>9014483</v>
          </cell>
          <cell r="O529" t="str">
            <v>15088839</v>
          </cell>
          <cell r="P529" t="str">
            <v>&lt;DE&gt;</v>
          </cell>
          <cell r="Q529" t="str">
            <v>HANNIGAN Klein CLAMPETT SERAFIN RYAN</v>
          </cell>
          <cell r="R529" t="str">
            <v/>
          </cell>
        </row>
        <row r="530">
          <cell r="B530" t="str">
            <v>157402</v>
          </cell>
          <cell r="C530">
            <v>2922</v>
          </cell>
          <cell r="D530" t="str">
            <v>TMD</v>
          </cell>
          <cell r="E530" t="str">
            <v>MO</v>
          </cell>
          <cell r="F530" t="str">
            <v>HANNIGAN SPECK EVANOFF CRAIG HAYLEY</v>
          </cell>
          <cell r="G530" t="str">
            <v/>
          </cell>
          <cell r="H530" t="str">
            <v>&lt;DE&gt;</v>
          </cell>
          <cell r="K530" t="str">
            <v>FRANKLIN</v>
          </cell>
          <cell r="L530" t="str">
            <v>JAMES</v>
          </cell>
          <cell r="M530">
            <v>22</v>
          </cell>
          <cell r="N530">
            <v>9042692</v>
          </cell>
          <cell r="O530" t="str">
            <v>30006897</v>
          </cell>
          <cell r="P530" t="str">
            <v>&lt;DE&gt;</v>
          </cell>
          <cell r="Q530" t="str">
            <v>HANNIGAN GILLILAND WEBB CRAIG HAYLEY</v>
          </cell>
          <cell r="R530" t="str">
            <v/>
          </cell>
        </row>
        <row r="531">
          <cell r="B531" t="str">
            <v>157407</v>
          </cell>
          <cell r="C531">
            <v>5235</v>
          </cell>
          <cell r="D531" t="str">
            <v>TMD</v>
          </cell>
          <cell r="E531" t="str">
            <v>DEV</v>
          </cell>
          <cell r="F531" t="str">
            <v>HANNIGAN SPECK WEBB KOTOWSKI GILLEN</v>
          </cell>
          <cell r="G531" t="str">
            <v/>
          </cell>
          <cell r="H531" t="str">
            <v>&lt;DE&gt;</v>
          </cell>
          <cell r="K531" t="str">
            <v>GIVENS</v>
          </cell>
          <cell r="L531" t="str">
            <v>DENISE</v>
          </cell>
          <cell r="M531">
            <v>22</v>
          </cell>
          <cell r="N531">
            <v>9002460</v>
          </cell>
          <cell r="O531" t="str">
            <v>30009210</v>
          </cell>
          <cell r="P531" t="str">
            <v>&lt;DE&gt;</v>
          </cell>
          <cell r="Q531" t="str">
            <v>HANNIGAN KUEHL FRICK ROSENTHAL GILLEN</v>
          </cell>
          <cell r="R531" t="str">
            <v/>
          </cell>
        </row>
        <row r="532">
          <cell r="B532" t="str">
            <v>157486</v>
          </cell>
          <cell r="C532">
            <v>236</v>
          </cell>
          <cell r="D532" t="str">
            <v>MO</v>
          </cell>
          <cell r="E532" t="str">
            <v>AS</v>
          </cell>
          <cell r="F532" t="str">
            <v>HANNIGAN GILLILAND CLAMPETT JENSEN HAGAMAN</v>
          </cell>
          <cell r="G532" t="str">
            <v/>
          </cell>
          <cell r="H532" t="str">
            <v>&lt;DE&gt;</v>
          </cell>
          <cell r="K532" t="str">
            <v>ROSCOE</v>
          </cell>
          <cell r="L532" t="str">
            <v>PAUL</v>
          </cell>
          <cell r="M532">
            <v>323</v>
          </cell>
          <cell r="N532">
            <v>9014867</v>
          </cell>
          <cell r="O532" t="str">
            <v>30001450</v>
          </cell>
          <cell r="P532" t="str">
            <v>&lt;DE&gt;</v>
          </cell>
          <cell r="Q532" t="str">
            <v>HANNIGAN Klein CLAMPETT JENSEN HAGAMAN</v>
          </cell>
          <cell r="R532" t="str">
            <v/>
          </cell>
        </row>
        <row r="533">
          <cell r="B533" t="str">
            <v>157489</v>
          </cell>
          <cell r="C533">
            <v>1698</v>
          </cell>
          <cell r="D533" t="str">
            <v>CTO</v>
          </cell>
          <cell r="E533" t="str">
            <v>DEV</v>
          </cell>
          <cell r="F533" t="str">
            <v>HANNIGAN MURPHY KUEHL HARSHMAN BRONNER</v>
          </cell>
          <cell r="G533" t="str">
            <v/>
          </cell>
          <cell r="H533" t="str">
            <v>&lt;DE&gt;</v>
          </cell>
          <cell r="K533" t="str">
            <v>HAFFNER</v>
          </cell>
          <cell r="L533" t="str">
            <v>DANIELLE</v>
          </cell>
          <cell r="M533">
            <v>300</v>
          </cell>
          <cell r="N533">
            <v>9015878</v>
          </cell>
          <cell r="O533" t="str">
            <v>30008983</v>
          </cell>
          <cell r="P533" t="str">
            <v>&lt;DE&gt;</v>
          </cell>
          <cell r="Q533" t="str">
            <v>HANNIGAN KUEHL FRICK ROSENTHAL Position</v>
          </cell>
          <cell r="R533" t="str">
            <v/>
          </cell>
        </row>
        <row r="534">
          <cell r="B534" t="str">
            <v>157492</v>
          </cell>
          <cell r="C534">
            <v>112</v>
          </cell>
          <cell r="D534" t="str">
            <v>MO</v>
          </cell>
          <cell r="E534" t="str">
            <v>AS</v>
          </cell>
          <cell r="F534" t="str">
            <v>HANNIGAN GILLILAND CLAMPETT ENDICOTT</v>
          </cell>
          <cell r="G534" t="str">
            <v/>
          </cell>
          <cell r="H534" t="str">
            <v>&lt;DE&gt;</v>
          </cell>
          <cell r="K534" t="str">
            <v>MCCARTHY</v>
          </cell>
          <cell r="L534" t="str">
            <v>JANET</v>
          </cell>
          <cell r="M534">
            <v>22</v>
          </cell>
          <cell r="N534">
            <v>9014480</v>
          </cell>
          <cell r="O534" t="str">
            <v>30001078</v>
          </cell>
          <cell r="P534" t="str">
            <v>&lt;DE&gt;</v>
          </cell>
          <cell r="Q534" t="str">
            <v>HANNIGAN Klein CLAMPETT ENDICOTT</v>
          </cell>
          <cell r="R534" t="str">
            <v/>
          </cell>
        </row>
        <row r="535">
          <cell r="B535" t="str">
            <v>157515</v>
          </cell>
          <cell r="C535">
            <v>475</v>
          </cell>
          <cell r="D535" t="str">
            <v>MO</v>
          </cell>
          <cell r="E535" t="str">
            <v>AS</v>
          </cell>
          <cell r="F535" t="str">
            <v>HANNIGAN GILLILAND CLAMPETT PINEDA GOSS</v>
          </cell>
          <cell r="G535" t="str">
            <v/>
          </cell>
          <cell r="H535" t="str">
            <v>&lt;DE&gt;</v>
          </cell>
          <cell r="K535" t="str">
            <v>THOMAS</v>
          </cell>
          <cell r="L535" t="str">
            <v>GAIL</v>
          </cell>
          <cell r="M535">
            <v>323</v>
          </cell>
          <cell r="N535">
            <v>9014861</v>
          </cell>
          <cell r="O535" t="str">
            <v>11603733</v>
          </cell>
          <cell r="P535" t="str">
            <v>&lt;DE&gt;</v>
          </cell>
          <cell r="Q535" t="str">
            <v>HANNIGAN Klein CLAMPETT PINEDA GOSS</v>
          </cell>
          <cell r="R535" t="str">
            <v/>
          </cell>
        </row>
        <row r="536">
          <cell r="B536" t="str">
            <v>157517</v>
          </cell>
          <cell r="C536">
            <v>1913</v>
          </cell>
          <cell r="D536" t="str">
            <v>CTO</v>
          </cell>
          <cell r="E536" t="str">
            <v>DEV</v>
          </cell>
          <cell r="F536" t="str">
            <v>HANNIGAN MURPHY KUEHL Position TIDWELL</v>
          </cell>
          <cell r="G536" t="str">
            <v>Air Pricing/Ticketing</v>
          </cell>
          <cell r="H536" t="str">
            <v>&lt;DM&gt;</v>
          </cell>
          <cell r="K536" t="str">
            <v>TIDWELL</v>
          </cell>
          <cell r="L536" t="str">
            <v>STEPHEN</v>
          </cell>
          <cell r="M536">
            <v>300</v>
          </cell>
          <cell r="N536">
            <v>9005880</v>
          </cell>
          <cell r="O536" t="str">
            <v>30005350</v>
          </cell>
          <cell r="P536" t="str">
            <v>&lt;DM&gt;</v>
          </cell>
          <cell r="Q536" t="str">
            <v>HANNIGAN KUEHL FITZPATRICK TIDWELL</v>
          </cell>
          <cell r="R536" t="str">
            <v>Air Pricing/Ticketing</v>
          </cell>
        </row>
        <row r="537">
          <cell r="B537" t="str">
            <v>157519</v>
          </cell>
          <cell r="C537">
            <v>1014</v>
          </cell>
          <cell r="D537" t="str">
            <v>HR</v>
          </cell>
          <cell r="E537" t="str">
            <v>HR</v>
          </cell>
          <cell r="F537" t="str">
            <v>HANNIGAN HAEFNER JACOBS TURNER</v>
          </cell>
          <cell r="G537" t="str">
            <v>Compensation</v>
          </cell>
          <cell r="H537" t="str">
            <v>&lt;DM&gt;</v>
          </cell>
          <cell r="K537" t="str">
            <v>TURNER</v>
          </cell>
          <cell r="L537" t="str">
            <v>BRENDA</v>
          </cell>
          <cell r="M537">
            <v>22</v>
          </cell>
          <cell r="N537">
            <v>9003416</v>
          </cell>
          <cell r="O537" t="str">
            <v>15074916</v>
          </cell>
          <cell r="P537" t="str">
            <v>&lt;DM&gt;</v>
          </cell>
          <cell r="Q537" t="str">
            <v>HANNIGAN HAEFNER JACOBS TURNER</v>
          </cell>
          <cell r="R537" t="str">
            <v>Compensation</v>
          </cell>
        </row>
        <row r="538">
          <cell r="B538" t="str">
            <v>157521</v>
          </cell>
          <cell r="C538">
            <v>2025</v>
          </cell>
          <cell r="D538" t="str">
            <v>CTO</v>
          </cell>
          <cell r="E538" t="str">
            <v>DEV</v>
          </cell>
          <cell r="F538" t="str">
            <v>HANNIGAN MURPHY KUEHL ROSENTHAL LACINSKI</v>
          </cell>
          <cell r="G538" t="str">
            <v/>
          </cell>
          <cell r="H538" t="str">
            <v>&lt;DE&gt;</v>
          </cell>
          <cell r="K538" t="str">
            <v>TUTT</v>
          </cell>
          <cell r="L538" t="str">
            <v>SHARON</v>
          </cell>
          <cell r="M538">
            <v>300</v>
          </cell>
          <cell r="N538">
            <v>9005892</v>
          </cell>
          <cell r="O538" t="str">
            <v>30009005</v>
          </cell>
          <cell r="P538" t="str">
            <v>&lt;DE&gt;</v>
          </cell>
          <cell r="Q538" t="str">
            <v>HANNIGAN KUEHL FRICK LACINSKI</v>
          </cell>
          <cell r="R538" t="str">
            <v/>
          </cell>
        </row>
        <row r="539">
          <cell r="B539" t="str">
            <v>157544</v>
          </cell>
          <cell r="C539">
            <v>255</v>
          </cell>
          <cell r="D539" t="str">
            <v>MO</v>
          </cell>
          <cell r="E539" t="str">
            <v>AS</v>
          </cell>
          <cell r="F539" t="str">
            <v>HANNIGAN GILLILAND CLAMPETT JENSEN HATAMIEH</v>
          </cell>
          <cell r="G539" t="str">
            <v/>
          </cell>
          <cell r="H539" t="str">
            <v>&lt;DE&gt;</v>
          </cell>
          <cell r="K539" t="str">
            <v>SORIA</v>
          </cell>
          <cell r="L539" t="str">
            <v>RHONDA</v>
          </cell>
          <cell r="M539">
            <v>323</v>
          </cell>
          <cell r="N539">
            <v>9014867</v>
          </cell>
          <cell r="O539" t="str">
            <v>11603739</v>
          </cell>
          <cell r="P539" t="str">
            <v>&lt;DE&gt;</v>
          </cell>
          <cell r="Q539" t="str">
            <v>HANNIGAN Klein CLAMPETT JENSEN HATAMIEH</v>
          </cell>
          <cell r="R539" t="str">
            <v/>
          </cell>
        </row>
        <row r="540">
          <cell r="B540" t="str">
            <v>157556</v>
          </cell>
          <cell r="C540">
            <v>1374</v>
          </cell>
          <cell r="D540" t="str">
            <v>CIO</v>
          </cell>
          <cell r="E540" t="str">
            <v>IO</v>
          </cell>
          <cell r="F540" t="str">
            <v>HANNIGAN KELLY BAKER SANDERSON BROWN</v>
          </cell>
          <cell r="G540" t="str">
            <v>Corporate Projects</v>
          </cell>
          <cell r="H540" t="str">
            <v>&lt;DM&gt;</v>
          </cell>
          <cell r="K540" t="str">
            <v>BROWN</v>
          </cell>
          <cell r="L540" t="str">
            <v>REBECCA</v>
          </cell>
          <cell r="M540">
            <v>346</v>
          </cell>
          <cell r="N540">
            <v>9003821</v>
          </cell>
          <cell r="O540" t="str">
            <v>30006805</v>
          </cell>
          <cell r="P540" t="str">
            <v>&lt;DM&gt;</v>
          </cell>
          <cell r="Q540" t="str">
            <v>HANNIGAN KELLY BAKER SANDERSON BROWN</v>
          </cell>
          <cell r="R540" t="str">
            <v>Corporate Projects</v>
          </cell>
        </row>
        <row r="541">
          <cell r="B541" t="str">
            <v>15756</v>
          </cell>
          <cell r="C541">
            <v>4681</v>
          </cell>
          <cell r="D541" t="str">
            <v>TMD</v>
          </cell>
          <cell r="E541" t="str">
            <v>TMD</v>
          </cell>
          <cell r="F541" t="str">
            <v>HANNIGAN SPECK STOW KESZLER SPOOR MORGAN</v>
          </cell>
          <cell r="G541" t="str">
            <v/>
          </cell>
          <cell r="H541" t="str">
            <v>&lt;DE&gt;</v>
          </cell>
          <cell r="K541" t="str">
            <v>DAVILLIER</v>
          </cell>
          <cell r="L541" t="str">
            <v>YOLANDA</v>
          </cell>
          <cell r="M541">
            <v>22</v>
          </cell>
          <cell r="N541">
            <v>852131</v>
          </cell>
          <cell r="O541" t="str">
            <v>30004861</v>
          </cell>
          <cell r="P541" t="str">
            <v>&lt;DE&gt;</v>
          </cell>
          <cell r="Q541" t="str">
            <v>HANNIGAN SPECK STOW KESZLER SPOOR MORGAN</v>
          </cell>
          <cell r="R541" t="str">
            <v/>
          </cell>
        </row>
        <row r="542">
          <cell r="B542" t="str">
            <v>157561</v>
          </cell>
          <cell r="C542">
            <v>1563</v>
          </cell>
          <cell r="D542" t="str">
            <v>CIO</v>
          </cell>
          <cell r="E542" t="str">
            <v>HR</v>
          </cell>
          <cell r="F542" t="str">
            <v>HANNIGAN KELLY FRICK Position Position</v>
          </cell>
          <cell r="G542" t="str">
            <v/>
          </cell>
          <cell r="H542" t="str">
            <v>&lt;DE&gt;</v>
          </cell>
          <cell r="K542" t="str">
            <v>BORIACK</v>
          </cell>
          <cell r="L542" t="str">
            <v>ROBERT</v>
          </cell>
          <cell r="M542">
            <v>22</v>
          </cell>
          <cell r="N542">
            <v>9006000</v>
          </cell>
          <cell r="O542" t="str">
            <v>30007615</v>
          </cell>
          <cell r="P542" t="str">
            <v>&lt;DE&gt;</v>
          </cell>
          <cell r="Q542" t="str">
            <v>HANNIGAN HAEFNER MAHAJAN Position Position Position</v>
          </cell>
          <cell r="R542" t="str">
            <v/>
          </cell>
        </row>
        <row r="543">
          <cell r="B543" t="str">
            <v>157572</v>
          </cell>
          <cell r="C543">
            <v>1723</v>
          </cell>
          <cell r="D543" t="str">
            <v>CTO</v>
          </cell>
          <cell r="E543" t="str">
            <v>DEV</v>
          </cell>
          <cell r="F543" t="str">
            <v>HANNIGAN MURPHY KUEHL HARSHMAN HEARD</v>
          </cell>
          <cell r="G543" t="str">
            <v/>
          </cell>
          <cell r="H543" t="str">
            <v>&lt;DE&gt;</v>
          </cell>
          <cell r="K543" t="str">
            <v>KEOHANE</v>
          </cell>
          <cell r="L543" t="str">
            <v>CYNTHIA</v>
          </cell>
          <cell r="M543">
            <v>300</v>
          </cell>
          <cell r="N543">
            <v>9015878</v>
          </cell>
          <cell r="O543" t="str">
            <v>30005742</v>
          </cell>
          <cell r="P543" t="str">
            <v>&lt;DE&gt;</v>
          </cell>
          <cell r="Q543" t="str">
            <v>HANNIGAN KUEHL HARSHMAN HEARD</v>
          </cell>
          <cell r="R543" t="str">
            <v/>
          </cell>
        </row>
        <row r="544">
          <cell r="B544" t="str">
            <v>157577</v>
          </cell>
          <cell r="C544">
            <v>388</v>
          </cell>
          <cell r="D544" t="str">
            <v>MO</v>
          </cell>
          <cell r="E544" t="str">
            <v>AS</v>
          </cell>
          <cell r="F544" t="str">
            <v>HANNIGAN GILLILAND CLAMPETT JENSEN SAMPATH</v>
          </cell>
          <cell r="G544" t="str">
            <v/>
          </cell>
          <cell r="H544" t="str">
            <v>&lt;DE&gt;</v>
          </cell>
          <cell r="K544" t="str">
            <v>PACKLICK</v>
          </cell>
          <cell r="L544" t="str">
            <v>HARRY</v>
          </cell>
          <cell r="M544">
            <v>323</v>
          </cell>
          <cell r="N544">
            <v>9014867</v>
          </cell>
          <cell r="O544" t="str">
            <v>11603745</v>
          </cell>
          <cell r="P544" t="str">
            <v>&lt;DE&gt;</v>
          </cell>
          <cell r="Q544" t="str">
            <v>HANNIGAN Klein CLAMPETT JENSEN SAMPATH</v>
          </cell>
          <cell r="R544" t="str">
            <v/>
          </cell>
        </row>
        <row r="545">
          <cell r="B545" t="str">
            <v>157587</v>
          </cell>
          <cell r="C545">
            <v>2137</v>
          </cell>
          <cell r="D545" t="str">
            <v>CTO</v>
          </cell>
          <cell r="E545" t="str">
            <v>DEV</v>
          </cell>
          <cell r="F545" t="str">
            <v>HANNIGAN MURPHY KUEHL SUTTON</v>
          </cell>
          <cell r="G545" t="str">
            <v/>
          </cell>
          <cell r="H545" t="str">
            <v>&lt;DE&gt;</v>
          </cell>
          <cell r="K545" t="str">
            <v>SAMARASURIYA</v>
          </cell>
          <cell r="L545" t="str">
            <v>KIRTISRI</v>
          </cell>
          <cell r="M545">
            <v>300</v>
          </cell>
          <cell r="N545">
            <v>9015890</v>
          </cell>
          <cell r="O545" t="str">
            <v>30007901</v>
          </cell>
          <cell r="P545" t="str">
            <v>&lt;DE&gt;</v>
          </cell>
          <cell r="Q545" t="str">
            <v>HANNIGAN KUEHL FRICK</v>
          </cell>
          <cell r="R545" t="str">
            <v/>
          </cell>
        </row>
        <row r="546">
          <cell r="B546" t="str">
            <v>157594</v>
          </cell>
          <cell r="C546">
            <v>816</v>
          </cell>
          <cell r="D546" t="str">
            <v>AS</v>
          </cell>
          <cell r="E546" t="str">
            <v>AS</v>
          </cell>
          <cell r="F546" t="str">
            <v>HANNIGAN GILLILAND Position HALL EAGER</v>
          </cell>
          <cell r="G546" t="str">
            <v/>
          </cell>
          <cell r="H546" t="str">
            <v>&lt;DE&gt;</v>
          </cell>
          <cell r="K546" t="str">
            <v>CARR</v>
          </cell>
          <cell r="L546" t="str">
            <v>MICHAEL</v>
          </cell>
          <cell r="M546">
            <v>22</v>
          </cell>
          <cell r="N546">
            <v>9015963</v>
          </cell>
          <cell r="O546" t="str">
            <v>30009159</v>
          </cell>
          <cell r="P546" t="str">
            <v>&lt;DE&gt;</v>
          </cell>
          <cell r="Q546" t="str">
            <v>HANNIGAN Klein Position HALL EAGER</v>
          </cell>
          <cell r="R546" t="str">
            <v/>
          </cell>
        </row>
        <row r="547">
          <cell r="B547" t="str">
            <v>157615</v>
          </cell>
          <cell r="C547">
            <v>1858</v>
          </cell>
          <cell r="D547" t="str">
            <v>CTO</v>
          </cell>
          <cell r="E547" t="str">
            <v>DEV</v>
          </cell>
          <cell r="F547" t="str">
            <v>HANNIGAN MURPHY KUEHL Position MARTH</v>
          </cell>
          <cell r="G547" t="str">
            <v/>
          </cell>
          <cell r="H547" t="str">
            <v>&lt;DE&gt;</v>
          </cell>
          <cell r="K547" t="str">
            <v>POORTE JR</v>
          </cell>
          <cell r="L547" t="str">
            <v>GLEN</v>
          </cell>
          <cell r="M547">
            <v>300</v>
          </cell>
          <cell r="N547">
            <v>9005880</v>
          </cell>
          <cell r="O547" t="str">
            <v>30005334</v>
          </cell>
          <cell r="P547" t="str">
            <v>&lt;DE&gt;</v>
          </cell>
          <cell r="Q547" t="str">
            <v>HANNIGAN KUEHL FITZPATRICK MARTH</v>
          </cell>
          <cell r="R547" t="str">
            <v/>
          </cell>
        </row>
        <row r="548">
          <cell r="B548" t="str">
            <v>157636</v>
          </cell>
          <cell r="C548">
            <v>353</v>
          </cell>
          <cell r="D548" t="str">
            <v>MO</v>
          </cell>
          <cell r="E548" t="str">
            <v>AS</v>
          </cell>
          <cell r="F548" t="str">
            <v>HANNIGAN GILLILAND CLAMPETT JENSEN PATTISON</v>
          </cell>
          <cell r="G548" t="str">
            <v/>
          </cell>
          <cell r="H548" t="str">
            <v>&lt;DE&gt;</v>
          </cell>
          <cell r="K548" t="str">
            <v>NOBLITT</v>
          </cell>
          <cell r="L548" t="str">
            <v>VALERIE</v>
          </cell>
          <cell r="M548">
            <v>323</v>
          </cell>
          <cell r="N548">
            <v>9014867</v>
          </cell>
          <cell r="O548" t="str">
            <v>11603756</v>
          </cell>
          <cell r="P548" t="str">
            <v>&lt;DE&gt;</v>
          </cell>
          <cell r="Q548" t="str">
            <v>HANNIGAN Klein CLAMPETT JENSEN PATTISON</v>
          </cell>
          <cell r="R548" t="str">
            <v/>
          </cell>
        </row>
        <row r="549">
          <cell r="B549" t="str">
            <v>157637</v>
          </cell>
          <cell r="C549">
            <v>2023</v>
          </cell>
          <cell r="D549" t="str">
            <v>CTO</v>
          </cell>
          <cell r="E549" t="str">
            <v>DEV</v>
          </cell>
          <cell r="F549" t="str">
            <v>HANNIGAN MURPHY KUEHL ROSENTHAL LACINSKI</v>
          </cell>
          <cell r="G549" t="str">
            <v/>
          </cell>
          <cell r="H549" t="str">
            <v>&lt;DE&gt;</v>
          </cell>
          <cell r="K549" t="str">
            <v>ZEITLER</v>
          </cell>
          <cell r="L549" t="str">
            <v>JACQUELINE</v>
          </cell>
          <cell r="M549">
            <v>300</v>
          </cell>
          <cell r="N549">
            <v>9005892</v>
          </cell>
          <cell r="O549" t="str">
            <v>30009008</v>
          </cell>
          <cell r="P549" t="str">
            <v>&lt;DE&gt;</v>
          </cell>
          <cell r="Q549" t="str">
            <v>HANNIGAN KUEHL FRICK LACINSKI</v>
          </cell>
          <cell r="R549" t="str">
            <v/>
          </cell>
        </row>
        <row r="550">
          <cell r="B550" t="str">
            <v>157639</v>
          </cell>
          <cell r="C550">
            <v>1073</v>
          </cell>
          <cell r="D550" t="str">
            <v>FIN</v>
          </cell>
          <cell r="E550" t="str">
            <v>FIN</v>
          </cell>
          <cell r="F550" t="str">
            <v>HANNIGAN JACKSON FUGATE</v>
          </cell>
          <cell r="G550" t="str">
            <v>Investor Relations</v>
          </cell>
          <cell r="H550" t="str">
            <v>&lt;DM&gt;</v>
          </cell>
          <cell r="K550" t="str">
            <v>FUGATE</v>
          </cell>
          <cell r="L550" t="str">
            <v>KAREN</v>
          </cell>
          <cell r="M550">
            <v>346</v>
          </cell>
          <cell r="N550">
            <v>9003621</v>
          </cell>
          <cell r="O550" t="str">
            <v>11604337</v>
          </cell>
          <cell r="P550" t="str">
            <v>&lt;DM&gt;</v>
          </cell>
          <cell r="Q550" t="str">
            <v>HANNIGAN JACKSON FUGATE</v>
          </cell>
          <cell r="R550" t="str">
            <v>Investor Relations</v>
          </cell>
        </row>
        <row r="551">
          <cell r="B551" t="str">
            <v>157706</v>
          </cell>
          <cell r="C551">
            <v>786</v>
          </cell>
          <cell r="D551" t="str">
            <v>AS</v>
          </cell>
          <cell r="E551" t="str">
            <v>AS</v>
          </cell>
          <cell r="F551" t="str">
            <v>HANNIGAN GILLILAND Position</v>
          </cell>
          <cell r="G551" t="str">
            <v/>
          </cell>
          <cell r="H551" t="str">
            <v>&lt;DE&gt;</v>
          </cell>
          <cell r="K551" t="str">
            <v>PARHAM</v>
          </cell>
          <cell r="L551" t="str">
            <v>HEATHER</v>
          </cell>
          <cell r="M551">
            <v>323</v>
          </cell>
          <cell r="N551">
            <v>9004855</v>
          </cell>
          <cell r="O551" t="str">
            <v>11603764</v>
          </cell>
          <cell r="P551" t="str">
            <v>&lt;DE&gt;</v>
          </cell>
          <cell r="Q551" t="str">
            <v>HANNIGAN Klein Position</v>
          </cell>
          <cell r="R551" t="str">
            <v/>
          </cell>
        </row>
        <row r="552">
          <cell r="B552" t="str">
            <v>158604</v>
          </cell>
          <cell r="C552">
            <v>3460</v>
          </cell>
          <cell r="D552" t="str">
            <v>TMD</v>
          </cell>
          <cell r="E552" t="str">
            <v>TMD</v>
          </cell>
          <cell r="F552" t="str">
            <v>HANNIGAN SPECK STOW ALTEMEIER LIZARRAGA WEAR</v>
          </cell>
          <cell r="G552" t="str">
            <v/>
          </cell>
          <cell r="H552" t="str">
            <v>&lt;DE&gt;</v>
          </cell>
          <cell r="K552" t="str">
            <v>KUHN</v>
          </cell>
          <cell r="L552" t="str">
            <v>CHRISTIE</v>
          </cell>
          <cell r="M552">
            <v>22</v>
          </cell>
          <cell r="N552">
            <v>7222527</v>
          </cell>
          <cell r="O552" t="str">
            <v>11603765</v>
          </cell>
          <cell r="P552" t="str">
            <v>&lt;DE&gt;</v>
          </cell>
          <cell r="Q552" t="str">
            <v>HANNIGAN SPECK STOW ALTEMEIER LIZARRAGA WEAR</v>
          </cell>
          <cell r="R552" t="str">
            <v/>
          </cell>
        </row>
        <row r="553">
          <cell r="B553" t="str">
            <v>158672</v>
          </cell>
          <cell r="C553">
            <v>2542</v>
          </cell>
          <cell r="D553" t="str">
            <v>GT</v>
          </cell>
          <cell r="E553" t="str">
            <v>GT</v>
          </cell>
          <cell r="F553" t="str">
            <v>HANNIGAN Position PALMER HEINRITZ BECKMANN JOHNSON</v>
          </cell>
          <cell r="G553" t="str">
            <v>Get There Customer Service</v>
          </cell>
          <cell r="H553" t="str">
            <v>&lt;DM&gt;</v>
          </cell>
          <cell r="K553" t="str">
            <v>JOHNSON</v>
          </cell>
          <cell r="L553" t="str">
            <v>JAIMIE</v>
          </cell>
          <cell r="M553">
            <v>42</v>
          </cell>
          <cell r="N553">
            <v>9011825</v>
          </cell>
          <cell r="O553" t="str">
            <v>30004281</v>
          </cell>
          <cell r="P553" t="str">
            <v>&lt;DM&gt;</v>
          </cell>
          <cell r="Q553" t="str">
            <v>HANNIGAN PALMER HEINRITZ BECKMANN JOHNSON</v>
          </cell>
          <cell r="R553" t="str">
            <v>Adv. Support</v>
          </cell>
        </row>
        <row r="554">
          <cell r="B554" t="str">
            <v>158739</v>
          </cell>
          <cell r="C554">
            <v>5391</v>
          </cell>
          <cell r="D554" t="str">
            <v>TMD</v>
          </cell>
          <cell r="E554" t="str">
            <v>DEV</v>
          </cell>
          <cell r="F554" t="str">
            <v>HANNIGAN SPECK WEBB NILSON VAIR</v>
          </cell>
          <cell r="G554" t="str">
            <v/>
          </cell>
          <cell r="H554" t="str">
            <v>&lt;DE&gt;</v>
          </cell>
          <cell r="K554" t="str">
            <v>LEE</v>
          </cell>
          <cell r="L554" t="str">
            <v>WILLIAM</v>
          </cell>
          <cell r="M554">
            <v>300</v>
          </cell>
          <cell r="N554">
            <v>9015962</v>
          </cell>
          <cell r="O554" t="str">
            <v>30008222</v>
          </cell>
          <cell r="P554" t="str">
            <v>&lt;DE&gt;</v>
          </cell>
          <cell r="Q554" t="str">
            <v>HANNIGAN KUEHL NILSON VAIR</v>
          </cell>
          <cell r="R554" t="str">
            <v/>
          </cell>
        </row>
        <row r="555">
          <cell r="B555" t="str">
            <v>158799</v>
          </cell>
          <cell r="C555">
            <v>1350</v>
          </cell>
          <cell r="D555" t="str">
            <v>CIO</v>
          </cell>
          <cell r="E555" t="str">
            <v>IO</v>
          </cell>
          <cell r="F555" t="str">
            <v>HANNIGAN KELLY BAKER</v>
          </cell>
          <cell r="G555" t="str">
            <v>Corporate Services</v>
          </cell>
          <cell r="H555" t="str">
            <v>&lt;DM&gt;</v>
          </cell>
          <cell r="K555" t="str">
            <v>BAKER</v>
          </cell>
          <cell r="L555" t="str">
            <v>MICHAEL</v>
          </cell>
          <cell r="M555">
            <v>346</v>
          </cell>
          <cell r="N555">
            <v>9003819</v>
          </cell>
          <cell r="O555" t="str">
            <v>30006778</v>
          </cell>
          <cell r="P555" t="str">
            <v>&lt;DM&gt;</v>
          </cell>
          <cell r="Q555" t="str">
            <v>HANNIGAN KELLY BAKER</v>
          </cell>
          <cell r="R555" t="str">
            <v>Corporate Services</v>
          </cell>
        </row>
        <row r="556">
          <cell r="B556" t="str">
            <v>158837</v>
          </cell>
          <cell r="C556">
            <v>5527</v>
          </cell>
          <cell r="D556" t="str">
            <v/>
          </cell>
          <cell r="E556" t="str">
            <v>TMD</v>
          </cell>
          <cell r="F556" t="str">
            <v/>
          </cell>
          <cell r="G556" t="str">
            <v/>
          </cell>
          <cell r="H556" t="str">
            <v/>
          </cell>
          <cell r="K556" t="str">
            <v>BRUCHHOF</v>
          </cell>
          <cell r="L556" t="str">
            <v>INGRID</v>
          </cell>
          <cell r="M556" t="str">
            <v/>
          </cell>
          <cell r="N556" t="str">
            <v/>
          </cell>
          <cell r="O556" t="str">
            <v>11603769</v>
          </cell>
          <cell r="P556" t="str">
            <v>&lt;IE&gt;</v>
          </cell>
          <cell r="Q556" t="str">
            <v>HANNIGAN SPECK STOW KROEGER WISEMAN</v>
          </cell>
          <cell r="R556" t="str">
            <v/>
          </cell>
        </row>
        <row r="557">
          <cell r="B557" t="str">
            <v>15891</v>
          </cell>
          <cell r="C557">
            <v>3663</v>
          </cell>
          <cell r="D557" t="str">
            <v>TMD</v>
          </cell>
          <cell r="E557" t="str">
            <v>TMD</v>
          </cell>
          <cell r="F557" t="str">
            <v>HANNIGAN SPECK STOW ALTEMEIER MORAN WICKHAM</v>
          </cell>
          <cell r="G557" t="str">
            <v/>
          </cell>
          <cell r="H557" t="str">
            <v>&lt;DE&gt;</v>
          </cell>
          <cell r="K557" t="str">
            <v>BUTLER</v>
          </cell>
          <cell r="L557" t="str">
            <v>ROBERT</v>
          </cell>
          <cell r="M557">
            <v>22</v>
          </cell>
          <cell r="N557">
            <v>9002804</v>
          </cell>
          <cell r="O557" t="str">
            <v>11601213</v>
          </cell>
          <cell r="P557" t="str">
            <v>&lt;DE&gt;</v>
          </cell>
          <cell r="Q557" t="str">
            <v>HANNIGAN SPECK STOW ALTEMEIER MORAN WICKHAM</v>
          </cell>
          <cell r="R557" t="str">
            <v/>
          </cell>
        </row>
        <row r="558">
          <cell r="B558" t="str">
            <v>159008</v>
          </cell>
          <cell r="C558">
            <v>1956</v>
          </cell>
          <cell r="D558" t="str">
            <v>CTO</v>
          </cell>
          <cell r="E558" t="str">
            <v>DEV</v>
          </cell>
          <cell r="F558" t="str">
            <v>HANNIGAN MURPHY KUEHL POTTS</v>
          </cell>
          <cell r="G558" t="str">
            <v/>
          </cell>
          <cell r="H558" t="str">
            <v>&lt;DE&gt;</v>
          </cell>
          <cell r="K558" t="str">
            <v>WANG</v>
          </cell>
          <cell r="L558" t="str">
            <v>MIKE</v>
          </cell>
          <cell r="M558">
            <v>300</v>
          </cell>
          <cell r="N558">
            <v>9005874</v>
          </cell>
          <cell r="O558" t="str">
            <v>30005253</v>
          </cell>
          <cell r="P558" t="str">
            <v>&lt;DE&gt;</v>
          </cell>
          <cell r="Q558" t="str">
            <v>HANNIGAN KUEHL SUTTON</v>
          </cell>
          <cell r="R558" t="str">
            <v/>
          </cell>
        </row>
        <row r="559">
          <cell r="B559" t="str">
            <v>159094</v>
          </cell>
          <cell r="C559">
            <v>3120</v>
          </cell>
          <cell r="D559" t="str">
            <v>TMD</v>
          </cell>
          <cell r="E559" t="str">
            <v>HR</v>
          </cell>
          <cell r="F559" t="str">
            <v>HANNIGAN SPECK STOW ALTEMEIER ALBERS</v>
          </cell>
          <cell r="G559" t="str">
            <v/>
          </cell>
          <cell r="H559" t="str">
            <v>&lt;DEL&gt;</v>
          </cell>
          <cell r="K559" t="str">
            <v>FITCH</v>
          </cell>
          <cell r="L559" t="str">
            <v>BARBARA</v>
          </cell>
          <cell r="M559">
            <v>300</v>
          </cell>
          <cell r="N559">
            <v>7225730</v>
          </cell>
          <cell r="O559" t="str">
            <v>30009536</v>
          </cell>
          <cell r="P559" t="str">
            <v>&lt;DEL&gt;</v>
          </cell>
          <cell r="Q559" t="str">
            <v>HANNIGAN HAEFNER MAHAJAN Position</v>
          </cell>
          <cell r="R559" t="str">
            <v/>
          </cell>
        </row>
        <row r="560">
          <cell r="B560" t="str">
            <v>159222</v>
          </cell>
          <cell r="C560">
            <v>5396</v>
          </cell>
          <cell r="D560" t="str">
            <v>TMD</v>
          </cell>
          <cell r="E560" t="str">
            <v>DEV</v>
          </cell>
          <cell r="F560" t="str">
            <v>HANNIGAN SPECK WEBB NILSON VAIR</v>
          </cell>
          <cell r="G560" t="str">
            <v/>
          </cell>
          <cell r="H560" t="str">
            <v>&lt;DE&gt;</v>
          </cell>
          <cell r="K560" t="str">
            <v>ANDERSON</v>
          </cell>
          <cell r="L560" t="str">
            <v>MICHAEL</v>
          </cell>
          <cell r="M560">
            <v>300</v>
          </cell>
          <cell r="N560">
            <v>9005864</v>
          </cell>
          <cell r="O560" t="str">
            <v>30008209</v>
          </cell>
          <cell r="P560" t="str">
            <v>&lt;DE&gt;</v>
          </cell>
          <cell r="Q560" t="str">
            <v>HANNIGAN KUEHL NILSON VAIR</v>
          </cell>
          <cell r="R560" t="str">
            <v/>
          </cell>
        </row>
        <row r="561">
          <cell r="B561" t="str">
            <v>159223</v>
          </cell>
          <cell r="C561">
            <v>1547</v>
          </cell>
          <cell r="D561" t="str">
            <v>CIO</v>
          </cell>
          <cell r="E561" t="str">
            <v>HR</v>
          </cell>
          <cell r="F561" t="str">
            <v>HANNIGAN KELLY FRICK Position Position</v>
          </cell>
          <cell r="G561" t="str">
            <v/>
          </cell>
          <cell r="H561" t="str">
            <v>&lt;DE&gt;</v>
          </cell>
          <cell r="K561" t="str">
            <v>CHEN</v>
          </cell>
          <cell r="L561" t="str">
            <v>JOYCE</v>
          </cell>
          <cell r="M561">
            <v>22</v>
          </cell>
          <cell r="N561">
            <v>9006000</v>
          </cell>
          <cell r="O561" t="str">
            <v>30007548</v>
          </cell>
          <cell r="P561" t="str">
            <v>&lt;DE&gt;</v>
          </cell>
          <cell r="Q561" t="str">
            <v>HANNIGAN HAEFNER MAHAJAN Position Position Position</v>
          </cell>
          <cell r="R561" t="str">
            <v/>
          </cell>
        </row>
        <row r="562">
          <cell r="B562" t="str">
            <v>159302</v>
          </cell>
          <cell r="C562">
            <v>4430</v>
          </cell>
          <cell r="D562" t="str">
            <v>TMD</v>
          </cell>
          <cell r="E562" t="str">
            <v>TMD</v>
          </cell>
          <cell r="F562" t="str">
            <v>HANNIGAN SPECK STOW KESZLER LOOP BALA</v>
          </cell>
          <cell r="G562" t="str">
            <v/>
          </cell>
          <cell r="H562" t="str">
            <v>&lt;DE&gt;</v>
          </cell>
          <cell r="K562" t="str">
            <v>BARNETT</v>
          </cell>
          <cell r="L562" t="str">
            <v>YVONNE</v>
          </cell>
          <cell r="M562">
            <v>22</v>
          </cell>
          <cell r="N562">
            <v>9002154</v>
          </cell>
          <cell r="O562" t="str">
            <v>30004676</v>
          </cell>
          <cell r="P562" t="str">
            <v>&lt;DE&gt;</v>
          </cell>
          <cell r="Q562" t="str">
            <v>HANNIGAN SPECK STOW KESZLER LOOP BALA</v>
          </cell>
          <cell r="R562" t="str">
            <v/>
          </cell>
        </row>
        <row r="563">
          <cell r="B563" t="str">
            <v>159305</v>
          </cell>
          <cell r="C563">
            <v>3152</v>
          </cell>
          <cell r="D563" t="str">
            <v>TMD</v>
          </cell>
          <cell r="E563" t="str">
            <v>TMD</v>
          </cell>
          <cell r="F563" t="str">
            <v>HANNIGAN SPECK STOW ALTEMEIER ALBERS Brooks</v>
          </cell>
          <cell r="G563" t="str">
            <v/>
          </cell>
          <cell r="H563" t="str">
            <v>&lt;DE&gt;</v>
          </cell>
          <cell r="K563" t="str">
            <v>LEWIS</v>
          </cell>
          <cell r="L563" t="str">
            <v>BRIAN</v>
          </cell>
          <cell r="M563">
            <v>300</v>
          </cell>
          <cell r="N563">
            <v>7225730</v>
          </cell>
          <cell r="O563" t="str">
            <v>30004462</v>
          </cell>
          <cell r="P563" t="str">
            <v>&lt;DE&gt;</v>
          </cell>
          <cell r="Q563" t="str">
            <v>HANNIGAN SPECK STOW ALTEMEIER HARRIS ALBERS Brooks</v>
          </cell>
          <cell r="R563" t="str">
            <v/>
          </cell>
        </row>
        <row r="564">
          <cell r="B564" t="str">
            <v>159404</v>
          </cell>
          <cell r="C564">
            <v>4328</v>
          </cell>
          <cell r="D564" t="str">
            <v>TMD</v>
          </cell>
          <cell r="E564" t="str">
            <v>TMD</v>
          </cell>
          <cell r="F564" t="str">
            <v>HANNIGAN SPECK STOW KESZLER LAND</v>
          </cell>
          <cell r="G564" t="str">
            <v/>
          </cell>
          <cell r="H564" t="str">
            <v>&lt;DE&gt;</v>
          </cell>
          <cell r="K564" t="str">
            <v>DIXON</v>
          </cell>
          <cell r="L564" t="str">
            <v>JANET</v>
          </cell>
          <cell r="M564">
            <v>22</v>
          </cell>
          <cell r="N564">
            <v>9002118</v>
          </cell>
          <cell r="O564" t="str">
            <v>30001153</v>
          </cell>
          <cell r="P564" t="str">
            <v>&lt;DE&gt;</v>
          </cell>
          <cell r="Q564" t="str">
            <v>HANNIGAN SPECK STOW KESZLER Position</v>
          </cell>
          <cell r="R564" t="str">
            <v/>
          </cell>
        </row>
        <row r="565">
          <cell r="B565" t="str">
            <v>159418</v>
          </cell>
          <cell r="C565">
            <v>1189</v>
          </cell>
          <cell r="D565" t="str">
            <v>FIN</v>
          </cell>
          <cell r="E565" t="str">
            <v>FIN</v>
          </cell>
          <cell r="F565" t="str">
            <v>HANNIGAN JACKSON JONES MILLS NICHOLS</v>
          </cell>
          <cell r="G565" t="str">
            <v>International Accounting</v>
          </cell>
          <cell r="H565" t="str">
            <v>&lt;DM&gt;</v>
          </cell>
          <cell r="K565" t="str">
            <v>NICHOLS</v>
          </cell>
          <cell r="L565" t="str">
            <v>LORI</v>
          </cell>
          <cell r="M565">
            <v>346</v>
          </cell>
          <cell r="N565">
            <v>9003600</v>
          </cell>
          <cell r="O565" t="str">
            <v>11603784</v>
          </cell>
          <cell r="P565" t="str">
            <v>&lt;DM&gt;</v>
          </cell>
          <cell r="Q565" t="str">
            <v>HANNIGAN JACKSON JONES MILLS NICHOLS</v>
          </cell>
          <cell r="R565" t="str">
            <v>International Accounting</v>
          </cell>
        </row>
        <row r="566">
          <cell r="B566" t="str">
            <v>159425</v>
          </cell>
          <cell r="C566">
            <v>3032</v>
          </cell>
          <cell r="D566" t="str">
            <v>TMD</v>
          </cell>
          <cell r="E566" t="str">
            <v>TMD</v>
          </cell>
          <cell r="F566" t="str">
            <v>HANNIGAN SPECK HARMON GRODEON PHILLIPS</v>
          </cell>
          <cell r="G566" t="str">
            <v/>
          </cell>
          <cell r="H566" t="str">
            <v>&lt;DE&gt;</v>
          </cell>
          <cell r="K566" t="str">
            <v>KEY</v>
          </cell>
          <cell r="L566" t="str">
            <v>KELLY</v>
          </cell>
          <cell r="M566">
            <v>300</v>
          </cell>
          <cell r="N566">
            <v>9015846</v>
          </cell>
          <cell r="O566" t="str">
            <v>30009398</v>
          </cell>
          <cell r="P566" t="str">
            <v>&lt;DE&gt;</v>
          </cell>
          <cell r="Q566" t="str">
            <v>HANNIGAN SPECK STOW ALTEMEIER GARDNER PHILLIPS</v>
          </cell>
          <cell r="R566" t="str">
            <v/>
          </cell>
        </row>
        <row r="567">
          <cell r="B567" t="str">
            <v>159426</v>
          </cell>
          <cell r="C567">
            <v>788</v>
          </cell>
          <cell r="D567" t="str">
            <v>AS</v>
          </cell>
          <cell r="E567" t="str">
            <v>AS</v>
          </cell>
          <cell r="F567" t="str">
            <v>HANNIGAN GILLILAND Position</v>
          </cell>
          <cell r="G567" t="str">
            <v/>
          </cell>
          <cell r="H567" t="str">
            <v>&lt;DE&gt;</v>
          </cell>
          <cell r="K567" t="str">
            <v>ASHLEY</v>
          </cell>
          <cell r="L567" t="str">
            <v>PAMELA</v>
          </cell>
          <cell r="M567">
            <v>323</v>
          </cell>
          <cell r="N567">
            <v>9004313</v>
          </cell>
          <cell r="O567" t="str">
            <v>30009036</v>
          </cell>
          <cell r="P567" t="str">
            <v>&lt;DE&gt;</v>
          </cell>
          <cell r="Q567" t="str">
            <v>HANNIGAN Klein WEINER</v>
          </cell>
          <cell r="R567" t="str">
            <v/>
          </cell>
        </row>
        <row r="568">
          <cell r="B568" t="str">
            <v>159436</v>
          </cell>
          <cell r="C568">
            <v>416</v>
          </cell>
          <cell r="D568" t="str">
            <v>MO</v>
          </cell>
          <cell r="E568" t="str">
            <v>AS</v>
          </cell>
          <cell r="F568" t="str">
            <v>HANNIGAN GILLILAND CLAMPETT JENSEN SPARKS</v>
          </cell>
          <cell r="G568" t="str">
            <v/>
          </cell>
          <cell r="H568" t="str">
            <v>&lt;DE&gt;</v>
          </cell>
          <cell r="K568" t="str">
            <v>FERRIER</v>
          </cell>
          <cell r="L568" t="str">
            <v>MARILYN</v>
          </cell>
          <cell r="M568">
            <v>323</v>
          </cell>
          <cell r="N568">
            <v>9014867</v>
          </cell>
          <cell r="O568" t="str">
            <v>11608690</v>
          </cell>
          <cell r="P568" t="str">
            <v>&lt;DE&gt;</v>
          </cell>
          <cell r="Q568" t="str">
            <v>HANNIGAN Klein CLAMPETT JENSEN SPARKS</v>
          </cell>
          <cell r="R568" t="str">
            <v/>
          </cell>
        </row>
        <row r="569">
          <cell r="B569" t="str">
            <v>159444</v>
          </cell>
          <cell r="C569">
            <v>4465</v>
          </cell>
          <cell r="D569" t="str">
            <v>TMD</v>
          </cell>
          <cell r="E569" t="str">
            <v>TMD</v>
          </cell>
          <cell r="F569" t="str">
            <v>HANNIGAN SPECK STOW KESZLER LOOP MCPARTLAND</v>
          </cell>
          <cell r="G569" t="str">
            <v/>
          </cell>
          <cell r="H569" t="str">
            <v>&lt;DE&gt;</v>
          </cell>
          <cell r="K569" t="str">
            <v>CLARK</v>
          </cell>
          <cell r="L569" t="str">
            <v>JUDITH</v>
          </cell>
          <cell r="M569">
            <v>22</v>
          </cell>
          <cell r="N569">
            <v>9002174</v>
          </cell>
          <cell r="O569" t="str">
            <v>30004849</v>
          </cell>
          <cell r="P569" t="str">
            <v>&lt;DE&gt;</v>
          </cell>
          <cell r="Q569" t="str">
            <v>HANNIGAN SPECK STOW KESZLER LOOP MCPARTLAND</v>
          </cell>
          <cell r="R569" t="str">
            <v/>
          </cell>
        </row>
        <row r="570">
          <cell r="B570" t="str">
            <v>159446</v>
          </cell>
          <cell r="C570">
            <v>3031</v>
          </cell>
          <cell r="D570" t="str">
            <v>TMD</v>
          </cell>
          <cell r="E570" t="str">
            <v>TMD</v>
          </cell>
          <cell r="F570" t="str">
            <v>HANNIGAN SPECK HARMON GRODEON PHILLIPS</v>
          </cell>
          <cell r="G570" t="str">
            <v/>
          </cell>
          <cell r="H570" t="str">
            <v>&lt;DE&gt;</v>
          </cell>
          <cell r="K570" t="str">
            <v>MONACO</v>
          </cell>
          <cell r="L570" t="str">
            <v>ROBERT</v>
          </cell>
          <cell r="M570">
            <v>300</v>
          </cell>
          <cell r="N570">
            <v>9015846</v>
          </cell>
          <cell r="O570" t="str">
            <v>30009403</v>
          </cell>
          <cell r="P570" t="str">
            <v>&lt;DE&gt;</v>
          </cell>
          <cell r="Q570" t="str">
            <v>HANNIGAN SPECK STOW ALTEMEIER GARDNER PHILLIPS</v>
          </cell>
          <cell r="R570" t="str">
            <v/>
          </cell>
        </row>
        <row r="571">
          <cell r="B571" t="str">
            <v>159468</v>
          </cell>
          <cell r="C571">
            <v>1415</v>
          </cell>
          <cell r="D571" t="str">
            <v>CIO</v>
          </cell>
          <cell r="E571" t="str">
            <v>IO</v>
          </cell>
          <cell r="F571" t="str">
            <v>HANNIGAN KELLY CLARK CONATSER</v>
          </cell>
          <cell r="G571" t="str">
            <v/>
          </cell>
          <cell r="H571" t="str">
            <v>&lt;DE&gt;</v>
          </cell>
          <cell r="K571" t="str">
            <v>VAN DEVENTER</v>
          </cell>
          <cell r="L571" t="str">
            <v>TONI</v>
          </cell>
          <cell r="M571">
            <v>323</v>
          </cell>
          <cell r="N571">
            <v>9004018</v>
          </cell>
          <cell r="O571" t="str">
            <v>11603793</v>
          </cell>
          <cell r="P571" t="str">
            <v>&lt;DE&gt;</v>
          </cell>
          <cell r="Q571" t="str">
            <v>HANNIGAN KELLY CLARK CONATSER</v>
          </cell>
          <cell r="R571" t="str">
            <v/>
          </cell>
        </row>
        <row r="572">
          <cell r="B572" t="str">
            <v>159469</v>
          </cell>
          <cell r="C572">
            <v>819</v>
          </cell>
          <cell r="D572" t="str">
            <v>AS</v>
          </cell>
          <cell r="E572" t="str">
            <v>AS</v>
          </cell>
          <cell r="F572" t="str">
            <v>HANNIGAN GILLILAND Position HALL EAGER</v>
          </cell>
          <cell r="G572" t="str">
            <v/>
          </cell>
          <cell r="H572" t="str">
            <v>&lt;DE&gt;</v>
          </cell>
          <cell r="K572" t="str">
            <v>ZABRISKIE</v>
          </cell>
          <cell r="L572" t="str">
            <v>DAVID</v>
          </cell>
          <cell r="M572">
            <v>22</v>
          </cell>
          <cell r="N572">
            <v>9015963</v>
          </cell>
          <cell r="O572" t="str">
            <v>30009483</v>
          </cell>
          <cell r="P572" t="str">
            <v>&lt;DE&gt;</v>
          </cell>
          <cell r="Q572" t="str">
            <v>HANNIGAN Klein Position HALL EAGER</v>
          </cell>
          <cell r="R572" t="str">
            <v/>
          </cell>
        </row>
        <row r="573">
          <cell r="B573" t="str">
            <v>159476</v>
          </cell>
          <cell r="C573">
            <v>21</v>
          </cell>
          <cell r="D573" t="str">
            <v>MO</v>
          </cell>
          <cell r="E573" t="str">
            <v>MO</v>
          </cell>
          <cell r="F573" t="str">
            <v>HANNIGAN GILLILAND</v>
          </cell>
          <cell r="G573" t="str">
            <v/>
          </cell>
          <cell r="H573" t="str">
            <v>&lt;DA&gt;</v>
          </cell>
          <cell r="K573" t="str">
            <v>WILCOX</v>
          </cell>
          <cell r="L573" t="str">
            <v>THERESA</v>
          </cell>
          <cell r="M573">
            <v>22</v>
          </cell>
          <cell r="N573">
            <v>9002500</v>
          </cell>
          <cell r="O573" t="str">
            <v>11603796</v>
          </cell>
          <cell r="P573" t="str">
            <v>&lt;DA&gt;</v>
          </cell>
          <cell r="Q573" t="str">
            <v>HANNIGAN GILLILAND</v>
          </cell>
          <cell r="R573" t="str">
            <v/>
          </cell>
        </row>
        <row r="574">
          <cell r="B574" t="str">
            <v>159575</v>
          </cell>
          <cell r="C574">
            <v>2779</v>
          </cell>
          <cell r="D574" t="str">
            <v>TMD</v>
          </cell>
          <cell r="E574" t="str">
            <v>MO</v>
          </cell>
          <cell r="F574" t="str">
            <v>HANNIGAN SPECK ALVIS BEENY GRAY CURTIN</v>
          </cell>
          <cell r="G574" t="str">
            <v/>
          </cell>
          <cell r="H574" t="str">
            <v>&lt;DE&gt;</v>
          </cell>
          <cell r="K574" t="str">
            <v>REINHOLD</v>
          </cell>
          <cell r="L574" t="str">
            <v>MARGARET</v>
          </cell>
          <cell r="M574">
            <v>22</v>
          </cell>
          <cell r="N574">
            <v>9002075</v>
          </cell>
          <cell r="O574" t="str">
            <v>30007365</v>
          </cell>
          <cell r="P574" t="str">
            <v>&lt;DE&gt;</v>
          </cell>
          <cell r="Q574" t="str">
            <v>HANNIGAN GILLILAND WEBB Content GRAY CURTIN</v>
          </cell>
          <cell r="R574" t="str">
            <v/>
          </cell>
        </row>
        <row r="575">
          <cell r="B575" t="str">
            <v>159582</v>
          </cell>
          <cell r="C575">
            <v>3452</v>
          </cell>
          <cell r="D575" t="str">
            <v>TMD</v>
          </cell>
          <cell r="E575" t="str">
            <v>TMD</v>
          </cell>
          <cell r="F575" t="str">
            <v>HANNIGAN SPECK STOW ALTEMEIER LIZARRAGA WEAR</v>
          </cell>
          <cell r="G575" t="str">
            <v/>
          </cell>
          <cell r="H575" t="str">
            <v>&lt;DE&gt;</v>
          </cell>
          <cell r="K575" t="str">
            <v>TUTTLE</v>
          </cell>
          <cell r="L575" t="str">
            <v>GARY</v>
          </cell>
          <cell r="M575">
            <v>22</v>
          </cell>
          <cell r="N575">
            <v>7222527</v>
          </cell>
          <cell r="O575" t="str">
            <v>11603803</v>
          </cell>
          <cell r="P575" t="str">
            <v>&lt;DE&gt;</v>
          </cell>
          <cell r="Q575" t="str">
            <v>HANNIGAN SPECK STOW ALTEMEIER LIZARRAGA WEAR</v>
          </cell>
          <cell r="R575" t="str">
            <v/>
          </cell>
        </row>
        <row r="576">
          <cell r="B576" t="str">
            <v>159587</v>
          </cell>
          <cell r="C576">
            <v>4594</v>
          </cell>
          <cell r="D576" t="str">
            <v>TMD</v>
          </cell>
          <cell r="E576" t="str">
            <v>TMD</v>
          </cell>
          <cell r="F576" t="str">
            <v>HANNIGAN SPECK STOW KESZLER SILAGY PALERMO</v>
          </cell>
          <cell r="G576" t="str">
            <v/>
          </cell>
          <cell r="H576" t="str">
            <v>&lt;DE&gt;</v>
          </cell>
          <cell r="K576" t="str">
            <v>ELLIOTT-SAGERSON</v>
          </cell>
          <cell r="L576" t="str">
            <v>EVE</v>
          </cell>
          <cell r="M576">
            <v>22</v>
          </cell>
          <cell r="N576">
            <v>9002231</v>
          </cell>
          <cell r="O576" t="str">
            <v>11603804</v>
          </cell>
          <cell r="P576" t="str">
            <v>&lt;DE&gt;</v>
          </cell>
          <cell r="Q576" t="str">
            <v>HANNIGAN SPECK STOW KESZLER SILAGY PALERMO</v>
          </cell>
          <cell r="R576" t="str">
            <v/>
          </cell>
        </row>
        <row r="577">
          <cell r="B577" t="str">
            <v>159591</v>
          </cell>
          <cell r="C577">
            <v>3326</v>
          </cell>
          <cell r="D577" t="str">
            <v>TMD</v>
          </cell>
          <cell r="E577" t="str">
            <v>TMD</v>
          </cell>
          <cell r="F577" t="str">
            <v>HANNIGAN SPECK STOW ALTEMEIER KYNARD</v>
          </cell>
          <cell r="G577" t="str">
            <v/>
          </cell>
          <cell r="H577" t="str">
            <v>&lt;DE&gt;</v>
          </cell>
          <cell r="K577" t="str">
            <v>BRIDGES</v>
          </cell>
          <cell r="L577" t="str">
            <v>JOANN</v>
          </cell>
          <cell r="M577">
            <v>22</v>
          </cell>
          <cell r="N577">
            <v>9002900</v>
          </cell>
          <cell r="O577" t="str">
            <v>11603805</v>
          </cell>
          <cell r="P577" t="str">
            <v>&lt;DE&gt;</v>
          </cell>
          <cell r="Q577" t="str">
            <v>HANNIGAN SPECK STOW ALTEMEIER KYNARD</v>
          </cell>
          <cell r="R577" t="str">
            <v/>
          </cell>
        </row>
        <row r="578">
          <cell r="B578" t="str">
            <v>159622</v>
          </cell>
          <cell r="C578">
            <v>5424</v>
          </cell>
          <cell r="D578" t="str">
            <v>TMD</v>
          </cell>
          <cell r="E578" t="str">
            <v>MO</v>
          </cell>
          <cell r="F578" t="str">
            <v>HANNIGAN SPECK WEBB SUMI ESCOTO JR</v>
          </cell>
          <cell r="G578" t="str">
            <v/>
          </cell>
          <cell r="H578" t="str">
            <v>&lt;DE&gt;</v>
          </cell>
          <cell r="K578" t="str">
            <v>RUDY</v>
          </cell>
          <cell r="L578" t="str">
            <v>CARLA</v>
          </cell>
          <cell r="M578">
            <v>22</v>
          </cell>
          <cell r="N578">
            <v>9002624</v>
          </cell>
          <cell r="O578" t="str">
            <v>30008069</v>
          </cell>
          <cell r="P578" t="str">
            <v>&lt;DE&gt;</v>
          </cell>
          <cell r="Q578" t="str">
            <v>HANNIGAN GILLILAND WEBB HARMON LADD</v>
          </cell>
          <cell r="R578" t="str">
            <v/>
          </cell>
        </row>
        <row r="579">
          <cell r="B579" t="str">
            <v>159682</v>
          </cell>
          <cell r="C579">
            <v>3595</v>
          </cell>
          <cell r="D579" t="str">
            <v>TMD</v>
          </cell>
          <cell r="E579" t="str">
            <v>TMD</v>
          </cell>
          <cell r="F579" t="str">
            <v>HANNIGAN SPECK STOW ALTEMEIER MORAN PALLONE</v>
          </cell>
          <cell r="G579" t="str">
            <v/>
          </cell>
          <cell r="H579" t="str">
            <v>&lt;DE&gt;</v>
          </cell>
          <cell r="K579" t="str">
            <v>WHEELER</v>
          </cell>
          <cell r="L579" t="str">
            <v>JUDY</v>
          </cell>
          <cell r="M579">
            <v>22</v>
          </cell>
          <cell r="N579">
            <v>9002804</v>
          </cell>
          <cell r="O579" t="str">
            <v>11605180</v>
          </cell>
          <cell r="P579" t="str">
            <v>&lt;DE&gt;</v>
          </cell>
          <cell r="Q579" t="str">
            <v>HANNIGAN SPECK STOW ALTEMEIER MORAN PALLONE</v>
          </cell>
          <cell r="R579" t="str">
            <v/>
          </cell>
        </row>
        <row r="580">
          <cell r="B580" t="str">
            <v>159698</v>
          </cell>
          <cell r="C580">
            <v>3661</v>
          </cell>
          <cell r="D580" t="str">
            <v>TMD</v>
          </cell>
          <cell r="E580" t="str">
            <v>TMD</v>
          </cell>
          <cell r="F580" t="str">
            <v>HANNIGAN SPECK STOW ALTEMEIER MORAN WICKHAM</v>
          </cell>
          <cell r="G580" t="str">
            <v/>
          </cell>
          <cell r="H580" t="str">
            <v>&lt;DE&gt;</v>
          </cell>
          <cell r="K580" t="str">
            <v>THOMAS</v>
          </cell>
          <cell r="L580" t="str">
            <v>FRANCESCA</v>
          </cell>
          <cell r="M580">
            <v>22</v>
          </cell>
          <cell r="N580">
            <v>9002804</v>
          </cell>
          <cell r="O580" t="str">
            <v>11603810</v>
          </cell>
          <cell r="P580" t="str">
            <v>&lt;DE&gt;</v>
          </cell>
          <cell r="Q580" t="str">
            <v>HANNIGAN SPECK STOW ALTEMEIER MORAN WICKHAM</v>
          </cell>
          <cell r="R580" t="str">
            <v/>
          </cell>
        </row>
        <row r="581">
          <cell r="B581" t="str">
            <v>159709</v>
          </cell>
          <cell r="C581">
            <v>3594</v>
          </cell>
          <cell r="D581" t="str">
            <v>TMD</v>
          </cell>
          <cell r="E581" t="str">
            <v>TMD</v>
          </cell>
          <cell r="F581" t="str">
            <v>HANNIGAN SPECK STOW ALTEMEIER MORAN PALLONE</v>
          </cell>
          <cell r="G581" t="str">
            <v/>
          </cell>
          <cell r="H581" t="str">
            <v>&lt;DE&gt;</v>
          </cell>
          <cell r="K581" t="str">
            <v>BRIGHT</v>
          </cell>
          <cell r="L581" t="str">
            <v>PAMELA</v>
          </cell>
          <cell r="M581">
            <v>22</v>
          </cell>
          <cell r="N581">
            <v>9002804</v>
          </cell>
          <cell r="O581" t="str">
            <v>11603811</v>
          </cell>
          <cell r="P581" t="str">
            <v>&lt;DE&gt;</v>
          </cell>
          <cell r="Q581" t="str">
            <v>HANNIGAN SPECK STOW ALTEMEIER MORAN PALLONE</v>
          </cell>
          <cell r="R581" t="str">
            <v/>
          </cell>
        </row>
        <row r="582">
          <cell r="B582" t="str">
            <v>159746</v>
          </cell>
          <cell r="C582">
            <v>3572</v>
          </cell>
          <cell r="D582" t="str">
            <v>TMD</v>
          </cell>
          <cell r="E582" t="str">
            <v>TMD</v>
          </cell>
          <cell r="F582" t="str">
            <v>HANNIGAN SPECK STOW ALTEMEIER MORAN MARAK</v>
          </cell>
          <cell r="G582" t="str">
            <v/>
          </cell>
          <cell r="H582" t="str">
            <v>&lt;DE&gt;</v>
          </cell>
          <cell r="K582" t="str">
            <v>DICKSON</v>
          </cell>
          <cell r="L582" t="str">
            <v>REID</v>
          </cell>
          <cell r="M582">
            <v>22</v>
          </cell>
          <cell r="N582">
            <v>9002804</v>
          </cell>
          <cell r="O582" t="str">
            <v>11603812</v>
          </cell>
          <cell r="P582" t="str">
            <v>&lt;DE&gt;</v>
          </cell>
          <cell r="Q582" t="str">
            <v>HANNIGAN SPECK STOW ALTEMEIER MORAN MARAK</v>
          </cell>
          <cell r="R582" t="str">
            <v/>
          </cell>
        </row>
        <row r="583">
          <cell r="B583" t="str">
            <v>159778</v>
          </cell>
          <cell r="C583">
            <v>2696</v>
          </cell>
          <cell r="D583" t="str">
            <v>CC</v>
          </cell>
          <cell r="E583" t="str">
            <v>CC</v>
          </cell>
          <cell r="F583" t="str">
            <v>HANNIGAN PRICE MONTEZ</v>
          </cell>
          <cell r="G583" t="str">
            <v/>
          </cell>
          <cell r="H583" t="str">
            <v>&lt;DE&gt;</v>
          </cell>
          <cell r="K583" t="str">
            <v>HUDSON</v>
          </cell>
          <cell r="L583" t="str">
            <v>DELORES</v>
          </cell>
          <cell r="M583">
            <v>346</v>
          </cell>
          <cell r="N583">
            <v>9003516</v>
          </cell>
          <cell r="O583" t="str">
            <v>11603813</v>
          </cell>
          <cell r="P583" t="str">
            <v>&lt;DE&gt;</v>
          </cell>
          <cell r="Q583" t="str">
            <v>HANNIGAN PRICE MONTEZ</v>
          </cell>
          <cell r="R583" t="str">
            <v/>
          </cell>
        </row>
        <row r="584">
          <cell r="B584" t="str">
            <v>159799</v>
          </cell>
          <cell r="C584">
            <v>1799</v>
          </cell>
          <cell r="D584" t="str">
            <v>CTO</v>
          </cell>
          <cell r="E584" t="str">
            <v>DEV</v>
          </cell>
          <cell r="F584" t="str">
            <v>HANNIGAN MURPHY KUEHL HEALY FERRELL</v>
          </cell>
          <cell r="G584" t="str">
            <v/>
          </cell>
          <cell r="H584" t="str">
            <v>&lt;DE&gt;</v>
          </cell>
          <cell r="K584" t="str">
            <v>BRUNNER</v>
          </cell>
          <cell r="L584" t="str">
            <v>ROBERT</v>
          </cell>
          <cell r="M584">
            <v>300</v>
          </cell>
          <cell r="N584">
            <v>9005872</v>
          </cell>
          <cell r="O584" t="str">
            <v>30005622</v>
          </cell>
          <cell r="P584" t="str">
            <v>&lt;DE&gt;</v>
          </cell>
          <cell r="Q584" t="str">
            <v>HANNIGAN KUEHL HEALY SCHAEFER FERRELL</v>
          </cell>
          <cell r="R584" t="str">
            <v/>
          </cell>
        </row>
        <row r="585">
          <cell r="B585" t="str">
            <v>159821</v>
          </cell>
          <cell r="C585">
            <v>851</v>
          </cell>
          <cell r="D585" t="str">
            <v>AS</v>
          </cell>
          <cell r="E585" t="str">
            <v>AS</v>
          </cell>
          <cell r="F585" t="str">
            <v>HANNIGAN GILLILAND Position HALL EAKEN CUMMINGS</v>
          </cell>
          <cell r="G585" t="str">
            <v/>
          </cell>
          <cell r="H585" t="str">
            <v>&lt;DE&gt;</v>
          </cell>
          <cell r="K585" t="str">
            <v>SKINNER</v>
          </cell>
          <cell r="L585" t="str">
            <v>CRAIG</v>
          </cell>
          <cell r="M585">
            <v>323</v>
          </cell>
          <cell r="N585">
            <v>9014880</v>
          </cell>
          <cell r="O585" t="str">
            <v>30009464</v>
          </cell>
          <cell r="P585" t="str">
            <v>&lt;DE&gt;</v>
          </cell>
          <cell r="Q585" t="str">
            <v>HANNIGAN Klein Position HALL EAKEN CUMMINGS</v>
          </cell>
          <cell r="R585" t="str">
            <v/>
          </cell>
        </row>
        <row r="586">
          <cell r="B586" t="str">
            <v>159834</v>
          </cell>
          <cell r="C586">
            <v>5188</v>
          </cell>
          <cell r="D586" t="str">
            <v>TMD</v>
          </cell>
          <cell r="E586" t="str">
            <v>MO</v>
          </cell>
          <cell r="F586" t="str">
            <v>HANNIGAN SPECK WEBB DAVIS IRIZARRY</v>
          </cell>
          <cell r="G586" t="str">
            <v/>
          </cell>
          <cell r="H586" t="str">
            <v>&lt;DE&gt;</v>
          </cell>
          <cell r="K586" t="str">
            <v>GONZALEZ</v>
          </cell>
          <cell r="L586" t="str">
            <v>NANCY</v>
          </cell>
          <cell r="M586">
            <v>22</v>
          </cell>
          <cell r="N586">
            <v>9002530</v>
          </cell>
          <cell r="O586" t="str">
            <v>30008370</v>
          </cell>
          <cell r="P586" t="str">
            <v>&lt;DE&gt;</v>
          </cell>
          <cell r="Q586" t="str">
            <v>HANNIGAN GILLILAND WEBB DAVIS IRIZARRY</v>
          </cell>
          <cell r="R586" t="str">
            <v/>
          </cell>
        </row>
        <row r="587">
          <cell r="B587" t="str">
            <v>159899</v>
          </cell>
          <cell r="C587">
            <v>2878</v>
          </cell>
          <cell r="D587" t="str">
            <v>TMD</v>
          </cell>
          <cell r="E587" t="str">
            <v>MO</v>
          </cell>
          <cell r="F587" t="str">
            <v>HANNIGAN SPECK CHACKO</v>
          </cell>
          <cell r="G587" t="str">
            <v/>
          </cell>
          <cell r="H587" t="str">
            <v>&lt;DE&gt;</v>
          </cell>
          <cell r="K587" t="str">
            <v>TERRY</v>
          </cell>
          <cell r="L587" t="str">
            <v>LEZLIE</v>
          </cell>
          <cell r="M587">
            <v>22</v>
          </cell>
          <cell r="N587">
            <v>9002686</v>
          </cell>
          <cell r="O587" t="str">
            <v>30008936</v>
          </cell>
          <cell r="P587" t="str">
            <v>&lt;DM&gt;</v>
          </cell>
          <cell r="Q587" t="str">
            <v>HANNIGAN GILLILAND CHACKO TERRY</v>
          </cell>
          <cell r="R587" t="str">
            <v>Customer Relationship Mgmt</v>
          </cell>
        </row>
        <row r="588">
          <cell r="B588" t="str">
            <v>159903</v>
          </cell>
          <cell r="C588">
            <v>3404</v>
          </cell>
          <cell r="D588" t="str">
            <v>TMD</v>
          </cell>
          <cell r="E588" t="str">
            <v>TMD</v>
          </cell>
          <cell r="F588" t="str">
            <v>HANNIGAN SPECK STOW ALTEMEIER LIZARRAGA PIERSON</v>
          </cell>
          <cell r="G588" t="str">
            <v/>
          </cell>
          <cell r="H588" t="str">
            <v>&lt;DE&gt;</v>
          </cell>
          <cell r="K588" t="str">
            <v>MUSSUTO</v>
          </cell>
          <cell r="L588" t="str">
            <v>HELENE</v>
          </cell>
          <cell r="M588">
            <v>22</v>
          </cell>
          <cell r="N588">
            <v>9002082</v>
          </cell>
          <cell r="O588" t="str">
            <v>11603819</v>
          </cell>
          <cell r="P588" t="str">
            <v>&lt;DE&gt;</v>
          </cell>
          <cell r="Q588" t="str">
            <v>HANNIGAN SPECK STOW ALTEMEIER LIZARRAGA PIERSON</v>
          </cell>
          <cell r="R588" t="str">
            <v/>
          </cell>
        </row>
        <row r="589">
          <cell r="B589" t="str">
            <v>159912</v>
          </cell>
          <cell r="C589">
            <v>4423</v>
          </cell>
          <cell r="D589" t="str">
            <v>TMD</v>
          </cell>
          <cell r="E589" t="str">
            <v>TMD</v>
          </cell>
          <cell r="F589" t="str">
            <v>HANNIGAN SPECK STOW KESZLER LOOP BALA</v>
          </cell>
          <cell r="G589" t="str">
            <v/>
          </cell>
          <cell r="H589" t="str">
            <v>&lt;DE&gt;</v>
          </cell>
          <cell r="K589" t="str">
            <v>HARRELL</v>
          </cell>
          <cell r="L589" t="str">
            <v>MILAGROS</v>
          </cell>
          <cell r="M589">
            <v>22</v>
          </cell>
          <cell r="N589">
            <v>9002810</v>
          </cell>
          <cell r="O589" t="str">
            <v>30004686</v>
          </cell>
          <cell r="P589" t="str">
            <v>&lt;DE&gt;</v>
          </cell>
          <cell r="Q589" t="str">
            <v>HANNIGAN SPECK STOW KESZLER LOOP BALA</v>
          </cell>
          <cell r="R589" t="str">
            <v/>
          </cell>
        </row>
        <row r="590">
          <cell r="B590" t="str">
            <v>160887</v>
          </cell>
          <cell r="C590">
            <v>1145</v>
          </cell>
          <cell r="D590" t="str">
            <v>FIN</v>
          </cell>
          <cell r="E590" t="str">
            <v>FIN</v>
          </cell>
          <cell r="F590" t="str">
            <v>HANNIGAN JACKSON JONES MILLS CHAMBERS</v>
          </cell>
          <cell r="G590" t="str">
            <v/>
          </cell>
          <cell r="H590" t="str">
            <v>&lt;DE&gt;</v>
          </cell>
          <cell r="K590" t="str">
            <v>BURCH</v>
          </cell>
          <cell r="L590" t="str">
            <v>KENNETH</v>
          </cell>
          <cell r="M590">
            <v>346</v>
          </cell>
          <cell r="N590">
            <v>9003575</v>
          </cell>
          <cell r="O590" t="str">
            <v>11603824</v>
          </cell>
          <cell r="P590" t="str">
            <v>&lt;DE&gt;</v>
          </cell>
          <cell r="Q590" t="str">
            <v>HANNIGAN JACKSON JONES MILLS CHAMBERS</v>
          </cell>
          <cell r="R590" t="str">
            <v/>
          </cell>
        </row>
        <row r="591">
          <cell r="B591" t="str">
            <v>16155</v>
          </cell>
          <cell r="C591">
            <v>3510</v>
          </cell>
          <cell r="D591" t="str">
            <v>TMD</v>
          </cell>
          <cell r="E591" t="str">
            <v>TMD</v>
          </cell>
          <cell r="F591" t="str">
            <v>HANNIGAN SPECK STOW ALTEMEIER MORAN CARVER</v>
          </cell>
          <cell r="G591" t="str">
            <v/>
          </cell>
          <cell r="H591" t="str">
            <v>&lt;DE&gt;</v>
          </cell>
          <cell r="K591" t="str">
            <v>BROWN</v>
          </cell>
          <cell r="L591" t="str">
            <v>FREDRICK</v>
          </cell>
          <cell r="M591">
            <v>22</v>
          </cell>
          <cell r="N591">
            <v>9002804</v>
          </cell>
          <cell r="O591" t="str">
            <v>11601216</v>
          </cell>
          <cell r="P591" t="str">
            <v>&lt;DE&gt;</v>
          </cell>
          <cell r="Q591" t="str">
            <v>HANNIGAN SPECK STOW ALTEMEIER MORAN CARVER</v>
          </cell>
          <cell r="R591" t="str">
            <v/>
          </cell>
        </row>
        <row r="592">
          <cell r="B592" t="str">
            <v>162369</v>
          </cell>
          <cell r="C592">
            <v>4682</v>
          </cell>
          <cell r="D592" t="str">
            <v>TMD</v>
          </cell>
          <cell r="E592" t="str">
            <v>TMD</v>
          </cell>
          <cell r="F592" t="str">
            <v>HANNIGAN SPECK STOW KESZLER SPOOR MORGAN</v>
          </cell>
          <cell r="G592" t="str">
            <v/>
          </cell>
          <cell r="H592" t="str">
            <v>&lt;DE&gt;</v>
          </cell>
          <cell r="K592" t="str">
            <v>MCDONALD-FORTE</v>
          </cell>
          <cell r="L592" t="str">
            <v>DAVID</v>
          </cell>
          <cell r="M592">
            <v>22</v>
          </cell>
          <cell r="N592">
            <v>6452131</v>
          </cell>
          <cell r="O592" t="str">
            <v>30004723</v>
          </cell>
          <cell r="P592" t="str">
            <v>&lt;DE&gt;</v>
          </cell>
          <cell r="Q592" t="str">
            <v>HANNIGAN SPECK STOW KESZLER SPOOR MORGAN</v>
          </cell>
          <cell r="R592" t="str">
            <v/>
          </cell>
        </row>
        <row r="593">
          <cell r="B593" t="str">
            <v>163007</v>
          </cell>
          <cell r="C593">
            <v>4464</v>
          </cell>
          <cell r="D593" t="str">
            <v>TMD</v>
          </cell>
          <cell r="E593" t="str">
            <v>TMD</v>
          </cell>
          <cell r="F593" t="str">
            <v>HANNIGAN SPECK STOW KESZLER LOOP MCPARTLAND</v>
          </cell>
          <cell r="G593" t="str">
            <v/>
          </cell>
          <cell r="H593" t="str">
            <v>&lt;DE&gt;</v>
          </cell>
          <cell r="K593" t="str">
            <v>DORN</v>
          </cell>
          <cell r="L593" t="str">
            <v>LARRY</v>
          </cell>
          <cell r="M593">
            <v>22</v>
          </cell>
          <cell r="N593">
            <v>9002174</v>
          </cell>
          <cell r="O593" t="str">
            <v>30004850</v>
          </cell>
          <cell r="P593" t="str">
            <v>&lt;DE&gt;</v>
          </cell>
          <cell r="Q593" t="str">
            <v>HANNIGAN SPECK STOW KESZLER LOOP MCPARTLAND</v>
          </cell>
          <cell r="R593" t="str">
            <v/>
          </cell>
        </row>
        <row r="594">
          <cell r="B594" t="str">
            <v>16332</v>
          </cell>
          <cell r="C594">
            <v>4660</v>
          </cell>
          <cell r="D594" t="str">
            <v>TMD</v>
          </cell>
          <cell r="E594" t="str">
            <v>TMD</v>
          </cell>
          <cell r="F594" t="str">
            <v>HANNIGAN SPECK STOW KESZLER SPOOR MORGAN</v>
          </cell>
          <cell r="G594" t="str">
            <v/>
          </cell>
          <cell r="H594" t="str">
            <v>&lt;DE&gt;</v>
          </cell>
          <cell r="K594" t="str">
            <v>RUBINO</v>
          </cell>
          <cell r="L594" t="str">
            <v>MICHAEL</v>
          </cell>
          <cell r="M594">
            <v>22</v>
          </cell>
          <cell r="N594">
            <v>6442812</v>
          </cell>
          <cell r="O594" t="str">
            <v>30004751</v>
          </cell>
          <cell r="P594" t="str">
            <v>&lt;DE&gt;</v>
          </cell>
          <cell r="Q594" t="str">
            <v>HANNIGAN SPECK STOW KESZLER SPOOR MORGAN</v>
          </cell>
          <cell r="R594" t="str">
            <v/>
          </cell>
        </row>
        <row r="595">
          <cell r="B595" t="str">
            <v>163544</v>
          </cell>
          <cell r="C595">
            <v>4593</v>
          </cell>
          <cell r="D595" t="str">
            <v>TMD</v>
          </cell>
          <cell r="E595" t="str">
            <v>TMD</v>
          </cell>
          <cell r="F595" t="str">
            <v>HANNIGAN SPECK STOW KESZLER SILAGY PALERMO</v>
          </cell>
          <cell r="G595" t="str">
            <v/>
          </cell>
          <cell r="H595" t="str">
            <v>&lt;DE&gt;</v>
          </cell>
          <cell r="K595" t="str">
            <v>RUSSO</v>
          </cell>
          <cell r="L595" t="str">
            <v>CHRISTOPHER</v>
          </cell>
          <cell r="M595">
            <v>22</v>
          </cell>
          <cell r="N595">
            <v>6402234</v>
          </cell>
          <cell r="O595" t="str">
            <v>11603833</v>
          </cell>
          <cell r="P595" t="str">
            <v>&lt;DE&gt;</v>
          </cell>
          <cell r="Q595" t="str">
            <v>HANNIGAN SPECK STOW KESZLER SILAGY PALERMO</v>
          </cell>
          <cell r="R595" t="str">
            <v/>
          </cell>
        </row>
        <row r="596">
          <cell r="B596" t="str">
            <v>164429</v>
          </cell>
          <cell r="C596">
            <v>5000</v>
          </cell>
          <cell r="D596" t="str">
            <v>TMD</v>
          </cell>
          <cell r="E596" t="str">
            <v>TMD</v>
          </cell>
          <cell r="F596" t="str">
            <v>HANNIGAN SPECK STOW KROEGER SHANKMAN LUKAN</v>
          </cell>
          <cell r="G596" t="str">
            <v/>
          </cell>
          <cell r="H596" t="str">
            <v>&lt;IE&gt;</v>
          </cell>
          <cell r="K596" t="str">
            <v>MEARES</v>
          </cell>
          <cell r="L596" t="str">
            <v>JANET</v>
          </cell>
          <cell r="M596">
            <v>124</v>
          </cell>
          <cell r="N596">
            <v>50042385</v>
          </cell>
          <cell r="O596" t="str">
            <v>11603834</v>
          </cell>
          <cell r="P596" t="str">
            <v>&lt;IE&gt;</v>
          </cell>
          <cell r="Q596" t="str">
            <v>HANNIGAN SPECK STOW KROEGER SHANKMAN LUKAN</v>
          </cell>
          <cell r="R596" t="str">
            <v/>
          </cell>
        </row>
        <row r="597">
          <cell r="B597" t="str">
            <v>164458</v>
          </cell>
          <cell r="C597">
            <v>4819</v>
          </cell>
          <cell r="D597" t="str">
            <v>TMD</v>
          </cell>
          <cell r="E597" t="str">
            <v>TMD</v>
          </cell>
          <cell r="F597" t="str">
            <v>HANNIGAN SPECK STOW KROEGER BROWN UNGER</v>
          </cell>
          <cell r="G597" t="str">
            <v/>
          </cell>
          <cell r="H597" t="str">
            <v>&lt;IE&gt;</v>
          </cell>
          <cell r="K597" t="str">
            <v>PETTERSSON</v>
          </cell>
          <cell r="L597" t="str">
            <v>ULRIKA</v>
          </cell>
          <cell r="M597">
            <v>121</v>
          </cell>
          <cell r="N597">
            <v>58012400</v>
          </cell>
          <cell r="O597" t="str">
            <v>11603835</v>
          </cell>
          <cell r="P597" t="str">
            <v>&lt;IE&gt;</v>
          </cell>
          <cell r="Q597" t="str">
            <v>HANNIGAN SPECK STOW KROEGER BROWN UNGER</v>
          </cell>
          <cell r="R597" t="str">
            <v/>
          </cell>
        </row>
        <row r="598">
          <cell r="B598" t="str">
            <v>164478</v>
          </cell>
          <cell r="C598">
            <v>1208</v>
          </cell>
          <cell r="D598" t="str">
            <v>FIN</v>
          </cell>
          <cell r="E598" t="str">
            <v>FIN</v>
          </cell>
          <cell r="F598" t="str">
            <v>HANNIGAN JACKSON JONES NASSOS AKTUNCH</v>
          </cell>
          <cell r="G598" t="str">
            <v>European Call Center</v>
          </cell>
          <cell r="H598" t="str">
            <v>&lt;IM&gt;</v>
          </cell>
          <cell r="K598" t="str">
            <v>AKTUNCH</v>
          </cell>
          <cell r="L598" t="str">
            <v>MERYEM</v>
          </cell>
          <cell r="M598">
            <v>124</v>
          </cell>
          <cell r="N598">
            <v>50022375</v>
          </cell>
          <cell r="O598" t="str">
            <v>11608631</v>
          </cell>
          <cell r="P598" t="str">
            <v>&lt;IM&gt;</v>
          </cell>
          <cell r="Q598" t="str">
            <v>HANNIGAN JACKSON JONES NASSOS AKTUNCH</v>
          </cell>
          <cell r="R598" t="str">
            <v>European Call Center</v>
          </cell>
        </row>
        <row r="599">
          <cell r="B599" t="str">
            <v>164528</v>
          </cell>
          <cell r="C599">
            <v>5101</v>
          </cell>
          <cell r="D599" t="str">
            <v>TMD</v>
          </cell>
          <cell r="E599" t="str">
            <v>TMD</v>
          </cell>
          <cell r="F599" t="str">
            <v>HANNIGAN SPECK STOW KROEGER WISEMAN WATSON</v>
          </cell>
          <cell r="G599" t="str">
            <v/>
          </cell>
          <cell r="H599" t="str">
            <v>&lt;IE&gt;</v>
          </cell>
          <cell r="K599" t="str">
            <v>DENNELLY</v>
          </cell>
          <cell r="L599" t="str">
            <v>MANDY</v>
          </cell>
          <cell r="M599">
            <v>124</v>
          </cell>
          <cell r="N599">
            <v>50022390</v>
          </cell>
          <cell r="O599" t="str">
            <v>11603839</v>
          </cell>
          <cell r="P599" t="str">
            <v>&lt;IE&gt;</v>
          </cell>
          <cell r="Q599" t="str">
            <v>HANNIGAN SPECK STOW KROEGER WISEMAN WATSON</v>
          </cell>
          <cell r="R599" t="str">
            <v/>
          </cell>
        </row>
        <row r="600">
          <cell r="B600" t="str">
            <v>164630</v>
          </cell>
          <cell r="C600">
            <v>4268</v>
          </cell>
          <cell r="D600" t="str">
            <v>TMD</v>
          </cell>
          <cell r="E600" t="str">
            <v>TMD</v>
          </cell>
          <cell r="F600" t="str">
            <v>HANNIGAN SPECK STOW KESZLER COOPER POUND</v>
          </cell>
          <cell r="G600" t="str">
            <v/>
          </cell>
          <cell r="H600" t="str">
            <v>&lt;IE&gt;</v>
          </cell>
          <cell r="K600" t="str">
            <v>WEAVER</v>
          </cell>
          <cell r="L600" t="str">
            <v>CATHIE</v>
          </cell>
          <cell r="M600">
            <v>101</v>
          </cell>
          <cell r="N600">
            <v>27072150</v>
          </cell>
          <cell r="O600" t="str">
            <v>30004778</v>
          </cell>
          <cell r="P600" t="str">
            <v>&lt;IE&gt;</v>
          </cell>
          <cell r="Q600" t="str">
            <v>HANNIGAN SPECK STOW KESZLER COOPER PERUGINI</v>
          </cell>
          <cell r="R600" t="str">
            <v/>
          </cell>
        </row>
        <row r="601">
          <cell r="B601" t="str">
            <v>164633</v>
          </cell>
          <cell r="C601">
            <v>4267</v>
          </cell>
          <cell r="D601" t="str">
            <v>TMD</v>
          </cell>
          <cell r="E601" t="str">
            <v>TMD</v>
          </cell>
          <cell r="F601" t="str">
            <v>HANNIGAN SPECK STOW KESZLER COOPER POUND</v>
          </cell>
          <cell r="G601" t="str">
            <v/>
          </cell>
          <cell r="H601" t="str">
            <v>&lt;IE&gt;</v>
          </cell>
          <cell r="K601" t="str">
            <v>CHEANEY</v>
          </cell>
          <cell r="L601" t="str">
            <v>VALERIE</v>
          </cell>
          <cell r="M601">
            <v>101</v>
          </cell>
          <cell r="N601">
            <v>27072150</v>
          </cell>
          <cell r="O601" t="str">
            <v>30004774</v>
          </cell>
          <cell r="P601" t="str">
            <v>&lt;IE&gt;</v>
          </cell>
          <cell r="Q601" t="str">
            <v>HANNIGAN SPECK STOW KESZLER SPOOR MORGAN</v>
          </cell>
          <cell r="R601" t="str">
            <v/>
          </cell>
        </row>
        <row r="602">
          <cell r="B602" t="str">
            <v>164713</v>
          </cell>
          <cell r="C602">
            <v>4154</v>
          </cell>
          <cell r="D602" t="str">
            <v>TMD</v>
          </cell>
          <cell r="E602" t="str">
            <v>TMD</v>
          </cell>
          <cell r="F602" t="str">
            <v>HANNIGAN SPECK STOW JONES III DEJESUS HIDALGO</v>
          </cell>
          <cell r="G602" t="str">
            <v/>
          </cell>
          <cell r="H602" t="str">
            <v>&lt;IE&gt;</v>
          </cell>
          <cell r="K602" t="str">
            <v>EDWARDS</v>
          </cell>
          <cell r="L602" t="str">
            <v>ANTHONY</v>
          </cell>
          <cell r="M602">
            <v>210</v>
          </cell>
          <cell r="N602">
            <v>32012270</v>
          </cell>
          <cell r="O602" t="str">
            <v>11603842</v>
          </cell>
          <cell r="P602" t="str">
            <v>&lt;IE&gt;</v>
          </cell>
          <cell r="Q602" t="str">
            <v>HANNIGAN SPECK STOW JONES III DEJESUS HIDALGO</v>
          </cell>
          <cell r="R602" t="str">
            <v/>
          </cell>
        </row>
        <row r="603">
          <cell r="B603" t="str">
            <v>165170</v>
          </cell>
          <cell r="C603">
            <v>3477</v>
          </cell>
          <cell r="D603" t="str">
            <v>TMD</v>
          </cell>
          <cell r="E603" t="str">
            <v>TMD</v>
          </cell>
          <cell r="F603" t="str">
            <v>HANNIGAN SPECK STOW ALTEMEIER MENGE SIGRIST</v>
          </cell>
          <cell r="G603" t="str">
            <v/>
          </cell>
          <cell r="H603" t="str">
            <v>&lt;DE&gt;</v>
          </cell>
          <cell r="K603" t="str">
            <v>DIXON</v>
          </cell>
          <cell r="L603" t="str">
            <v>DENNIS</v>
          </cell>
          <cell r="M603">
            <v>22</v>
          </cell>
          <cell r="N603">
            <v>9002809</v>
          </cell>
          <cell r="O603" t="str">
            <v>30002727</v>
          </cell>
          <cell r="P603" t="str">
            <v>&lt;DE&gt;</v>
          </cell>
          <cell r="Q603" t="str">
            <v>HANNIGAN SPECK STOW ALTEMEIER MENGE SIGRIST</v>
          </cell>
          <cell r="R603" t="str">
            <v/>
          </cell>
        </row>
        <row r="604">
          <cell r="B604" t="str">
            <v>165175</v>
          </cell>
          <cell r="C604">
            <v>4297</v>
          </cell>
          <cell r="D604" t="str">
            <v>TMD</v>
          </cell>
          <cell r="E604" t="str">
            <v>TMD</v>
          </cell>
          <cell r="F604" t="str">
            <v>HANNIGAN SPECK STOW KESZLER KAMM GAGLIARDI</v>
          </cell>
          <cell r="G604" t="str">
            <v/>
          </cell>
          <cell r="H604" t="str">
            <v>&lt;DE&gt;</v>
          </cell>
          <cell r="K604" t="str">
            <v>ADKINS</v>
          </cell>
          <cell r="L604" t="str">
            <v>JILL</v>
          </cell>
          <cell r="M604">
            <v>22</v>
          </cell>
          <cell r="N604">
            <v>4602130</v>
          </cell>
          <cell r="O604" t="str">
            <v>11603844</v>
          </cell>
          <cell r="P604" t="str">
            <v>&lt;DE&gt;</v>
          </cell>
          <cell r="Q604" t="str">
            <v>HANNIGAN SPECK STOW KESZLER KAMM GAGLIARDI</v>
          </cell>
          <cell r="R604" t="str">
            <v/>
          </cell>
        </row>
        <row r="605">
          <cell r="B605" t="str">
            <v>165244</v>
          </cell>
          <cell r="C605">
            <v>3631</v>
          </cell>
          <cell r="D605" t="str">
            <v>TMD</v>
          </cell>
          <cell r="E605" t="str">
            <v>TMD</v>
          </cell>
          <cell r="F605" t="str">
            <v>HANNIGAN SPECK STOW ALTEMEIER MORAN TOLEDO</v>
          </cell>
          <cell r="G605" t="str">
            <v/>
          </cell>
          <cell r="H605" t="str">
            <v>&lt;DE&gt;</v>
          </cell>
          <cell r="K605" t="str">
            <v>GRUTZMACHER</v>
          </cell>
          <cell r="L605" t="str">
            <v>CYNTHIA</v>
          </cell>
          <cell r="M605">
            <v>22</v>
          </cell>
          <cell r="N605">
            <v>9002804</v>
          </cell>
          <cell r="O605" t="str">
            <v>11603845</v>
          </cell>
          <cell r="P605" t="str">
            <v>&lt;DE&gt;</v>
          </cell>
          <cell r="Q605" t="str">
            <v>HANNIGAN SPECK STOW ALTEMEIER MORAN TOLEDO</v>
          </cell>
          <cell r="R605" t="str">
            <v/>
          </cell>
        </row>
        <row r="606">
          <cell r="B606" t="str">
            <v>165659</v>
          </cell>
          <cell r="C606">
            <v>642</v>
          </cell>
          <cell r="D606" t="str">
            <v>MO</v>
          </cell>
          <cell r="E606" t="str">
            <v>AS</v>
          </cell>
          <cell r="F606" t="str">
            <v>HANNIGAN GILLILAND CLAMPETT SERAFIN QATATO</v>
          </cell>
          <cell r="G606" t="str">
            <v/>
          </cell>
          <cell r="H606" t="str">
            <v>&lt;DE&gt;</v>
          </cell>
          <cell r="K606" t="str">
            <v>LASER</v>
          </cell>
          <cell r="L606" t="str">
            <v>BRADLEY</v>
          </cell>
          <cell r="M606">
            <v>22</v>
          </cell>
          <cell r="N606">
            <v>9014483</v>
          </cell>
          <cell r="O606" t="str">
            <v>15088830</v>
          </cell>
          <cell r="P606" t="str">
            <v>&lt;DE&gt;</v>
          </cell>
          <cell r="Q606" t="str">
            <v>HANNIGAN Klein CLAMPETT SERAFIN QATATO</v>
          </cell>
          <cell r="R606" t="str">
            <v/>
          </cell>
        </row>
        <row r="607">
          <cell r="B607" t="str">
            <v>165666</v>
          </cell>
          <cell r="C607">
            <v>3681</v>
          </cell>
          <cell r="D607" t="str">
            <v>TMD</v>
          </cell>
          <cell r="E607" t="str">
            <v>TMD</v>
          </cell>
          <cell r="F607" t="str">
            <v>HANNIGAN SPECK STOW ALTEMEIER MORAN ZENTIL</v>
          </cell>
          <cell r="G607" t="str">
            <v/>
          </cell>
          <cell r="H607" t="str">
            <v>&lt;DE&gt;</v>
          </cell>
          <cell r="K607" t="str">
            <v>ANDREWS</v>
          </cell>
          <cell r="L607" t="str">
            <v>NINA</v>
          </cell>
          <cell r="M607">
            <v>22</v>
          </cell>
          <cell r="N607">
            <v>9002804</v>
          </cell>
          <cell r="O607" t="str">
            <v>11603847</v>
          </cell>
          <cell r="P607" t="str">
            <v>&lt;DE&gt;</v>
          </cell>
          <cell r="Q607" t="str">
            <v>HANNIGAN SPECK STOW ALTEMEIER MORAN ZENTIL</v>
          </cell>
          <cell r="R607" t="str">
            <v/>
          </cell>
        </row>
        <row r="608">
          <cell r="B608" t="str">
            <v>165917</v>
          </cell>
          <cell r="C608">
            <v>4592</v>
          </cell>
          <cell r="D608" t="str">
            <v>TMD</v>
          </cell>
          <cell r="E608" t="str">
            <v>TMD</v>
          </cell>
          <cell r="F608" t="str">
            <v>HANNIGAN SPECK STOW KESZLER SILAGY PALERMO</v>
          </cell>
          <cell r="G608" t="str">
            <v/>
          </cell>
          <cell r="H608" t="str">
            <v>&lt;DE&gt;</v>
          </cell>
          <cell r="K608" t="str">
            <v>Bolanos</v>
          </cell>
          <cell r="L608" t="str">
            <v>Sandra</v>
          </cell>
          <cell r="M608">
            <v>22</v>
          </cell>
          <cell r="N608">
            <v>6612234</v>
          </cell>
          <cell r="O608" t="str">
            <v>11603849</v>
          </cell>
          <cell r="P608" t="str">
            <v>&lt;DE&gt;</v>
          </cell>
          <cell r="Q608" t="str">
            <v>HANNIGAN SPECK STOW KESZLER SILAGY PALERMO</v>
          </cell>
          <cell r="R608" t="str">
            <v/>
          </cell>
        </row>
        <row r="609">
          <cell r="B609" t="str">
            <v>166224</v>
          </cell>
          <cell r="C609">
            <v>2789</v>
          </cell>
          <cell r="D609" t="str">
            <v>TMD</v>
          </cell>
          <cell r="E609" t="str">
            <v>MO</v>
          </cell>
          <cell r="F609" t="str">
            <v>HANNIGAN SPECK ALVIS BEENY GRAY LOGAN</v>
          </cell>
          <cell r="G609" t="str">
            <v/>
          </cell>
          <cell r="H609" t="str">
            <v>&lt;DE&gt;</v>
          </cell>
          <cell r="K609" t="str">
            <v>LARSON</v>
          </cell>
          <cell r="L609" t="str">
            <v>PATRICIA</v>
          </cell>
          <cell r="M609">
            <v>22</v>
          </cell>
          <cell r="N609">
            <v>9002075</v>
          </cell>
          <cell r="O609" t="str">
            <v>30007366</v>
          </cell>
          <cell r="P609" t="str">
            <v>&lt;DE&gt;</v>
          </cell>
          <cell r="Q609" t="str">
            <v>HANNIGAN GILLILAND WEBB Content GRAY LOGAN</v>
          </cell>
          <cell r="R609" t="str">
            <v/>
          </cell>
        </row>
        <row r="610">
          <cell r="B610" t="str">
            <v>166415</v>
          </cell>
          <cell r="C610">
            <v>685</v>
          </cell>
          <cell r="D610" t="str">
            <v>MO</v>
          </cell>
          <cell r="E610" t="str">
            <v>AS</v>
          </cell>
          <cell r="F610" t="str">
            <v>HANNIGAN GILLILAND DABKOWSKI ELIESON Combs</v>
          </cell>
          <cell r="G610" t="str">
            <v/>
          </cell>
          <cell r="H610" t="str">
            <v>&lt;DE&gt;</v>
          </cell>
          <cell r="K610" t="str">
            <v>Fritschel</v>
          </cell>
          <cell r="L610" t="str">
            <v>Kristen</v>
          </cell>
          <cell r="M610">
            <v>323</v>
          </cell>
          <cell r="N610">
            <v>9004507</v>
          </cell>
          <cell r="O610" t="str">
            <v>11603854</v>
          </cell>
          <cell r="P610" t="str">
            <v>&lt;DE&gt;</v>
          </cell>
          <cell r="Q610" t="str">
            <v>HANNIGAN Klein DABKOWSKI ELIESON Combs</v>
          </cell>
          <cell r="R610" t="str">
            <v/>
          </cell>
        </row>
        <row r="611">
          <cell r="B611" t="str">
            <v>166418</v>
          </cell>
          <cell r="C611">
            <v>5146</v>
          </cell>
          <cell r="D611" t="str">
            <v>TMD</v>
          </cell>
          <cell r="E611" t="str">
            <v>MO</v>
          </cell>
          <cell r="F611" t="str">
            <v>HANNIGAN SPECK WEBB BAILEY</v>
          </cell>
          <cell r="G611" t="str">
            <v/>
          </cell>
          <cell r="H611" t="str">
            <v>&lt;DE&gt;</v>
          </cell>
          <cell r="K611" t="str">
            <v>ASKEW</v>
          </cell>
          <cell r="L611" t="str">
            <v>MICHAEL</v>
          </cell>
          <cell r="M611">
            <v>22</v>
          </cell>
          <cell r="N611">
            <v>9002507</v>
          </cell>
          <cell r="O611" t="str">
            <v>30007401</v>
          </cell>
          <cell r="P611" t="str">
            <v>&lt;DE&gt;</v>
          </cell>
          <cell r="Q611" t="str">
            <v>HANNIGAN GILLILAND WEBB CRAIG BAILEY</v>
          </cell>
          <cell r="R611" t="str">
            <v/>
          </cell>
        </row>
        <row r="612">
          <cell r="B612" t="str">
            <v>166423</v>
          </cell>
          <cell r="C612">
            <v>5324</v>
          </cell>
          <cell r="D612" t="str">
            <v>TMD</v>
          </cell>
          <cell r="E612" t="str">
            <v>DEV</v>
          </cell>
          <cell r="F612" t="str">
            <v>HANNIGAN SPECK WEBB NILSON JOHNSON</v>
          </cell>
          <cell r="G612" t="str">
            <v/>
          </cell>
          <cell r="H612" t="str">
            <v>&lt;DE&gt;</v>
          </cell>
          <cell r="K612" t="str">
            <v>KUPPER</v>
          </cell>
          <cell r="L612" t="str">
            <v>ERIC</v>
          </cell>
          <cell r="M612">
            <v>300</v>
          </cell>
          <cell r="N612">
            <v>9015962</v>
          </cell>
          <cell r="O612" t="str">
            <v>30008274</v>
          </cell>
          <cell r="P612" t="str">
            <v>&lt;DE&gt;</v>
          </cell>
          <cell r="Q612" t="str">
            <v>HANNIGAN KUEHL NILSON JOHNSON</v>
          </cell>
          <cell r="R612" t="str">
            <v/>
          </cell>
        </row>
        <row r="613">
          <cell r="B613" t="str">
            <v>166427</v>
          </cell>
          <cell r="C613">
            <v>2888</v>
          </cell>
          <cell r="D613" t="str">
            <v>TMD</v>
          </cell>
          <cell r="E613" t="str">
            <v>TMD</v>
          </cell>
          <cell r="F613" t="str">
            <v>HANNIGAN SPECK CHACKO HOUCK</v>
          </cell>
          <cell r="G613" t="str">
            <v>Industry Affairs</v>
          </cell>
          <cell r="H613" t="str">
            <v>&lt;DM&gt;</v>
          </cell>
          <cell r="K613" t="str">
            <v>HOUCK</v>
          </cell>
          <cell r="L613" t="str">
            <v>RICHARD</v>
          </cell>
          <cell r="M613">
            <v>22</v>
          </cell>
          <cell r="N613">
            <v>9002550</v>
          </cell>
          <cell r="O613" t="str">
            <v>11603858</v>
          </cell>
          <cell r="P613" t="str">
            <v>&lt;DM&gt;</v>
          </cell>
          <cell r="Q613" t="str">
            <v>HANNIGAN SPECK MILWARD HOUCK</v>
          </cell>
          <cell r="R613" t="str">
            <v>Industry Affairs</v>
          </cell>
        </row>
        <row r="614">
          <cell r="B614" t="str">
            <v>166439</v>
          </cell>
          <cell r="C614">
            <v>4456</v>
          </cell>
          <cell r="D614" t="str">
            <v>TMD</v>
          </cell>
          <cell r="E614" t="str">
            <v>TMD</v>
          </cell>
          <cell r="F614" t="str">
            <v>HANNIGAN SPECK STOW KESZLER LOOP MCPARTLAND</v>
          </cell>
          <cell r="G614" t="str">
            <v>West Operations</v>
          </cell>
          <cell r="H614" t="str">
            <v>&lt;DM&gt;</v>
          </cell>
          <cell r="K614" t="str">
            <v>MCPARTLAND</v>
          </cell>
          <cell r="L614" t="str">
            <v>STEPHEN</v>
          </cell>
          <cell r="M614">
            <v>22</v>
          </cell>
          <cell r="N614">
            <v>9002174</v>
          </cell>
          <cell r="O614" t="str">
            <v>30004842</v>
          </cell>
          <cell r="P614" t="str">
            <v>&lt;DM&gt;</v>
          </cell>
          <cell r="Q614" t="str">
            <v>HANNIGAN SPECK STOW KESZLER LOOP MCPARTLAND</v>
          </cell>
          <cell r="R614" t="str">
            <v>West Operations</v>
          </cell>
        </row>
        <row r="615">
          <cell r="B615" t="str">
            <v>166452</v>
          </cell>
          <cell r="C615">
            <v>1968</v>
          </cell>
          <cell r="D615" t="str">
            <v>CTO</v>
          </cell>
          <cell r="E615" t="str">
            <v>DEV</v>
          </cell>
          <cell r="F615" t="str">
            <v>HANNIGAN MURPHY KUEHL POTTS GALINDO</v>
          </cell>
          <cell r="G615" t="str">
            <v/>
          </cell>
          <cell r="H615" t="str">
            <v>&lt;DE&gt;</v>
          </cell>
          <cell r="K615" t="str">
            <v>RICHTER</v>
          </cell>
          <cell r="L615" t="str">
            <v>DENNIS</v>
          </cell>
          <cell r="M615">
            <v>300</v>
          </cell>
          <cell r="N615">
            <v>9005874</v>
          </cell>
          <cell r="O615" t="str">
            <v>30005257</v>
          </cell>
          <cell r="P615" t="str">
            <v>&lt;DE&gt;</v>
          </cell>
          <cell r="Q615" t="str">
            <v>HANNIGAN KUEHL SUTTON GALINDO</v>
          </cell>
          <cell r="R615" t="str">
            <v/>
          </cell>
        </row>
        <row r="616">
          <cell r="B616" t="str">
            <v>166460</v>
          </cell>
          <cell r="C616">
            <v>966</v>
          </cell>
          <cell r="D616" t="str">
            <v>AS</v>
          </cell>
          <cell r="E616" t="str">
            <v>MO</v>
          </cell>
          <cell r="F616" t="str">
            <v>HANNIGAN GILLILAND Position OLIVER THORUD</v>
          </cell>
          <cell r="G616" t="str">
            <v/>
          </cell>
          <cell r="H616" t="str">
            <v>&lt;DE&gt;</v>
          </cell>
          <cell r="K616" t="str">
            <v>HARTGROVE</v>
          </cell>
          <cell r="L616" t="str">
            <v>GINGER</v>
          </cell>
          <cell r="M616">
            <v>323</v>
          </cell>
          <cell r="N616">
            <v>9004605</v>
          </cell>
          <cell r="O616" t="str">
            <v>30009496</v>
          </cell>
          <cell r="P616" t="str">
            <v>&lt;DE&gt;</v>
          </cell>
          <cell r="Q616" t="str">
            <v>HANNIGAN GILLILAND WEBB OLIVER THORUD</v>
          </cell>
          <cell r="R616" t="str">
            <v/>
          </cell>
        </row>
        <row r="617">
          <cell r="B617" t="str">
            <v>166467</v>
          </cell>
          <cell r="C617">
            <v>1896</v>
          </cell>
          <cell r="D617" t="str">
            <v>CTO</v>
          </cell>
          <cell r="E617" t="str">
            <v>DEV</v>
          </cell>
          <cell r="F617" t="str">
            <v>HANNIGAN MURPHY KUEHL Position PIETRAGALLO</v>
          </cell>
          <cell r="G617" t="str">
            <v/>
          </cell>
          <cell r="H617" t="str">
            <v>&lt;DE&gt;</v>
          </cell>
          <cell r="K617" t="str">
            <v>CHU</v>
          </cell>
          <cell r="L617" t="str">
            <v>VUONG</v>
          </cell>
          <cell r="M617">
            <v>300</v>
          </cell>
          <cell r="N617">
            <v>9005880</v>
          </cell>
          <cell r="O617" t="str">
            <v>30005392</v>
          </cell>
          <cell r="P617" t="str">
            <v>&lt;DE&gt;</v>
          </cell>
          <cell r="Q617" t="str">
            <v>HANNIGAN KUEHL FITZPATRICK PIETRAGALLO</v>
          </cell>
          <cell r="R617" t="str">
            <v/>
          </cell>
        </row>
        <row r="618">
          <cell r="B618" t="str">
            <v>166476</v>
          </cell>
          <cell r="C618">
            <v>354</v>
          </cell>
          <cell r="D618" t="str">
            <v>MO</v>
          </cell>
          <cell r="E618" t="str">
            <v>AS</v>
          </cell>
          <cell r="F618" t="str">
            <v>HANNIGAN GILLILAND CLAMPETT JENSEN PATTISON</v>
          </cell>
          <cell r="G618" t="str">
            <v/>
          </cell>
          <cell r="H618" t="str">
            <v>&lt;DE&gt;</v>
          </cell>
          <cell r="K618" t="str">
            <v>AVRAM</v>
          </cell>
          <cell r="L618" t="str">
            <v>KENNETH</v>
          </cell>
          <cell r="M618">
            <v>323</v>
          </cell>
          <cell r="N618">
            <v>9014867</v>
          </cell>
          <cell r="O618" t="str">
            <v>11603868</v>
          </cell>
          <cell r="P618" t="str">
            <v>&lt;DE&gt;</v>
          </cell>
          <cell r="Q618" t="str">
            <v>HANNIGAN Klein CLAMPETT JENSEN PATTISON</v>
          </cell>
          <cell r="R618" t="str">
            <v/>
          </cell>
        </row>
        <row r="619">
          <cell r="B619" t="str">
            <v>166499</v>
          </cell>
          <cell r="C619">
            <v>5220</v>
          </cell>
          <cell r="D619" t="str">
            <v>TMD</v>
          </cell>
          <cell r="E619" t="str">
            <v>MO</v>
          </cell>
          <cell r="F619" t="str">
            <v>HANNIGAN SPECK WEBB KOTOWSKI BRONSON TATE</v>
          </cell>
          <cell r="G619" t="str">
            <v/>
          </cell>
          <cell r="H619" t="str">
            <v>&lt;DE&gt;</v>
          </cell>
          <cell r="K619" t="str">
            <v>KYSER</v>
          </cell>
          <cell r="L619" t="str">
            <v>RITA</v>
          </cell>
          <cell r="M619">
            <v>22</v>
          </cell>
          <cell r="N619">
            <v>9002537</v>
          </cell>
          <cell r="O619" t="str">
            <v>30006018</v>
          </cell>
          <cell r="P619" t="str">
            <v>&lt;DE&gt;</v>
          </cell>
          <cell r="Q619" t="str">
            <v>HANNIGAN GILLILAND WEBB KOTOWSKI BRONSON TATE</v>
          </cell>
          <cell r="R619" t="str">
            <v/>
          </cell>
        </row>
        <row r="620">
          <cell r="B620" t="str">
            <v>166529</v>
          </cell>
          <cell r="C620">
            <v>4443</v>
          </cell>
          <cell r="D620" t="str">
            <v>TMD</v>
          </cell>
          <cell r="E620" t="str">
            <v>TMD</v>
          </cell>
          <cell r="F620" t="str">
            <v>HANNIGAN SPECK STOW KESZLER LOOP KERN</v>
          </cell>
          <cell r="G620" t="str">
            <v/>
          </cell>
          <cell r="H620" t="str">
            <v>&lt;DE&gt;</v>
          </cell>
          <cell r="K620" t="str">
            <v>POSKEY</v>
          </cell>
          <cell r="L620" t="str">
            <v>JANA</v>
          </cell>
          <cell r="M620">
            <v>22</v>
          </cell>
          <cell r="N620">
            <v>9002208</v>
          </cell>
          <cell r="O620" t="str">
            <v>30004647</v>
          </cell>
          <cell r="P620" t="str">
            <v>&lt;DE&gt;</v>
          </cell>
          <cell r="Q620" t="str">
            <v>HANNIGAN SPECK STOW KESZLER LOOP KERN</v>
          </cell>
          <cell r="R620" t="str">
            <v/>
          </cell>
        </row>
        <row r="621">
          <cell r="B621" t="str">
            <v>166530</v>
          </cell>
          <cell r="C621">
            <v>883</v>
          </cell>
          <cell r="D621" t="str">
            <v>AS</v>
          </cell>
          <cell r="E621" t="str">
            <v>AS</v>
          </cell>
          <cell r="F621" t="str">
            <v>HANNIGAN GILLILAND Position HALL LINCOLN</v>
          </cell>
          <cell r="G621" t="str">
            <v/>
          </cell>
          <cell r="H621" t="str">
            <v>&lt;DE&gt;</v>
          </cell>
          <cell r="K621" t="str">
            <v>STRAYER</v>
          </cell>
          <cell r="L621" t="str">
            <v>PHILLIP</v>
          </cell>
          <cell r="M621">
            <v>22</v>
          </cell>
          <cell r="N621">
            <v>9005967</v>
          </cell>
          <cell r="O621" t="str">
            <v>30009165</v>
          </cell>
          <cell r="P621" t="str">
            <v>&lt;DE&gt;</v>
          </cell>
          <cell r="Q621" t="str">
            <v>HANNIGAN Klein Position HALL LINCOLN</v>
          </cell>
          <cell r="R621" t="str">
            <v/>
          </cell>
        </row>
        <row r="622">
          <cell r="B622" t="str">
            <v>166532</v>
          </cell>
          <cell r="C622">
            <v>2744</v>
          </cell>
          <cell r="D622" t="str">
            <v>LGL</v>
          </cell>
          <cell r="E622" t="str">
            <v>LGL</v>
          </cell>
          <cell r="F622" t="str">
            <v>HANNIGAN SCHWARTE MITCHELL</v>
          </cell>
          <cell r="G622" t="str">
            <v/>
          </cell>
          <cell r="H622" t="str">
            <v>&lt;DE&gt;</v>
          </cell>
          <cell r="K622" t="str">
            <v>GARNER</v>
          </cell>
          <cell r="L622" t="str">
            <v>DAVID</v>
          </cell>
          <cell r="M622">
            <v>346</v>
          </cell>
          <cell r="N622">
            <v>9003520</v>
          </cell>
          <cell r="O622" t="str">
            <v>11603875</v>
          </cell>
          <cell r="P622" t="str">
            <v>&lt;DE&gt;</v>
          </cell>
          <cell r="Q622" t="str">
            <v>HANNIGAN SCHWARTE MITCHELL</v>
          </cell>
          <cell r="R622" t="str">
            <v/>
          </cell>
        </row>
        <row r="623">
          <cell r="B623" t="str">
            <v>166536</v>
          </cell>
          <cell r="C623">
            <v>5258</v>
          </cell>
          <cell r="D623" t="str">
            <v>TMD</v>
          </cell>
          <cell r="E623" t="str">
            <v>DEV</v>
          </cell>
          <cell r="F623" t="str">
            <v>HANNIGAN SPECK WEBB MOORE DONALD</v>
          </cell>
          <cell r="G623" t="str">
            <v/>
          </cell>
          <cell r="H623" t="str">
            <v>&lt;DE&gt;</v>
          </cell>
          <cell r="K623" t="str">
            <v>FLANIGAN</v>
          </cell>
          <cell r="L623" t="str">
            <v>KATHLEEN</v>
          </cell>
          <cell r="M623">
            <v>300</v>
          </cell>
          <cell r="N623">
            <v>9005849</v>
          </cell>
          <cell r="O623" t="str">
            <v>30009417</v>
          </cell>
          <cell r="P623" t="str">
            <v>&lt;DE&gt;</v>
          </cell>
          <cell r="Q623" t="str">
            <v>HANNIGAN KUEHL NILSON MOORE DONALD</v>
          </cell>
          <cell r="R623" t="str">
            <v/>
          </cell>
        </row>
        <row r="624">
          <cell r="B624" t="str">
            <v>166543</v>
          </cell>
          <cell r="C624">
            <v>2223</v>
          </cell>
          <cell r="D624" t="str">
            <v>CTO</v>
          </cell>
          <cell r="E624" t="str">
            <v>CTO</v>
          </cell>
          <cell r="F624" t="str">
            <v>HANNIGAN MURPHY RATLIFF</v>
          </cell>
          <cell r="G624" t="str">
            <v/>
          </cell>
          <cell r="H624" t="str">
            <v>&lt;DE&gt;</v>
          </cell>
          <cell r="K624" t="str">
            <v>MILLER</v>
          </cell>
          <cell r="L624" t="str">
            <v>LINDSAY</v>
          </cell>
          <cell r="M624">
            <v>300</v>
          </cell>
          <cell r="N624">
            <v>9004171</v>
          </cell>
          <cell r="O624" t="str">
            <v>11603881</v>
          </cell>
          <cell r="P624" t="str">
            <v>&lt;DE&gt;</v>
          </cell>
          <cell r="Q624" t="str">
            <v>HANNIGAN MURPHY RATLIFF</v>
          </cell>
          <cell r="R624" t="str">
            <v/>
          </cell>
        </row>
        <row r="625">
          <cell r="B625" t="str">
            <v>166561</v>
          </cell>
          <cell r="C625">
            <v>4513</v>
          </cell>
          <cell r="D625" t="str">
            <v>TMD</v>
          </cell>
          <cell r="E625" t="str">
            <v>TMD</v>
          </cell>
          <cell r="F625" t="str">
            <v>HANNIGAN SPECK STOW KESZLER LOOP SCHIPPER</v>
          </cell>
          <cell r="G625" t="str">
            <v/>
          </cell>
          <cell r="H625" t="str">
            <v>&lt;DE&gt;</v>
          </cell>
          <cell r="K625" t="str">
            <v>JACK</v>
          </cell>
          <cell r="L625" t="str">
            <v>BARBARA</v>
          </cell>
          <cell r="M625">
            <v>22</v>
          </cell>
          <cell r="N625">
            <v>9002154</v>
          </cell>
          <cell r="O625" t="str">
            <v>30004668</v>
          </cell>
          <cell r="P625" t="str">
            <v>&lt;DE&gt;</v>
          </cell>
          <cell r="Q625" t="str">
            <v>HANNIGAN SPECK STOW KESZLER LOOP SCHIPPER</v>
          </cell>
          <cell r="R625" t="str">
            <v/>
          </cell>
        </row>
        <row r="626">
          <cell r="B626" t="str">
            <v>166567</v>
          </cell>
          <cell r="C626">
            <v>2806</v>
          </cell>
          <cell r="D626" t="str">
            <v>TMD</v>
          </cell>
          <cell r="E626" t="str">
            <v>MO</v>
          </cell>
          <cell r="F626" t="str">
            <v>HANNIGAN SPECK ALVIS FABRIS</v>
          </cell>
          <cell r="G626" t="str">
            <v/>
          </cell>
          <cell r="H626" t="str">
            <v>&lt;DE&gt;</v>
          </cell>
          <cell r="K626" t="str">
            <v>THACKSTON</v>
          </cell>
          <cell r="L626" t="str">
            <v>CHARLES</v>
          </cell>
          <cell r="M626">
            <v>22</v>
          </cell>
          <cell r="N626">
            <v>9003807</v>
          </cell>
          <cell r="O626" t="str">
            <v>30008565</v>
          </cell>
          <cell r="P626" t="str">
            <v>&lt;DE&gt;</v>
          </cell>
          <cell r="Q626" t="str">
            <v>HANNIGAN GILLILAND CHACKO FABRIS</v>
          </cell>
          <cell r="R626" t="str">
            <v/>
          </cell>
        </row>
        <row r="627">
          <cell r="B627" t="str">
            <v>166581</v>
          </cell>
          <cell r="C627">
            <v>3049</v>
          </cell>
          <cell r="D627" t="str">
            <v>TMD</v>
          </cell>
          <cell r="E627" t="str">
            <v>MO</v>
          </cell>
          <cell r="F627" t="str">
            <v>HANNIGAN SPECK HARMON LEWIS</v>
          </cell>
          <cell r="G627" t="str">
            <v/>
          </cell>
          <cell r="H627" t="str">
            <v>&lt;DE&gt;</v>
          </cell>
          <cell r="K627" t="str">
            <v>LANEY</v>
          </cell>
          <cell r="L627" t="str">
            <v>MICHAEL</v>
          </cell>
          <cell r="M627">
            <v>22</v>
          </cell>
          <cell r="N627">
            <v>9042857</v>
          </cell>
          <cell r="O627" t="str">
            <v>30007086</v>
          </cell>
          <cell r="P627" t="str">
            <v>&lt;DE&gt;</v>
          </cell>
          <cell r="Q627" t="str">
            <v>HANNIGAN GILLILAND WEBB HARMON LEWIS</v>
          </cell>
          <cell r="R627" t="str">
            <v/>
          </cell>
        </row>
        <row r="628">
          <cell r="B628" t="str">
            <v>166592</v>
          </cell>
          <cell r="C628">
            <v>886</v>
          </cell>
          <cell r="D628" t="str">
            <v>AS</v>
          </cell>
          <cell r="E628" t="str">
            <v>AS</v>
          </cell>
          <cell r="F628" t="str">
            <v>HANNIGAN GILLILAND Position HALL LINCOLN</v>
          </cell>
          <cell r="G628" t="str">
            <v/>
          </cell>
          <cell r="H628" t="str">
            <v>&lt;DE&gt;</v>
          </cell>
          <cell r="K628" t="str">
            <v>HELMS</v>
          </cell>
          <cell r="L628" t="str">
            <v>RANDY</v>
          </cell>
          <cell r="M628">
            <v>22</v>
          </cell>
          <cell r="N628">
            <v>9005967</v>
          </cell>
          <cell r="O628" t="str">
            <v>30009166</v>
          </cell>
          <cell r="P628" t="str">
            <v>&lt;DE&gt;</v>
          </cell>
          <cell r="Q628" t="str">
            <v>HANNIGAN Klein Position HALL LINCOLN</v>
          </cell>
          <cell r="R628" t="str">
            <v/>
          </cell>
        </row>
        <row r="629">
          <cell r="B629" t="str">
            <v>166600</v>
          </cell>
          <cell r="C629">
            <v>2768</v>
          </cell>
          <cell r="D629" t="str">
            <v>TMD</v>
          </cell>
          <cell r="E629" t="str">
            <v>TMD</v>
          </cell>
          <cell r="F629" t="str">
            <v>HANNIGAN SPECK ALVIS BEENY</v>
          </cell>
          <cell r="G629" t="str">
            <v/>
          </cell>
          <cell r="H629" t="str">
            <v>&lt;DE&gt;</v>
          </cell>
          <cell r="K629" t="str">
            <v>WALLACE</v>
          </cell>
          <cell r="L629" t="str">
            <v>MICHAEL</v>
          </cell>
          <cell r="M629">
            <v>22</v>
          </cell>
          <cell r="N629">
            <v>9002075</v>
          </cell>
          <cell r="O629" t="str">
            <v>11603894</v>
          </cell>
          <cell r="P629" t="str">
            <v>&lt;DE&gt;</v>
          </cell>
          <cell r="Q629" t="str">
            <v>HANNIGAN SPECK BEENY</v>
          </cell>
          <cell r="R629" t="str">
            <v/>
          </cell>
        </row>
        <row r="630">
          <cell r="B630" t="str">
            <v>166602</v>
          </cell>
          <cell r="C630">
            <v>4483</v>
          </cell>
          <cell r="D630" t="str">
            <v>TMD</v>
          </cell>
          <cell r="E630" t="str">
            <v>TMD</v>
          </cell>
          <cell r="F630" t="str">
            <v>HANNIGAN SPECK STOW KESZLER LOOP RODEWALD</v>
          </cell>
          <cell r="G630" t="str">
            <v/>
          </cell>
          <cell r="H630" t="str">
            <v>&lt;IE&gt;</v>
          </cell>
          <cell r="K630" t="str">
            <v>DAMBROSIO</v>
          </cell>
          <cell r="L630" t="str">
            <v>ANTOINETTE</v>
          </cell>
          <cell r="M630">
            <v>101</v>
          </cell>
          <cell r="N630">
            <v>27042251</v>
          </cell>
          <cell r="O630" t="str">
            <v>30004790</v>
          </cell>
          <cell r="P630" t="str">
            <v>&lt;IE&gt;</v>
          </cell>
          <cell r="Q630" t="str">
            <v>HANNIGAN SPECK STOW KESZLER LOOP RODEWALD</v>
          </cell>
          <cell r="R630" t="str">
            <v/>
          </cell>
        </row>
        <row r="631">
          <cell r="B631" t="str">
            <v>166605</v>
          </cell>
          <cell r="C631">
            <v>1507</v>
          </cell>
          <cell r="D631" t="str">
            <v>CIO</v>
          </cell>
          <cell r="E631" t="str">
            <v>HR</v>
          </cell>
          <cell r="F631" t="str">
            <v>HANNIGAN KELLY FRICK Position Position</v>
          </cell>
          <cell r="G631" t="str">
            <v/>
          </cell>
          <cell r="H631" t="str">
            <v>&lt;DE&gt;</v>
          </cell>
          <cell r="K631" t="str">
            <v>DAVIES</v>
          </cell>
          <cell r="L631" t="str">
            <v>KATHLEEN</v>
          </cell>
          <cell r="M631">
            <v>22</v>
          </cell>
          <cell r="N631">
            <v>9006000</v>
          </cell>
          <cell r="O631" t="str">
            <v>30007640</v>
          </cell>
          <cell r="P631" t="str">
            <v>&lt;DE&gt;</v>
          </cell>
          <cell r="Q631" t="str">
            <v>HANNIGAN HAEFNER MAHAJAN Position Position Position</v>
          </cell>
          <cell r="R631" t="str">
            <v/>
          </cell>
        </row>
        <row r="632">
          <cell r="B632" t="str">
            <v>166606</v>
          </cell>
          <cell r="C632">
            <v>2831</v>
          </cell>
          <cell r="D632" t="str">
            <v>TMD</v>
          </cell>
          <cell r="E632" t="str">
            <v>TMD</v>
          </cell>
          <cell r="F632" t="str">
            <v>HANNIGAN SPECK ALVIS HUBELE HUMEN WHITNEY</v>
          </cell>
          <cell r="G632" t="str">
            <v>Leisure Sales</v>
          </cell>
          <cell r="H632" t="str">
            <v>&lt;DM&gt;</v>
          </cell>
          <cell r="K632" t="str">
            <v>WHITNEY</v>
          </cell>
          <cell r="L632" t="str">
            <v>PAUL</v>
          </cell>
          <cell r="M632">
            <v>22</v>
          </cell>
          <cell r="N632">
            <v>9002698</v>
          </cell>
          <cell r="O632" t="str">
            <v>30009432</v>
          </cell>
          <cell r="P632" t="str">
            <v>&lt;DE&gt;</v>
          </cell>
          <cell r="Q632" t="str">
            <v>HANNIGAN SPECK STOW KESZLER LAND</v>
          </cell>
          <cell r="R632" t="str">
            <v/>
          </cell>
        </row>
        <row r="633">
          <cell r="B633" t="str">
            <v>166651</v>
          </cell>
          <cell r="C633">
            <v>1508</v>
          </cell>
          <cell r="D633" t="str">
            <v>CIO</v>
          </cell>
          <cell r="E633" t="str">
            <v>HR</v>
          </cell>
          <cell r="F633" t="str">
            <v>HANNIGAN KELLY FRICK Position Position</v>
          </cell>
          <cell r="G633" t="str">
            <v/>
          </cell>
          <cell r="H633" t="str">
            <v>&lt;DE&gt;</v>
          </cell>
          <cell r="K633" t="str">
            <v>ELDREDGE</v>
          </cell>
          <cell r="L633" t="str">
            <v>CATHERINE</v>
          </cell>
          <cell r="M633">
            <v>22</v>
          </cell>
          <cell r="N633">
            <v>9006000</v>
          </cell>
          <cell r="O633" t="str">
            <v>30007535</v>
          </cell>
          <cell r="P633" t="str">
            <v>&lt;DE&gt;</v>
          </cell>
          <cell r="Q633" t="str">
            <v>HANNIGAN HAEFNER MAHAJAN Position Position Position</v>
          </cell>
          <cell r="R633" t="str">
            <v/>
          </cell>
        </row>
        <row r="634">
          <cell r="B634" t="str">
            <v>166658</v>
          </cell>
          <cell r="C634">
            <v>5115</v>
          </cell>
          <cell r="D634" t="str">
            <v>TMD</v>
          </cell>
          <cell r="E634" t="str">
            <v>TMD</v>
          </cell>
          <cell r="F634" t="str">
            <v>HANNIGAN SPECK STOW SCIARAPPA GOODWIN</v>
          </cell>
          <cell r="G634" t="str">
            <v/>
          </cell>
          <cell r="H634" t="str">
            <v>&lt;DE&gt;</v>
          </cell>
          <cell r="K634" t="str">
            <v>MELCHIONE</v>
          </cell>
          <cell r="L634" t="str">
            <v>JUNE</v>
          </cell>
          <cell r="M634">
            <v>22</v>
          </cell>
          <cell r="N634">
            <v>832191</v>
          </cell>
          <cell r="O634" t="str">
            <v>11603902</v>
          </cell>
          <cell r="P634" t="str">
            <v>&lt;DE&gt;</v>
          </cell>
          <cell r="Q634" t="str">
            <v>HANNIGAN SPECK STOW SCIARAPPA GOODWIN</v>
          </cell>
          <cell r="R634" t="str">
            <v/>
          </cell>
        </row>
        <row r="635">
          <cell r="B635" t="str">
            <v>166680</v>
          </cell>
          <cell r="C635">
            <v>3059</v>
          </cell>
          <cell r="D635" t="str">
            <v>TMD</v>
          </cell>
          <cell r="E635" t="str">
            <v>TMD</v>
          </cell>
          <cell r="F635" t="str">
            <v>HANNIGAN SPECK HARMON LEWIS</v>
          </cell>
          <cell r="G635" t="str">
            <v/>
          </cell>
          <cell r="H635" t="str">
            <v>&lt;DE&gt;</v>
          </cell>
          <cell r="K635" t="str">
            <v>WOOD</v>
          </cell>
          <cell r="L635" t="str">
            <v>STEVEN</v>
          </cell>
          <cell r="M635">
            <v>22</v>
          </cell>
          <cell r="N635">
            <v>50022378</v>
          </cell>
          <cell r="O635" t="str">
            <v>15085935</v>
          </cell>
          <cell r="P635" t="str">
            <v>&lt;XE&gt;</v>
          </cell>
          <cell r="Q635" t="str">
            <v>HANNIGAN SPECK STOW KROEGER SHANKMAN LUKAN</v>
          </cell>
          <cell r="R635" t="str">
            <v/>
          </cell>
        </row>
        <row r="636">
          <cell r="B636" t="str">
            <v>167423</v>
          </cell>
          <cell r="C636">
            <v>2479</v>
          </cell>
          <cell r="D636" t="str">
            <v>GT</v>
          </cell>
          <cell r="E636" t="str">
            <v>GT</v>
          </cell>
          <cell r="F636" t="str">
            <v>HANNIGAN Position PALMER DASTOLFO STAMPE</v>
          </cell>
          <cell r="G636" t="str">
            <v/>
          </cell>
          <cell r="H636" t="str">
            <v>&lt;DE&gt;</v>
          </cell>
          <cell r="K636" t="str">
            <v>HARDEE</v>
          </cell>
          <cell r="L636" t="str">
            <v>CAROLYN</v>
          </cell>
          <cell r="M636">
            <v>42</v>
          </cell>
          <cell r="N636">
            <v>9461829</v>
          </cell>
          <cell r="O636" t="str">
            <v>30004058</v>
          </cell>
          <cell r="P636" t="str">
            <v>&lt;DE&gt;</v>
          </cell>
          <cell r="Q636" t="str">
            <v>HANNIGAN PALMER DASTOLFO STAMPE</v>
          </cell>
          <cell r="R636" t="str">
            <v/>
          </cell>
        </row>
        <row r="637">
          <cell r="B637" t="str">
            <v>167449</v>
          </cell>
          <cell r="C637">
            <v>4166</v>
          </cell>
          <cell r="D637" t="str">
            <v>TMD</v>
          </cell>
          <cell r="E637" t="str">
            <v>TMD</v>
          </cell>
          <cell r="F637" t="str">
            <v>HANNIGAN SPECK STOW JONES III DEJESUS HIDALGO</v>
          </cell>
          <cell r="G637" t="str">
            <v/>
          </cell>
          <cell r="H637" t="str">
            <v>&lt;DE&gt;</v>
          </cell>
          <cell r="K637" t="str">
            <v>AVILES</v>
          </cell>
          <cell r="L637" t="str">
            <v>I</v>
          </cell>
          <cell r="M637">
            <v>215</v>
          </cell>
          <cell r="N637">
            <v>32312270</v>
          </cell>
          <cell r="O637" t="str">
            <v>11603914</v>
          </cell>
          <cell r="P637" t="str">
            <v>&lt;DE&gt;</v>
          </cell>
          <cell r="Q637" t="str">
            <v>HANNIGAN SPECK STOW JONES III DEJESUS HIDALGO</v>
          </cell>
          <cell r="R637" t="str">
            <v/>
          </cell>
        </row>
        <row r="638">
          <cell r="B638" t="str">
            <v>168864</v>
          </cell>
          <cell r="C638">
            <v>2269</v>
          </cell>
          <cell r="D638" t="str">
            <v>SMO</v>
          </cell>
          <cell r="E638" t="str">
            <v>IO</v>
          </cell>
          <cell r="F638" t="str">
            <v>HANNIGAN NELSON GROSS</v>
          </cell>
          <cell r="G638" t="str">
            <v/>
          </cell>
          <cell r="H638" t="str">
            <v>&lt;DE&gt;</v>
          </cell>
          <cell r="K638" t="str">
            <v>BIRNIE</v>
          </cell>
          <cell r="L638" t="str">
            <v>CHARLES</v>
          </cell>
          <cell r="M638">
            <v>22</v>
          </cell>
          <cell r="N638">
            <v>7223489</v>
          </cell>
          <cell r="O638" t="str">
            <v>30007697</v>
          </cell>
          <cell r="P638" t="str">
            <v>&lt;DE&gt;</v>
          </cell>
          <cell r="Q638" t="str">
            <v>HANNIGAN KELLY GROSS</v>
          </cell>
          <cell r="R638" t="str">
            <v/>
          </cell>
        </row>
        <row r="639">
          <cell r="B639" t="str">
            <v>168916</v>
          </cell>
          <cell r="C639">
            <v>5275</v>
          </cell>
          <cell r="D639" t="str">
            <v>TMD</v>
          </cell>
          <cell r="E639" t="str">
            <v>MO</v>
          </cell>
          <cell r="F639" t="str">
            <v>HANNIGAN SPECK WEBB MOORE HAYS</v>
          </cell>
          <cell r="G639" t="str">
            <v/>
          </cell>
          <cell r="H639" t="str">
            <v>&lt;DE&gt;</v>
          </cell>
          <cell r="K639" t="str">
            <v>TIEDEMANN</v>
          </cell>
          <cell r="L639" t="str">
            <v>JULIE</v>
          </cell>
          <cell r="M639">
            <v>22</v>
          </cell>
          <cell r="N639">
            <v>9002617</v>
          </cell>
          <cell r="O639" t="str">
            <v>30008492</v>
          </cell>
          <cell r="P639" t="str">
            <v>&lt;DE&gt;</v>
          </cell>
          <cell r="Q639" t="str">
            <v>HANNIGAN GILLILAND WEBB SUMI HAYS</v>
          </cell>
          <cell r="R639" t="str">
            <v/>
          </cell>
        </row>
        <row r="640">
          <cell r="B640" t="str">
            <v>169007</v>
          </cell>
          <cell r="C640">
            <v>3716</v>
          </cell>
          <cell r="D640" t="str">
            <v>TMD</v>
          </cell>
          <cell r="E640" t="str">
            <v>TMD</v>
          </cell>
          <cell r="F640" t="str">
            <v>HANNIGAN SPECK STOW ALTEMEIER SCHWAB GOODWIN</v>
          </cell>
          <cell r="G640" t="str">
            <v/>
          </cell>
          <cell r="H640" t="str">
            <v>&lt;DE&gt;</v>
          </cell>
          <cell r="K640" t="str">
            <v>LINDER</v>
          </cell>
          <cell r="L640" t="str">
            <v>LEANNE</v>
          </cell>
          <cell r="M640">
            <v>22</v>
          </cell>
          <cell r="N640">
            <v>9002817</v>
          </cell>
          <cell r="O640" t="str">
            <v>30004452</v>
          </cell>
          <cell r="P640" t="str">
            <v>&lt;DE&gt;</v>
          </cell>
          <cell r="Q640" t="str">
            <v>HANNIGAN SPECK STOW ALTEMEIER HARRIS SCHWAB GOODWIN</v>
          </cell>
          <cell r="R640" t="str">
            <v/>
          </cell>
        </row>
        <row r="641">
          <cell r="B641" t="str">
            <v>169033</v>
          </cell>
          <cell r="C641">
            <v>1509</v>
          </cell>
          <cell r="D641" t="str">
            <v>CIO</v>
          </cell>
          <cell r="E641" t="str">
            <v>HR</v>
          </cell>
          <cell r="F641" t="str">
            <v>HANNIGAN KELLY FRICK Position Position</v>
          </cell>
          <cell r="G641" t="str">
            <v/>
          </cell>
          <cell r="H641" t="str">
            <v>&lt;DE&gt;</v>
          </cell>
          <cell r="K641" t="str">
            <v>STRICKLAND</v>
          </cell>
          <cell r="L641" t="str">
            <v>WANDA</v>
          </cell>
          <cell r="M641">
            <v>300</v>
          </cell>
          <cell r="N641">
            <v>7225687</v>
          </cell>
          <cell r="O641" t="str">
            <v>30007518</v>
          </cell>
          <cell r="P641" t="str">
            <v>&lt;DE&gt;</v>
          </cell>
          <cell r="Q641" t="str">
            <v>HANNIGAN HAEFNER MAHAJAN Position Position Position</v>
          </cell>
          <cell r="R641" t="str">
            <v/>
          </cell>
        </row>
        <row r="642">
          <cell r="B642" t="str">
            <v>169066</v>
          </cell>
          <cell r="C642">
            <v>3653</v>
          </cell>
          <cell r="D642" t="str">
            <v>TMD</v>
          </cell>
          <cell r="E642" t="str">
            <v>TMD</v>
          </cell>
          <cell r="F642" t="str">
            <v>HANNIGAN SPECK STOW ALTEMEIER MORAN VITIELLO</v>
          </cell>
          <cell r="G642" t="str">
            <v/>
          </cell>
          <cell r="H642" t="str">
            <v>&lt;DE&gt;</v>
          </cell>
          <cell r="K642" t="str">
            <v>SUBLETT</v>
          </cell>
          <cell r="L642" t="str">
            <v>PENNIE</v>
          </cell>
          <cell r="M642">
            <v>22</v>
          </cell>
          <cell r="N642">
            <v>9002804</v>
          </cell>
          <cell r="O642" t="str">
            <v>11603933</v>
          </cell>
          <cell r="P642" t="str">
            <v>&lt;DE&gt;</v>
          </cell>
          <cell r="Q642" t="str">
            <v>HANNIGAN SPECK STOW ALTEMEIER MORAN VITIELLO</v>
          </cell>
          <cell r="R642" t="str">
            <v/>
          </cell>
        </row>
        <row r="643">
          <cell r="B643" t="str">
            <v>169093</v>
          </cell>
          <cell r="C643">
            <v>2668</v>
          </cell>
          <cell r="D643" t="str">
            <v>GT</v>
          </cell>
          <cell r="E643" t="str">
            <v>GT</v>
          </cell>
          <cell r="F643" t="str">
            <v>HANNIGAN Position SIRKIN MARTIN CANNON</v>
          </cell>
          <cell r="G643" t="str">
            <v/>
          </cell>
          <cell r="H643" t="str">
            <v>&lt;DE&gt;</v>
          </cell>
          <cell r="K643" t="str">
            <v>MASON</v>
          </cell>
          <cell r="L643" t="str">
            <v>VINCENT</v>
          </cell>
          <cell r="M643">
            <v>42</v>
          </cell>
          <cell r="N643">
            <v>9011870</v>
          </cell>
          <cell r="O643" t="str">
            <v>30009316</v>
          </cell>
          <cell r="P643" t="str">
            <v>&lt;DE&gt;</v>
          </cell>
          <cell r="Q643" t="str">
            <v>HANNIGAN PALMER Dale MARTIN Position</v>
          </cell>
          <cell r="R643" t="str">
            <v/>
          </cell>
        </row>
        <row r="644">
          <cell r="B644" t="str">
            <v>169152</v>
          </cell>
          <cell r="C644">
            <v>3212</v>
          </cell>
          <cell r="D644" t="str">
            <v>TMD</v>
          </cell>
          <cell r="E644" t="str">
            <v>TMD</v>
          </cell>
          <cell r="F644" t="str">
            <v>HANNIGAN SPECK STOW ALTEMEIER ALBERS NEIL</v>
          </cell>
          <cell r="G644" t="str">
            <v>Subscriber Hardware</v>
          </cell>
          <cell r="H644" t="str">
            <v>&lt;DM&gt;</v>
          </cell>
          <cell r="K644" t="str">
            <v>NEIL</v>
          </cell>
          <cell r="L644" t="str">
            <v>WAYNE</v>
          </cell>
          <cell r="M644">
            <v>300</v>
          </cell>
          <cell r="N644">
            <v>7225730</v>
          </cell>
          <cell r="O644" t="str">
            <v>30004552</v>
          </cell>
          <cell r="P644" t="str">
            <v>&lt;DM&gt;</v>
          </cell>
          <cell r="Q644" t="str">
            <v>HANNIGAN SPECK STOW ALTEMEIER HARRIS ALBERS NEIL</v>
          </cell>
          <cell r="R644" t="str">
            <v>Subscriber Hardware</v>
          </cell>
        </row>
        <row r="645">
          <cell r="B645" t="str">
            <v>169761</v>
          </cell>
          <cell r="C645">
            <v>4820</v>
          </cell>
          <cell r="D645" t="str">
            <v>TMD</v>
          </cell>
          <cell r="E645" t="str">
            <v>TMD</v>
          </cell>
          <cell r="F645" t="str">
            <v>HANNIGAN SPECK STOW KROEGER BROWN UNGER</v>
          </cell>
          <cell r="G645" t="str">
            <v/>
          </cell>
          <cell r="H645" t="str">
            <v>&lt;IE&gt;</v>
          </cell>
          <cell r="K645" t="str">
            <v>HOFF</v>
          </cell>
          <cell r="L645" t="str">
            <v>HELENE</v>
          </cell>
          <cell r="M645">
            <v>108</v>
          </cell>
          <cell r="N645">
            <v>58212400</v>
          </cell>
          <cell r="O645" t="str">
            <v>11603944</v>
          </cell>
          <cell r="P645" t="str">
            <v>&lt;IE&gt;</v>
          </cell>
          <cell r="Q645" t="str">
            <v>HANNIGAN SPECK STOW KROEGER BROWN UNGER</v>
          </cell>
          <cell r="R645" t="str">
            <v/>
          </cell>
        </row>
        <row r="646">
          <cell r="B646" t="str">
            <v>169791</v>
          </cell>
          <cell r="C646">
            <v>5092</v>
          </cell>
          <cell r="D646" t="str">
            <v>TMD</v>
          </cell>
          <cell r="E646" t="str">
            <v>TMD</v>
          </cell>
          <cell r="F646" t="str">
            <v>HANNIGAN SPECK STOW KROEGER WISEMAN LUKAN</v>
          </cell>
          <cell r="G646" t="str">
            <v/>
          </cell>
          <cell r="H646" t="str">
            <v>&lt;IE&gt;</v>
          </cell>
          <cell r="K646" t="str">
            <v>MORAN</v>
          </cell>
          <cell r="L646" t="str">
            <v>FINTAN</v>
          </cell>
          <cell r="M646">
            <v>124</v>
          </cell>
          <cell r="N646">
            <v>50022071</v>
          </cell>
          <cell r="O646" t="str">
            <v>11603945</v>
          </cell>
          <cell r="P646" t="str">
            <v>&lt;IE&gt;</v>
          </cell>
          <cell r="Q646" t="str">
            <v>HANNIGAN SPECK STOW KROEGER WISEMAN LUKAN</v>
          </cell>
          <cell r="R646" t="str">
            <v/>
          </cell>
        </row>
        <row r="647">
          <cell r="B647" t="str">
            <v>169838</v>
          </cell>
          <cell r="C647">
            <v>4759</v>
          </cell>
          <cell r="D647" t="str">
            <v>TMD</v>
          </cell>
          <cell r="E647" t="str">
            <v>TMD</v>
          </cell>
          <cell r="F647" t="str">
            <v>HANNIGAN SPECK STOW KROEGER BROWN CLARKE</v>
          </cell>
          <cell r="G647" t="str">
            <v/>
          </cell>
          <cell r="H647" t="str">
            <v>&lt;IE&gt;</v>
          </cell>
          <cell r="K647" t="str">
            <v>ELFORD</v>
          </cell>
          <cell r="L647" t="str">
            <v>PAUL</v>
          </cell>
          <cell r="M647">
            <v>123</v>
          </cell>
          <cell r="N647">
            <v>50022400</v>
          </cell>
          <cell r="O647" t="str">
            <v>11603946</v>
          </cell>
          <cell r="P647" t="str">
            <v>&lt;IE&gt;</v>
          </cell>
          <cell r="Q647" t="str">
            <v>HANNIGAN SPECK STOW KROEGER BROWN CLARKE</v>
          </cell>
          <cell r="R647" t="str">
            <v/>
          </cell>
        </row>
        <row r="648">
          <cell r="B648" t="str">
            <v>169865</v>
          </cell>
          <cell r="C648">
            <v>4747</v>
          </cell>
          <cell r="D648" t="str">
            <v>TMD</v>
          </cell>
          <cell r="E648" t="str">
            <v>TMD</v>
          </cell>
          <cell r="F648" t="str">
            <v>HANNIGAN SPECK STOW KROEGER BROWN ASHBRIDGE</v>
          </cell>
          <cell r="G648" t="str">
            <v/>
          </cell>
          <cell r="H648" t="str">
            <v>&lt;IE&gt;</v>
          </cell>
          <cell r="K648" t="str">
            <v>DYSON</v>
          </cell>
          <cell r="L648" t="str">
            <v>KAY</v>
          </cell>
          <cell r="M648">
            <v>123</v>
          </cell>
          <cell r="N648">
            <v>50022400</v>
          </cell>
          <cell r="O648" t="str">
            <v>11603947</v>
          </cell>
          <cell r="P648" t="str">
            <v>&lt;IE&gt;</v>
          </cell>
          <cell r="Q648" t="str">
            <v>HANNIGAN SPECK STOW KROEGER BROWN ASHBRIDGE</v>
          </cell>
          <cell r="R648" t="str">
            <v/>
          </cell>
        </row>
        <row r="649">
          <cell r="B649" t="str">
            <v>169872</v>
          </cell>
          <cell r="C649">
            <v>5071</v>
          </cell>
          <cell r="D649" t="str">
            <v>TMD</v>
          </cell>
          <cell r="E649" t="str">
            <v>TMD</v>
          </cell>
          <cell r="F649" t="str">
            <v>HANNIGAN SPECK STOW KROEGER WIDENER DE ABREU</v>
          </cell>
          <cell r="G649" t="str">
            <v>France &amp; Benelux Emerging Business</v>
          </cell>
          <cell r="H649" t="str">
            <v>&lt;IM&gt;</v>
          </cell>
          <cell r="K649" t="str">
            <v>DE ABREU</v>
          </cell>
          <cell r="L649" t="str">
            <v>XAVIER</v>
          </cell>
          <cell r="M649">
            <v>110</v>
          </cell>
          <cell r="N649">
            <v>54212400</v>
          </cell>
          <cell r="O649" t="str">
            <v>11603948</v>
          </cell>
          <cell r="P649" t="str">
            <v>&lt;IM&gt;</v>
          </cell>
          <cell r="Q649" t="str">
            <v>HANNIGAN SPECK STOW KROEGER WIDENER DE ABREU</v>
          </cell>
          <cell r="R649" t="str">
            <v>France &amp; Benelux Emerging Business</v>
          </cell>
        </row>
        <row r="650">
          <cell r="B650" t="str">
            <v>169874</v>
          </cell>
          <cell r="C650">
            <v>4773</v>
          </cell>
          <cell r="D650" t="str">
            <v>TMD</v>
          </cell>
          <cell r="E650" t="str">
            <v>TMD</v>
          </cell>
          <cell r="F650" t="str">
            <v>HANNIGAN SPECK STOW KROEGER BROWN OREFICE</v>
          </cell>
          <cell r="G650" t="str">
            <v/>
          </cell>
          <cell r="H650" t="str">
            <v>&lt;IE&gt;</v>
          </cell>
          <cell r="K650" t="str">
            <v>YILDIZ</v>
          </cell>
          <cell r="L650" t="str">
            <v>SEMA</v>
          </cell>
          <cell r="M650">
            <v>123</v>
          </cell>
          <cell r="N650">
            <v>50022373</v>
          </cell>
          <cell r="O650" t="str">
            <v>11603949</v>
          </cell>
          <cell r="P650" t="str">
            <v>&lt;IE&gt;</v>
          </cell>
          <cell r="Q650" t="str">
            <v>HANNIGAN SPECK STOW KROEGER BROWN OREFICE</v>
          </cell>
          <cell r="R650" t="str">
            <v/>
          </cell>
        </row>
        <row r="651">
          <cell r="B651" t="str">
            <v>170247</v>
          </cell>
          <cell r="C651">
            <v>1859</v>
          </cell>
          <cell r="D651" t="str">
            <v>CTO</v>
          </cell>
          <cell r="E651" t="str">
            <v>DEV</v>
          </cell>
          <cell r="F651" t="str">
            <v>HANNIGAN MURPHY KUEHL Position MARTH</v>
          </cell>
          <cell r="G651" t="str">
            <v/>
          </cell>
          <cell r="H651" t="str">
            <v>&lt;DE&gt;</v>
          </cell>
          <cell r="K651" t="str">
            <v>MYERS</v>
          </cell>
          <cell r="L651" t="str">
            <v>MICHAEL</v>
          </cell>
          <cell r="M651">
            <v>300</v>
          </cell>
          <cell r="N651">
            <v>7225880</v>
          </cell>
          <cell r="O651" t="str">
            <v>30005335</v>
          </cell>
          <cell r="P651" t="str">
            <v>&lt;DE&gt;</v>
          </cell>
          <cell r="Q651" t="str">
            <v>HANNIGAN KUEHL FITZPATRICK MARTH</v>
          </cell>
          <cell r="R651" t="str">
            <v/>
          </cell>
        </row>
        <row r="652">
          <cell r="B652" t="str">
            <v>170248</v>
          </cell>
          <cell r="C652">
            <v>2129</v>
          </cell>
          <cell r="D652" t="str">
            <v>CTO</v>
          </cell>
          <cell r="E652" t="str">
            <v>DEV</v>
          </cell>
          <cell r="F652" t="str">
            <v>HANNIGAN MURPHY KUEHL SCHAEFER SINNES</v>
          </cell>
          <cell r="G652" t="str">
            <v/>
          </cell>
          <cell r="H652" t="str">
            <v>&lt;DE&gt;</v>
          </cell>
          <cell r="K652" t="str">
            <v>BLAYLOCK</v>
          </cell>
          <cell r="L652" t="str">
            <v>MIKE</v>
          </cell>
          <cell r="M652">
            <v>300</v>
          </cell>
          <cell r="N652">
            <v>9005876</v>
          </cell>
          <cell r="O652" t="str">
            <v>30009245</v>
          </cell>
          <cell r="P652" t="str">
            <v>&lt;DE&gt;</v>
          </cell>
          <cell r="Q652" t="str">
            <v>HANNIGAN KUEHL SUTTON SINNES</v>
          </cell>
          <cell r="R652" t="str">
            <v/>
          </cell>
        </row>
        <row r="653">
          <cell r="B653" t="str">
            <v>170251</v>
          </cell>
          <cell r="C653">
            <v>5359</v>
          </cell>
          <cell r="D653" t="str">
            <v>TMD</v>
          </cell>
          <cell r="E653" t="str">
            <v>DEV</v>
          </cell>
          <cell r="F653" t="str">
            <v>HANNIGAN SPECK WEBB NILSON MELMAN</v>
          </cell>
          <cell r="G653" t="str">
            <v/>
          </cell>
          <cell r="H653" t="str">
            <v>&lt;DE&gt;</v>
          </cell>
          <cell r="K653" t="str">
            <v>MAYDEN</v>
          </cell>
          <cell r="L653" t="str">
            <v>JAMES</v>
          </cell>
          <cell r="M653">
            <v>22</v>
          </cell>
          <cell r="N653">
            <v>9002536</v>
          </cell>
          <cell r="O653" t="str">
            <v>30008298</v>
          </cell>
          <cell r="P653" t="str">
            <v>&lt;DE&gt;</v>
          </cell>
          <cell r="Q653" t="str">
            <v>HANNIGAN KUEHL NILSON MELMAN</v>
          </cell>
          <cell r="R653" t="str">
            <v/>
          </cell>
        </row>
        <row r="654">
          <cell r="B654" t="str">
            <v>170255</v>
          </cell>
          <cell r="C654">
            <v>1513</v>
          </cell>
          <cell r="D654" t="str">
            <v>CIO</v>
          </cell>
          <cell r="E654" t="str">
            <v>HR</v>
          </cell>
          <cell r="F654" t="str">
            <v>HANNIGAN KELLY FRICK Position Position</v>
          </cell>
          <cell r="G654" t="str">
            <v/>
          </cell>
          <cell r="H654" t="str">
            <v>&lt;DE&gt;</v>
          </cell>
          <cell r="K654" t="str">
            <v>TROTTER</v>
          </cell>
          <cell r="L654" t="str">
            <v>J</v>
          </cell>
          <cell r="M654">
            <v>22</v>
          </cell>
          <cell r="N654">
            <v>9006000</v>
          </cell>
          <cell r="O654" t="str">
            <v>30007564</v>
          </cell>
          <cell r="P654" t="str">
            <v>&lt;DE&gt;</v>
          </cell>
          <cell r="Q654" t="str">
            <v>HANNIGAN HAEFNER MAHAJAN Position Position Position</v>
          </cell>
          <cell r="R654" t="str">
            <v/>
          </cell>
        </row>
        <row r="655">
          <cell r="B655" t="str">
            <v>170277</v>
          </cell>
          <cell r="C655">
            <v>1510</v>
          </cell>
          <cell r="D655" t="str">
            <v>CIO</v>
          </cell>
          <cell r="E655" t="str">
            <v>HR</v>
          </cell>
          <cell r="F655" t="str">
            <v>HANNIGAN KELLY FRICK Position Position</v>
          </cell>
          <cell r="G655" t="str">
            <v/>
          </cell>
          <cell r="H655" t="str">
            <v>&lt;DE&gt;</v>
          </cell>
          <cell r="K655" t="str">
            <v>WATSON</v>
          </cell>
          <cell r="L655" t="str">
            <v>MARK</v>
          </cell>
          <cell r="M655">
            <v>22</v>
          </cell>
          <cell r="N655">
            <v>9006000</v>
          </cell>
          <cell r="O655" t="str">
            <v>30007613</v>
          </cell>
          <cell r="P655" t="str">
            <v>&lt;DE&gt;</v>
          </cell>
          <cell r="Q655" t="str">
            <v>HANNIGAN HAEFNER MAHAJAN Position Position Position</v>
          </cell>
          <cell r="R655" t="str">
            <v/>
          </cell>
        </row>
        <row r="656">
          <cell r="B656" t="str">
            <v>170285</v>
          </cell>
          <cell r="C656">
            <v>1514</v>
          </cell>
          <cell r="D656" t="str">
            <v>CIO</v>
          </cell>
          <cell r="E656" t="str">
            <v>HR</v>
          </cell>
          <cell r="F656" t="str">
            <v>HANNIGAN KELLY FRICK Position Position</v>
          </cell>
          <cell r="G656" t="str">
            <v/>
          </cell>
          <cell r="H656" t="str">
            <v>&lt;DE&gt;</v>
          </cell>
          <cell r="K656" t="str">
            <v>PERLINGIERE</v>
          </cell>
          <cell r="L656" t="str">
            <v>JAMES</v>
          </cell>
          <cell r="M656">
            <v>22</v>
          </cell>
          <cell r="N656">
            <v>9006000</v>
          </cell>
          <cell r="O656" t="str">
            <v>30007612</v>
          </cell>
          <cell r="P656" t="str">
            <v>&lt;DE&gt;</v>
          </cell>
          <cell r="Q656" t="str">
            <v>HANNIGAN HAEFNER MAHAJAN Position Position Position</v>
          </cell>
          <cell r="R656" t="str">
            <v/>
          </cell>
        </row>
        <row r="657">
          <cell r="B657" t="str">
            <v>170298</v>
          </cell>
          <cell r="C657">
            <v>1609</v>
          </cell>
          <cell r="D657" t="str">
            <v>CIO</v>
          </cell>
          <cell r="E657" t="str">
            <v>IO</v>
          </cell>
          <cell r="F657" t="str">
            <v>HANNIGAN KELLY HEIMANN</v>
          </cell>
          <cell r="G657" t="str">
            <v/>
          </cell>
          <cell r="H657" t="str">
            <v>&lt;DE&gt;</v>
          </cell>
          <cell r="K657" t="str">
            <v>DAVIS</v>
          </cell>
          <cell r="L657" t="str">
            <v>JERRY</v>
          </cell>
          <cell r="M657">
            <v>300</v>
          </cell>
          <cell r="N657">
            <v>9005374</v>
          </cell>
          <cell r="O657" t="str">
            <v>11603975</v>
          </cell>
          <cell r="P657" t="str">
            <v>&lt;DE&gt;</v>
          </cell>
          <cell r="Q657" t="str">
            <v>HANNIGAN KELLY HEIMANN</v>
          </cell>
          <cell r="R657" t="str">
            <v/>
          </cell>
        </row>
        <row r="658">
          <cell r="B658" t="str">
            <v>170304</v>
          </cell>
          <cell r="C658">
            <v>916</v>
          </cell>
          <cell r="D658" t="str">
            <v>AS</v>
          </cell>
          <cell r="E658" t="str">
            <v>AS</v>
          </cell>
          <cell r="F658" t="str">
            <v>HANNIGAN GILLILAND Position HALL SOWARD</v>
          </cell>
          <cell r="G658" t="str">
            <v>MH Communication Manager</v>
          </cell>
          <cell r="H658" t="str">
            <v>&lt;DM&gt;</v>
          </cell>
          <cell r="K658" t="str">
            <v>SOWARD</v>
          </cell>
          <cell r="L658" t="str">
            <v>PAUL</v>
          </cell>
          <cell r="M658">
            <v>22</v>
          </cell>
          <cell r="N658">
            <v>9004602</v>
          </cell>
          <cell r="O658" t="str">
            <v>30009508</v>
          </cell>
          <cell r="P658" t="str">
            <v>&lt;DM&gt;</v>
          </cell>
          <cell r="Q658" t="str">
            <v>HANNIGAN Klein Position HALL SOWARD</v>
          </cell>
          <cell r="R658" t="str">
            <v>MH Communication Manager</v>
          </cell>
        </row>
        <row r="659">
          <cell r="B659" t="str">
            <v>170356</v>
          </cell>
          <cell r="C659">
            <v>3483</v>
          </cell>
          <cell r="D659" t="str">
            <v>TMD</v>
          </cell>
          <cell r="E659" t="str">
            <v>TMD</v>
          </cell>
          <cell r="F659" t="str">
            <v>HANNIGAN SPECK STOW ALTEMEIER MENGE SIGRIST</v>
          </cell>
          <cell r="G659" t="str">
            <v/>
          </cell>
          <cell r="H659" t="str">
            <v>&lt;DE&gt;</v>
          </cell>
          <cell r="K659" t="str">
            <v>NOVICK</v>
          </cell>
          <cell r="L659" t="str">
            <v>HARRIS</v>
          </cell>
          <cell r="M659">
            <v>22</v>
          </cell>
          <cell r="N659">
            <v>9002807</v>
          </cell>
          <cell r="O659" t="str">
            <v>11603994</v>
          </cell>
          <cell r="P659" t="str">
            <v>&lt;DE&gt;</v>
          </cell>
          <cell r="Q659" t="str">
            <v>HANNIGAN SPECK STOW ALTEMEIER MENGE SIGRIST</v>
          </cell>
          <cell r="R659" t="str">
            <v/>
          </cell>
        </row>
        <row r="660">
          <cell r="B660" t="str">
            <v>170373</v>
          </cell>
          <cell r="C660">
            <v>3151</v>
          </cell>
          <cell r="D660" t="str">
            <v>TMD</v>
          </cell>
          <cell r="E660" t="str">
            <v>TMD</v>
          </cell>
          <cell r="F660" t="str">
            <v>HANNIGAN SPECK STOW ALTEMEIER ALBERS Brooks</v>
          </cell>
          <cell r="G660" t="str">
            <v/>
          </cell>
          <cell r="H660" t="str">
            <v>&lt;DE&gt;</v>
          </cell>
          <cell r="K660" t="str">
            <v>COOK</v>
          </cell>
          <cell r="L660" t="str">
            <v>DONALD</v>
          </cell>
          <cell r="M660">
            <v>300</v>
          </cell>
          <cell r="N660">
            <v>7225730</v>
          </cell>
          <cell r="O660" t="str">
            <v>30004463</v>
          </cell>
          <cell r="P660" t="str">
            <v>&lt;DE&gt;</v>
          </cell>
          <cell r="Q660" t="str">
            <v>HANNIGAN SPECK STOW ALTEMEIER HARRIS ALBERS Brooks</v>
          </cell>
          <cell r="R660" t="str">
            <v/>
          </cell>
        </row>
        <row r="661">
          <cell r="B661" t="str">
            <v>170376</v>
          </cell>
          <cell r="C661">
            <v>3562</v>
          </cell>
          <cell r="D661" t="str">
            <v>TMD</v>
          </cell>
          <cell r="E661" t="str">
            <v>TMD</v>
          </cell>
          <cell r="F661" t="str">
            <v>HANNIGAN SPECK STOW ALTEMEIER MORAN MARAK</v>
          </cell>
          <cell r="G661" t="str">
            <v/>
          </cell>
          <cell r="H661" t="str">
            <v>&lt;DE&gt;</v>
          </cell>
          <cell r="K661" t="str">
            <v>DRAUT</v>
          </cell>
          <cell r="L661" t="str">
            <v>ELIZABETH</v>
          </cell>
          <cell r="M661">
            <v>22</v>
          </cell>
          <cell r="N661">
            <v>9002804</v>
          </cell>
          <cell r="O661" t="str">
            <v>11604003</v>
          </cell>
          <cell r="P661" t="str">
            <v>&lt;DE&gt;</v>
          </cell>
          <cell r="Q661" t="str">
            <v>HANNIGAN SPECK STOW ALTEMEIER MORAN MARAK</v>
          </cell>
          <cell r="R661" t="str">
            <v/>
          </cell>
        </row>
        <row r="662">
          <cell r="B662" t="str">
            <v>170377</v>
          </cell>
          <cell r="C662">
            <v>1661</v>
          </cell>
          <cell r="D662" t="str">
            <v>CTO</v>
          </cell>
          <cell r="E662" t="str">
            <v>DEV</v>
          </cell>
          <cell r="F662" t="str">
            <v>HANNIGAN MURPHY KUEHL BRENNAN</v>
          </cell>
          <cell r="G662" t="str">
            <v/>
          </cell>
          <cell r="H662" t="str">
            <v>&lt;DE&gt;</v>
          </cell>
          <cell r="K662" t="str">
            <v>LEADER</v>
          </cell>
          <cell r="L662" t="str">
            <v>DAN</v>
          </cell>
          <cell r="M662">
            <v>300</v>
          </cell>
          <cell r="N662">
            <v>7225885</v>
          </cell>
          <cell r="O662" t="str">
            <v>30005653</v>
          </cell>
          <cell r="P662" t="str">
            <v>&lt;DE&gt;</v>
          </cell>
          <cell r="Q662" t="str">
            <v>HANNIGAN KUEHL FRICK BRENNAN</v>
          </cell>
          <cell r="R662" t="str">
            <v/>
          </cell>
        </row>
        <row r="663">
          <cell r="B663" t="str">
            <v>170382</v>
          </cell>
          <cell r="C663">
            <v>3228</v>
          </cell>
          <cell r="D663" t="str">
            <v>TMD</v>
          </cell>
          <cell r="E663" t="str">
            <v>TMD</v>
          </cell>
          <cell r="F663" t="str">
            <v>HANNIGAN SPECK STOW ALTEMEIER ALBERS PATRICK</v>
          </cell>
          <cell r="G663" t="str">
            <v/>
          </cell>
          <cell r="H663" t="str">
            <v>&lt;DE&gt;</v>
          </cell>
          <cell r="K663" t="str">
            <v>MINOR</v>
          </cell>
          <cell r="L663" t="str">
            <v>LENDA</v>
          </cell>
          <cell r="M663">
            <v>300</v>
          </cell>
          <cell r="N663">
            <v>7225730</v>
          </cell>
          <cell r="O663" t="str">
            <v>30004535</v>
          </cell>
          <cell r="P663" t="str">
            <v>&lt;DE&gt;</v>
          </cell>
          <cell r="Q663" t="str">
            <v>HANNIGAN SPECK STOW ALTEMEIER HARRIS ALBERS PATRICK</v>
          </cell>
          <cell r="R663" t="str">
            <v/>
          </cell>
        </row>
        <row r="664">
          <cell r="B664" t="str">
            <v>170384</v>
          </cell>
          <cell r="C664">
            <v>4310</v>
          </cell>
          <cell r="D664" t="str">
            <v>TMD</v>
          </cell>
          <cell r="E664" t="str">
            <v>TMD</v>
          </cell>
          <cell r="F664" t="str">
            <v>HANNIGAN SPECK STOW KESZLER KAMM NEEDS</v>
          </cell>
          <cell r="G664" t="str">
            <v/>
          </cell>
          <cell r="H664" t="str">
            <v>&lt;DE&gt;</v>
          </cell>
          <cell r="K664" t="str">
            <v>MASON</v>
          </cell>
          <cell r="L664" t="str">
            <v>RICHARD</v>
          </cell>
          <cell r="M664">
            <v>22</v>
          </cell>
          <cell r="N664">
            <v>7212130</v>
          </cell>
          <cell r="O664" t="str">
            <v>11604009</v>
          </cell>
          <cell r="P664" t="str">
            <v>&lt;DE&gt;</v>
          </cell>
          <cell r="Q664" t="str">
            <v>HANNIGAN SPECK STOW KESZLER KAMM NEEDS</v>
          </cell>
          <cell r="R664" t="str">
            <v/>
          </cell>
        </row>
        <row r="665">
          <cell r="B665" t="str">
            <v>170429</v>
          </cell>
          <cell r="C665">
            <v>1515</v>
          </cell>
          <cell r="D665" t="str">
            <v>CIO</v>
          </cell>
          <cell r="E665" t="str">
            <v>HR</v>
          </cell>
          <cell r="F665" t="str">
            <v>HANNIGAN KELLY FRICK Position Position</v>
          </cell>
          <cell r="G665" t="str">
            <v/>
          </cell>
          <cell r="H665" t="str">
            <v>&lt;DE&gt;</v>
          </cell>
          <cell r="K665" t="str">
            <v>SCHRACK JR</v>
          </cell>
          <cell r="L665" t="str">
            <v>BOYCE</v>
          </cell>
          <cell r="M665">
            <v>22</v>
          </cell>
          <cell r="N665">
            <v>9006000</v>
          </cell>
          <cell r="O665" t="str">
            <v>30007575</v>
          </cell>
          <cell r="P665" t="str">
            <v>&lt;DE&gt;</v>
          </cell>
          <cell r="Q665" t="str">
            <v>HANNIGAN HAEFNER MAHAJAN Position Position Position</v>
          </cell>
          <cell r="R665" t="str">
            <v/>
          </cell>
        </row>
        <row r="666">
          <cell r="B666" t="str">
            <v>170430</v>
          </cell>
          <cell r="C666">
            <v>1938</v>
          </cell>
          <cell r="D666" t="str">
            <v>CTO</v>
          </cell>
          <cell r="E666" t="str">
            <v>DEV</v>
          </cell>
          <cell r="F666" t="str">
            <v>HANNIGAN MURPHY KUEHL Position YOUNG JR</v>
          </cell>
          <cell r="G666" t="str">
            <v/>
          </cell>
          <cell r="H666" t="str">
            <v>&lt;DE&gt;</v>
          </cell>
          <cell r="K666" t="str">
            <v>IGLEWSKI</v>
          </cell>
          <cell r="L666" t="str">
            <v>ZBIGNIEW</v>
          </cell>
          <cell r="M666">
            <v>300</v>
          </cell>
          <cell r="N666">
            <v>9005880</v>
          </cell>
          <cell r="O666" t="str">
            <v>30005439</v>
          </cell>
          <cell r="P666" t="str">
            <v>&lt;DE&gt;</v>
          </cell>
          <cell r="Q666" t="str">
            <v>HANNIGAN KUEHL FITZPATRICK YOUNG JR</v>
          </cell>
          <cell r="R666" t="str">
            <v/>
          </cell>
        </row>
        <row r="667">
          <cell r="B667" t="str">
            <v>170431</v>
          </cell>
          <cell r="C667">
            <v>1838</v>
          </cell>
          <cell r="D667" t="str">
            <v>CTO</v>
          </cell>
          <cell r="E667" t="str">
            <v>DEV</v>
          </cell>
          <cell r="F667" t="str">
            <v>HANNIGAN MURPHY KUEHL Position LEACH</v>
          </cell>
          <cell r="G667" t="str">
            <v/>
          </cell>
          <cell r="H667" t="str">
            <v>&lt;DE&gt;</v>
          </cell>
          <cell r="K667" t="str">
            <v>GOLDIN</v>
          </cell>
          <cell r="L667" t="str">
            <v>BRUCE</v>
          </cell>
          <cell r="M667">
            <v>300</v>
          </cell>
          <cell r="N667">
            <v>9015880</v>
          </cell>
          <cell r="O667" t="str">
            <v>30005372</v>
          </cell>
          <cell r="P667" t="str">
            <v>&lt;DE&gt;</v>
          </cell>
          <cell r="Q667" t="str">
            <v>HANNIGAN KUEHL FITZPATRICK LEACH</v>
          </cell>
          <cell r="R667" t="str">
            <v/>
          </cell>
        </row>
        <row r="668">
          <cell r="B668" t="str">
            <v>170432</v>
          </cell>
          <cell r="C668">
            <v>896</v>
          </cell>
          <cell r="D668" t="str">
            <v>AS</v>
          </cell>
          <cell r="E668" t="str">
            <v>AS</v>
          </cell>
          <cell r="F668" t="str">
            <v>HANNIGAN GILLILAND Position HALL LU</v>
          </cell>
          <cell r="G668" t="str">
            <v/>
          </cell>
          <cell r="H668" t="str">
            <v>&lt;DE&gt;</v>
          </cell>
          <cell r="K668" t="str">
            <v>LOMBARDO</v>
          </cell>
          <cell r="L668" t="str">
            <v>MICHAEL</v>
          </cell>
          <cell r="M668">
            <v>22</v>
          </cell>
          <cell r="N668">
            <v>9015963</v>
          </cell>
          <cell r="O668" t="str">
            <v>30009102</v>
          </cell>
          <cell r="P668" t="str">
            <v>&lt;DE&gt;</v>
          </cell>
          <cell r="Q668" t="str">
            <v>HANNIGAN Klein Position HALL LU</v>
          </cell>
          <cell r="R668" t="str">
            <v/>
          </cell>
        </row>
        <row r="669">
          <cell r="B669" t="str">
            <v>170437</v>
          </cell>
          <cell r="C669">
            <v>2839</v>
          </cell>
          <cell r="D669" t="str">
            <v>TMD</v>
          </cell>
          <cell r="E669" t="str">
            <v>TMD</v>
          </cell>
          <cell r="F669" t="str">
            <v>HANNIGAN SPECK ALVIS LIZARRAGA</v>
          </cell>
          <cell r="G669" t="str">
            <v/>
          </cell>
          <cell r="H669" t="str">
            <v>&lt;DE&gt;</v>
          </cell>
          <cell r="K669" t="str">
            <v>CRAIN</v>
          </cell>
          <cell r="L669" t="str">
            <v>CYNTHIA</v>
          </cell>
          <cell r="M669">
            <v>22</v>
          </cell>
          <cell r="N669">
            <v>9002605</v>
          </cell>
          <cell r="O669" t="str">
            <v>30008608</v>
          </cell>
          <cell r="P669" t="str">
            <v>&lt;DE&gt;</v>
          </cell>
          <cell r="Q669" t="str">
            <v>HANNIGAN SPECK MARCH</v>
          </cell>
          <cell r="R669" t="str">
            <v/>
          </cell>
        </row>
        <row r="670">
          <cell r="B670" t="str">
            <v>170438</v>
          </cell>
          <cell r="C670">
            <v>3224</v>
          </cell>
          <cell r="D670" t="str">
            <v>TMD</v>
          </cell>
          <cell r="E670" t="str">
            <v>TMD</v>
          </cell>
          <cell r="F670" t="str">
            <v>HANNIGAN SPECK STOW ALTEMEIER ALBERS PATRICK</v>
          </cell>
          <cell r="G670" t="str">
            <v>Subscriber Hardware</v>
          </cell>
          <cell r="H670" t="str">
            <v>&lt;DM&gt;</v>
          </cell>
          <cell r="K670" t="str">
            <v>PATRICK</v>
          </cell>
          <cell r="L670" t="str">
            <v>LINDA</v>
          </cell>
          <cell r="M670">
            <v>300</v>
          </cell>
          <cell r="N670">
            <v>7225730</v>
          </cell>
          <cell r="O670" t="str">
            <v>30004532</v>
          </cell>
          <cell r="P670" t="str">
            <v>&lt;DM&gt;</v>
          </cell>
          <cell r="Q670" t="str">
            <v>HANNIGAN SPECK STOW ALTEMEIER HARRIS ALBERS PATRICK</v>
          </cell>
          <cell r="R670" t="str">
            <v>Subscriber Hardware</v>
          </cell>
        </row>
        <row r="671">
          <cell r="B671" t="str">
            <v>170440</v>
          </cell>
          <cell r="C671">
            <v>3597</v>
          </cell>
          <cell r="D671" t="str">
            <v>TMD</v>
          </cell>
          <cell r="E671" t="str">
            <v>TMD</v>
          </cell>
          <cell r="F671" t="str">
            <v>HANNIGAN SPECK STOW ALTEMEIER MORAN PALLONE</v>
          </cell>
          <cell r="G671" t="str">
            <v/>
          </cell>
          <cell r="H671" t="str">
            <v>&lt;DE&gt;</v>
          </cell>
          <cell r="K671" t="str">
            <v>PHILLIPO</v>
          </cell>
          <cell r="L671" t="str">
            <v>CALVIN</v>
          </cell>
          <cell r="M671">
            <v>22</v>
          </cell>
          <cell r="N671">
            <v>9002804</v>
          </cell>
          <cell r="O671" t="str">
            <v>11604025</v>
          </cell>
          <cell r="P671" t="str">
            <v>&lt;DE&gt;</v>
          </cell>
          <cell r="Q671" t="str">
            <v>HANNIGAN SPECK STOW ALTEMEIER MORAN PALLONE</v>
          </cell>
          <cell r="R671" t="str">
            <v/>
          </cell>
        </row>
        <row r="672">
          <cell r="B672" t="str">
            <v>170457</v>
          </cell>
          <cell r="C672">
            <v>2107</v>
          </cell>
          <cell r="D672" t="str">
            <v>CTO</v>
          </cell>
          <cell r="E672" t="str">
            <v>DEV</v>
          </cell>
          <cell r="F672" t="str">
            <v>HANNIGAN MURPHY KUEHL SCHAEFER LEVINS</v>
          </cell>
          <cell r="G672" t="str">
            <v/>
          </cell>
          <cell r="H672" t="str">
            <v>&lt;DE&gt;</v>
          </cell>
          <cell r="K672" t="str">
            <v>GREWAL</v>
          </cell>
          <cell r="L672" t="str">
            <v>BOBBY</v>
          </cell>
          <cell r="M672">
            <v>300</v>
          </cell>
          <cell r="N672">
            <v>9005876</v>
          </cell>
          <cell r="O672" t="str">
            <v>30009280</v>
          </cell>
          <cell r="P672" t="str">
            <v>&lt;DE&gt;</v>
          </cell>
          <cell r="Q672" t="str">
            <v>HANNIGAN KUEHL SUTTON LEVINS</v>
          </cell>
          <cell r="R672" t="str">
            <v/>
          </cell>
        </row>
        <row r="673">
          <cell r="B673" t="str">
            <v>170459</v>
          </cell>
          <cell r="C673">
            <v>1941</v>
          </cell>
          <cell r="D673" t="str">
            <v>CTO</v>
          </cell>
          <cell r="E673" t="str">
            <v>DEV</v>
          </cell>
          <cell r="F673" t="str">
            <v>HANNIGAN MURPHY KUEHL Position YOUNG JR</v>
          </cell>
          <cell r="G673" t="str">
            <v/>
          </cell>
          <cell r="H673" t="str">
            <v>&lt;DE&gt;</v>
          </cell>
          <cell r="K673" t="str">
            <v>SEDGWICK</v>
          </cell>
          <cell r="L673" t="str">
            <v>LEE</v>
          </cell>
          <cell r="M673">
            <v>300</v>
          </cell>
          <cell r="N673">
            <v>7225880</v>
          </cell>
          <cell r="O673" t="str">
            <v>30005440</v>
          </cell>
          <cell r="P673" t="str">
            <v>&lt;DE&gt;</v>
          </cell>
          <cell r="Q673" t="str">
            <v>HANNIGAN KUEHL FITZPATRICK YOUNG JR</v>
          </cell>
          <cell r="R673" t="str">
            <v/>
          </cell>
        </row>
        <row r="674">
          <cell r="B674" t="str">
            <v>170481</v>
          </cell>
          <cell r="C674">
            <v>1719</v>
          </cell>
          <cell r="D674" t="str">
            <v>CTO</v>
          </cell>
          <cell r="E674" t="str">
            <v>DEV</v>
          </cell>
          <cell r="F674" t="str">
            <v>HANNIGAN MURPHY KUEHL HARSHMAN HEARD</v>
          </cell>
          <cell r="G674" t="str">
            <v/>
          </cell>
          <cell r="H674" t="str">
            <v>&lt;DE&gt;</v>
          </cell>
          <cell r="K674" t="str">
            <v>TURNER</v>
          </cell>
          <cell r="L674" t="str">
            <v>GREGORY</v>
          </cell>
          <cell r="M674">
            <v>300</v>
          </cell>
          <cell r="N674">
            <v>7225878</v>
          </cell>
          <cell r="O674" t="str">
            <v>30005743</v>
          </cell>
          <cell r="P674" t="str">
            <v>&lt;DE&gt;</v>
          </cell>
          <cell r="Q674" t="str">
            <v>HANNIGAN KUEHL HARSHMAN HEARD</v>
          </cell>
          <cell r="R674" t="str">
            <v/>
          </cell>
        </row>
        <row r="675">
          <cell r="B675" t="str">
            <v>170494</v>
          </cell>
          <cell r="C675">
            <v>3154</v>
          </cell>
          <cell r="D675" t="str">
            <v>TMD</v>
          </cell>
          <cell r="E675" t="str">
            <v>TMD</v>
          </cell>
          <cell r="F675" t="str">
            <v>HANNIGAN SPECK STOW ALTEMEIER ALBERS Brooks</v>
          </cell>
          <cell r="G675" t="str">
            <v/>
          </cell>
          <cell r="H675" t="str">
            <v>&lt;DE&gt;</v>
          </cell>
          <cell r="K675" t="str">
            <v>MOORE</v>
          </cell>
          <cell r="L675" t="str">
            <v>JIMMIE</v>
          </cell>
          <cell r="M675">
            <v>300</v>
          </cell>
          <cell r="N675">
            <v>7225730</v>
          </cell>
          <cell r="O675" t="str">
            <v>30004464</v>
          </cell>
          <cell r="P675" t="str">
            <v>&lt;DE&gt;</v>
          </cell>
          <cell r="Q675" t="str">
            <v>HANNIGAN SPECK STOW ALTEMEIER HARRIS ALBERS Brooks</v>
          </cell>
          <cell r="R675" t="str">
            <v/>
          </cell>
        </row>
        <row r="676">
          <cell r="B676" t="str">
            <v>170497</v>
          </cell>
          <cell r="C676">
            <v>3325</v>
          </cell>
          <cell r="D676" t="str">
            <v>TMD</v>
          </cell>
          <cell r="E676" t="str">
            <v>TMD</v>
          </cell>
          <cell r="F676" t="str">
            <v>HANNIGAN SPECK STOW ALTEMEIER KYNARD</v>
          </cell>
          <cell r="G676" t="str">
            <v/>
          </cell>
          <cell r="H676" t="str">
            <v>&lt;DE&gt;</v>
          </cell>
          <cell r="K676" t="str">
            <v>PHILLIPO</v>
          </cell>
          <cell r="L676" t="str">
            <v>KATHIE</v>
          </cell>
          <cell r="M676">
            <v>22</v>
          </cell>
          <cell r="N676">
            <v>9002900</v>
          </cell>
          <cell r="O676" t="str">
            <v>11604052</v>
          </cell>
          <cell r="P676" t="str">
            <v>&lt;DE&gt;</v>
          </cell>
          <cell r="Q676" t="str">
            <v>HANNIGAN SPECK STOW ALTEMEIER KYNARD</v>
          </cell>
          <cell r="R676" t="str">
            <v/>
          </cell>
        </row>
        <row r="677">
          <cell r="B677" t="str">
            <v>170503</v>
          </cell>
          <cell r="C677">
            <v>850</v>
          </cell>
          <cell r="D677" t="str">
            <v>AS</v>
          </cell>
          <cell r="E677" t="str">
            <v>AS</v>
          </cell>
          <cell r="F677" t="str">
            <v>HANNIGAN GILLILAND Position HALL EAKEN CUMMINGS</v>
          </cell>
          <cell r="G677" t="str">
            <v/>
          </cell>
          <cell r="H677" t="str">
            <v>&lt;DE&gt;</v>
          </cell>
          <cell r="K677" t="str">
            <v>MCMILLAN</v>
          </cell>
          <cell r="L677" t="str">
            <v>CECIL</v>
          </cell>
          <cell r="M677">
            <v>323</v>
          </cell>
          <cell r="N677">
            <v>9014880</v>
          </cell>
          <cell r="O677" t="str">
            <v>30009462</v>
          </cell>
          <cell r="P677" t="str">
            <v>&lt;DE&gt;</v>
          </cell>
          <cell r="Q677" t="str">
            <v>HANNIGAN Klein Position HALL EAKEN CUMMINGS</v>
          </cell>
          <cell r="R677" t="str">
            <v/>
          </cell>
        </row>
        <row r="678">
          <cell r="B678" t="str">
            <v>170512</v>
          </cell>
          <cell r="C678">
            <v>2000</v>
          </cell>
          <cell r="D678" t="str">
            <v>CTO</v>
          </cell>
          <cell r="E678" t="str">
            <v>DEV</v>
          </cell>
          <cell r="F678" t="str">
            <v>HANNIGAN MURPHY KUEHL POTTS KNELL</v>
          </cell>
          <cell r="G678" t="str">
            <v/>
          </cell>
          <cell r="H678" t="str">
            <v>&lt;DE&gt;</v>
          </cell>
          <cell r="K678" t="str">
            <v>THOMPSON</v>
          </cell>
          <cell r="L678" t="str">
            <v>JUDITH</v>
          </cell>
          <cell r="M678">
            <v>300</v>
          </cell>
          <cell r="N678">
            <v>9005874</v>
          </cell>
          <cell r="O678" t="str">
            <v>30005294</v>
          </cell>
          <cell r="P678" t="str">
            <v>&lt;DE&gt;</v>
          </cell>
          <cell r="Q678" t="str">
            <v>HANNIGAN KUEHL SUTTON KNELL</v>
          </cell>
          <cell r="R678" t="str">
            <v/>
          </cell>
        </row>
        <row r="679">
          <cell r="B679" t="str">
            <v>170515</v>
          </cell>
          <cell r="C679">
            <v>1865</v>
          </cell>
          <cell r="D679" t="str">
            <v>CTO</v>
          </cell>
          <cell r="E679" t="str">
            <v>DEV</v>
          </cell>
          <cell r="F679" t="str">
            <v>HANNIGAN MURPHY KUEHL Position MARTH</v>
          </cell>
          <cell r="G679" t="str">
            <v/>
          </cell>
          <cell r="H679" t="str">
            <v>&lt;DE&gt;</v>
          </cell>
          <cell r="K679" t="str">
            <v>SHELTON</v>
          </cell>
          <cell r="L679" t="str">
            <v>PAUL</v>
          </cell>
          <cell r="M679">
            <v>300</v>
          </cell>
          <cell r="N679">
            <v>7225880</v>
          </cell>
          <cell r="O679" t="str">
            <v>30005336</v>
          </cell>
          <cell r="P679" t="str">
            <v>&lt;DE&gt;</v>
          </cell>
          <cell r="Q679" t="str">
            <v>HANNIGAN KUEHL FITZPATRICK MARTH</v>
          </cell>
          <cell r="R679" t="str">
            <v/>
          </cell>
        </row>
        <row r="680">
          <cell r="B680" t="str">
            <v>170517</v>
          </cell>
          <cell r="C680">
            <v>1656</v>
          </cell>
          <cell r="D680" t="str">
            <v>CTO</v>
          </cell>
          <cell r="E680" t="str">
            <v>DEV</v>
          </cell>
          <cell r="F680" t="str">
            <v>HANNIGAN MURPHY KUEHL BRENNAN</v>
          </cell>
          <cell r="G680" t="str">
            <v/>
          </cell>
          <cell r="H680" t="str">
            <v>&lt;DE&gt;</v>
          </cell>
          <cell r="K680" t="str">
            <v>LAUEN</v>
          </cell>
          <cell r="L680" t="str">
            <v>PATRICIA</v>
          </cell>
          <cell r="M680">
            <v>300</v>
          </cell>
          <cell r="N680">
            <v>7225885</v>
          </cell>
          <cell r="O680" t="str">
            <v>30005654</v>
          </cell>
          <cell r="P680" t="str">
            <v>&lt;DE&gt;</v>
          </cell>
          <cell r="Q680" t="str">
            <v>HANNIGAN KUEHL FRICK BRENNAN</v>
          </cell>
          <cell r="R680" t="str">
            <v/>
          </cell>
        </row>
        <row r="681">
          <cell r="B681" t="str">
            <v>170537</v>
          </cell>
          <cell r="C681">
            <v>4582</v>
          </cell>
          <cell r="D681" t="str">
            <v>TMD</v>
          </cell>
          <cell r="E681" t="str">
            <v>TMD</v>
          </cell>
          <cell r="F681" t="str">
            <v>HANNIGAN SPECK STOW KESZLER SILAGY LONG</v>
          </cell>
          <cell r="G681" t="str">
            <v>North America Technology</v>
          </cell>
          <cell r="H681" t="str">
            <v>&lt;DM&gt;</v>
          </cell>
          <cell r="K681" t="str">
            <v>LONG</v>
          </cell>
          <cell r="L681" t="str">
            <v>DWAYNE</v>
          </cell>
          <cell r="M681">
            <v>22</v>
          </cell>
          <cell r="N681">
            <v>9002111</v>
          </cell>
          <cell r="O681" t="str">
            <v>11602366</v>
          </cell>
          <cell r="P681" t="str">
            <v>&lt;DM&gt;</v>
          </cell>
          <cell r="Q681" t="str">
            <v>HANNIGAN SPECK STOW KESZLER SILAGY LONG</v>
          </cell>
          <cell r="R681" t="str">
            <v>North America Technology</v>
          </cell>
        </row>
        <row r="682">
          <cell r="B682" t="str">
            <v>170556</v>
          </cell>
          <cell r="C682">
            <v>474</v>
          </cell>
          <cell r="D682" t="str">
            <v>MO</v>
          </cell>
          <cell r="E682" t="str">
            <v>AS</v>
          </cell>
          <cell r="F682" t="str">
            <v>HANNIGAN GILLILAND CLAMPETT PINEDA GOSS</v>
          </cell>
          <cell r="G682" t="str">
            <v/>
          </cell>
          <cell r="H682" t="str">
            <v>&lt;DE&gt;</v>
          </cell>
          <cell r="K682" t="str">
            <v>TONG</v>
          </cell>
          <cell r="L682" t="str">
            <v>BILLY</v>
          </cell>
          <cell r="M682">
            <v>323</v>
          </cell>
          <cell r="N682">
            <v>9014861</v>
          </cell>
          <cell r="O682" t="str">
            <v>15088941</v>
          </cell>
          <cell r="P682" t="str">
            <v>&lt;DE&gt;</v>
          </cell>
          <cell r="Q682" t="str">
            <v>HANNIGAN Klein CLAMPETT PINEDA GOSS</v>
          </cell>
          <cell r="R682" t="str">
            <v/>
          </cell>
        </row>
        <row r="683">
          <cell r="B683" t="str">
            <v>170569</v>
          </cell>
          <cell r="C683">
            <v>2017</v>
          </cell>
          <cell r="D683" t="str">
            <v>CTO</v>
          </cell>
          <cell r="E683" t="str">
            <v>DEV</v>
          </cell>
          <cell r="F683" t="str">
            <v>HANNIGAN MURPHY KUEHL ROSENTHAL</v>
          </cell>
          <cell r="G683" t="str">
            <v/>
          </cell>
          <cell r="H683" t="str">
            <v>&lt;DE&gt;</v>
          </cell>
          <cell r="K683" t="str">
            <v>KRASNO</v>
          </cell>
          <cell r="L683" t="str">
            <v>MARTHA</v>
          </cell>
          <cell r="M683">
            <v>300</v>
          </cell>
          <cell r="N683">
            <v>9005892</v>
          </cell>
          <cell r="O683" t="str">
            <v>30005523</v>
          </cell>
          <cell r="P683" t="str">
            <v>&lt;DE&gt;</v>
          </cell>
          <cell r="Q683" t="str">
            <v>HANNIGAN KUEHL FRICK ROSENTHAL</v>
          </cell>
          <cell r="R683" t="str">
            <v/>
          </cell>
        </row>
        <row r="684">
          <cell r="B684" t="str">
            <v>170573</v>
          </cell>
          <cell r="C684">
            <v>1655</v>
          </cell>
          <cell r="D684" t="str">
            <v>CTO</v>
          </cell>
          <cell r="E684" t="str">
            <v>DEV</v>
          </cell>
          <cell r="F684" t="str">
            <v>HANNIGAN MURPHY KUEHL BRENNAN</v>
          </cell>
          <cell r="G684" t="str">
            <v/>
          </cell>
          <cell r="H684" t="str">
            <v>&lt;DE&gt;</v>
          </cell>
          <cell r="K684" t="str">
            <v>BATTAGLINO</v>
          </cell>
          <cell r="L684" t="str">
            <v>JUAN</v>
          </cell>
          <cell r="M684">
            <v>300</v>
          </cell>
          <cell r="N684">
            <v>7225885</v>
          </cell>
          <cell r="O684" t="str">
            <v>30005655</v>
          </cell>
          <cell r="P684" t="str">
            <v>&lt;DE&gt;</v>
          </cell>
          <cell r="Q684" t="str">
            <v>HANNIGAN KUEHL FRICK BRENNAN</v>
          </cell>
          <cell r="R684" t="str">
            <v/>
          </cell>
        </row>
        <row r="685">
          <cell r="B685" t="str">
            <v>170584</v>
          </cell>
          <cell r="C685">
            <v>1453</v>
          </cell>
          <cell r="D685" t="str">
            <v>CIO</v>
          </cell>
          <cell r="E685" t="str">
            <v>IO</v>
          </cell>
          <cell r="F685" t="str">
            <v>HANNIGAN KELLY CLARK TERRELL</v>
          </cell>
          <cell r="G685" t="str">
            <v/>
          </cell>
          <cell r="H685" t="str">
            <v>&lt;DE&gt;</v>
          </cell>
          <cell r="K685" t="str">
            <v>CATHEY</v>
          </cell>
          <cell r="L685" t="str">
            <v>PATRICIA</v>
          </cell>
          <cell r="M685">
            <v>323</v>
          </cell>
          <cell r="N685">
            <v>9004018</v>
          </cell>
          <cell r="O685" t="str">
            <v>30007753</v>
          </cell>
          <cell r="P685" t="str">
            <v>&lt;DE&gt;</v>
          </cell>
          <cell r="Q685" t="str">
            <v>HANNIGAN KELLY CLARK MCCLELLAN</v>
          </cell>
          <cell r="R685" t="str">
            <v/>
          </cell>
        </row>
        <row r="686">
          <cell r="B686" t="str">
            <v>170615</v>
          </cell>
          <cell r="C686">
            <v>2058</v>
          </cell>
          <cell r="D686" t="str">
            <v>CTO</v>
          </cell>
          <cell r="E686" t="str">
            <v>DEV</v>
          </cell>
          <cell r="F686" t="str">
            <v>HANNIGAN MURPHY KUEHL ROSENTHAL ROHDE</v>
          </cell>
          <cell r="G686" t="str">
            <v/>
          </cell>
          <cell r="H686" t="str">
            <v>&lt;DE&gt;</v>
          </cell>
          <cell r="K686" t="str">
            <v>FISHBACK</v>
          </cell>
          <cell r="L686" t="str">
            <v>LISA</v>
          </cell>
          <cell r="M686">
            <v>300</v>
          </cell>
          <cell r="N686">
            <v>7225892</v>
          </cell>
          <cell r="O686" t="str">
            <v>30007819</v>
          </cell>
          <cell r="P686" t="str">
            <v>&lt;DE&gt;</v>
          </cell>
          <cell r="Q686" t="str">
            <v>HANNIGAN KUEHL FITZPATRICK ROHDE</v>
          </cell>
          <cell r="R686" t="str">
            <v/>
          </cell>
        </row>
        <row r="687">
          <cell r="B687" t="str">
            <v>170624</v>
          </cell>
          <cell r="C687">
            <v>2819</v>
          </cell>
          <cell r="D687" t="str">
            <v>TMD</v>
          </cell>
          <cell r="E687" t="str">
            <v>MO</v>
          </cell>
          <cell r="F687" t="str">
            <v>HANNIGAN SPECK ALVIS HUBELE ALEXANDER-MC MATTICE</v>
          </cell>
          <cell r="G687" t="str">
            <v>Tours/Insurance Development</v>
          </cell>
          <cell r="H687" t="str">
            <v>&lt;DM&gt;</v>
          </cell>
          <cell r="K687" t="str">
            <v>MATTICE</v>
          </cell>
          <cell r="L687" t="str">
            <v>V ANNE</v>
          </cell>
          <cell r="M687">
            <v>22</v>
          </cell>
          <cell r="N687">
            <v>9002670</v>
          </cell>
          <cell r="O687" t="str">
            <v>30007386</v>
          </cell>
          <cell r="P687" t="str">
            <v>&lt;DM&gt;</v>
          </cell>
          <cell r="Q687" t="str">
            <v>HANNIGAN GILLILAND WEBB Content ALEXANDER-MC MATTICE</v>
          </cell>
          <cell r="R687" t="str">
            <v>Tours/Insurance Development</v>
          </cell>
        </row>
        <row r="688">
          <cell r="B688" t="str">
            <v>170627</v>
          </cell>
          <cell r="C688">
            <v>1517</v>
          </cell>
          <cell r="D688" t="str">
            <v>CIO</v>
          </cell>
          <cell r="E688" t="str">
            <v>HR</v>
          </cell>
          <cell r="F688" t="str">
            <v>HANNIGAN KELLY FRICK Position Position</v>
          </cell>
          <cell r="G688" t="str">
            <v/>
          </cell>
          <cell r="H688" t="str">
            <v>&lt;DE&gt;</v>
          </cell>
          <cell r="K688" t="str">
            <v>REED</v>
          </cell>
          <cell r="L688" t="str">
            <v>GLENDA</v>
          </cell>
          <cell r="M688">
            <v>22</v>
          </cell>
          <cell r="N688">
            <v>9006000</v>
          </cell>
          <cell r="O688" t="str">
            <v>30007543</v>
          </cell>
          <cell r="P688" t="str">
            <v>&lt;DE&gt;</v>
          </cell>
          <cell r="Q688" t="str">
            <v>HANNIGAN HAEFNER MAHAJAN Position Position Position</v>
          </cell>
          <cell r="R688" t="str">
            <v/>
          </cell>
        </row>
        <row r="689">
          <cell r="B689" t="str">
            <v>170640</v>
          </cell>
          <cell r="C689">
            <v>3649</v>
          </cell>
          <cell r="D689" t="str">
            <v>TMD</v>
          </cell>
          <cell r="E689" t="str">
            <v>TMD</v>
          </cell>
          <cell r="F689" t="str">
            <v>HANNIGAN SPECK STOW ALTEMEIER MORAN VITIELLO</v>
          </cell>
          <cell r="G689" t="str">
            <v/>
          </cell>
          <cell r="H689" t="str">
            <v>&lt;DE&gt;</v>
          </cell>
          <cell r="K689" t="str">
            <v>PALAZZOLO</v>
          </cell>
          <cell r="L689" t="str">
            <v>FRANCIS</v>
          </cell>
          <cell r="M689">
            <v>22</v>
          </cell>
          <cell r="N689">
            <v>9002804</v>
          </cell>
          <cell r="O689" t="str">
            <v>11604106</v>
          </cell>
          <cell r="P689" t="str">
            <v>&lt;DE&gt;</v>
          </cell>
          <cell r="Q689" t="str">
            <v>HANNIGAN SPECK STOW ALTEMEIER MORAN VITIELLO</v>
          </cell>
          <cell r="R689" t="str">
            <v/>
          </cell>
        </row>
        <row r="690">
          <cell r="B690" t="str">
            <v>170641</v>
          </cell>
          <cell r="C690">
            <v>1803</v>
          </cell>
          <cell r="D690" t="str">
            <v>CTO</v>
          </cell>
          <cell r="E690" t="str">
            <v>DEV</v>
          </cell>
          <cell r="F690" t="str">
            <v>HANNIGAN MURPHY KUEHL HEALY FERRELL</v>
          </cell>
          <cell r="G690" t="str">
            <v/>
          </cell>
          <cell r="H690" t="str">
            <v>&lt;DE&gt;</v>
          </cell>
          <cell r="K690" t="str">
            <v>MUHLENBRUCH</v>
          </cell>
          <cell r="L690" t="str">
            <v>LYNNE</v>
          </cell>
          <cell r="M690">
            <v>300</v>
          </cell>
          <cell r="N690">
            <v>9005872</v>
          </cell>
          <cell r="O690" t="str">
            <v>30005623</v>
          </cell>
          <cell r="P690" t="str">
            <v>&lt;DE&gt;</v>
          </cell>
          <cell r="Q690" t="str">
            <v>HANNIGAN KUEHL HEALY SCHAEFER FERRELL</v>
          </cell>
          <cell r="R690" t="str">
            <v/>
          </cell>
        </row>
        <row r="691">
          <cell r="B691" t="str">
            <v>170654</v>
          </cell>
          <cell r="C691">
            <v>1183</v>
          </cell>
          <cell r="D691" t="str">
            <v>FIN</v>
          </cell>
          <cell r="E691" t="str">
            <v>FIN</v>
          </cell>
          <cell r="F691" t="str">
            <v>HANNIGAN JACKSON JONES MILLS MOON</v>
          </cell>
          <cell r="G691" t="str">
            <v/>
          </cell>
          <cell r="H691" t="str">
            <v>&lt;DE&gt;</v>
          </cell>
          <cell r="K691" t="str">
            <v>SARMENTO</v>
          </cell>
          <cell r="L691" t="str">
            <v>WENDY</v>
          </cell>
          <cell r="M691">
            <v>346</v>
          </cell>
          <cell r="N691">
            <v>9003560</v>
          </cell>
          <cell r="O691" t="str">
            <v>11604113</v>
          </cell>
          <cell r="P691" t="str">
            <v>&lt;DE&gt;</v>
          </cell>
          <cell r="Q691" t="str">
            <v>HANNIGAN JACKSON JONES MILLS MOON</v>
          </cell>
          <cell r="R691" t="str">
            <v/>
          </cell>
        </row>
        <row r="692">
          <cell r="B692" t="str">
            <v>170664</v>
          </cell>
          <cell r="C692">
            <v>1864</v>
          </cell>
          <cell r="D692" t="str">
            <v>CTO</v>
          </cell>
          <cell r="E692" t="str">
            <v>DEV</v>
          </cell>
          <cell r="F692" t="str">
            <v>HANNIGAN MURPHY KUEHL Position MARTH</v>
          </cell>
          <cell r="G692" t="str">
            <v/>
          </cell>
          <cell r="H692" t="str">
            <v>&lt;DE&gt;</v>
          </cell>
          <cell r="K692" t="str">
            <v>FISHER</v>
          </cell>
          <cell r="L692" t="str">
            <v>CAROL</v>
          </cell>
          <cell r="M692">
            <v>300</v>
          </cell>
          <cell r="N692">
            <v>9005880</v>
          </cell>
          <cell r="O692" t="str">
            <v>30005337</v>
          </cell>
          <cell r="P692" t="str">
            <v>&lt;DE&gt;</v>
          </cell>
          <cell r="Q692" t="str">
            <v>HANNIGAN KUEHL FITZPATRICK MARTH</v>
          </cell>
          <cell r="R692" t="str">
            <v/>
          </cell>
        </row>
        <row r="693">
          <cell r="B693" t="str">
            <v>170669</v>
          </cell>
          <cell r="C693">
            <v>1512</v>
          </cell>
          <cell r="D693" t="str">
            <v>CIO</v>
          </cell>
          <cell r="E693" t="str">
            <v>HR</v>
          </cell>
          <cell r="F693" t="str">
            <v>HANNIGAN KELLY FRICK Position Position</v>
          </cell>
          <cell r="G693" t="str">
            <v/>
          </cell>
          <cell r="H693" t="str">
            <v>&lt;DE&gt;</v>
          </cell>
          <cell r="K693" t="str">
            <v>OU</v>
          </cell>
          <cell r="L693" t="str">
            <v>JOHN</v>
          </cell>
          <cell r="M693">
            <v>22</v>
          </cell>
          <cell r="N693">
            <v>9006000</v>
          </cell>
          <cell r="O693" t="str">
            <v>30007581</v>
          </cell>
          <cell r="P693" t="str">
            <v>&lt;DE&gt;</v>
          </cell>
          <cell r="Q693" t="str">
            <v>HANNIGAN HAEFNER MAHAJAN Position Position Position</v>
          </cell>
          <cell r="R693" t="str">
            <v/>
          </cell>
        </row>
        <row r="694">
          <cell r="B694" t="str">
            <v>170677</v>
          </cell>
          <cell r="C694">
            <v>3219</v>
          </cell>
          <cell r="D694" t="str">
            <v>TMD</v>
          </cell>
          <cell r="E694" t="str">
            <v>TMD</v>
          </cell>
          <cell r="F694" t="str">
            <v>HANNIGAN SPECK STOW ALTEMEIER ALBERS NEIL</v>
          </cell>
          <cell r="G694" t="str">
            <v/>
          </cell>
          <cell r="H694" t="str">
            <v>&lt;DE&gt;</v>
          </cell>
          <cell r="K694" t="str">
            <v>WEAVER</v>
          </cell>
          <cell r="L694" t="str">
            <v>BRADLEY</v>
          </cell>
          <cell r="M694">
            <v>300</v>
          </cell>
          <cell r="N694">
            <v>7225730</v>
          </cell>
          <cell r="O694" t="str">
            <v>30004555</v>
          </cell>
          <cell r="P694" t="str">
            <v>&lt;DE&gt;</v>
          </cell>
          <cell r="Q694" t="str">
            <v>HANNIGAN SPECK STOW ALTEMEIER HARRIS ALBERS NEIL</v>
          </cell>
          <cell r="R694" t="str">
            <v/>
          </cell>
        </row>
        <row r="695">
          <cell r="B695" t="str">
            <v>170679</v>
          </cell>
          <cell r="C695">
            <v>1465</v>
          </cell>
          <cell r="D695" t="str">
            <v>CIO</v>
          </cell>
          <cell r="E695" t="str">
            <v>IO</v>
          </cell>
          <cell r="F695" t="str">
            <v>HANNIGAN KELLY FRICK MCMAHAN</v>
          </cell>
          <cell r="G695" t="str">
            <v>Administrative Office Services</v>
          </cell>
          <cell r="H695" t="str">
            <v>&lt;DM&gt;</v>
          </cell>
          <cell r="K695" t="str">
            <v>MCMAHAN</v>
          </cell>
          <cell r="L695" t="str">
            <v>DEBBIE</v>
          </cell>
          <cell r="M695">
            <v>323</v>
          </cell>
          <cell r="N695">
            <v>9004037</v>
          </cell>
          <cell r="O695" t="str">
            <v>30007704</v>
          </cell>
          <cell r="P695" t="str">
            <v>&lt;DM&gt;</v>
          </cell>
          <cell r="Q695" t="str">
            <v>HANNIGAN KELLY WAGNER-WILKINS MCMAHAN</v>
          </cell>
          <cell r="R695" t="str">
            <v/>
          </cell>
        </row>
        <row r="696">
          <cell r="B696" t="str">
            <v>170683</v>
          </cell>
          <cell r="C696">
            <v>5346</v>
          </cell>
          <cell r="D696" t="str">
            <v>TMD</v>
          </cell>
          <cell r="E696" t="str">
            <v>DEV</v>
          </cell>
          <cell r="F696" t="str">
            <v>HANNIGAN SPECK WEBB NILSON LYON</v>
          </cell>
          <cell r="G696" t="str">
            <v/>
          </cell>
          <cell r="H696" t="str">
            <v>&lt;DE&gt;</v>
          </cell>
          <cell r="K696" t="str">
            <v>MC ADOO</v>
          </cell>
          <cell r="L696" t="str">
            <v>GARY</v>
          </cell>
          <cell r="M696">
            <v>300</v>
          </cell>
          <cell r="N696">
            <v>9015962</v>
          </cell>
          <cell r="O696" t="str">
            <v>30008189</v>
          </cell>
          <cell r="P696" t="str">
            <v>&lt;DE&gt;</v>
          </cell>
          <cell r="Q696" t="str">
            <v>HANNIGAN KUEHL NILSON LYON</v>
          </cell>
          <cell r="R696" t="str">
            <v/>
          </cell>
        </row>
        <row r="697">
          <cell r="B697" t="str">
            <v>171327</v>
          </cell>
          <cell r="C697">
            <v>2774</v>
          </cell>
          <cell r="D697" t="str">
            <v>TMD</v>
          </cell>
          <cell r="E697" t="str">
            <v>MO</v>
          </cell>
          <cell r="F697" t="str">
            <v>HANNIGAN SPECK ALVIS BEENY GRAY</v>
          </cell>
          <cell r="G697" t="str">
            <v>Airline Interactive Marketing</v>
          </cell>
          <cell r="H697" t="str">
            <v>&lt;DM&gt;</v>
          </cell>
          <cell r="K697" t="str">
            <v>GRAY</v>
          </cell>
          <cell r="L697" t="str">
            <v>MADELEINE</v>
          </cell>
          <cell r="M697">
            <v>22</v>
          </cell>
          <cell r="N697">
            <v>9002075</v>
          </cell>
          <cell r="O697" t="str">
            <v>30007360</v>
          </cell>
          <cell r="P697" t="str">
            <v>&lt;DM&gt;</v>
          </cell>
          <cell r="Q697" t="str">
            <v>HANNIGAN GILLILAND WEBB Content GRAY</v>
          </cell>
          <cell r="R697" t="str">
            <v>Airline Interactive Marketing</v>
          </cell>
        </row>
        <row r="698">
          <cell r="B698" t="str">
            <v>171351</v>
          </cell>
          <cell r="C698">
            <v>969</v>
          </cell>
          <cell r="D698" t="str">
            <v>AS</v>
          </cell>
          <cell r="E698" t="str">
            <v>MO</v>
          </cell>
          <cell r="F698" t="str">
            <v>HANNIGAN GILLILAND Position OLIVER THORUD</v>
          </cell>
          <cell r="G698" t="str">
            <v/>
          </cell>
          <cell r="H698" t="str">
            <v>&lt;DE&gt;</v>
          </cell>
          <cell r="K698" t="str">
            <v>MC CARTNEY</v>
          </cell>
          <cell r="L698" t="str">
            <v>SANDRA</v>
          </cell>
          <cell r="M698">
            <v>323</v>
          </cell>
          <cell r="N698">
            <v>9004605</v>
          </cell>
          <cell r="O698" t="str">
            <v>30009093</v>
          </cell>
          <cell r="P698" t="str">
            <v>&lt;DE&gt;</v>
          </cell>
          <cell r="Q698" t="str">
            <v>HANNIGAN GILLILAND WEBB OLIVER SHEARER</v>
          </cell>
          <cell r="R698" t="str">
            <v/>
          </cell>
        </row>
        <row r="699">
          <cell r="B699" t="str">
            <v>171370</v>
          </cell>
          <cell r="C699">
            <v>2837</v>
          </cell>
          <cell r="D699" t="str">
            <v>TMD</v>
          </cell>
          <cell r="E699" t="str">
            <v>MO</v>
          </cell>
          <cell r="F699" t="str">
            <v>HANNIGAN SPECK ALVIS LIZARRAGA</v>
          </cell>
          <cell r="G699" t="str">
            <v/>
          </cell>
          <cell r="H699" t="str">
            <v>&lt;DE&gt;</v>
          </cell>
          <cell r="K699" t="str">
            <v>HAMMOND</v>
          </cell>
          <cell r="L699" t="str">
            <v>IRENE</v>
          </cell>
          <cell r="M699">
            <v>22</v>
          </cell>
          <cell r="N699">
            <v>9002605</v>
          </cell>
          <cell r="O699" t="str">
            <v>30007306</v>
          </cell>
          <cell r="P699" t="str">
            <v>&lt;DE&gt;</v>
          </cell>
          <cell r="Q699" t="str">
            <v>HANNIGAN GILLILAND WEBB Content LIZARRAGA</v>
          </cell>
          <cell r="R699" t="str">
            <v/>
          </cell>
        </row>
        <row r="700">
          <cell r="B700" t="str">
            <v>171379</v>
          </cell>
          <cell r="C700">
            <v>3558</v>
          </cell>
          <cell r="D700" t="str">
            <v>TMD</v>
          </cell>
          <cell r="E700" t="str">
            <v>TMD</v>
          </cell>
          <cell r="F700" t="str">
            <v>HANNIGAN SPECK STOW ALTEMEIER MORAN MARAK</v>
          </cell>
          <cell r="G700" t="str">
            <v/>
          </cell>
          <cell r="H700" t="str">
            <v>&lt;DE&gt;</v>
          </cell>
          <cell r="K700" t="str">
            <v>TAYLOR</v>
          </cell>
          <cell r="L700" t="str">
            <v>CHRISTINE</v>
          </cell>
          <cell r="M700">
            <v>22</v>
          </cell>
          <cell r="N700">
            <v>9002804</v>
          </cell>
          <cell r="O700" t="str">
            <v>11604134</v>
          </cell>
          <cell r="P700" t="str">
            <v>&lt;DE&gt;</v>
          </cell>
          <cell r="Q700" t="str">
            <v>HANNIGAN SPECK STOW ALTEMEIER MORAN MARAK</v>
          </cell>
          <cell r="R700" t="str">
            <v/>
          </cell>
        </row>
        <row r="701">
          <cell r="B701" t="str">
            <v>171386</v>
          </cell>
          <cell r="C701">
            <v>1446</v>
          </cell>
          <cell r="D701" t="str">
            <v>CIO</v>
          </cell>
          <cell r="E701" t="str">
            <v>IO</v>
          </cell>
          <cell r="F701" t="str">
            <v>HANNIGAN KELLY CLARK SMITH HUDSON</v>
          </cell>
          <cell r="G701" t="str">
            <v/>
          </cell>
          <cell r="H701" t="str">
            <v>&lt;DE&gt;</v>
          </cell>
          <cell r="K701" t="str">
            <v>CROWELL</v>
          </cell>
          <cell r="L701" t="str">
            <v>PHYLLIS</v>
          </cell>
          <cell r="M701">
            <v>323</v>
          </cell>
          <cell r="N701">
            <v>9004018</v>
          </cell>
          <cell r="O701" t="str">
            <v>30007730</v>
          </cell>
          <cell r="P701" t="str">
            <v>&lt;DE&gt;</v>
          </cell>
          <cell r="Q701" t="str">
            <v>HANNIGAN KELLY CLARK HUDSON</v>
          </cell>
          <cell r="R701" t="str">
            <v/>
          </cell>
        </row>
        <row r="702">
          <cell r="B702" t="str">
            <v>171390</v>
          </cell>
          <cell r="C702">
            <v>1440</v>
          </cell>
          <cell r="D702" t="str">
            <v>CIO</v>
          </cell>
          <cell r="E702" t="str">
            <v>IO</v>
          </cell>
          <cell r="F702" t="str">
            <v>HANNIGAN KELLY CLARK SMITH HUDSON</v>
          </cell>
          <cell r="G702" t="str">
            <v/>
          </cell>
          <cell r="H702" t="str">
            <v>&lt;DE&gt;</v>
          </cell>
          <cell r="K702" t="str">
            <v>VELAZQUEZ</v>
          </cell>
          <cell r="L702" t="str">
            <v>CARMEN</v>
          </cell>
          <cell r="M702">
            <v>323</v>
          </cell>
          <cell r="N702">
            <v>9004018</v>
          </cell>
          <cell r="O702" t="str">
            <v>30007731</v>
          </cell>
          <cell r="P702" t="str">
            <v>&lt;DE&gt;</v>
          </cell>
          <cell r="Q702" t="str">
            <v>HANNIGAN KELLY CLARK HUDSON</v>
          </cell>
          <cell r="R702" t="str">
            <v/>
          </cell>
        </row>
        <row r="703">
          <cell r="B703" t="str">
            <v>171394</v>
          </cell>
          <cell r="C703">
            <v>2053</v>
          </cell>
          <cell r="D703" t="str">
            <v>CTO</v>
          </cell>
          <cell r="E703" t="str">
            <v>DEV</v>
          </cell>
          <cell r="F703" t="str">
            <v>HANNIGAN MURPHY KUEHL ROSENTHAL ROHDE</v>
          </cell>
          <cell r="G703" t="str">
            <v/>
          </cell>
          <cell r="H703" t="str">
            <v>&lt;DE&gt;</v>
          </cell>
          <cell r="K703" t="str">
            <v>WEI</v>
          </cell>
          <cell r="L703" t="str">
            <v>DARRIN</v>
          </cell>
          <cell r="M703">
            <v>300</v>
          </cell>
          <cell r="N703">
            <v>9005892</v>
          </cell>
          <cell r="O703" t="str">
            <v>30007820</v>
          </cell>
          <cell r="P703" t="str">
            <v>&lt;DE&gt;</v>
          </cell>
          <cell r="Q703" t="str">
            <v>HANNIGAN KUEHL FITZPATRICK ROHDE</v>
          </cell>
          <cell r="R703" t="str">
            <v/>
          </cell>
        </row>
        <row r="704">
          <cell r="B704" t="str">
            <v>171423</v>
          </cell>
          <cell r="C704">
            <v>1780</v>
          </cell>
          <cell r="D704" t="str">
            <v>CTO</v>
          </cell>
          <cell r="E704" t="str">
            <v>DEV</v>
          </cell>
          <cell r="F704" t="str">
            <v>HANNIGAN MURPHY KUEHL HEALY BORKOWSKI</v>
          </cell>
          <cell r="G704" t="str">
            <v/>
          </cell>
          <cell r="H704" t="str">
            <v>&lt;DE&gt;</v>
          </cell>
          <cell r="K704" t="str">
            <v>CHADWICK</v>
          </cell>
          <cell r="L704" t="str">
            <v>MICHELE</v>
          </cell>
          <cell r="M704">
            <v>300</v>
          </cell>
          <cell r="N704">
            <v>9005872</v>
          </cell>
          <cell r="O704" t="str">
            <v>30005598</v>
          </cell>
          <cell r="P704" t="str">
            <v>&lt;DE&gt;</v>
          </cell>
          <cell r="Q704" t="str">
            <v>HANNIGAN KUEHL HEALY SCHAEFER BORKOWSKI</v>
          </cell>
          <cell r="R704" t="str">
            <v/>
          </cell>
        </row>
        <row r="705">
          <cell r="B705" t="str">
            <v>171448</v>
          </cell>
          <cell r="C705">
            <v>5127</v>
          </cell>
          <cell r="D705" t="str">
            <v>TMD</v>
          </cell>
          <cell r="E705" t="str">
            <v>TMD</v>
          </cell>
          <cell r="F705" t="str">
            <v>HANNIGAN SPECK STOW SCIARAPPA SCOTT</v>
          </cell>
          <cell r="G705" t="str">
            <v/>
          </cell>
          <cell r="H705" t="str">
            <v>&lt;DE&gt;</v>
          </cell>
          <cell r="K705" t="str">
            <v>GOURLEY</v>
          </cell>
          <cell r="L705" t="str">
            <v>JACK</v>
          </cell>
          <cell r="M705">
            <v>22</v>
          </cell>
          <cell r="N705">
            <v>9002188</v>
          </cell>
          <cell r="O705" t="str">
            <v>30006641</v>
          </cell>
          <cell r="P705" t="str">
            <v>&lt;DE&gt;</v>
          </cell>
          <cell r="Q705" t="str">
            <v>HANNIGAN SPECK STOW SCIARAPPA SCOTT</v>
          </cell>
          <cell r="R705" t="str">
            <v/>
          </cell>
        </row>
        <row r="706">
          <cell r="B706" t="str">
            <v>171458</v>
          </cell>
          <cell r="C706">
            <v>2784</v>
          </cell>
          <cell r="D706" t="str">
            <v>TMD</v>
          </cell>
          <cell r="E706" t="str">
            <v>MO</v>
          </cell>
          <cell r="F706" t="str">
            <v>HANNIGAN SPECK ALVIS BEENY GRAY CURTIN</v>
          </cell>
          <cell r="G706" t="str">
            <v/>
          </cell>
          <cell r="H706" t="str">
            <v>&lt;DE&gt;</v>
          </cell>
          <cell r="K706" t="str">
            <v>UPSHAW</v>
          </cell>
          <cell r="L706" t="str">
            <v>CARLTON</v>
          </cell>
          <cell r="M706">
            <v>22</v>
          </cell>
          <cell r="N706">
            <v>9002075</v>
          </cell>
          <cell r="O706" t="str">
            <v>30007367</v>
          </cell>
          <cell r="P706" t="str">
            <v>&lt;DE&gt;</v>
          </cell>
          <cell r="Q706" t="str">
            <v>HANNIGAN GILLILAND WEBB Content GRAY CURTIN</v>
          </cell>
          <cell r="R706" t="str">
            <v/>
          </cell>
        </row>
        <row r="707">
          <cell r="B707" t="str">
            <v>171478</v>
          </cell>
          <cell r="C707">
            <v>3666</v>
          </cell>
          <cell r="D707" t="str">
            <v>TMD</v>
          </cell>
          <cell r="E707" t="str">
            <v>TMD</v>
          </cell>
          <cell r="F707" t="str">
            <v>HANNIGAN SPECK STOW ALTEMEIER MORAN WICKHAM</v>
          </cell>
          <cell r="G707" t="str">
            <v/>
          </cell>
          <cell r="H707" t="str">
            <v>&lt;DE&gt;</v>
          </cell>
          <cell r="K707" t="str">
            <v>STINNETT</v>
          </cell>
          <cell r="L707" t="str">
            <v>WENDELL</v>
          </cell>
          <cell r="M707">
            <v>22</v>
          </cell>
          <cell r="N707">
            <v>9002804</v>
          </cell>
          <cell r="O707" t="str">
            <v>11604142</v>
          </cell>
          <cell r="P707" t="str">
            <v>&lt;DE&gt;</v>
          </cell>
          <cell r="Q707" t="str">
            <v>HANNIGAN SPECK STOW ALTEMEIER MORAN WICKHAM</v>
          </cell>
          <cell r="R707" t="str">
            <v/>
          </cell>
        </row>
        <row r="708">
          <cell r="B708" t="str">
            <v>171492</v>
          </cell>
          <cell r="C708">
            <v>2577</v>
          </cell>
          <cell r="D708" t="str">
            <v>GT</v>
          </cell>
          <cell r="E708" t="str">
            <v>GT</v>
          </cell>
          <cell r="F708" t="str">
            <v>HANNIGAN Position PALMER ORTTUNG CARLILE FARRELL</v>
          </cell>
          <cell r="G708" t="str">
            <v/>
          </cell>
          <cell r="H708" t="str">
            <v>&lt;DE&gt;</v>
          </cell>
          <cell r="K708" t="str">
            <v>SHUGA</v>
          </cell>
          <cell r="L708" t="str">
            <v>ELIZABETH</v>
          </cell>
          <cell r="M708">
            <v>42</v>
          </cell>
          <cell r="N708">
            <v>9011825</v>
          </cell>
          <cell r="O708" t="str">
            <v>30008894</v>
          </cell>
          <cell r="P708" t="str">
            <v>&lt;DE&gt;</v>
          </cell>
          <cell r="Q708" t="str">
            <v>HANNIGAN PALMER HEINRITZ BECKMANN JOHNSON</v>
          </cell>
          <cell r="R708" t="str">
            <v/>
          </cell>
        </row>
        <row r="709">
          <cell r="B709" t="str">
            <v>171502</v>
          </cell>
          <cell r="C709">
            <v>4639</v>
          </cell>
          <cell r="D709" t="str">
            <v>TMD</v>
          </cell>
          <cell r="E709" t="str">
            <v>TMD</v>
          </cell>
          <cell r="F709" t="str">
            <v>HANNIGAN SPECK STOW KESZLER SPOOR MORGAN</v>
          </cell>
          <cell r="G709" t="str">
            <v>Select Training</v>
          </cell>
          <cell r="H709" t="str">
            <v>&lt;DM&gt;</v>
          </cell>
          <cell r="K709" t="str">
            <v>MORGAN</v>
          </cell>
          <cell r="L709" t="str">
            <v>KATHY</v>
          </cell>
          <cell r="M709">
            <v>22</v>
          </cell>
          <cell r="N709">
            <v>9002155</v>
          </cell>
          <cell r="O709" t="str">
            <v>11601598</v>
          </cell>
          <cell r="P709" t="str">
            <v>&lt;DM&gt;</v>
          </cell>
          <cell r="Q709" t="str">
            <v>HANNIGAN SPECK STOW KESZLER SPOOR MORGAN</v>
          </cell>
          <cell r="R709" t="str">
            <v>Select Training</v>
          </cell>
        </row>
        <row r="710">
          <cell r="B710" t="str">
            <v>171525</v>
          </cell>
          <cell r="C710">
            <v>970</v>
          </cell>
          <cell r="D710" t="str">
            <v>AS</v>
          </cell>
          <cell r="E710" t="str">
            <v>MO</v>
          </cell>
          <cell r="F710" t="str">
            <v>HANNIGAN GILLILAND Position OLIVER THORUD</v>
          </cell>
          <cell r="G710" t="str">
            <v/>
          </cell>
          <cell r="H710" t="str">
            <v>&lt;DE&gt;</v>
          </cell>
          <cell r="K710" t="str">
            <v>LOPEZ</v>
          </cell>
          <cell r="L710" t="str">
            <v>CHRISTINA</v>
          </cell>
          <cell r="M710">
            <v>323</v>
          </cell>
          <cell r="N710">
            <v>9004605</v>
          </cell>
          <cell r="O710" t="str">
            <v>30008400</v>
          </cell>
          <cell r="P710" t="str">
            <v>&lt;DE&gt;</v>
          </cell>
          <cell r="Q710" t="str">
            <v>HANNIGAN GILLILAND WEBB OLIVER THORUD</v>
          </cell>
          <cell r="R710" t="str">
            <v/>
          </cell>
        </row>
        <row r="711">
          <cell r="B711" t="str">
            <v>171526</v>
          </cell>
          <cell r="C711">
            <v>3575</v>
          </cell>
          <cell r="D711" t="str">
            <v>TMD</v>
          </cell>
          <cell r="E711" t="str">
            <v>TMD</v>
          </cell>
          <cell r="F711" t="str">
            <v>HANNIGAN SPECK STOW ALTEMEIER MORAN MARAK</v>
          </cell>
          <cell r="G711" t="str">
            <v/>
          </cell>
          <cell r="H711" t="str">
            <v>&lt;DE&gt;</v>
          </cell>
          <cell r="K711" t="str">
            <v>STREHLOW</v>
          </cell>
          <cell r="L711" t="str">
            <v>PAMELA</v>
          </cell>
          <cell r="M711">
            <v>22</v>
          </cell>
          <cell r="N711">
            <v>9002804</v>
          </cell>
          <cell r="O711" t="str">
            <v>11604148</v>
          </cell>
          <cell r="P711" t="str">
            <v>&lt;DE&gt;</v>
          </cell>
          <cell r="Q711" t="str">
            <v>HANNIGAN SPECK STOW ALTEMEIER MORAN MARAK</v>
          </cell>
          <cell r="R711" t="str">
            <v/>
          </cell>
        </row>
        <row r="712">
          <cell r="B712" t="str">
            <v>171529</v>
          </cell>
          <cell r="C712">
            <v>3628</v>
          </cell>
          <cell r="D712" t="str">
            <v>TMD</v>
          </cell>
          <cell r="E712" t="str">
            <v>TMD</v>
          </cell>
          <cell r="F712" t="str">
            <v>HANNIGAN SPECK STOW ALTEMEIER MORAN TOLEDO</v>
          </cell>
          <cell r="G712" t="str">
            <v/>
          </cell>
          <cell r="H712" t="str">
            <v>&lt;DE&gt;</v>
          </cell>
          <cell r="K712" t="str">
            <v>MEJIA</v>
          </cell>
          <cell r="L712" t="str">
            <v>ANA</v>
          </cell>
          <cell r="M712">
            <v>22</v>
          </cell>
          <cell r="N712">
            <v>9002804</v>
          </cell>
          <cell r="O712" t="str">
            <v>11604149</v>
          </cell>
          <cell r="P712" t="str">
            <v>&lt;DE&gt;</v>
          </cell>
          <cell r="Q712" t="str">
            <v>HANNIGAN SPECK STOW ALTEMEIER MORAN TOLEDO</v>
          </cell>
          <cell r="R712" t="str">
            <v/>
          </cell>
        </row>
        <row r="713">
          <cell r="B713" t="str">
            <v>171530</v>
          </cell>
          <cell r="C713">
            <v>4771</v>
          </cell>
          <cell r="D713" t="str">
            <v>TMD</v>
          </cell>
          <cell r="E713" t="str">
            <v>TMD</v>
          </cell>
          <cell r="F713" t="str">
            <v>HANNIGAN SPECK STOW KROEGER BROWN OREFICE</v>
          </cell>
          <cell r="G713" t="str">
            <v/>
          </cell>
          <cell r="H713" t="str">
            <v>&lt;IE&gt;</v>
          </cell>
          <cell r="K713" t="str">
            <v>MENDEZ</v>
          </cell>
          <cell r="L713" t="str">
            <v>MELISSA</v>
          </cell>
          <cell r="M713">
            <v>123</v>
          </cell>
          <cell r="N713">
            <v>50022373</v>
          </cell>
          <cell r="O713" t="str">
            <v>11604150</v>
          </cell>
          <cell r="P713" t="str">
            <v>&lt;IE&gt;</v>
          </cell>
          <cell r="Q713" t="str">
            <v>HANNIGAN SPECK STOW KROEGER BROWN OREFICE</v>
          </cell>
          <cell r="R713" t="str">
            <v/>
          </cell>
        </row>
        <row r="714">
          <cell r="B714" t="str">
            <v>171540</v>
          </cell>
          <cell r="C714">
            <v>2206</v>
          </cell>
          <cell r="D714" t="str">
            <v>CTO</v>
          </cell>
          <cell r="E714" t="str">
            <v>CTO</v>
          </cell>
          <cell r="F714" t="str">
            <v>HANNIGAN MURPHY OFFUTT</v>
          </cell>
          <cell r="G714" t="str">
            <v/>
          </cell>
          <cell r="H714" t="str">
            <v>&lt;DE&gt;</v>
          </cell>
          <cell r="K714" t="str">
            <v>CROSBY</v>
          </cell>
          <cell r="L714" t="str">
            <v>CAROLYN</v>
          </cell>
          <cell r="M714">
            <v>323</v>
          </cell>
          <cell r="N714">
            <v>9004875</v>
          </cell>
          <cell r="O714" t="str">
            <v>11604151</v>
          </cell>
          <cell r="P714" t="str">
            <v>&lt;DE&gt;</v>
          </cell>
          <cell r="Q714" t="str">
            <v>HANNIGAN MURPHY OFFUTT</v>
          </cell>
          <cell r="R714" t="str">
            <v/>
          </cell>
        </row>
        <row r="715">
          <cell r="B715" t="str">
            <v>171553</v>
          </cell>
          <cell r="C715">
            <v>2783</v>
          </cell>
          <cell r="D715" t="str">
            <v>TMD</v>
          </cell>
          <cell r="E715" t="str">
            <v>MO</v>
          </cell>
          <cell r="F715" t="str">
            <v>HANNIGAN SPECK ALVIS BEENY GRAY CURTIN</v>
          </cell>
          <cell r="G715" t="str">
            <v/>
          </cell>
          <cell r="H715" t="str">
            <v>&lt;DE&gt;</v>
          </cell>
          <cell r="K715" t="str">
            <v>STARR</v>
          </cell>
          <cell r="L715" t="str">
            <v>RICHARD</v>
          </cell>
          <cell r="M715">
            <v>22</v>
          </cell>
          <cell r="N715">
            <v>9002075</v>
          </cell>
          <cell r="O715" t="str">
            <v>30007373</v>
          </cell>
          <cell r="P715" t="str">
            <v>&lt;DE&gt;</v>
          </cell>
          <cell r="Q715" t="str">
            <v>HANNIGAN GILLILAND WEBB Content GRAY CURTIN</v>
          </cell>
          <cell r="R715" t="str">
            <v/>
          </cell>
        </row>
        <row r="716">
          <cell r="B716" t="str">
            <v>171597</v>
          </cell>
          <cell r="C716">
            <v>3398</v>
          </cell>
          <cell r="D716" t="str">
            <v>TMD</v>
          </cell>
          <cell r="E716" t="str">
            <v>TMD</v>
          </cell>
          <cell r="F716" t="str">
            <v>HANNIGAN SPECK STOW ALTEMEIER LIZARRAGA PIERSON</v>
          </cell>
          <cell r="G716" t="str">
            <v/>
          </cell>
          <cell r="H716" t="str">
            <v>&lt;DE&gt;</v>
          </cell>
          <cell r="K716" t="str">
            <v>CAZARES</v>
          </cell>
          <cell r="L716" t="str">
            <v>PAUL</v>
          </cell>
          <cell r="M716">
            <v>22</v>
          </cell>
          <cell r="N716">
            <v>9002082</v>
          </cell>
          <cell r="O716" t="str">
            <v>11604155</v>
          </cell>
          <cell r="P716" t="str">
            <v>&lt;DE&gt;</v>
          </cell>
          <cell r="Q716" t="str">
            <v>HANNIGAN SPECK STOW ALTEMEIER LIZARRAGA PIERSON</v>
          </cell>
          <cell r="R716" t="str">
            <v/>
          </cell>
        </row>
        <row r="717">
          <cell r="B717" t="str">
            <v>171606</v>
          </cell>
          <cell r="C717">
            <v>3395</v>
          </cell>
          <cell r="D717" t="str">
            <v>TMD</v>
          </cell>
          <cell r="E717" t="str">
            <v>TMD</v>
          </cell>
          <cell r="F717" t="str">
            <v>HANNIGAN SPECK STOW ALTEMEIER LIZARRAGA PIERSON</v>
          </cell>
          <cell r="G717" t="str">
            <v/>
          </cell>
          <cell r="H717" t="str">
            <v>&lt;DE&gt;</v>
          </cell>
          <cell r="K717" t="str">
            <v>ROBINSON</v>
          </cell>
          <cell r="L717" t="str">
            <v>ROY</v>
          </cell>
          <cell r="M717">
            <v>22</v>
          </cell>
          <cell r="N717">
            <v>9002082</v>
          </cell>
          <cell r="O717" t="str">
            <v>11604156</v>
          </cell>
          <cell r="P717" t="str">
            <v>&lt;DE&gt;</v>
          </cell>
          <cell r="Q717" t="str">
            <v>HANNIGAN SPECK STOW ALTEMEIER LIZARRAGA PIERSON</v>
          </cell>
          <cell r="R717" t="str">
            <v/>
          </cell>
        </row>
        <row r="718">
          <cell r="B718" t="str">
            <v>171607</v>
          </cell>
          <cell r="C718">
            <v>2040</v>
          </cell>
          <cell r="D718" t="str">
            <v>CTO</v>
          </cell>
          <cell r="E718" t="str">
            <v>DEV</v>
          </cell>
          <cell r="F718" t="str">
            <v>HANNIGAN MURPHY KUEHL ROSENTHAL Position</v>
          </cell>
          <cell r="G718" t="str">
            <v/>
          </cell>
          <cell r="H718" t="str">
            <v>&lt;DE&gt;</v>
          </cell>
          <cell r="K718" t="str">
            <v>RUSSELL</v>
          </cell>
          <cell r="L718" t="str">
            <v>PAMELA</v>
          </cell>
          <cell r="M718">
            <v>300</v>
          </cell>
          <cell r="N718">
            <v>9005892</v>
          </cell>
          <cell r="O718" t="str">
            <v>30007951</v>
          </cell>
          <cell r="P718" t="str">
            <v>&lt;DE&gt;</v>
          </cell>
          <cell r="Q718" t="str">
            <v>HANNIGAN KUEHL FRICK ROSENTHAL Position</v>
          </cell>
          <cell r="R718" t="str">
            <v/>
          </cell>
        </row>
        <row r="719">
          <cell r="B719" t="str">
            <v>171609</v>
          </cell>
          <cell r="C719">
            <v>3380</v>
          </cell>
          <cell r="D719" t="str">
            <v>TMD</v>
          </cell>
          <cell r="E719" t="str">
            <v>TMD</v>
          </cell>
          <cell r="F719" t="str">
            <v>HANNIGAN SPECK STOW ALTEMEIER LIZARRAGA PIERSON</v>
          </cell>
          <cell r="G719" t="str">
            <v/>
          </cell>
          <cell r="H719" t="str">
            <v>&lt;DE&gt;</v>
          </cell>
          <cell r="K719" t="str">
            <v>SPENCER</v>
          </cell>
          <cell r="L719" t="str">
            <v>JOHN</v>
          </cell>
          <cell r="M719">
            <v>22</v>
          </cell>
          <cell r="N719">
            <v>9002524</v>
          </cell>
          <cell r="O719" t="str">
            <v>15074202</v>
          </cell>
          <cell r="P719" t="str">
            <v>&lt;DE&gt;</v>
          </cell>
          <cell r="Q719" t="str">
            <v>HANNIGAN SPECK STOW ALTEMEIER LIZARRAGA PIERSON</v>
          </cell>
          <cell r="R719" t="str">
            <v/>
          </cell>
        </row>
        <row r="720">
          <cell r="B720" t="str">
            <v>171616</v>
          </cell>
          <cell r="C720">
            <v>3615</v>
          </cell>
          <cell r="D720" t="str">
            <v>TMD</v>
          </cell>
          <cell r="E720" t="str">
            <v>TMD</v>
          </cell>
          <cell r="F720" t="str">
            <v>HANNIGAN SPECK STOW ALTEMEIER MORAN RUFFING</v>
          </cell>
          <cell r="G720" t="str">
            <v/>
          </cell>
          <cell r="H720" t="str">
            <v>&lt;DE&gt;</v>
          </cell>
          <cell r="K720" t="str">
            <v>ROBINSON</v>
          </cell>
          <cell r="L720" t="str">
            <v>ROWENA</v>
          </cell>
          <cell r="M720">
            <v>22</v>
          </cell>
          <cell r="N720">
            <v>9002921</v>
          </cell>
          <cell r="O720" t="str">
            <v>11604159</v>
          </cell>
          <cell r="P720" t="str">
            <v>&lt;DE&gt;</v>
          </cell>
          <cell r="Q720" t="str">
            <v>HANNIGAN SPECK STOW ALTEMEIER MORAN RUFFING</v>
          </cell>
          <cell r="R720" t="str">
            <v/>
          </cell>
        </row>
        <row r="721">
          <cell r="B721" t="str">
            <v>171619</v>
          </cell>
          <cell r="C721">
            <v>4327</v>
          </cell>
          <cell r="D721" t="str">
            <v>TMD</v>
          </cell>
          <cell r="E721" t="str">
            <v>TMD</v>
          </cell>
          <cell r="F721" t="str">
            <v>HANNIGAN SPECK STOW KESZLER LAND</v>
          </cell>
          <cell r="G721" t="str">
            <v/>
          </cell>
          <cell r="H721" t="str">
            <v>&lt;DE&gt;</v>
          </cell>
          <cell r="K721" t="str">
            <v>CURBO</v>
          </cell>
          <cell r="L721" t="str">
            <v>LOUISE</v>
          </cell>
          <cell r="M721">
            <v>22</v>
          </cell>
          <cell r="N721">
            <v>9002118</v>
          </cell>
          <cell r="O721" t="str">
            <v>15085914</v>
          </cell>
          <cell r="P721" t="str">
            <v>&lt;DE&gt;</v>
          </cell>
          <cell r="Q721" t="str">
            <v>HANNIGAN SPECK STOW KESZLER Position</v>
          </cell>
          <cell r="R721" t="str">
            <v/>
          </cell>
        </row>
        <row r="722">
          <cell r="B722" t="str">
            <v>171620</v>
          </cell>
          <cell r="C722">
            <v>2782</v>
          </cell>
          <cell r="D722" t="str">
            <v>TMD</v>
          </cell>
          <cell r="E722" t="str">
            <v>MO</v>
          </cell>
          <cell r="F722" t="str">
            <v>HANNIGAN SPECK ALVIS BEENY GRAY CURTIN</v>
          </cell>
          <cell r="G722" t="str">
            <v/>
          </cell>
          <cell r="H722" t="str">
            <v>&lt;DE&gt;</v>
          </cell>
          <cell r="K722" t="str">
            <v>MCCLEERY</v>
          </cell>
          <cell r="L722" t="str">
            <v>ROBYN</v>
          </cell>
          <cell r="M722">
            <v>22</v>
          </cell>
          <cell r="N722">
            <v>9002075</v>
          </cell>
          <cell r="O722" t="str">
            <v>30007374</v>
          </cell>
          <cell r="P722" t="str">
            <v>&lt;DE&gt;</v>
          </cell>
          <cell r="Q722" t="str">
            <v>HANNIGAN GILLILAND WEBB Content GRAY CURTIN</v>
          </cell>
          <cell r="R722" t="str">
            <v/>
          </cell>
        </row>
        <row r="723">
          <cell r="B723" t="str">
            <v>171623</v>
          </cell>
          <cell r="C723">
            <v>3381</v>
          </cell>
          <cell r="D723" t="str">
            <v>TMD</v>
          </cell>
          <cell r="E723" t="str">
            <v>TMD</v>
          </cell>
          <cell r="F723" t="str">
            <v>HANNIGAN SPECK STOW ALTEMEIER LIZARRAGA PIERSON</v>
          </cell>
          <cell r="G723" t="str">
            <v/>
          </cell>
          <cell r="H723" t="str">
            <v>&lt;DE&gt;</v>
          </cell>
          <cell r="K723" t="str">
            <v>MCKINNEY</v>
          </cell>
          <cell r="L723" t="str">
            <v>KENNETH</v>
          </cell>
          <cell r="M723">
            <v>22</v>
          </cell>
          <cell r="N723">
            <v>9002082</v>
          </cell>
          <cell r="O723" t="str">
            <v>11604162</v>
          </cell>
          <cell r="P723" t="str">
            <v>&lt;DE&gt;</v>
          </cell>
          <cell r="Q723" t="str">
            <v>HANNIGAN SPECK STOW ALTEMEIER LIZARRAGA PIERSON</v>
          </cell>
          <cell r="R723" t="str">
            <v/>
          </cell>
        </row>
        <row r="724">
          <cell r="B724" t="str">
            <v>171628</v>
          </cell>
          <cell r="C724">
            <v>2561</v>
          </cell>
          <cell r="D724" t="str">
            <v>GT</v>
          </cell>
          <cell r="E724" t="str">
            <v>GT</v>
          </cell>
          <cell r="F724" t="str">
            <v>HANNIGAN Position PALMER HEINRITZ STREHLE</v>
          </cell>
          <cell r="G724" t="str">
            <v/>
          </cell>
          <cell r="H724" t="str">
            <v>&lt;DE&gt;</v>
          </cell>
          <cell r="K724" t="str">
            <v>ROBERTS</v>
          </cell>
          <cell r="L724" t="str">
            <v>REBECCA</v>
          </cell>
          <cell r="M724">
            <v>42</v>
          </cell>
          <cell r="N724">
            <v>9011827</v>
          </cell>
          <cell r="O724" t="str">
            <v>30004305</v>
          </cell>
          <cell r="P724" t="str">
            <v>&lt;DE&gt;</v>
          </cell>
          <cell r="Q724" t="str">
            <v>HANNIGAN PALMER HEINRITZ STREHLE</v>
          </cell>
          <cell r="R724" t="str">
            <v/>
          </cell>
        </row>
        <row r="725">
          <cell r="B725" t="str">
            <v>171904</v>
          </cell>
          <cell r="C725">
            <v>635</v>
          </cell>
          <cell r="D725" t="str">
            <v>MO</v>
          </cell>
          <cell r="E725" t="str">
            <v>AS</v>
          </cell>
          <cell r="F725" t="str">
            <v>HANNIGAN GILLILAND CLAMPETT SERAFIN PATEL</v>
          </cell>
          <cell r="G725" t="str">
            <v/>
          </cell>
          <cell r="H725" t="str">
            <v>&lt;DE&gt;</v>
          </cell>
          <cell r="K725" t="str">
            <v>BIRKHEAD</v>
          </cell>
          <cell r="L725" t="str">
            <v>TIMOTHY</v>
          </cell>
          <cell r="M725">
            <v>22</v>
          </cell>
          <cell r="N725">
            <v>9014483</v>
          </cell>
          <cell r="O725" t="str">
            <v>15088843</v>
          </cell>
          <cell r="P725" t="str">
            <v>&lt;DE&gt;</v>
          </cell>
          <cell r="Q725" t="str">
            <v>HANNIGAN Klein CLAMPETT SERAFIN PATEL</v>
          </cell>
          <cell r="R725" t="str">
            <v/>
          </cell>
        </row>
        <row r="726">
          <cell r="B726" t="str">
            <v>172754</v>
          </cell>
          <cell r="C726">
            <v>4332</v>
          </cell>
          <cell r="D726" t="str">
            <v>TMD</v>
          </cell>
          <cell r="E726" t="str">
            <v>TMD</v>
          </cell>
          <cell r="F726" t="str">
            <v>HANNIGAN SPECK STOW KESZLER LAND AYALA</v>
          </cell>
          <cell r="G726" t="str">
            <v/>
          </cell>
          <cell r="H726" t="str">
            <v>&lt;DE&gt;</v>
          </cell>
          <cell r="K726" t="str">
            <v>ATIKIAN</v>
          </cell>
          <cell r="L726" t="str">
            <v>MARY</v>
          </cell>
          <cell r="M726">
            <v>22</v>
          </cell>
          <cell r="N726">
            <v>842132</v>
          </cell>
          <cell r="O726" t="str">
            <v>11601045</v>
          </cell>
          <cell r="P726" t="str">
            <v>&lt;DE&gt;</v>
          </cell>
          <cell r="Q726" t="str">
            <v>HANNIGAN SPECK STOW KESZLER LAND AYALA</v>
          </cell>
          <cell r="R726" t="str">
            <v/>
          </cell>
        </row>
        <row r="727">
          <cell r="B727" t="str">
            <v>172774</v>
          </cell>
          <cell r="C727">
            <v>3321</v>
          </cell>
          <cell r="D727" t="str">
            <v>TMD</v>
          </cell>
          <cell r="E727" t="str">
            <v>TMD</v>
          </cell>
          <cell r="F727" t="str">
            <v>HANNIGAN SPECK STOW ALTEMEIER KYNARD</v>
          </cell>
          <cell r="G727" t="str">
            <v/>
          </cell>
          <cell r="H727" t="str">
            <v>&lt;DE&gt;</v>
          </cell>
          <cell r="K727" t="str">
            <v>WESTERLUND</v>
          </cell>
          <cell r="L727" t="str">
            <v>MARY</v>
          </cell>
          <cell r="M727">
            <v>22</v>
          </cell>
          <cell r="N727">
            <v>9002900</v>
          </cell>
          <cell r="O727" t="str">
            <v>11604167</v>
          </cell>
          <cell r="P727" t="str">
            <v>&lt;DE&gt;</v>
          </cell>
          <cell r="Q727" t="str">
            <v>HANNIGAN SPECK STOW ALTEMEIER KYNARD</v>
          </cell>
          <cell r="R727" t="str">
            <v/>
          </cell>
        </row>
        <row r="728">
          <cell r="B728" t="str">
            <v>172938</v>
          </cell>
          <cell r="C728">
            <v>4840</v>
          </cell>
          <cell r="D728" t="str">
            <v>TMD</v>
          </cell>
          <cell r="E728" t="str">
            <v>TMD</v>
          </cell>
          <cell r="F728" t="str">
            <v>HANNIGAN SPECK STOW KROEGER CARDONE</v>
          </cell>
          <cell r="G728" t="str">
            <v/>
          </cell>
          <cell r="H728" t="str">
            <v>&lt;IE&gt;</v>
          </cell>
          <cell r="K728" t="str">
            <v>HOUDEK-SOGARO</v>
          </cell>
          <cell r="L728" t="str">
            <v>SUSAN</v>
          </cell>
          <cell r="M728">
            <v>115</v>
          </cell>
          <cell r="N728">
            <v>56012400</v>
          </cell>
          <cell r="O728" t="str">
            <v>30001507</v>
          </cell>
          <cell r="P728" t="str">
            <v>&lt;IE&gt;</v>
          </cell>
          <cell r="Q728" t="str">
            <v>HANNIGAN SPECK STOW KROEGER CARDONE</v>
          </cell>
          <cell r="R728" t="str">
            <v/>
          </cell>
        </row>
        <row r="729">
          <cell r="B729" t="str">
            <v>173008</v>
          </cell>
          <cell r="C729">
            <v>4996</v>
          </cell>
          <cell r="D729" t="str">
            <v>TMD</v>
          </cell>
          <cell r="E729" t="str">
            <v>TMD</v>
          </cell>
          <cell r="F729" t="str">
            <v>HANNIGAN SPECK STOW KROEGER SHANKMAN LUKAN</v>
          </cell>
          <cell r="G729" t="str">
            <v/>
          </cell>
          <cell r="H729" t="str">
            <v>&lt;IE&gt;</v>
          </cell>
          <cell r="K729" t="str">
            <v>PUHEK</v>
          </cell>
          <cell r="L729" t="str">
            <v>BRIAN</v>
          </cell>
          <cell r="M729">
            <v>112</v>
          </cell>
          <cell r="N729">
            <v>52222374</v>
          </cell>
          <cell r="O729" t="str">
            <v>11604170</v>
          </cell>
          <cell r="P729" t="str">
            <v>&lt;IE&gt;</v>
          </cell>
          <cell r="Q729" t="str">
            <v>HANNIGAN SPECK STOW KROEGER SHANKMAN LUKAN</v>
          </cell>
          <cell r="R729" t="str">
            <v/>
          </cell>
        </row>
        <row r="730">
          <cell r="B730" t="str">
            <v>173043</v>
          </cell>
          <cell r="C730">
            <v>4485</v>
          </cell>
          <cell r="D730" t="str">
            <v>TMD</v>
          </cell>
          <cell r="E730" t="str">
            <v>TMD</v>
          </cell>
          <cell r="F730" t="str">
            <v>HANNIGAN SPECK STOW KESZLER LOOP RODEWALD</v>
          </cell>
          <cell r="G730" t="str">
            <v/>
          </cell>
          <cell r="H730" t="str">
            <v>&lt;IE&gt;</v>
          </cell>
          <cell r="K730" t="str">
            <v>EARL</v>
          </cell>
          <cell r="L730" t="str">
            <v>CATHERINE</v>
          </cell>
          <cell r="M730">
            <v>101</v>
          </cell>
          <cell r="N730">
            <v>27072251</v>
          </cell>
          <cell r="O730" t="str">
            <v>30004791</v>
          </cell>
          <cell r="P730" t="str">
            <v>&lt;IE&gt;</v>
          </cell>
          <cell r="Q730" t="str">
            <v>HANNIGAN SPECK STOW KESZLER LOOP RODEWALD</v>
          </cell>
          <cell r="R730" t="str">
            <v/>
          </cell>
        </row>
        <row r="731">
          <cell r="B731" t="str">
            <v>173065</v>
          </cell>
          <cell r="C731">
            <v>4265</v>
          </cell>
          <cell r="D731" t="str">
            <v>TMD</v>
          </cell>
          <cell r="E731" t="str">
            <v>TMD</v>
          </cell>
          <cell r="F731" t="str">
            <v>HANNIGAN SPECK STOW KESZLER COOPER POUND</v>
          </cell>
          <cell r="G731" t="str">
            <v/>
          </cell>
          <cell r="H731" t="str">
            <v>&lt;IE&gt;</v>
          </cell>
          <cell r="K731" t="str">
            <v>RYAN</v>
          </cell>
          <cell r="L731" t="str">
            <v>PATRICIA</v>
          </cell>
          <cell r="M731">
            <v>101</v>
          </cell>
          <cell r="N731">
            <v>27072150</v>
          </cell>
          <cell r="O731" t="str">
            <v>11604172</v>
          </cell>
          <cell r="P731" t="str">
            <v>&lt;IE&gt;</v>
          </cell>
          <cell r="Q731" t="str">
            <v>HANNIGAN SPECK STOW KESZLER COOPER POUND</v>
          </cell>
          <cell r="R731" t="str">
            <v/>
          </cell>
        </row>
        <row r="732">
          <cell r="B732" t="str">
            <v>173067</v>
          </cell>
          <cell r="C732">
            <v>3273</v>
          </cell>
          <cell r="D732" t="str">
            <v>TMD</v>
          </cell>
          <cell r="E732" t="str">
            <v>TMD</v>
          </cell>
          <cell r="F732" t="str">
            <v>HANNIGAN SPECK STOW ALTEMEIER FRIEDMAN</v>
          </cell>
          <cell r="G732" t="str">
            <v>Sales COE</v>
          </cell>
          <cell r="H732" t="str">
            <v>&lt;DM&gt;</v>
          </cell>
          <cell r="K732" t="str">
            <v>FRIEDMAN</v>
          </cell>
          <cell r="L732" t="str">
            <v>JACQUELINE</v>
          </cell>
          <cell r="M732">
            <v>22</v>
          </cell>
          <cell r="N732">
            <v>9002904</v>
          </cell>
          <cell r="O732" t="str">
            <v>11604173</v>
          </cell>
          <cell r="P732" t="str">
            <v>&lt;DM&gt;</v>
          </cell>
          <cell r="Q732" t="str">
            <v>HANNIGAN SPECK STOW ALTEMEIER FRIEDMAN</v>
          </cell>
          <cell r="R732" t="str">
            <v>Sales COE</v>
          </cell>
        </row>
        <row r="733">
          <cell r="B733" t="str">
            <v>173086</v>
          </cell>
          <cell r="C733">
            <v>1736</v>
          </cell>
          <cell r="D733" t="str">
            <v>CTO</v>
          </cell>
          <cell r="E733" t="str">
            <v>DEV</v>
          </cell>
          <cell r="F733" t="str">
            <v>HANNIGAN MURPHY KUEHL HARSHMAN LOWE</v>
          </cell>
          <cell r="G733" t="str">
            <v/>
          </cell>
          <cell r="H733" t="str">
            <v>&lt;DE&gt;</v>
          </cell>
          <cell r="K733" t="str">
            <v>LEBLANC</v>
          </cell>
          <cell r="L733" t="str">
            <v>KEITH</v>
          </cell>
          <cell r="M733">
            <v>300</v>
          </cell>
          <cell r="N733">
            <v>9015878</v>
          </cell>
          <cell r="O733" t="str">
            <v>30005679</v>
          </cell>
          <cell r="P733" t="str">
            <v>&lt;DE&gt;</v>
          </cell>
          <cell r="Q733" t="str">
            <v>HANNIGAN KUEHL HARSHMAN LOWE</v>
          </cell>
          <cell r="R733" t="str">
            <v/>
          </cell>
        </row>
        <row r="734">
          <cell r="B734" t="str">
            <v>173087</v>
          </cell>
          <cell r="C734">
            <v>389</v>
          </cell>
          <cell r="D734" t="str">
            <v>MO</v>
          </cell>
          <cell r="E734" t="str">
            <v>AS</v>
          </cell>
          <cell r="F734" t="str">
            <v>HANNIGAN GILLILAND CLAMPETT JENSEN SAMPATH</v>
          </cell>
          <cell r="G734" t="str">
            <v/>
          </cell>
          <cell r="H734" t="str">
            <v>&lt;DE&gt;</v>
          </cell>
          <cell r="K734" t="str">
            <v>MOWER</v>
          </cell>
          <cell r="L734" t="str">
            <v>TERRENCE</v>
          </cell>
          <cell r="M734">
            <v>323</v>
          </cell>
          <cell r="N734">
            <v>9014867</v>
          </cell>
          <cell r="O734" t="str">
            <v>11604177</v>
          </cell>
          <cell r="P734" t="str">
            <v>&lt;DE&gt;</v>
          </cell>
          <cell r="Q734" t="str">
            <v>HANNIGAN Klein CLAMPETT JENSEN SAMPATH</v>
          </cell>
          <cell r="R734" t="str">
            <v/>
          </cell>
        </row>
        <row r="735">
          <cell r="B735" t="str">
            <v>173088</v>
          </cell>
          <cell r="C735">
            <v>5366</v>
          </cell>
          <cell r="D735" t="str">
            <v>TMD</v>
          </cell>
          <cell r="E735" t="str">
            <v>DEV</v>
          </cell>
          <cell r="F735" t="str">
            <v>HANNIGAN SPECK WEBB NILSON MELMAN</v>
          </cell>
          <cell r="G735" t="str">
            <v/>
          </cell>
          <cell r="H735" t="str">
            <v>&lt;DE&gt;</v>
          </cell>
          <cell r="K735" t="str">
            <v>MUELLER</v>
          </cell>
          <cell r="L735" t="str">
            <v>CHRISTOPHER</v>
          </cell>
          <cell r="M735">
            <v>22</v>
          </cell>
          <cell r="N735">
            <v>9002536</v>
          </cell>
          <cell r="O735" t="str">
            <v>30008296</v>
          </cell>
          <cell r="P735" t="str">
            <v>&lt;DE&gt;</v>
          </cell>
          <cell r="Q735" t="str">
            <v>HANNIGAN KUEHL NILSON MELMAN</v>
          </cell>
          <cell r="R735" t="str">
            <v/>
          </cell>
        </row>
        <row r="736">
          <cell r="B736" t="str">
            <v>173110</v>
          </cell>
          <cell r="C736">
            <v>5296</v>
          </cell>
          <cell r="D736" t="str">
            <v>TMD</v>
          </cell>
          <cell r="E736" t="str">
            <v>MO</v>
          </cell>
          <cell r="F736" t="str">
            <v>HANNIGAN SPECK WEBB MOORE WEIR</v>
          </cell>
          <cell r="G736" t="str">
            <v>Marketing &amp; Strategy</v>
          </cell>
          <cell r="H736" t="str">
            <v>&lt;DM&gt;</v>
          </cell>
          <cell r="K736" t="str">
            <v>WEIR</v>
          </cell>
          <cell r="L736" t="str">
            <v>MONICA</v>
          </cell>
          <cell r="M736">
            <v>22</v>
          </cell>
          <cell r="N736">
            <v>9002923</v>
          </cell>
          <cell r="O736" t="str">
            <v>30008516</v>
          </cell>
          <cell r="P736" t="str">
            <v>&lt;DM&gt;</v>
          </cell>
          <cell r="Q736" t="str">
            <v>HANNIGAN GILLILAND WEBB SUMI WEIR</v>
          </cell>
          <cell r="R736" t="str">
            <v>Marketing &amp; Strategy</v>
          </cell>
        </row>
        <row r="737">
          <cell r="B737" t="str">
            <v>173114</v>
          </cell>
          <cell r="C737">
            <v>4403</v>
          </cell>
          <cell r="D737" t="str">
            <v>TMD</v>
          </cell>
          <cell r="E737" t="str">
            <v>TMD</v>
          </cell>
          <cell r="F737" t="str">
            <v>HANNIGAN SPECK STOW KESZLER LOOP BAKER</v>
          </cell>
          <cell r="G737" t="str">
            <v/>
          </cell>
          <cell r="H737" t="str">
            <v>&lt;DE&gt;</v>
          </cell>
          <cell r="K737" t="str">
            <v>BURBURAN</v>
          </cell>
          <cell r="L737" t="str">
            <v>ANTHONY</v>
          </cell>
          <cell r="M737">
            <v>22</v>
          </cell>
          <cell r="N737">
            <v>6452182</v>
          </cell>
          <cell r="O737" t="str">
            <v>30004635</v>
          </cell>
          <cell r="P737" t="str">
            <v>&lt;DE&gt;</v>
          </cell>
          <cell r="Q737" t="str">
            <v>HANNIGAN SPECK STOW KESZLER LOOP BAKER</v>
          </cell>
          <cell r="R737" t="str">
            <v/>
          </cell>
        </row>
        <row r="738">
          <cell r="B738" t="str">
            <v>173117</v>
          </cell>
          <cell r="C738">
            <v>1734</v>
          </cell>
          <cell r="D738" t="str">
            <v>CTO</v>
          </cell>
          <cell r="E738" t="str">
            <v>DEV</v>
          </cell>
          <cell r="F738" t="str">
            <v>HANNIGAN MURPHY KUEHL HARSHMAN LOWE</v>
          </cell>
          <cell r="G738" t="str">
            <v/>
          </cell>
          <cell r="H738" t="str">
            <v>&lt;DE&gt;</v>
          </cell>
          <cell r="K738" t="str">
            <v>SUN CHEE FORE</v>
          </cell>
          <cell r="L738" t="str">
            <v>LUCKY</v>
          </cell>
          <cell r="M738">
            <v>300</v>
          </cell>
          <cell r="N738">
            <v>9015878</v>
          </cell>
          <cell r="O738" t="str">
            <v>30005680</v>
          </cell>
          <cell r="P738" t="str">
            <v>&lt;DE&gt;</v>
          </cell>
          <cell r="Q738" t="str">
            <v>HANNIGAN KUEHL HARSHMAN LOWE</v>
          </cell>
          <cell r="R738" t="str">
            <v/>
          </cell>
        </row>
        <row r="739">
          <cell r="B739" t="str">
            <v>173160</v>
          </cell>
          <cell r="C739">
            <v>2874</v>
          </cell>
          <cell r="D739" t="str">
            <v>TMD</v>
          </cell>
          <cell r="E739" t="str">
            <v>HR</v>
          </cell>
          <cell r="F739" t="str">
            <v>HANNIGAN SPECK BROOSLIN</v>
          </cell>
          <cell r="G739" t="str">
            <v/>
          </cell>
          <cell r="H739" t="str">
            <v>&lt;DE&gt;</v>
          </cell>
          <cell r="K739" t="str">
            <v>HERTEL</v>
          </cell>
          <cell r="L739" t="str">
            <v>PAMELA</v>
          </cell>
          <cell r="M739">
            <v>346</v>
          </cell>
          <cell r="N739">
            <v>9003430</v>
          </cell>
          <cell r="O739" t="str">
            <v>30004339</v>
          </cell>
          <cell r="P739" t="str">
            <v>&lt;DE&gt;</v>
          </cell>
          <cell r="Q739" t="str">
            <v>HANNIGAN HAEFNER BROOSLIN</v>
          </cell>
          <cell r="R739" t="str">
            <v/>
          </cell>
        </row>
        <row r="740">
          <cell r="B740" t="str">
            <v>173173</v>
          </cell>
          <cell r="C740">
            <v>1385</v>
          </cell>
          <cell r="D740" t="str">
            <v>CIO</v>
          </cell>
          <cell r="E740" t="str">
            <v>IO</v>
          </cell>
          <cell r="F740" t="str">
            <v>HANNIGAN KELLY BAKER STEWART</v>
          </cell>
          <cell r="G740" t="str">
            <v/>
          </cell>
          <cell r="H740" t="str">
            <v>&lt;DE&gt;</v>
          </cell>
          <cell r="K740" t="str">
            <v>MCLEMORE</v>
          </cell>
          <cell r="L740" t="str">
            <v>TAMARA</v>
          </cell>
          <cell r="M740">
            <v>346</v>
          </cell>
          <cell r="N740">
            <v>9003556</v>
          </cell>
          <cell r="O740" t="str">
            <v>30009593</v>
          </cell>
          <cell r="P740" t="str">
            <v>&lt;DE&gt;</v>
          </cell>
          <cell r="Q740" t="str">
            <v>HANNIGAN KELLY BAKER STEWART</v>
          </cell>
          <cell r="R740" t="str">
            <v/>
          </cell>
        </row>
        <row r="741">
          <cell r="B741" t="str">
            <v>173174</v>
          </cell>
          <cell r="C741">
            <v>3540</v>
          </cell>
          <cell r="D741" t="str">
            <v>TMD</v>
          </cell>
          <cell r="E741" t="str">
            <v>TMD</v>
          </cell>
          <cell r="F741" t="str">
            <v>HANNIGAN SPECK STOW ALTEMEIER MORAN JOHNSON</v>
          </cell>
          <cell r="G741" t="str">
            <v/>
          </cell>
          <cell r="H741" t="str">
            <v>&lt;DE&gt;</v>
          </cell>
          <cell r="K741" t="str">
            <v>LEWIS</v>
          </cell>
          <cell r="L741" t="str">
            <v>JOSEPH</v>
          </cell>
          <cell r="M741">
            <v>22</v>
          </cell>
          <cell r="N741">
            <v>9002610</v>
          </cell>
          <cell r="O741" t="str">
            <v>11604198</v>
          </cell>
          <cell r="P741" t="str">
            <v>&lt;DE&gt;</v>
          </cell>
          <cell r="Q741" t="str">
            <v>HANNIGAN SPECK STOW ALTEMEIER MORAN JOHNSON</v>
          </cell>
          <cell r="R741" t="str">
            <v/>
          </cell>
        </row>
        <row r="742">
          <cell r="B742" t="str">
            <v>173176</v>
          </cell>
          <cell r="C742">
            <v>5281</v>
          </cell>
          <cell r="D742" t="str">
            <v>TMD</v>
          </cell>
          <cell r="E742" t="str">
            <v>MO</v>
          </cell>
          <cell r="F742" t="str">
            <v>HANNIGAN SPECK WEBB MOORE SCHULTE</v>
          </cell>
          <cell r="G742" t="str">
            <v/>
          </cell>
          <cell r="H742" t="str">
            <v>&lt;DE&gt;</v>
          </cell>
          <cell r="K742" t="str">
            <v>TALBOTT</v>
          </cell>
          <cell r="L742" t="str">
            <v>NORMA</v>
          </cell>
          <cell r="M742">
            <v>22</v>
          </cell>
          <cell r="N742">
            <v>9002613</v>
          </cell>
          <cell r="O742" t="str">
            <v>30008489</v>
          </cell>
          <cell r="P742" t="str">
            <v>&lt;DE&gt;</v>
          </cell>
          <cell r="Q742" t="str">
            <v>HANNIGAN GILLILAND WEBB SUMI TUCKER</v>
          </cell>
          <cell r="R742" t="str">
            <v/>
          </cell>
        </row>
        <row r="743">
          <cell r="B743" t="str">
            <v>173179</v>
          </cell>
          <cell r="C743">
            <v>1722</v>
          </cell>
          <cell r="D743" t="str">
            <v>CTO</v>
          </cell>
          <cell r="E743" t="str">
            <v>DEV</v>
          </cell>
          <cell r="F743" t="str">
            <v>HANNIGAN MURPHY KUEHL HARSHMAN HEARD</v>
          </cell>
          <cell r="G743" t="str">
            <v/>
          </cell>
          <cell r="H743" t="str">
            <v>&lt;DE&gt;</v>
          </cell>
          <cell r="K743" t="str">
            <v>BECKER</v>
          </cell>
          <cell r="L743" t="str">
            <v>DIANE</v>
          </cell>
          <cell r="M743">
            <v>300</v>
          </cell>
          <cell r="N743">
            <v>9015878</v>
          </cell>
          <cell r="O743" t="str">
            <v>30005744</v>
          </cell>
          <cell r="P743" t="str">
            <v>&lt;DE&gt;</v>
          </cell>
          <cell r="Q743" t="str">
            <v>HANNIGAN KUEHL HARSHMAN HEARD</v>
          </cell>
          <cell r="R743" t="str">
            <v/>
          </cell>
        </row>
        <row r="744">
          <cell r="B744" t="str">
            <v>173192</v>
          </cell>
          <cell r="C744">
            <v>557</v>
          </cell>
          <cell r="D744" t="str">
            <v>MO</v>
          </cell>
          <cell r="E744" t="str">
            <v>AS</v>
          </cell>
          <cell r="F744" t="str">
            <v>HANNIGAN GILLILAND CLAMPETT PINEDA KRISHNA</v>
          </cell>
          <cell r="G744" t="str">
            <v/>
          </cell>
          <cell r="H744" t="str">
            <v>&lt;DE&gt;</v>
          </cell>
          <cell r="K744" t="str">
            <v>BENSON</v>
          </cell>
          <cell r="L744" t="str">
            <v>KATHLEEN</v>
          </cell>
          <cell r="M744">
            <v>323</v>
          </cell>
          <cell r="N744">
            <v>9004270</v>
          </cell>
          <cell r="O744" t="str">
            <v>30009044</v>
          </cell>
          <cell r="P744" t="str">
            <v>&lt;DE&gt;</v>
          </cell>
          <cell r="Q744" t="str">
            <v>HANNIGAN Klein CLAMPETT PINEDA KRISHNA</v>
          </cell>
          <cell r="R744" t="str">
            <v/>
          </cell>
        </row>
        <row r="745">
          <cell r="B745" t="str">
            <v>173203</v>
          </cell>
          <cell r="C745">
            <v>4654</v>
          </cell>
          <cell r="D745" t="str">
            <v>TMD</v>
          </cell>
          <cell r="E745" t="str">
            <v>TMD</v>
          </cell>
          <cell r="F745" t="str">
            <v>HANNIGAN SPECK STOW KESZLER SPOOR MORGAN</v>
          </cell>
          <cell r="G745" t="str">
            <v/>
          </cell>
          <cell r="H745" t="str">
            <v>&lt;DE&gt;</v>
          </cell>
          <cell r="K745" t="str">
            <v>CHAN</v>
          </cell>
          <cell r="L745" t="str">
            <v>DONALD</v>
          </cell>
          <cell r="M745">
            <v>22</v>
          </cell>
          <cell r="N745">
            <v>842281</v>
          </cell>
          <cell r="O745" t="str">
            <v>30004820</v>
          </cell>
          <cell r="P745" t="str">
            <v>&lt;DE&gt;</v>
          </cell>
          <cell r="Q745" t="str">
            <v>HANNIGAN SPECK STOW KESZLER SPOOR MORGAN</v>
          </cell>
          <cell r="R745" t="str">
            <v/>
          </cell>
        </row>
        <row r="746">
          <cell r="B746" t="str">
            <v>173205</v>
          </cell>
          <cell r="C746">
            <v>4401</v>
          </cell>
          <cell r="D746" t="str">
            <v>TMD</v>
          </cell>
          <cell r="E746" t="str">
            <v>TMD</v>
          </cell>
          <cell r="F746" t="str">
            <v>HANNIGAN SPECK STOW KESZLER LOOP BAKER</v>
          </cell>
          <cell r="G746" t="str">
            <v/>
          </cell>
          <cell r="H746" t="str">
            <v>&lt;DE&gt;</v>
          </cell>
          <cell r="K746" t="str">
            <v>HELSTAD</v>
          </cell>
          <cell r="L746" t="str">
            <v>BRAD</v>
          </cell>
          <cell r="M746">
            <v>22</v>
          </cell>
          <cell r="N746">
            <v>4602245</v>
          </cell>
          <cell r="O746" t="str">
            <v>30004610</v>
          </cell>
          <cell r="P746" t="str">
            <v>&lt;DE&gt;</v>
          </cell>
          <cell r="Q746" t="str">
            <v>HANNIGAN SPECK STOW KESZLER LOOP BAKER</v>
          </cell>
          <cell r="R746" t="str">
            <v/>
          </cell>
        </row>
        <row r="747">
          <cell r="B747" t="str">
            <v>173209</v>
          </cell>
          <cell r="C747">
            <v>2068</v>
          </cell>
          <cell r="D747" t="str">
            <v>CTO</v>
          </cell>
          <cell r="E747" t="str">
            <v>DEV</v>
          </cell>
          <cell r="F747" t="str">
            <v>HANNIGAN MURPHY KUEHL ROSENTHAL SHOOP</v>
          </cell>
          <cell r="G747" t="str">
            <v/>
          </cell>
          <cell r="H747" t="str">
            <v>&lt;DE&gt;</v>
          </cell>
          <cell r="K747" t="str">
            <v>TATE</v>
          </cell>
          <cell r="L747" t="str">
            <v>DONOVAN</v>
          </cell>
          <cell r="M747">
            <v>300</v>
          </cell>
          <cell r="N747">
            <v>9005892</v>
          </cell>
          <cell r="O747" t="str">
            <v>30007837</v>
          </cell>
          <cell r="P747" t="str">
            <v>&lt;DE&gt;</v>
          </cell>
          <cell r="Q747" t="str">
            <v>HANNIGAN KUEHL SUTTON SHOOP</v>
          </cell>
          <cell r="R747" t="str">
            <v/>
          </cell>
        </row>
        <row r="748">
          <cell r="B748" t="str">
            <v>173228</v>
          </cell>
          <cell r="C748">
            <v>2130</v>
          </cell>
          <cell r="D748" t="str">
            <v>CTO</v>
          </cell>
          <cell r="E748" t="str">
            <v>DEV</v>
          </cell>
          <cell r="F748" t="str">
            <v>HANNIGAN MURPHY KUEHL SCHAEFER SINNES</v>
          </cell>
          <cell r="G748" t="str">
            <v/>
          </cell>
          <cell r="H748" t="str">
            <v>&lt;DE&gt;</v>
          </cell>
          <cell r="K748" t="str">
            <v>KINGS</v>
          </cell>
          <cell r="L748" t="str">
            <v>DOUGLAS</v>
          </cell>
          <cell r="M748">
            <v>300</v>
          </cell>
          <cell r="N748">
            <v>9005876</v>
          </cell>
          <cell r="O748" t="str">
            <v>30009255</v>
          </cell>
          <cell r="P748" t="str">
            <v>&lt;DE&gt;</v>
          </cell>
          <cell r="Q748" t="str">
            <v>HANNIGAN KUEHL SUTTON SINNES</v>
          </cell>
          <cell r="R748" t="str">
            <v/>
          </cell>
        </row>
        <row r="749">
          <cell r="B749" t="str">
            <v>173231</v>
          </cell>
          <cell r="C749">
            <v>625</v>
          </cell>
          <cell r="D749" t="str">
            <v>MO</v>
          </cell>
          <cell r="E749" t="str">
            <v>AS</v>
          </cell>
          <cell r="F749" t="str">
            <v>HANNIGAN GILLILAND CLAMPETT SERAFIN</v>
          </cell>
          <cell r="G749" t="str">
            <v>Airport &amp; Marketing/Sales Products</v>
          </cell>
          <cell r="H749" t="str">
            <v>&lt;DM&gt;</v>
          </cell>
          <cell r="K749" t="str">
            <v>SERAFIN</v>
          </cell>
          <cell r="L749" t="str">
            <v>CHRISTOPHER</v>
          </cell>
          <cell r="M749">
            <v>22</v>
          </cell>
          <cell r="N749">
            <v>9014483</v>
          </cell>
          <cell r="O749" t="str">
            <v>15088827</v>
          </cell>
          <cell r="P749" t="str">
            <v>&lt;DM&gt;</v>
          </cell>
          <cell r="Q749" t="str">
            <v>HANNIGAN Klein CLAMPETT SERAFIN</v>
          </cell>
          <cell r="R749" t="str">
            <v>Airport &amp; Marketing/Sales Products</v>
          </cell>
        </row>
        <row r="750">
          <cell r="B750" t="str">
            <v>173242</v>
          </cell>
          <cell r="C750">
            <v>142</v>
          </cell>
          <cell r="D750" t="str">
            <v>MO</v>
          </cell>
          <cell r="E750" t="str">
            <v>AS</v>
          </cell>
          <cell r="F750" t="str">
            <v>HANNIGAN GILLILAND CLAMPETT JENSEN</v>
          </cell>
          <cell r="G750" t="str">
            <v/>
          </cell>
          <cell r="H750" t="str">
            <v>&lt;DE&gt;</v>
          </cell>
          <cell r="K750" t="str">
            <v>RESMA</v>
          </cell>
          <cell r="L750" t="str">
            <v>RAMON</v>
          </cell>
          <cell r="M750">
            <v>323</v>
          </cell>
          <cell r="N750">
            <v>9014867</v>
          </cell>
          <cell r="O750" t="str">
            <v>11604217</v>
          </cell>
          <cell r="P750" t="str">
            <v>&lt;DE&gt;</v>
          </cell>
          <cell r="Q750" t="str">
            <v>HANNIGAN Klein CLAMPETT JENSEN</v>
          </cell>
          <cell r="R750" t="str">
            <v/>
          </cell>
        </row>
        <row r="751">
          <cell r="B751" t="str">
            <v>173289</v>
          </cell>
          <cell r="C751">
            <v>5247</v>
          </cell>
          <cell r="D751" t="str">
            <v>TMD</v>
          </cell>
          <cell r="E751" t="str">
            <v>DEV</v>
          </cell>
          <cell r="F751" t="str">
            <v>HANNIGAN SPECK WEBB MOORE DONALD</v>
          </cell>
          <cell r="G751" t="str">
            <v>Product Development &amp; Delivery</v>
          </cell>
          <cell r="H751" t="str">
            <v>&lt;DM&gt;</v>
          </cell>
          <cell r="K751" t="str">
            <v>DONALD</v>
          </cell>
          <cell r="L751" t="str">
            <v>JAMES</v>
          </cell>
          <cell r="M751">
            <v>300</v>
          </cell>
          <cell r="N751">
            <v>9005849</v>
          </cell>
          <cell r="O751" t="str">
            <v>30009410</v>
          </cell>
          <cell r="P751" t="str">
            <v>&lt;DM&gt;</v>
          </cell>
          <cell r="Q751" t="str">
            <v>HANNIGAN KUEHL NILSON MOORE DONALD</v>
          </cell>
          <cell r="R751" t="str">
            <v>Product Development &amp; Delivery</v>
          </cell>
        </row>
        <row r="752">
          <cell r="B752" t="str">
            <v>173292</v>
          </cell>
          <cell r="C752">
            <v>5460</v>
          </cell>
          <cell r="D752" t="str">
            <v>TMD</v>
          </cell>
          <cell r="E752" t="str">
            <v>MO</v>
          </cell>
          <cell r="F752" t="str">
            <v>HANNIGAN SPECK WEBB SUMI VASANDANI</v>
          </cell>
          <cell r="G752" t="str">
            <v/>
          </cell>
          <cell r="H752" t="str">
            <v>&lt;DE&gt;</v>
          </cell>
          <cell r="K752" t="str">
            <v>BOYD</v>
          </cell>
          <cell r="L752" t="str">
            <v>THOMAS</v>
          </cell>
          <cell r="M752">
            <v>300</v>
          </cell>
          <cell r="N752">
            <v>9005858</v>
          </cell>
          <cell r="O752" t="str">
            <v>30008536</v>
          </cell>
          <cell r="P752" t="str">
            <v>&lt;DE&gt;</v>
          </cell>
          <cell r="Q752" t="str">
            <v>HANNIGAN GILLILAND WEBB HARMON VASANDANI</v>
          </cell>
          <cell r="R752" t="str">
            <v/>
          </cell>
        </row>
        <row r="753">
          <cell r="B753" t="str">
            <v>173303</v>
          </cell>
          <cell r="C753">
            <v>633</v>
          </cell>
          <cell r="D753" t="str">
            <v>MO</v>
          </cell>
          <cell r="E753" t="str">
            <v>AS</v>
          </cell>
          <cell r="F753" t="str">
            <v>HANNIGAN GILLILAND CLAMPETT SERAFIN PATEL</v>
          </cell>
          <cell r="G753" t="str">
            <v>Dining &amp; Cabin Services</v>
          </cell>
          <cell r="H753" t="str">
            <v>&lt;DM&gt;</v>
          </cell>
          <cell r="K753" t="str">
            <v>PATEL</v>
          </cell>
          <cell r="L753" t="str">
            <v>SAKUNTLA</v>
          </cell>
          <cell r="M753">
            <v>22</v>
          </cell>
          <cell r="N753">
            <v>9014483</v>
          </cell>
          <cell r="O753" t="str">
            <v>15088844</v>
          </cell>
          <cell r="P753" t="str">
            <v>&lt;DM&gt;</v>
          </cell>
          <cell r="Q753" t="str">
            <v>HANNIGAN Klein CLAMPETT SERAFIN PATEL</v>
          </cell>
          <cell r="R753" t="str">
            <v>Dining &amp; Cabin Services</v>
          </cell>
        </row>
        <row r="754">
          <cell r="B754" t="str">
            <v>173313</v>
          </cell>
          <cell r="C754">
            <v>5419</v>
          </cell>
          <cell r="D754" t="str">
            <v>TMD</v>
          </cell>
          <cell r="E754" t="str">
            <v>MO</v>
          </cell>
          <cell r="F754" t="str">
            <v>HANNIGAN SPECK WEBB SUMI</v>
          </cell>
          <cell r="G754" t="str">
            <v/>
          </cell>
          <cell r="H754" t="str">
            <v>&lt;DA&gt;</v>
          </cell>
          <cell r="K754" t="str">
            <v>LEE</v>
          </cell>
          <cell r="L754" t="str">
            <v>JOAN</v>
          </cell>
          <cell r="M754">
            <v>22</v>
          </cell>
          <cell r="N754">
            <v>9002481</v>
          </cell>
          <cell r="O754" t="str">
            <v>30008059</v>
          </cell>
          <cell r="P754" t="str">
            <v>&lt;DA&gt;</v>
          </cell>
          <cell r="Q754" t="str">
            <v>HANNIGAN GILLILAND WEBB HARMON LADD</v>
          </cell>
          <cell r="R754" t="str">
            <v/>
          </cell>
        </row>
        <row r="755">
          <cell r="B755" t="str">
            <v>173359</v>
          </cell>
          <cell r="C755">
            <v>980</v>
          </cell>
          <cell r="D755" t="str">
            <v>MO</v>
          </cell>
          <cell r="E755" t="str">
            <v>AS</v>
          </cell>
          <cell r="F755" t="str">
            <v>HANNIGAN GILLILAND TONJES</v>
          </cell>
          <cell r="G755" t="str">
            <v/>
          </cell>
          <cell r="H755" t="str">
            <v>&lt;DE&gt;</v>
          </cell>
          <cell r="K755" t="str">
            <v>WINSTEAD</v>
          </cell>
          <cell r="L755" t="str">
            <v>JOHN</v>
          </cell>
          <cell r="M755">
            <v>323</v>
          </cell>
          <cell r="N755">
            <v>9004889</v>
          </cell>
          <cell r="O755" t="str">
            <v>11604234</v>
          </cell>
          <cell r="P755" t="str">
            <v>&lt;DE&gt;</v>
          </cell>
          <cell r="Q755" t="str">
            <v>HANNIGAN Klein TONJES</v>
          </cell>
          <cell r="R755" t="str">
            <v/>
          </cell>
        </row>
        <row r="756">
          <cell r="B756" t="str">
            <v>173380</v>
          </cell>
          <cell r="C756">
            <v>5257</v>
          </cell>
          <cell r="D756" t="str">
            <v>TMD</v>
          </cell>
          <cell r="E756" t="str">
            <v>DEV</v>
          </cell>
          <cell r="F756" t="str">
            <v>HANNIGAN SPECK WEBB MOORE DONALD</v>
          </cell>
          <cell r="G756" t="str">
            <v/>
          </cell>
          <cell r="H756" t="str">
            <v>&lt;DE&gt;</v>
          </cell>
          <cell r="K756" t="str">
            <v>TSAI</v>
          </cell>
          <cell r="L756" t="str">
            <v>LARRY</v>
          </cell>
          <cell r="M756">
            <v>300</v>
          </cell>
          <cell r="N756">
            <v>9005849</v>
          </cell>
          <cell r="O756" t="str">
            <v>30009418</v>
          </cell>
          <cell r="P756" t="str">
            <v>&lt;DE&gt;</v>
          </cell>
          <cell r="Q756" t="str">
            <v>HANNIGAN KUEHL NILSON MOORE DONALD</v>
          </cell>
          <cell r="R756" t="str">
            <v/>
          </cell>
        </row>
        <row r="757">
          <cell r="B757" t="str">
            <v>173404</v>
          </cell>
          <cell r="C757">
            <v>1821</v>
          </cell>
          <cell r="D757" t="str">
            <v>CTO</v>
          </cell>
          <cell r="E757" t="str">
            <v>DEV</v>
          </cell>
          <cell r="F757" t="str">
            <v>HANNIGAN MURPHY KUEHL Position BRANCH</v>
          </cell>
          <cell r="G757" t="str">
            <v/>
          </cell>
          <cell r="H757" t="str">
            <v>&lt;DE&gt;</v>
          </cell>
          <cell r="K757" t="str">
            <v>COUSINS</v>
          </cell>
          <cell r="L757" t="str">
            <v>PATRICK</v>
          </cell>
          <cell r="M757">
            <v>300</v>
          </cell>
          <cell r="N757">
            <v>9005880</v>
          </cell>
          <cell r="O757" t="str">
            <v>30005426</v>
          </cell>
          <cell r="P757" t="str">
            <v>&lt;DE&gt;</v>
          </cell>
          <cell r="Q757" t="str">
            <v>HANNIGAN KUEHL FITZPATRICK BRANCH</v>
          </cell>
          <cell r="R757" t="str">
            <v/>
          </cell>
        </row>
        <row r="758">
          <cell r="B758" t="str">
            <v>173414</v>
          </cell>
          <cell r="C758">
            <v>1857</v>
          </cell>
          <cell r="D758" t="str">
            <v>CTO</v>
          </cell>
          <cell r="E758" t="str">
            <v>DEV</v>
          </cell>
          <cell r="F758" t="str">
            <v>HANNIGAN MURPHY KUEHL Position MARTH</v>
          </cell>
          <cell r="G758" t="str">
            <v/>
          </cell>
          <cell r="H758" t="str">
            <v>&lt;DE&gt;</v>
          </cell>
          <cell r="K758" t="str">
            <v>COWARD</v>
          </cell>
          <cell r="L758" t="str">
            <v>ALFRED</v>
          </cell>
          <cell r="M758">
            <v>300</v>
          </cell>
          <cell r="N758">
            <v>9005880</v>
          </cell>
          <cell r="O758" t="str">
            <v>30005318</v>
          </cell>
          <cell r="P758" t="str">
            <v>&lt;DE&gt;</v>
          </cell>
          <cell r="Q758" t="str">
            <v>HANNIGAN KUEHL FITZPATRICK MARTH</v>
          </cell>
          <cell r="R758" t="str">
            <v/>
          </cell>
        </row>
        <row r="759">
          <cell r="B759" t="str">
            <v>173420</v>
          </cell>
          <cell r="C759">
            <v>3718</v>
          </cell>
          <cell r="D759" t="str">
            <v>TMD</v>
          </cell>
          <cell r="E759" t="str">
            <v>TMD</v>
          </cell>
          <cell r="F759" t="str">
            <v>HANNIGAN SPECK STOW BALDWIN</v>
          </cell>
          <cell r="G759" t="str">
            <v/>
          </cell>
          <cell r="H759" t="str">
            <v>&lt;XE&gt;</v>
          </cell>
          <cell r="K759" t="str">
            <v>HOOPER</v>
          </cell>
          <cell r="L759" t="str">
            <v>MARK</v>
          </cell>
          <cell r="M759">
            <v>22</v>
          </cell>
          <cell r="N759">
            <v>9002340</v>
          </cell>
          <cell r="O759" t="str">
            <v>11604248</v>
          </cell>
          <cell r="P759" t="str">
            <v>&lt;XE&gt;</v>
          </cell>
          <cell r="Q759" t="str">
            <v>HANNIGAN SPECK STOW BALDWIN</v>
          </cell>
          <cell r="R759" t="str">
            <v/>
          </cell>
        </row>
        <row r="760">
          <cell r="B760" t="str">
            <v>173423</v>
          </cell>
          <cell r="C760">
            <v>1542</v>
          </cell>
          <cell r="D760" t="str">
            <v>CIO</v>
          </cell>
          <cell r="E760" t="str">
            <v>HR</v>
          </cell>
          <cell r="F760" t="str">
            <v>HANNIGAN KELLY FRICK Position Position</v>
          </cell>
          <cell r="G760" t="str">
            <v/>
          </cell>
          <cell r="H760" t="str">
            <v>&lt;DE&gt;</v>
          </cell>
          <cell r="K760" t="str">
            <v>BRAZEAL</v>
          </cell>
          <cell r="L760" t="str">
            <v>CONNIE</v>
          </cell>
          <cell r="M760">
            <v>22</v>
          </cell>
          <cell r="N760">
            <v>9006000</v>
          </cell>
          <cell r="O760" t="str">
            <v>30007633</v>
          </cell>
          <cell r="P760" t="str">
            <v>&lt;DE&gt;</v>
          </cell>
          <cell r="Q760" t="str">
            <v>HANNIGAN HAEFNER MAHAJAN Position Position Position</v>
          </cell>
          <cell r="R760" t="str">
            <v/>
          </cell>
        </row>
        <row r="761">
          <cell r="B761" t="str">
            <v>173804</v>
          </cell>
          <cell r="C761">
            <v>2033</v>
          </cell>
          <cell r="D761" t="str">
            <v>CTO</v>
          </cell>
          <cell r="E761" t="str">
            <v>DEV</v>
          </cell>
          <cell r="F761" t="str">
            <v>HANNIGAN MURPHY KUEHL ROSENTHAL Position</v>
          </cell>
          <cell r="G761" t="str">
            <v/>
          </cell>
          <cell r="H761" t="str">
            <v>&lt;DE&gt;</v>
          </cell>
          <cell r="K761" t="str">
            <v>SANTIAGO</v>
          </cell>
          <cell r="L761" t="str">
            <v>ZULMA</v>
          </cell>
          <cell r="M761">
            <v>300</v>
          </cell>
          <cell r="N761">
            <v>9005892</v>
          </cell>
          <cell r="O761" t="str">
            <v>30007954</v>
          </cell>
          <cell r="P761" t="str">
            <v>&lt;DE&gt;</v>
          </cell>
          <cell r="Q761" t="str">
            <v>HANNIGAN KUEHL FRICK ROSENTHAL Position</v>
          </cell>
          <cell r="R761" t="str">
            <v/>
          </cell>
        </row>
        <row r="762">
          <cell r="B762" t="str">
            <v>173873</v>
          </cell>
          <cell r="C762">
            <v>2556</v>
          </cell>
          <cell r="D762" t="str">
            <v>GT</v>
          </cell>
          <cell r="E762" t="str">
            <v>GT</v>
          </cell>
          <cell r="F762" t="str">
            <v>HANNIGAN Position PALMER HEINRITZ RAUSCH</v>
          </cell>
          <cell r="G762" t="str">
            <v/>
          </cell>
          <cell r="H762" t="str">
            <v>&lt;DE&gt;</v>
          </cell>
          <cell r="K762" t="str">
            <v>FITZGERALD</v>
          </cell>
          <cell r="L762" t="str">
            <v>MICHAEL</v>
          </cell>
          <cell r="M762">
            <v>42</v>
          </cell>
          <cell r="N762">
            <v>9011825</v>
          </cell>
          <cell r="O762" t="str">
            <v>30008712</v>
          </cell>
          <cell r="P762" t="str">
            <v>&lt;DE&gt;</v>
          </cell>
          <cell r="Q762" t="str">
            <v>HANNIGAN PALMER HEINRITZ HARRISON RAUSCH</v>
          </cell>
          <cell r="R762" t="str">
            <v/>
          </cell>
        </row>
        <row r="763">
          <cell r="B763" t="str">
            <v>173939</v>
          </cell>
          <cell r="C763">
            <v>678</v>
          </cell>
          <cell r="D763" t="str">
            <v>MO</v>
          </cell>
          <cell r="E763" t="str">
            <v>AS</v>
          </cell>
          <cell r="F763" t="str">
            <v>HANNIGAN GILLILAND DABKOWSKI ELIESON</v>
          </cell>
          <cell r="G763" t="str">
            <v/>
          </cell>
          <cell r="H763" t="str">
            <v>&lt;DE&gt;</v>
          </cell>
          <cell r="K763" t="str">
            <v>FERREIRA</v>
          </cell>
          <cell r="L763" t="str">
            <v>RAMON</v>
          </cell>
          <cell r="M763">
            <v>215</v>
          </cell>
          <cell r="N763">
            <v>32312270</v>
          </cell>
          <cell r="O763" t="str">
            <v>30002907</v>
          </cell>
          <cell r="P763" t="str">
            <v>&lt;DE&gt;</v>
          </cell>
          <cell r="Q763" t="str">
            <v>HANNIGAN Klein DABKOWSKI ELIESON</v>
          </cell>
          <cell r="R763" t="str">
            <v/>
          </cell>
        </row>
        <row r="764">
          <cell r="B764" t="str">
            <v>174085</v>
          </cell>
          <cell r="C764">
            <v>4169</v>
          </cell>
          <cell r="D764" t="str">
            <v>TMD</v>
          </cell>
          <cell r="E764" t="str">
            <v>TMD</v>
          </cell>
          <cell r="F764" t="str">
            <v>HANNIGAN SPECK STOW JONES III DEJESUS HIDALGO</v>
          </cell>
          <cell r="G764" t="str">
            <v/>
          </cell>
          <cell r="H764" t="str">
            <v>&lt;DE&gt;</v>
          </cell>
          <cell r="K764" t="str">
            <v>GONZALEZ</v>
          </cell>
          <cell r="L764" t="str">
            <v>MARISA</v>
          </cell>
          <cell r="M764">
            <v>215</v>
          </cell>
          <cell r="N764">
            <v>32312270</v>
          </cell>
          <cell r="O764" t="str">
            <v>11604254</v>
          </cell>
          <cell r="P764" t="str">
            <v>&lt;DE&gt;</v>
          </cell>
          <cell r="Q764" t="str">
            <v>HANNIGAN SPECK STOW JONES III DEJESUS HIDALGO</v>
          </cell>
          <cell r="R764" t="str">
            <v/>
          </cell>
        </row>
        <row r="765">
          <cell r="B765" t="str">
            <v>174215</v>
          </cell>
          <cell r="C765">
            <v>2224</v>
          </cell>
          <cell r="D765" t="str">
            <v>CTO</v>
          </cell>
          <cell r="E765" t="str">
            <v>CTO</v>
          </cell>
          <cell r="F765" t="str">
            <v>HANNIGAN MURPHY RATLIFF</v>
          </cell>
          <cell r="G765" t="str">
            <v/>
          </cell>
          <cell r="H765" t="str">
            <v>&lt;DE&gt;</v>
          </cell>
          <cell r="K765" t="str">
            <v>ALBRIGHT</v>
          </cell>
          <cell r="L765" t="str">
            <v>TIMOTHY</v>
          </cell>
          <cell r="M765">
            <v>300</v>
          </cell>
          <cell r="N765">
            <v>9004170</v>
          </cell>
          <cell r="O765" t="str">
            <v>15080798</v>
          </cell>
          <cell r="P765" t="str">
            <v>&lt;DE&gt;</v>
          </cell>
          <cell r="Q765" t="str">
            <v>HANNIGAN MURPHY RATLIFF</v>
          </cell>
          <cell r="R765" t="str">
            <v/>
          </cell>
        </row>
        <row r="766">
          <cell r="B766" t="str">
            <v>174240</v>
          </cell>
          <cell r="C766">
            <v>4726</v>
          </cell>
          <cell r="D766" t="str">
            <v>TMD</v>
          </cell>
          <cell r="E766" t="str">
            <v>TMD</v>
          </cell>
          <cell r="F766" t="str">
            <v>HANNIGAN SPECK STOW KESZLER SPOOR OSHAUGHNESSY</v>
          </cell>
          <cell r="G766" t="str">
            <v/>
          </cell>
          <cell r="H766" t="str">
            <v>&lt;DE&gt;</v>
          </cell>
          <cell r="K766" t="str">
            <v>PIERCE</v>
          </cell>
          <cell r="L766" t="str">
            <v>BRIAN</v>
          </cell>
          <cell r="M766">
            <v>22</v>
          </cell>
          <cell r="N766">
            <v>1862133</v>
          </cell>
          <cell r="O766" t="str">
            <v>11604257</v>
          </cell>
          <cell r="P766" t="str">
            <v>&lt;DE&gt;</v>
          </cell>
          <cell r="Q766" t="str">
            <v>HANNIGAN SPECK STOW KESZLER SPOOR OSHAUGHNESSY</v>
          </cell>
          <cell r="R766" t="str">
            <v/>
          </cell>
        </row>
        <row r="767">
          <cell r="B767" t="str">
            <v>174245</v>
          </cell>
          <cell r="C767">
            <v>4322</v>
          </cell>
          <cell r="D767" t="str">
            <v>TMD</v>
          </cell>
          <cell r="E767" t="str">
            <v>TMD</v>
          </cell>
          <cell r="F767" t="str">
            <v>HANNIGAN SPECK STOW KESZLER LAND</v>
          </cell>
          <cell r="G767" t="str">
            <v>TAS Leisure/Online Accounts</v>
          </cell>
          <cell r="H767" t="str">
            <v>&lt;DM&gt;</v>
          </cell>
          <cell r="K767" t="str">
            <v>LAND</v>
          </cell>
          <cell r="L767" t="str">
            <v>JAMES</v>
          </cell>
          <cell r="M767">
            <v>22</v>
          </cell>
          <cell r="N767">
            <v>9002171</v>
          </cell>
          <cell r="O767" t="str">
            <v>30001529</v>
          </cell>
          <cell r="P767" t="str">
            <v>&lt;DM&gt;</v>
          </cell>
          <cell r="Q767" t="str">
            <v>HANNIGAN SPECK STOW KESZLER LAND</v>
          </cell>
          <cell r="R767" t="str">
            <v>TAS Leisure/Online Accounts</v>
          </cell>
        </row>
        <row r="768">
          <cell r="B768" t="str">
            <v>174303</v>
          </cell>
          <cell r="C768">
            <v>748</v>
          </cell>
          <cell r="D768" t="str">
            <v>MO</v>
          </cell>
          <cell r="E768" t="str">
            <v>AS</v>
          </cell>
          <cell r="F768" t="str">
            <v>HANNIGAN GILLILAND MAROSTICA EMRICH</v>
          </cell>
          <cell r="G768" t="str">
            <v>Airline Consulting</v>
          </cell>
          <cell r="H768" t="str">
            <v>&lt;DM&gt;</v>
          </cell>
          <cell r="K768" t="str">
            <v>EMRICH</v>
          </cell>
          <cell r="L768" t="str">
            <v>ROBERT</v>
          </cell>
          <cell r="M768">
            <v>22</v>
          </cell>
          <cell r="N768">
            <v>9014578</v>
          </cell>
          <cell r="O768" t="str">
            <v>15087803</v>
          </cell>
          <cell r="P768" t="str">
            <v>&lt;DM&gt;</v>
          </cell>
          <cell r="Q768" t="str">
            <v>HANNIGAN Klein MAROSTICA EMRICH</v>
          </cell>
          <cell r="R768" t="str">
            <v>Airline Consulting</v>
          </cell>
        </row>
        <row r="769">
          <cell r="B769" t="str">
            <v>174312</v>
          </cell>
          <cell r="C769">
            <v>2222</v>
          </cell>
          <cell r="D769" t="str">
            <v>CTO</v>
          </cell>
          <cell r="E769" t="str">
            <v>CTO</v>
          </cell>
          <cell r="F769" t="str">
            <v>HANNIGAN MURPHY RATLIFF</v>
          </cell>
          <cell r="G769" t="str">
            <v/>
          </cell>
          <cell r="H769" t="str">
            <v>&lt;DE&gt;</v>
          </cell>
          <cell r="K769" t="str">
            <v>RICHMOND</v>
          </cell>
          <cell r="L769" t="str">
            <v>TODD</v>
          </cell>
          <cell r="M769">
            <v>300</v>
          </cell>
          <cell r="N769">
            <v>9004171</v>
          </cell>
          <cell r="O769" t="str">
            <v>15076541</v>
          </cell>
          <cell r="P769" t="str">
            <v>&lt;DE&gt;</v>
          </cell>
          <cell r="Q769" t="str">
            <v>HANNIGAN MURPHY RATLIFF</v>
          </cell>
          <cell r="R769" t="str">
            <v/>
          </cell>
        </row>
        <row r="770">
          <cell r="B770" t="str">
            <v>174359</v>
          </cell>
          <cell r="C770">
            <v>103</v>
          </cell>
          <cell r="D770" t="str">
            <v>MO</v>
          </cell>
          <cell r="E770" t="str">
            <v>AS</v>
          </cell>
          <cell r="F770" t="str">
            <v>HANNIGAN GILLILAND CLAMPETT DOUGLASS</v>
          </cell>
          <cell r="G770" t="str">
            <v>Product Marketing</v>
          </cell>
          <cell r="H770" t="str">
            <v>&lt;DM&gt;</v>
          </cell>
          <cell r="K770" t="str">
            <v>DOUGLASS</v>
          </cell>
          <cell r="L770" t="str">
            <v>MICHAEL</v>
          </cell>
          <cell r="M770">
            <v>22</v>
          </cell>
          <cell r="N770">
            <v>9014898</v>
          </cell>
          <cell r="O770" t="str">
            <v>30009174</v>
          </cell>
          <cell r="P770" t="str">
            <v>&lt;DM&gt;</v>
          </cell>
          <cell r="Q770" t="str">
            <v>HANNIGAN Klein CLAMPETT DOUGLASS</v>
          </cell>
          <cell r="R770" t="str">
            <v>Product Marketing</v>
          </cell>
        </row>
        <row r="771">
          <cell r="B771" t="str">
            <v>174371</v>
          </cell>
          <cell r="C771">
            <v>40</v>
          </cell>
          <cell r="D771" t="str">
            <v>MO</v>
          </cell>
          <cell r="E771" t="str">
            <v>AS</v>
          </cell>
          <cell r="F771" t="str">
            <v>HANNIGAN GILLILAND CLAMPETT BARLOW VISWANATHAN</v>
          </cell>
          <cell r="G771" t="str">
            <v>Yield Management Operations Research</v>
          </cell>
          <cell r="H771" t="str">
            <v>&lt;DM&gt;</v>
          </cell>
          <cell r="K771" t="str">
            <v>VISWANATHAN</v>
          </cell>
          <cell r="L771" t="str">
            <v>VENKATACHALAM</v>
          </cell>
          <cell r="M771">
            <v>22</v>
          </cell>
          <cell r="N771">
            <v>9014476</v>
          </cell>
          <cell r="O771" t="str">
            <v>30000936</v>
          </cell>
          <cell r="P771" t="str">
            <v>&lt;DM&gt;</v>
          </cell>
          <cell r="Q771" t="str">
            <v>HANNIGAN Klein CLAMPETT BARLOW VISWANATHAN</v>
          </cell>
          <cell r="R771" t="str">
            <v>Yield Management Operations Research</v>
          </cell>
        </row>
        <row r="772">
          <cell r="B772" t="str">
            <v>174396</v>
          </cell>
          <cell r="C772">
            <v>579</v>
          </cell>
          <cell r="D772" t="str">
            <v>MO</v>
          </cell>
          <cell r="E772" t="str">
            <v>AS</v>
          </cell>
          <cell r="F772" t="str">
            <v>HANNIGAN GILLILAND CLAMPETT PINEDA OVERS</v>
          </cell>
          <cell r="G772" t="str">
            <v/>
          </cell>
          <cell r="H772" t="str">
            <v>&lt;DE&gt;</v>
          </cell>
          <cell r="K772" t="str">
            <v>BATEMAN</v>
          </cell>
          <cell r="L772" t="str">
            <v>JUDITH</v>
          </cell>
          <cell r="M772">
            <v>323</v>
          </cell>
          <cell r="N772">
            <v>9014861</v>
          </cell>
          <cell r="O772" t="str">
            <v>30001475</v>
          </cell>
          <cell r="P772" t="str">
            <v>&lt;DE&gt;</v>
          </cell>
          <cell r="Q772" t="str">
            <v>HANNIGAN Klein CLAMPETT PINEDA OVERS</v>
          </cell>
          <cell r="R772" t="str">
            <v/>
          </cell>
        </row>
        <row r="773">
          <cell r="B773" t="str">
            <v>174400</v>
          </cell>
          <cell r="C773">
            <v>164</v>
          </cell>
          <cell r="D773" t="str">
            <v>MO</v>
          </cell>
          <cell r="E773" t="str">
            <v>AS</v>
          </cell>
          <cell r="F773" t="str">
            <v>HANNIGAN GILLILAND CLAMPETT JENSEN Cholak</v>
          </cell>
          <cell r="G773" t="str">
            <v/>
          </cell>
          <cell r="H773" t="str">
            <v>&lt;DE&gt;</v>
          </cell>
          <cell r="K773" t="str">
            <v>RAKE</v>
          </cell>
          <cell r="L773" t="str">
            <v>BRIAN</v>
          </cell>
          <cell r="M773">
            <v>323</v>
          </cell>
          <cell r="N773">
            <v>9014867</v>
          </cell>
          <cell r="O773" t="str">
            <v>11604266</v>
          </cell>
          <cell r="P773" t="str">
            <v>&lt;DE&gt;</v>
          </cell>
          <cell r="Q773" t="str">
            <v>HANNIGAN Klein CLAMPETT JENSEN Cholak</v>
          </cell>
          <cell r="R773" t="str">
            <v/>
          </cell>
        </row>
        <row r="774">
          <cell r="B774" t="str">
            <v>174407</v>
          </cell>
          <cell r="C774">
            <v>657</v>
          </cell>
          <cell r="D774" t="str">
            <v>MO</v>
          </cell>
          <cell r="E774" t="str">
            <v>AS</v>
          </cell>
          <cell r="F774" t="str">
            <v>HANNIGAN GILLILAND DABKOWSKI BEN-KHEDHER HASHEM</v>
          </cell>
          <cell r="G774" t="str">
            <v>PIA Multihost</v>
          </cell>
          <cell r="H774" t="str">
            <v>&lt;DM&gt;</v>
          </cell>
          <cell r="K774" t="str">
            <v>HASHEM</v>
          </cell>
          <cell r="L774" t="str">
            <v>MASUD</v>
          </cell>
          <cell r="M774">
            <v>323</v>
          </cell>
          <cell r="N774">
            <v>9004216</v>
          </cell>
          <cell r="O774" t="str">
            <v>30002252</v>
          </cell>
          <cell r="P774" t="str">
            <v>&lt;DM&gt;</v>
          </cell>
          <cell r="Q774" t="str">
            <v>HANNIGAN Klein DABKOWSKI BEN-KHEDHER HASHEM</v>
          </cell>
          <cell r="R774" t="str">
            <v>PIA Multihost</v>
          </cell>
        </row>
        <row r="775">
          <cell r="B775" t="str">
            <v>174408</v>
          </cell>
          <cell r="C775">
            <v>653</v>
          </cell>
          <cell r="D775" t="str">
            <v>MO</v>
          </cell>
          <cell r="E775" t="str">
            <v>AS</v>
          </cell>
          <cell r="F775" t="str">
            <v>HANNIGAN GILLILAND DABKOWSKI BEN-KHEDHER</v>
          </cell>
          <cell r="G775" t="str">
            <v>EMEA Sales &amp; Account Management</v>
          </cell>
          <cell r="H775" t="str">
            <v>&lt;IM&gt;</v>
          </cell>
          <cell r="K775" t="str">
            <v>BEN-KHEDHER</v>
          </cell>
          <cell r="L775" t="str">
            <v>NEJIB</v>
          </cell>
          <cell r="M775">
            <v>324</v>
          </cell>
          <cell r="N775">
            <v>54214216</v>
          </cell>
          <cell r="O775" t="str">
            <v>11604268</v>
          </cell>
          <cell r="P775" t="str">
            <v>&lt;IM&gt;</v>
          </cell>
          <cell r="Q775" t="str">
            <v>HANNIGAN Klein DABKOWSKI BEN-KHEDHER</v>
          </cell>
          <cell r="R775" t="str">
            <v>EMEA Sales &amp; Account Management</v>
          </cell>
        </row>
        <row r="776">
          <cell r="B776" t="str">
            <v>174410</v>
          </cell>
          <cell r="C776">
            <v>3903</v>
          </cell>
          <cell r="D776" t="str">
            <v>TMD</v>
          </cell>
          <cell r="E776" t="str">
            <v>TMD</v>
          </cell>
          <cell r="F776" t="str">
            <v>HANNIGAN SPECK STOW JONES III</v>
          </cell>
          <cell r="G776" t="str">
            <v>TMD Caribbean/Latin America/Mexico</v>
          </cell>
          <cell r="H776" t="str">
            <v>&lt;DM&gt;</v>
          </cell>
          <cell r="K776" t="str">
            <v>JONES III</v>
          </cell>
          <cell r="L776" t="str">
            <v>EVERETT</v>
          </cell>
          <cell r="M776">
            <v>22</v>
          </cell>
          <cell r="N776">
            <v>1862250</v>
          </cell>
          <cell r="O776" t="str">
            <v>11604269</v>
          </cell>
          <cell r="P776" t="str">
            <v>&lt;DM&gt;</v>
          </cell>
          <cell r="Q776" t="str">
            <v>HANNIGAN SPECK STOW JONES III</v>
          </cell>
          <cell r="R776" t="str">
            <v>TMD Caribbean/Latin America/Mexico</v>
          </cell>
        </row>
        <row r="777">
          <cell r="B777" t="str">
            <v>174420</v>
          </cell>
          <cell r="C777">
            <v>3264</v>
          </cell>
          <cell r="D777" t="str">
            <v>TMD</v>
          </cell>
          <cell r="E777" t="str">
            <v>TMD</v>
          </cell>
          <cell r="F777" t="str">
            <v>HANNIGAN SPECK STOW ALTEMEIER CLARKE</v>
          </cell>
          <cell r="G777" t="str">
            <v/>
          </cell>
          <cell r="H777" t="str">
            <v>&lt;DE&gt;</v>
          </cell>
          <cell r="K777" t="str">
            <v>PELTON</v>
          </cell>
          <cell r="L777" t="str">
            <v>LINDA</v>
          </cell>
          <cell r="M777">
            <v>22</v>
          </cell>
          <cell r="N777">
            <v>9002890</v>
          </cell>
          <cell r="O777" t="str">
            <v>11604271</v>
          </cell>
          <cell r="P777" t="str">
            <v>&lt;DE&gt;</v>
          </cell>
          <cell r="Q777" t="str">
            <v>HANNIGAN SPECK STOW ALTEMEIER CLARKE</v>
          </cell>
          <cell r="R777" t="str">
            <v/>
          </cell>
        </row>
        <row r="778">
          <cell r="B778" t="str">
            <v>174434</v>
          </cell>
          <cell r="C778">
            <v>143</v>
          </cell>
          <cell r="D778" t="str">
            <v>MO</v>
          </cell>
          <cell r="E778" t="str">
            <v>AS</v>
          </cell>
          <cell r="F778" t="str">
            <v>HANNIGAN GILLILAND CLAMPETT JENSEN</v>
          </cell>
          <cell r="G778" t="str">
            <v/>
          </cell>
          <cell r="H778" t="str">
            <v>&lt;DE&gt;</v>
          </cell>
          <cell r="K778" t="str">
            <v>PETERSON</v>
          </cell>
          <cell r="L778" t="str">
            <v>JEFFREY</v>
          </cell>
          <cell r="M778">
            <v>323</v>
          </cell>
          <cell r="N778">
            <v>9014867</v>
          </cell>
          <cell r="O778" t="str">
            <v>11604273</v>
          </cell>
          <cell r="P778" t="str">
            <v>&lt;DE&gt;</v>
          </cell>
          <cell r="Q778" t="str">
            <v>HANNIGAN Klein CLAMPETT JENSEN</v>
          </cell>
          <cell r="R778" t="str">
            <v/>
          </cell>
        </row>
        <row r="779">
          <cell r="B779" t="str">
            <v>174453</v>
          </cell>
          <cell r="C779">
            <v>5322</v>
          </cell>
          <cell r="D779" t="str">
            <v>TMD</v>
          </cell>
          <cell r="E779" t="str">
            <v>DEV</v>
          </cell>
          <cell r="F779" t="str">
            <v>HANNIGAN SPECK WEBB NILSON JOHNSON</v>
          </cell>
          <cell r="G779" t="str">
            <v/>
          </cell>
          <cell r="H779" t="str">
            <v>&lt;DE&gt;</v>
          </cell>
          <cell r="K779" t="str">
            <v>BARBER</v>
          </cell>
          <cell r="L779" t="str">
            <v>CHESTER</v>
          </cell>
          <cell r="M779">
            <v>300</v>
          </cell>
          <cell r="N779">
            <v>9015962</v>
          </cell>
          <cell r="O779" t="str">
            <v>30008271</v>
          </cell>
          <cell r="P779" t="str">
            <v>&lt;DE&gt;</v>
          </cell>
          <cell r="Q779" t="str">
            <v>HANNIGAN KUEHL NILSON JOHNSON</v>
          </cell>
          <cell r="R779" t="str">
            <v/>
          </cell>
        </row>
        <row r="780">
          <cell r="B780" t="str">
            <v>174468</v>
          </cell>
          <cell r="C780">
            <v>2756</v>
          </cell>
          <cell r="D780" t="str">
            <v>TMD</v>
          </cell>
          <cell r="E780" t="str">
            <v>MO</v>
          </cell>
          <cell r="F780" t="str">
            <v>HANNIGAN SPECK ALVIS</v>
          </cell>
          <cell r="G780" t="str">
            <v/>
          </cell>
          <cell r="H780" t="str">
            <v>&lt;DE&gt;</v>
          </cell>
          <cell r="K780" t="str">
            <v>KING</v>
          </cell>
          <cell r="L780" t="str">
            <v>MICHAEL</v>
          </cell>
          <cell r="M780">
            <v>22</v>
          </cell>
          <cell r="N780">
            <v>9002513</v>
          </cell>
          <cell r="O780" t="str">
            <v>30008573</v>
          </cell>
          <cell r="P780" t="str">
            <v>&lt;DE&gt;</v>
          </cell>
          <cell r="Q780" t="str">
            <v>HANNIGAN GILLILAND CHACKO</v>
          </cell>
          <cell r="R780" t="str">
            <v/>
          </cell>
        </row>
        <row r="781">
          <cell r="B781" t="str">
            <v>174481</v>
          </cell>
          <cell r="C781">
            <v>644</v>
          </cell>
          <cell r="D781" t="str">
            <v>MO</v>
          </cell>
          <cell r="E781" t="str">
            <v>AS</v>
          </cell>
          <cell r="F781" t="str">
            <v>HANNIGAN GILLILAND CLAMPETT SERAFIN RYAN</v>
          </cell>
          <cell r="G781" t="str">
            <v>Qik Applications</v>
          </cell>
          <cell r="H781" t="str">
            <v>&lt;DM&gt;</v>
          </cell>
          <cell r="K781" t="str">
            <v>RYAN</v>
          </cell>
          <cell r="L781" t="str">
            <v>BARBARA</v>
          </cell>
          <cell r="M781">
            <v>22</v>
          </cell>
          <cell r="N781">
            <v>9014483</v>
          </cell>
          <cell r="O781" t="str">
            <v>15088840</v>
          </cell>
          <cell r="P781" t="str">
            <v>&lt;DM&gt;</v>
          </cell>
          <cell r="Q781" t="str">
            <v>HANNIGAN Klein CLAMPETT SERAFIN RYAN</v>
          </cell>
          <cell r="R781" t="str">
            <v>Qik Applications</v>
          </cell>
        </row>
        <row r="782">
          <cell r="B782" t="str">
            <v>174484</v>
          </cell>
          <cell r="C782">
            <v>252</v>
          </cell>
          <cell r="D782" t="str">
            <v>MO</v>
          </cell>
          <cell r="E782" t="str">
            <v>AS</v>
          </cell>
          <cell r="F782" t="str">
            <v>HANNIGAN GILLILAND CLAMPETT JENSEN HATAMIEH</v>
          </cell>
          <cell r="G782" t="str">
            <v/>
          </cell>
          <cell r="H782" t="str">
            <v>&lt;DE&gt;</v>
          </cell>
          <cell r="K782" t="str">
            <v>EVANS</v>
          </cell>
          <cell r="L782" t="str">
            <v>MARC</v>
          </cell>
          <cell r="M782">
            <v>323</v>
          </cell>
          <cell r="N782">
            <v>9014867</v>
          </cell>
          <cell r="O782" t="str">
            <v>11604280</v>
          </cell>
          <cell r="P782" t="str">
            <v>&lt;DE&gt;</v>
          </cell>
          <cell r="Q782" t="str">
            <v>HANNIGAN Klein CLAMPETT JENSEN HATAMIEH</v>
          </cell>
          <cell r="R782" t="str">
            <v/>
          </cell>
        </row>
        <row r="783">
          <cell r="B783" t="str">
            <v>174490</v>
          </cell>
          <cell r="C783">
            <v>983</v>
          </cell>
          <cell r="D783" t="str">
            <v>MO</v>
          </cell>
          <cell r="E783" t="str">
            <v>AS</v>
          </cell>
          <cell r="F783" t="str">
            <v>HANNIGAN GILLILAND WEINER</v>
          </cell>
          <cell r="G783" t="str">
            <v>Business Planning</v>
          </cell>
          <cell r="H783" t="str">
            <v>&lt;DM&gt;</v>
          </cell>
          <cell r="K783" t="str">
            <v>WEINER</v>
          </cell>
          <cell r="L783" t="str">
            <v>MARK</v>
          </cell>
          <cell r="M783">
            <v>22</v>
          </cell>
          <cell r="N783">
            <v>9002885</v>
          </cell>
          <cell r="O783" t="str">
            <v>30009035</v>
          </cell>
          <cell r="P783" t="str">
            <v>&lt;DM&gt;</v>
          </cell>
          <cell r="Q783" t="str">
            <v>HANNIGAN Klein WEINER</v>
          </cell>
          <cell r="R783" t="str">
            <v>Business Planning</v>
          </cell>
        </row>
        <row r="784">
          <cell r="B784" t="str">
            <v>174552</v>
          </cell>
          <cell r="C784">
            <v>706</v>
          </cell>
          <cell r="D784" t="str">
            <v>MO</v>
          </cell>
          <cell r="E784" t="str">
            <v>MO</v>
          </cell>
          <cell r="F784" t="str">
            <v>HANNIGAN GILLILAND DAHLEN</v>
          </cell>
          <cell r="G784" t="str">
            <v/>
          </cell>
          <cell r="H784" t="str">
            <v>&lt;DE&gt;</v>
          </cell>
          <cell r="K784" t="str">
            <v>BUSH</v>
          </cell>
          <cell r="L784" t="str">
            <v>FRANK</v>
          </cell>
          <cell r="M784">
            <v>22</v>
          </cell>
          <cell r="N784">
            <v>9002681</v>
          </cell>
          <cell r="O784" t="str">
            <v>30007987</v>
          </cell>
          <cell r="P784" t="str">
            <v>&lt;DE&gt;</v>
          </cell>
          <cell r="Q784" t="str">
            <v>HANNIGAN GILLILAND Alvis DAHLEN</v>
          </cell>
          <cell r="R784" t="str">
            <v/>
          </cell>
        </row>
        <row r="785">
          <cell r="B785" t="str">
            <v>174558</v>
          </cell>
          <cell r="C785">
            <v>29</v>
          </cell>
          <cell r="D785" t="str">
            <v>MO</v>
          </cell>
          <cell r="E785" t="str">
            <v>AS</v>
          </cell>
          <cell r="F785" t="str">
            <v>HANNIGAN GILLILAND CLAMPETT BARLOW DUBE</v>
          </cell>
          <cell r="G785" t="str">
            <v>Flight Scheduling Implementation</v>
          </cell>
          <cell r="H785" t="str">
            <v>&lt;DM&gt;</v>
          </cell>
          <cell r="K785" t="str">
            <v>DUBE</v>
          </cell>
          <cell r="L785" t="str">
            <v>VINAY</v>
          </cell>
          <cell r="M785">
            <v>22</v>
          </cell>
          <cell r="N785">
            <v>9014476</v>
          </cell>
          <cell r="O785" t="str">
            <v>30000937</v>
          </cell>
          <cell r="P785" t="str">
            <v>&lt;DM&gt;</v>
          </cell>
          <cell r="Q785" t="str">
            <v>HANNIGAN Klein CLAMPETT BARLOW DUBE</v>
          </cell>
          <cell r="R785" t="str">
            <v>Flight Scheduling Implementation</v>
          </cell>
        </row>
        <row r="786">
          <cell r="B786" t="str">
            <v>174563</v>
          </cell>
          <cell r="C786">
            <v>124</v>
          </cell>
          <cell r="D786" t="str">
            <v>MO</v>
          </cell>
          <cell r="E786" t="str">
            <v>AS</v>
          </cell>
          <cell r="F786" t="str">
            <v>HANNIGAN GILLILAND CLAMPETT JACOBS DIETERT</v>
          </cell>
          <cell r="G786" t="str">
            <v>Crew Mgmt Products Group-Solana</v>
          </cell>
          <cell r="H786" t="str">
            <v>&lt;DM&gt;</v>
          </cell>
          <cell r="K786" t="str">
            <v>DIETERT</v>
          </cell>
          <cell r="L786" t="str">
            <v>RICKIE</v>
          </cell>
          <cell r="M786">
            <v>22</v>
          </cell>
          <cell r="N786">
            <v>9014482</v>
          </cell>
          <cell r="O786" t="str">
            <v>15088816</v>
          </cell>
          <cell r="P786" t="str">
            <v>&lt;DM&gt;</v>
          </cell>
          <cell r="Q786" t="str">
            <v>HANNIGAN Klein CLAMPETT JACOBS DIETERT</v>
          </cell>
          <cell r="R786" t="str">
            <v>Crew Mgmt Products Group-Solana</v>
          </cell>
        </row>
        <row r="787">
          <cell r="B787" t="str">
            <v>174565</v>
          </cell>
          <cell r="C787">
            <v>435</v>
          </cell>
          <cell r="D787" t="str">
            <v>MO</v>
          </cell>
          <cell r="E787" t="str">
            <v>AS</v>
          </cell>
          <cell r="F787" t="str">
            <v>HANNIGAN GILLILAND CLAMPETT MOORE</v>
          </cell>
          <cell r="G787" t="str">
            <v>Business Operations &amp; Planning</v>
          </cell>
          <cell r="H787" t="str">
            <v>&lt;DM&gt;</v>
          </cell>
          <cell r="K787" t="str">
            <v>MOORE</v>
          </cell>
          <cell r="L787" t="str">
            <v>BRIDGET</v>
          </cell>
          <cell r="M787">
            <v>323</v>
          </cell>
          <cell r="N787">
            <v>9014800</v>
          </cell>
          <cell r="O787" t="str">
            <v>11604286</v>
          </cell>
          <cell r="P787" t="str">
            <v>&lt;DM&gt;</v>
          </cell>
          <cell r="Q787" t="str">
            <v>HANNIGAN Klein CLAMPETT MOORE</v>
          </cell>
          <cell r="R787" t="str">
            <v>Business Operations &amp; Planning</v>
          </cell>
        </row>
        <row r="788">
          <cell r="B788" t="str">
            <v>174594</v>
          </cell>
          <cell r="C788">
            <v>4215</v>
          </cell>
          <cell r="D788" t="str">
            <v>TMD</v>
          </cell>
          <cell r="E788" t="str">
            <v>TMD</v>
          </cell>
          <cell r="F788" t="str">
            <v>HANNIGAN SPECK STOW KESZLER</v>
          </cell>
          <cell r="G788" t="str">
            <v>TAS North America Sales &amp; Service</v>
          </cell>
          <cell r="H788" t="str">
            <v>&lt;DM&gt;</v>
          </cell>
          <cell r="K788" t="str">
            <v>KESZLER</v>
          </cell>
          <cell r="L788" t="str">
            <v>ELLEN</v>
          </cell>
          <cell r="M788">
            <v>22</v>
          </cell>
          <cell r="N788">
            <v>9002114</v>
          </cell>
          <cell r="O788" t="str">
            <v>11604288</v>
          </cell>
          <cell r="P788" t="str">
            <v>&lt;DM&gt;</v>
          </cell>
          <cell r="Q788" t="str">
            <v>HANNIGAN SPECK STOW KESZLER</v>
          </cell>
          <cell r="R788" t="str">
            <v>TAS North America Sales &amp; Service</v>
          </cell>
        </row>
        <row r="789">
          <cell r="B789" t="str">
            <v>174600</v>
          </cell>
          <cell r="C789">
            <v>2856</v>
          </cell>
          <cell r="D789" t="str">
            <v>TMD</v>
          </cell>
          <cell r="E789" t="str">
            <v>MO</v>
          </cell>
          <cell r="F789" t="str">
            <v>HANNIGAN SPECK ALVIS MARCH BRODOWS</v>
          </cell>
          <cell r="G789" t="str">
            <v/>
          </cell>
          <cell r="H789" t="str">
            <v>&lt;DE&gt;</v>
          </cell>
          <cell r="K789" t="str">
            <v>LAU</v>
          </cell>
          <cell r="L789" t="str">
            <v>HUEY</v>
          </cell>
          <cell r="M789">
            <v>22</v>
          </cell>
          <cell r="N789">
            <v>9002080</v>
          </cell>
          <cell r="O789" t="str">
            <v>30008590</v>
          </cell>
          <cell r="P789" t="str">
            <v>&lt;DE&gt;</v>
          </cell>
          <cell r="Q789" t="str">
            <v>HANNIGAN GILLILAND WEBB Content BRODOWS</v>
          </cell>
          <cell r="R789" t="str">
            <v/>
          </cell>
        </row>
        <row r="790">
          <cell r="B790" t="str">
            <v>174620</v>
          </cell>
          <cell r="C790">
            <v>2877</v>
          </cell>
          <cell r="D790" t="str">
            <v>TMD</v>
          </cell>
          <cell r="E790" t="str">
            <v>MO</v>
          </cell>
          <cell r="F790" t="str">
            <v>HANNIGAN SPECK CHACKO</v>
          </cell>
          <cell r="G790" t="str">
            <v>Marketing</v>
          </cell>
          <cell r="H790" t="str">
            <v>&lt;DM&gt;</v>
          </cell>
          <cell r="K790" t="str">
            <v>CHACKO</v>
          </cell>
          <cell r="L790" t="str">
            <v>NINAN</v>
          </cell>
          <cell r="M790">
            <v>22</v>
          </cell>
          <cell r="N790">
            <v>9002077</v>
          </cell>
          <cell r="O790" t="str">
            <v>30008560</v>
          </cell>
          <cell r="P790" t="str">
            <v>&lt;DM&gt;</v>
          </cell>
          <cell r="Q790" t="str">
            <v>HANNIGAN GILLILAND CHACKO</v>
          </cell>
          <cell r="R790" t="str">
            <v>Emerging Business</v>
          </cell>
        </row>
        <row r="791">
          <cell r="B791" t="str">
            <v>174622</v>
          </cell>
          <cell r="C791">
            <v>626</v>
          </cell>
          <cell r="D791" t="str">
            <v>MO</v>
          </cell>
          <cell r="E791" t="str">
            <v>AS</v>
          </cell>
          <cell r="F791" t="str">
            <v>HANNIGAN GILLILAND CLAMPETT SERAFIN</v>
          </cell>
          <cell r="G791" t="str">
            <v/>
          </cell>
          <cell r="H791" t="str">
            <v>&lt;DE&gt;</v>
          </cell>
          <cell r="K791" t="str">
            <v>MOORE</v>
          </cell>
          <cell r="L791" t="str">
            <v>KYLE</v>
          </cell>
          <cell r="M791">
            <v>22</v>
          </cell>
          <cell r="N791">
            <v>9014483</v>
          </cell>
          <cell r="O791" t="str">
            <v>30001930</v>
          </cell>
          <cell r="P791" t="str">
            <v>&lt;DE&gt;</v>
          </cell>
          <cell r="Q791" t="str">
            <v>HANNIGAN Klein CLAMPETT SERAFIN</v>
          </cell>
          <cell r="R791" t="str">
            <v/>
          </cell>
        </row>
        <row r="792">
          <cell r="B792" t="str">
            <v>174643</v>
          </cell>
          <cell r="C792">
            <v>2720</v>
          </cell>
          <cell r="D792" t="str">
            <v>LGL</v>
          </cell>
          <cell r="E792" t="str">
            <v>LGL</v>
          </cell>
          <cell r="F792" t="str">
            <v>HANNIGAN SCHWARTE CHARENDOFF</v>
          </cell>
          <cell r="G792" t="str">
            <v>Government Affairs</v>
          </cell>
          <cell r="H792" t="str">
            <v>&lt;DM&gt;</v>
          </cell>
          <cell r="K792" t="str">
            <v>CHARENDOFF</v>
          </cell>
          <cell r="L792" t="str">
            <v>BRUCE</v>
          </cell>
          <cell r="M792">
            <v>346</v>
          </cell>
          <cell r="N792">
            <v>1633523</v>
          </cell>
          <cell r="O792" t="str">
            <v>11604294</v>
          </cell>
          <cell r="P792" t="str">
            <v>&lt;DM&gt;</v>
          </cell>
          <cell r="Q792" t="str">
            <v>HANNIGAN SCHWARTE CHARENDOFF</v>
          </cell>
          <cell r="R792" t="str">
            <v>Government Affairs</v>
          </cell>
        </row>
        <row r="793">
          <cell r="B793" t="str">
            <v>174645</v>
          </cell>
          <cell r="C793">
            <v>679</v>
          </cell>
          <cell r="D793" t="str">
            <v>MO</v>
          </cell>
          <cell r="E793" t="str">
            <v>AS</v>
          </cell>
          <cell r="F793" t="str">
            <v>HANNIGAN GILLILAND DABKOWSKI ELIESON</v>
          </cell>
          <cell r="G793" t="str">
            <v/>
          </cell>
          <cell r="H793" t="str">
            <v>&lt;DE&gt;</v>
          </cell>
          <cell r="K793" t="str">
            <v>DIAZ</v>
          </cell>
          <cell r="L793" t="str">
            <v>JOSE</v>
          </cell>
          <cell r="M793">
            <v>323</v>
          </cell>
          <cell r="N793">
            <v>9004275</v>
          </cell>
          <cell r="O793" t="str">
            <v>11604295</v>
          </cell>
          <cell r="P793" t="str">
            <v>&lt;DE&gt;</v>
          </cell>
          <cell r="Q793" t="str">
            <v>HANNIGAN Klein DABKOWSKI ELIESON</v>
          </cell>
          <cell r="R793" t="str">
            <v/>
          </cell>
        </row>
        <row r="794">
          <cell r="B794" t="str">
            <v>174699</v>
          </cell>
          <cell r="C794">
            <v>3482</v>
          </cell>
          <cell r="D794" t="str">
            <v>TMD</v>
          </cell>
          <cell r="E794" t="str">
            <v>TMD</v>
          </cell>
          <cell r="F794" t="str">
            <v>HANNIGAN SPECK STOW ALTEMEIER MENGE SIGRIST</v>
          </cell>
          <cell r="G794" t="str">
            <v/>
          </cell>
          <cell r="H794" t="str">
            <v>&lt;DE&gt;</v>
          </cell>
          <cell r="K794" t="str">
            <v>BUTKOVICH</v>
          </cell>
          <cell r="L794" t="str">
            <v>STEPHEN</v>
          </cell>
          <cell r="M794">
            <v>22</v>
          </cell>
          <cell r="N794">
            <v>9002807</v>
          </cell>
          <cell r="O794" t="str">
            <v>11604296</v>
          </cell>
          <cell r="P794" t="str">
            <v>&lt;DE&gt;</v>
          </cell>
          <cell r="Q794" t="str">
            <v>HANNIGAN SPECK STOW ALTEMEIER MENGE SIGRIST</v>
          </cell>
          <cell r="R794" t="str">
            <v/>
          </cell>
        </row>
        <row r="795">
          <cell r="B795" t="str">
            <v>174739</v>
          </cell>
          <cell r="C795">
            <v>4652</v>
          </cell>
          <cell r="D795" t="str">
            <v>TMD</v>
          </cell>
          <cell r="E795" t="str">
            <v>TMD</v>
          </cell>
          <cell r="F795" t="str">
            <v>HANNIGAN SPECK STOW KESZLER SPOOR MORGAN</v>
          </cell>
          <cell r="G795" t="str">
            <v/>
          </cell>
          <cell r="H795" t="str">
            <v>&lt;DE&gt;</v>
          </cell>
          <cell r="K795" t="str">
            <v>HICKS</v>
          </cell>
          <cell r="L795" t="str">
            <v>MARY</v>
          </cell>
          <cell r="M795">
            <v>22</v>
          </cell>
          <cell r="N795">
            <v>6432131</v>
          </cell>
          <cell r="O795" t="str">
            <v>30004747</v>
          </cell>
          <cell r="P795" t="str">
            <v>&lt;DE&gt;</v>
          </cell>
          <cell r="Q795" t="str">
            <v>HANNIGAN SPECK STOW KESZLER SPOOR MORGAN</v>
          </cell>
          <cell r="R795" t="str">
            <v/>
          </cell>
        </row>
        <row r="796">
          <cell r="B796" t="str">
            <v>174755</v>
          </cell>
          <cell r="C796">
            <v>4686</v>
          </cell>
          <cell r="D796" t="str">
            <v>TMD</v>
          </cell>
          <cell r="E796" t="str">
            <v>TMD</v>
          </cell>
          <cell r="F796" t="str">
            <v>HANNIGAN SPECK STOW KESZLER SPOOR MORGAN</v>
          </cell>
          <cell r="G796" t="str">
            <v/>
          </cell>
          <cell r="H796" t="str">
            <v>&lt;DE&gt;</v>
          </cell>
          <cell r="K796" t="str">
            <v>BOWMAN</v>
          </cell>
          <cell r="L796" t="str">
            <v>RACHELLE</v>
          </cell>
          <cell r="M796">
            <v>22</v>
          </cell>
          <cell r="N796">
            <v>2802131</v>
          </cell>
          <cell r="O796" t="str">
            <v>30004834</v>
          </cell>
          <cell r="P796" t="str">
            <v>&lt;DE&gt;</v>
          </cell>
          <cell r="Q796" t="str">
            <v>HANNIGAN SPECK STOW KESZLER SPOOR MORGAN</v>
          </cell>
          <cell r="R796" t="str">
            <v/>
          </cell>
        </row>
        <row r="797">
          <cell r="B797" t="str">
            <v>174789</v>
          </cell>
          <cell r="C797">
            <v>2555</v>
          </cell>
          <cell r="D797" t="str">
            <v>GT</v>
          </cell>
          <cell r="E797" t="str">
            <v>GT</v>
          </cell>
          <cell r="F797" t="str">
            <v>HANNIGAN Position PALMER HEINRITZ RAUSCH</v>
          </cell>
          <cell r="G797" t="str">
            <v/>
          </cell>
          <cell r="H797" t="str">
            <v>&lt;DE&gt;</v>
          </cell>
          <cell r="K797" t="str">
            <v>LOZIER</v>
          </cell>
          <cell r="L797" t="str">
            <v>MARC</v>
          </cell>
          <cell r="M797">
            <v>42</v>
          </cell>
          <cell r="N797">
            <v>9011825</v>
          </cell>
          <cell r="O797" t="str">
            <v>30008713</v>
          </cell>
          <cell r="P797" t="str">
            <v>&lt;DE&gt;</v>
          </cell>
          <cell r="Q797" t="str">
            <v>HANNIGAN PALMER HEINRITZ HARRISON RAUSCH</v>
          </cell>
          <cell r="R797" t="str">
            <v/>
          </cell>
        </row>
        <row r="798">
          <cell r="B798" t="str">
            <v>174880</v>
          </cell>
          <cell r="C798">
            <v>2540</v>
          </cell>
          <cell r="D798" t="str">
            <v>GT</v>
          </cell>
          <cell r="E798" t="str">
            <v>GT</v>
          </cell>
          <cell r="F798" t="str">
            <v>HANNIGAN Position PALMER HEINRITZ BECKMANN GENNRICH</v>
          </cell>
          <cell r="G798" t="str">
            <v/>
          </cell>
          <cell r="H798" t="str">
            <v>&lt;DE&gt;</v>
          </cell>
          <cell r="K798" t="str">
            <v>NEWSOME</v>
          </cell>
          <cell r="L798" t="str">
            <v>MARISSA</v>
          </cell>
          <cell r="M798">
            <v>42</v>
          </cell>
          <cell r="N798">
            <v>9011825</v>
          </cell>
          <cell r="O798" t="str">
            <v>30008696</v>
          </cell>
          <cell r="P798" t="str">
            <v>&lt;DE&gt;</v>
          </cell>
          <cell r="Q798" t="str">
            <v>HANNIGAN PALMER HEINRITZ BECKMANN GENNRICH</v>
          </cell>
          <cell r="R798" t="str">
            <v/>
          </cell>
        </row>
        <row r="799">
          <cell r="B799" t="str">
            <v>174886</v>
          </cell>
          <cell r="C799">
            <v>4425</v>
          </cell>
          <cell r="D799" t="str">
            <v>TMD</v>
          </cell>
          <cell r="E799" t="str">
            <v>TMD</v>
          </cell>
          <cell r="F799" t="str">
            <v>HANNIGAN SPECK STOW KESZLER LOOP BALA</v>
          </cell>
          <cell r="G799" t="str">
            <v/>
          </cell>
          <cell r="H799" t="str">
            <v>&lt;DE&gt;</v>
          </cell>
          <cell r="K799" t="str">
            <v>GOURLEY</v>
          </cell>
          <cell r="L799" t="str">
            <v>RICHELLE</v>
          </cell>
          <cell r="M799">
            <v>22</v>
          </cell>
          <cell r="N799">
            <v>9002154</v>
          </cell>
          <cell r="O799" t="str">
            <v>30004677</v>
          </cell>
          <cell r="P799" t="str">
            <v>&lt;DE&gt;</v>
          </cell>
          <cell r="Q799" t="str">
            <v>HANNIGAN SPECK STOW KESZLER LOOP BALA</v>
          </cell>
          <cell r="R799" t="str">
            <v/>
          </cell>
        </row>
        <row r="800">
          <cell r="B800" t="str">
            <v>17590</v>
          </cell>
          <cell r="C800">
            <v>1537</v>
          </cell>
          <cell r="D800" t="str">
            <v>CIO</v>
          </cell>
          <cell r="E800" t="str">
            <v>HR</v>
          </cell>
          <cell r="F800" t="str">
            <v>HANNIGAN KELLY FRICK Position Position</v>
          </cell>
          <cell r="G800" t="str">
            <v/>
          </cell>
          <cell r="H800" t="str">
            <v>&lt;DE&gt;</v>
          </cell>
          <cell r="K800" t="str">
            <v>OSCAR</v>
          </cell>
          <cell r="L800" t="str">
            <v>KAREN</v>
          </cell>
          <cell r="M800">
            <v>22</v>
          </cell>
          <cell r="N800">
            <v>9006000</v>
          </cell>
          <cell r="O800" t="str">
            <v>30007589</v>
          </cell>
          <cell r="P800" t="str">
            <v>&lt;DE&gt;</v>
          </cell>
          <cell r="Q800" t="str">
            <v>HANNIGAN HAEFNER MAHAJAN Position Position Position</v>
          </cell>
          <cell r="R800" t="str">
            <v/>
          </cell>
        </row>
        <row r="801">
          <cell r="B801" t="str">
            <v>176494</v>
          </cell>
          <cell r="C801">
            <v>3204</v>
          </cell>
          <cell r="D801" t="str">
            <v>TMD</v>
          </cell>
          <cell r="E801" t="str">
            <v>TMD</v>
          </cell>
          <cell r="F801" t="str">
            <v>HANNIGAN SPECK STOW ALTEMEIER ALBERS HOLMBERG</v>
          </cell>
          <cell r="G801" t="str">
            <v/>
          </cell>
          <cell r="H801" t="str">
            <v>&lt;DE&gt;</v>
          </cell>
          <cell r="K801" t="str">
            <v>NELSON</v>
          </cell>
          <cell r="L801" t="str">
            <v>LANETTA</v>
          </cell>
          <cell r="M801">
            <v>300</v>
          </cell>
          <cell r="N801">
            <v>7225730</v>
          </cell>
          <cell r="O801" t="str">
            <v>30004518</v>
          </cell>
          <cell r="P801" t="str">
            <v>&lt;DE&gt;</v>
          </cell>
          <cell r="Q801" t="str">
            <v>HANNIGAN SPECK STOW ALTEMEIER HARRIS ALBERS HOLMBERG</v>
          </cell>
          <cell r="R801" t="str">
            <v/>
          </cell>
        </row>
        <row r="802">
          <cell r="B802" t="str">
            <v>176521</v>
          </cell>
          <cell r="C802">
            <v>3680</v>
          </cell>
          <cell r="D802" t="str">
            <v>TMD</v>
          </cell>
          <cell r="E802" t="str">
            <v>TMD</v>
          </cell>
          <cell r="F802" t="str">
            <v>HANNIGAN SPECK STOW ALTEMEIER MORAN ZENTIL</v>
          </cell>
          <cell r="G802" t="str">
            <v/>
          </cell>
          <cell r="H802" t="str">
            <v>&lt;DE&gt;</v>
          </cell>
          <cell r="K802" t="str">
            <v>OWENS</v>
          </cell>
          <cell r="L802" t="str">
            <v>JULIE</v>
          </cell>
          <cell r="M802">
            <v>22</v>
          </cell>
          <cell r="N802">
            <v>9002804</v>
          </cell>
          <cell r="O802" t="str">
            <v>11604307</v>
          </cell>
          <cell r="P802" t="str">
            <v>&lt;DEL&gt;</v>
          </cell>
          <cell r="Q802" t="str">
            <v>HANNIGAN SPECK STOW ALTEMEIER MORAN ZENTIL</v>
          </cell>
          <cell r="R802" t="str">
            <v/>
          </cell>
        </row>
        <row r="803">
          <cell r="B803" t="str">
            <v>176601</v>
          </cell>
          <cell r="C803">
            <v>4452</v>
          </cell>
          <cell r="D803" t="str">
            <v>TMD</v>
          </cell>
          <cell r="E803" t="str">
            <v>TMD</v>
          </cell>
          <cell r="F803" t="str">
            <v>HANNIGAN SPECK STOW KESZLER LOOP KERN</v>
          </cell>
          <cell r="G803" t="str">
            <v/>
          </cell>
          <cell r="H803" t="str">
            <v>&lt;DE&gt;</v>
          </cell>
          <cell r="K803" t="str">
            <v>HAVLINA</v>
          </cell>
          <cell r="L803" t="str">
            <v>ANNE</v>
          </cell>
          <cell r="M803">
            <v>22</v>
          </cell>
          <cell r="N803">
            <v>9002208</v>
          </cell>
          <cell r="O803" t="str">
            <v>30004653</v>
          </cell>
          <cell r="P803" t="str">
            <v>&lt;DE&gt;</v>
          </cell>
          <cell r="Q803" t="str">
            <v>HANNIGAN SPECK STOW KESZLER LOOP KERN</v>
          </cell>
          <cell r="R803" t="str">
            <v/>
          </cell>
        </row>
        <row r="804">
          <cell r="B804" t="str">
            <v>177227</v>
          </cell>
          <cell r="C804">
            <v>4487</v>
          </cell>
          <cell r="D804" t="str">
            <v>TMD</v>
          </cell>
          <cell r="E804" t="str">
            <v>TMD</v>
          </cell>
          <cell r="F804" t="str">
            <v>HANNIGAN SPECK STOW KESZLER LOOP RODEWALD</v>
          </cell>
          <cell r="G804" t="str">
            <v/>
          </cell>
          <cell r="H804" t="str">
            <v>&lt;IE&gt;</v>
          </cell>
          <cell r="K804" t="str">
            <v>SAVINO</v>
          </cell>
          <cell r="L804" t="str">
            <v>KAREN</v>
          </cell>
          <cell r="M804">
            <v>101</v>
          </cell>
          <cell r="N804">
            <v>27072251</v>
          </cell>
          <cell r="O804" t="str">
            <v>30004807</v>
          </cell>
          <cell r="P804" t="str">
            <v>&lt;IE&gt;</v>
          </cell>
          <cell r="Q804" t="str">
            <v>HANNIGAN SPECK STOW KESZLER SPOOR MORGAN</v>
          </cell>
          <cell r="R804" t="str">
            <v/>
          </cell>
        </row>
        <row r="805">
          <cell r="B805" t="str">
            <v>177233</v>
          </cell>
          <cell r="C805">
            <v>2788</v>
          </cell>
          <cell r="D805" t="str">
            <v>TMD</v>
          </cell>
          <cell r="E805" t="str">
            <v>MO</v>
          </cell>
          <cell r="F805" t="str">
            <v>HANNIGAN SPECK ALVIS BEENY GRAY LOGAN</v>
          </cell>
          <cell r="G805" t="str">
            <v/>
          </cell>
          <cell r="H805" t="str">
            <v>&lt;DE&gt;</v>
          </cell>
          <cell r="K805" t="str">
            <v>MAC FARLANE</v>
          </cell>
          <cell r="L805" t="str">
            <v>CRAIG</v>
          </cell>
          <cell r="M805">
            <v>22</v>
          </cell>
          <cell r="N805">
            <v>9002075</v>
          </cell>
          <cell r="O805" t="str">
            <v>30007368</v>
          </cell>
          <cell r="P805" t="str">
            <v>&lt;DE&gt;</v>
          </cell>
          <cell r="Q805" t="str">
            <v>HANNIGAN GILLILAND WEBB Content GRAY LOGAN</v>
          </cell>
          <cell r="R805" t="str">
            <v/>
          </cell>
        </row>
        <row r="806">
          <cell r="B806" t="str">
            <v>177390</v>
          </cell>
          <cell r="C806">
            <v>3383</v>
          </cell>
          <cell r="D806" t="str">
            <v>TMD</v>
          </cell>
          <cell r="E806" t="str">
            <v>TMD</v>
          </cell>
          <cell r="F806" t="str">
            <v>HANNIGAN SPECK STOW ALTEMEIER LIZARRAGA PIERSON</v>
          </cell>
          <cell r="G806" t="str">
            <v/>
          </cell>
          <cell r="H806" t="str">
            <v>&lt;DE&gt;</v>
          </cell>
          <cell r="K806" t="str">
            <v>MENDEZ</v>
          </cell>
          <cell r="L806" t="str">
            <v>G</v>
          </cell>
          <cell r="M806">
            <v>22</v>
          </cell>
          <cell r="N806">
            <v>9002082</v>
          </cell>
          <cell r="O806" t="str">
            <v>11604313</v>
          </cell>
          <cell r="P806" t="str">
            <v>&lt;DE&gt;</v>
          </cell>
          <cell r="Q806" t="str">
            <v>HANNIGAN SPECK STOW ALTEMEIER LIZARRAGA PIERSON</v>
          </cell>
          <cell r="R806" t="str">
            <v/>
          </cell>
        </row>
        <row r="807">
          <cell r="B807" t="str">
            <v>177394</v>
          </cell>
          <cell r="C807">
            <v>4377</v>
          </cell>
          <cell r="D807" t="str">
            <v>TMD</v>
          </cell>
          <cell r="E807" t="str">
            <v>TMD</v>
          </cell>
          <cell r="F807" t="str">
            <v>HANNIGAN SPECK STOW KESZLER LAND UDINSKI</v>
          </cell>
          <cell r="G807" t="str">
            <v/>
          </cell>
          <cell r="H807" t="str">
            <v>&lt;DE&gt;</v>
          </cell>
          <cell r="K807" t="str">
            <v>FERNANDEZ</v>
          </cell>
          <cell r="L807" t="str">
            <v>MARIA</v>
          </cell>
          <cell r="M807">
            <v>22</v>
          </cell>
          <cell r="N807">
            <v>4022137</v>
          </cell>
          <cell r="O807" t="str">
            <v>11604454</v>
          </cell>
          <cell r="P807" t="str">
            <v>&lt;DE&gt;</v>
          </cell>
          <cell r="Q807" t="str">
            <v>HANNIGAN SPECK STOW KESZLER LAND STUART</v>
          </cell>
          <cell r="R807" t="str">
            <v/>
          </cell>
        </row>
        <row r="808">
          <cell r="B808" t="str">
            <v>179339</v>
          </cell>
          <cell r="C808">
            <v>4603</v>
          </cell>
          <cell r="D808" t="str">
            <v>TMD</v>
          </cell>
          <cell r="E808" t="str">
            <v>TMD</v>
          </cell>
          <cell r="F808" t="str">
            <v>HANNIGAN SPECK STOW KESZLER SILAGY TOFANO</v>
          </cell>
          <cell r="G808" t="str">
            <v/>
          </cell>
          <cell r="H808" t="str">
            <v>&lt;DE&gt;</v>
          </cell>
          <cell r="K808" t="str">
            <v>ESCUCHA</v>
          </cell>
          <cell r="L808" t="str">
            <v>PATRICIA</v>
          </cell>
          <cell r="M808">
            <v>22</v>
          </cell>
          <cell r="N808">
            <v>2202111</v>
          </cell>
          <cell r="O808" t="str">
            <v>30004809</v>
          </cell>
          <cell r="P808" t="str">
            <v>&lt;DE&gt;</v>
          </cell>
          <cell r="Q808" t="str">
            <v>HANNIGAN SPECK STOW KESZLER SILAGY TOFANO</v>
          </cell>
          <cell r="R808" t="str">
            <v/>
          </cell>
        </row>
        <row r="809">
          <cell r="B809" t="str">
            <v>180193</v>
          </cell>
          <cell r="C809">
            <v>3157</v>
          </cell>
          <cell r="D809" t="str">
            <v>TMD</v>
          </cell>
          <cell r="E809" t="str">
            <v>TMD</v>
          </cell>
          <cell r="F809" t="str">
            <v>HANNIGAN SPECK STOW ALTEMEIER ALBERS DANIELS</v>
          </cell>
          <cell r="G809" t="str">
            <v>Subscriber Hardware</v>
          </cell>
          <cell r="H809" t="str">
            <v>&lt;DM&gt;</v>
          </cell>
          <cell r="K809" t="str">
            <v>DANIELS</v>
          </cell>
          <cell r="L809" t="str">
            <v>ROBIN</v>
          </cell>
          <cell r="M809">
            <v>300</v>
          </cell>
          <cell r="N809">
            <v>7225730</v>
          </cell>
          <cell r="O809" t="str">
            <v>30004580</v>
          </cell>
          <cell r="P809" t="str">
            <v>&lt;DM&gt;</v>
          </cell>
          <cell r="Q809" t="str">
            <v>HANNIGAN SPECK STOW ALTEMEIER HARRIS ALBERS DANIELS</v>
          </cell>
          <cell r="R809" t="str">
            <v>Subscriber Hardware</v>
          </cell>
        </row>
        <row r="810">
          <cell r="B810" t="str">
            <v>180291</v>
          </cell>
          <cell r="C810">
            <v>2024</v>
          </cell>
          <cell r="D810" t="str">
            <v>CTO</v>
          </cell>
          <cell r="E810" t="str">
            <v>DEV</v>
          </cell>
          <cell r="F810" t="str">
            <v>HANNIGAN MURPHY KUEHL ROSENTHAL LACINSKI</v>
          </cell>
          <cell r="G810" t="str">
            <v/>
          </cell>
          <cell r="H810" t="str">
            <v>&lt;DE&gt;</v>
          </cell>
          <cell r="K810" t="str">
            <v>CHANCELLOR</v>
          </cell>
          <cell r="L810" t="str">
            <v>JERI</v>
          </cell>
          <cell r="M810">
            <v>300</v>
          </cell>
          <cell r="N810">
            <v>7225892</v>
          </cell>
          <cell r="O810" t="str">
            <v>30009006</v>
          </cell>
          <cell r="P810" t="str">
            <v>&lt;DE&gt;</v>
          </cell>
          <cell r="Q810" t="str">
            <v>HANNIGAN KUEHL FRICK LACINSKI</v>
          </cell>
          <cell r="R810" t="str">
            <v/>
          </cell>
        </row>
        <row r="811">
          <cell r="B811" t="str">
            <v>18031</v>
          </cell>
          <cell r="C811">
            <v>3318</v>
          </cell>
          <cell r="D811" t="str">
            <v>TMD</v>
          </cell>
          <cell r="E811" t="str">
            <v>TMD</v>
          </cell>
          <cell r="F811" t="str">
            <v>HANNIGAN SPECK STOW ALTEMEIER KYNARD</v>
          </cell>
          <cell r="G811" t="str">
            <v/>
          </cell>
          <cell r="H811" t="str">
            <v>&lt;DE&gt;</v>
          </cell>
          <cell r="K811" t="str">
            <v>JORDAN</v>
          </cell>
          <cell r="L811" t="str">
            <v>N</v>
          </cell>
          <cell r="M811">
            <v>22</v>
          </cell>
          <cell r="N811">
            <v>9002900</v>
          </cell>
          <cell r="O811" t="str">
            <v>11601227</v>
          </cell>
          <cell r="P811" t="str">
            <v>&lt;DE&gt;</v>
          </cell>
          <cell r="Q811" t="str">
            <v>HANNIGAN SPECK STOW ALTEMEIER KYNARD</v>
          </cell>
          <cell r="R811" t="str">
            <v/>
          </cell>
        </row>
        <row r="812">
          <cell r="B812" t="str">
            <v>180449</v>
          </cell>
          <cell r="C812">
            <v>770</v>
          </cell>
          <cell r="D812" t="str">
            <v>MO</v>
          </cell>
          <cell r="E812" t="str">
            <v>AS</v>
          </cell>
          <cell r="F812" t="str">
            <v>HANNIGAN GILLILAND MAROSTICA EMRICH TURNEY</v>
          </cell>
          <cell r="G812" t="str">
            <v/>
          </cell>
          <cell r="H812" t="str">
            <v>&lt;DE&gt;</v>
          </cell>
          <cell r="K812" t="str">
            <v>MIRANDA-SOUSA</v>
          </cell>
          <cell r="L812" t="str">
            <v>AURELIO</v>
          </cell>
          <cell r="M812">
            <v>22</v>
          </cell>
          <cell r="N812">
            <v>9014578</v>
          </cell>
          <cell r="O812" t="str">
            <v>15087810</v>
          </cell>
          <cell r="P812" t="str">
            <v>&lt;DE&gt;</v>
          </cell>
          <cell r="Q812" t="str">
            <v>HANNIGAN Klein MAROSTICA EMRICH TURNEY</v>
          </cell>
          <cell r="R812" t="str">
            <v/>
          </cell>
        </row>
        <row r="813">
          <cell r="B813" t="str">
            <v>180517</v>
          </cell>
          <cell r="C813">
            <v>1323</v>
          </cell>
          <cell r="D813" t="str">
            <v>FIN</v>
          </cell>
          <cell r="E813" t="str">
            <v>FIN</v>
          </cell>
          <cell r="F813" t="str">
            <v>HANNIGAN JACKSON ROSS</v>
          </cell>
          <cell r="G813" t="str">
            <v>Internal Audits</v>
          </cell>
          <cell r="H813" t="str">
            <v>&lt;DM&gt;</v>
          </cell>
          <cell r="K813" t="str">
            <v>ROSS</v>
          </cell>
          <cell r="L813" t="str">
            <v>MARTHA</v>
          </cell>
          <cell r="M813">
            <v>346</v>
          </cell>
          <cell r="N813">
            <v>9003635</v>
          </cell>
          <cell r="O813" t="str">
            <v>11610529</v>
          </cell>
          <cell r="P813" t="str">
            <v>&lt;DM&gt;</v>
          </cell>
          <cell r="Q813" t="str">
            <v>HANNIGAN JACKSON ROSS</v>
          </cell>
          <cell r="R813" t="str">
            <v>Internal Audits</v>
          </cell>
        </row>
        <row r="814">
          <cell r="B814" t="str">
            <v>180621</v>
          </cell>
          <cell r="C814">
            <v>787</v>
          </cell>
          <cell r="D814" t="str">
            <v>AS</v>
          </cell>
          <cell r="E814" t="str">
            <v>AS</v>
          </cell>
          <cell r="F814" t="str">
            <v>HANNIGAN GILLILAND Position</v>
          </cell>
          <cell r="G814" t="str">
            <v/>
          </cell>
          <cell r="H814" t="str">
            <v>&lt;DE&gt;</v>
          </cell>
          <cell r="K814" t="str">
            <v>DAVIS</v>
          </cell>
          <cell r="L814" t="str">
            <v>KAREN</v>
          </cell>
          <cell r="M814">
            <v>323</v>
          </cell>
          <cell r="N814">
            <v>9004313</v>
          </cell>
          <cell r="O814" t="str">
            <v>30009037</v>
          </cell>
          <cell r="P814" t="str">
            <v>&lt;DE&gt;</v>
          </cell>
          <cell r="Q814" t="str">
            <v>HANNIGAN Klein WEINER</v>
          </cell>
          <cell r="R814" t="str">
            <v/>
          </cell>
        </row>
        <row r="815">
          <cell r="B815" t="str">
            <v>180701</v>
          </cell>
          <cell r="C815">
            <v>4511</v>
          </cell>
          <cell r="D815" t="str">
            <v>TMD</v>
          </cell>
          <cell r="E815" t="str">
            <v>TMD</v>
          </cell>
          <cell r="F815" t="str">
            <v>HANNIGAN SPECK STOW KESZLER LOOP SCHIPPER</v>
          </cell>
          <cell r="G815" t="str">
            <v/>
          </cell>
          <cell r="H815" t="str">
            <v>&lt;DE&gt;</v>
          </cell>
          <cell r="K815" t="str">
            <v>MCDANIEL</v>
          </cell>
          <cell r="L815" t="str">
            <v>EDITH</v>
          </cell>
          <cell r="M815">
            <v>22</v>
          </cell>
          <cell r="N815">
            <v>9002154</v>
          </cell>
          <cell r="O815" t="str">
            <v>30004658</v>
          </cell>
          <cell r="P815" t="str">
            <v>&lt;DE&gt;</v>
          </cell>
          <cell r="Q815" t="str">
            <v>HANNIGAN SPECK STOW KESZLER LOOP SCHIPPER</v>
          </cell>
          <cell r="R815" t="str">
            <v/>
          </cell>
        </row>
        <row r="816">
          <cell r="B816" t="str">
            <v>181174</v>
          </cell>
          <cell r="C816">
            <v>4590</v>
          </cell>
          <cell r="D816" t="str">
            <v>TMD</v>
          </cell>
          <cell r="E816" t="str">
            <v>TMD</v>
          </cell>
          <cell r="F816" t="str">
            <v>HANNIGAN SPECK STOW KESZLER SILAGY PALERMO</v>
          </cell>
          <cell r="G816" t="str">
            <v/>
          </cell>
          <cell r="H816" t="str">
            <v>&lt;DE&gt;</v>
          </cell>
          <cell r="K816" t="str">
            <v>KEEHAN</v>
          </cell>
          <cell r="L816" t="str">
            <v>DENISE</v>
          </cell>
          <cell r="M816">
            <v>22</v>
          </cell>
          <cell r="N816">
            <v>6002234</v>
          </cell>
          <cell r="O816" t="str">
            <v>11604343</v>
          </cell>
          <cell r="P816" t="str">
            <v>&lt;DE&gt;</v>
          </cell>
          <cell r="Q816" t="str">
            <v>HANNIGAN SPECK STOW KESZLER SILAGY PALERMO</v>
          </cell>
          <cell r="R816" t="str">
            <v/>
          </cell>
        </row>
        <row r="817">
          <cell r="B817" t="str">
            <v>181472</v>
          </cell>
          <cell r="C817">
            <v>852</v>
          </cell>
          <cell r="D817" t="str">
            <v>AS</v>
          </cell>
          <cell r="E817" t="str">
            <v>AS</v>
          </cell>
          <cell r="F817" t="str">
            <v>HANNIGAN GILLILAND Position HALL EAKEN CUMMINGS</v>
          </cell>
          <cell r="G817" t="str">
            <v/>
          </cell>
          <cell r="H817" t="str">
            <v>&lt;DE&gt;</v>
          </cell>
          <cell r="K817" t="str">
            <v>GARDINER</v>
          </cell>
          <cell r="L817" t="str">
            <v>WILLIAM</v>
          </cell>
          <cell r="M817">
            <v>323</v>
          </cell>
          <cell r="N817">
            <v>9014880</v>
          </cell>
          <cell r="O817" t="str">
            <v>30009461</v>
          </cell>
          <cell r="P817" t="str">
            <v>&lt;DE&gt;</v>
          </cell>
          <cell r="Q817" t="str">
            <v>HANNIGAN Klein Position HALL EAKEN CUMMINGS</v>
          </cell>
          <cell r="R817" t="str">
            <v/>
          </cell>
        </row>
        <row r="818">
          <cell r="B818" t="str">
            <v>181872</v>
          </cell>
          <cell r="C818">
            <v>2073</v>
          </cell>
          <cell r="D818" t="str">
            <v>CTO</v>
          </cell>
          <cell r="E818" t="str">
            <v>DEV</v>
          </cell>
          <cell r="F818" t="str">
            <v>HANNIGAN MURPHY KUEHL ROSENTHAL SHOOP</v>
          </cell>
          <cell r="G818" t="str">
            <v/>
          </cell>
          <cell r="H818" t="str">
            <v>&lt;DE&gt;</v>
          </cell>
          <cell r="K818" t="str">
            <v>GARZA</v>
          </cell>
          <cell r="L818" t="str">
            <v>DELMA</v>
          </cell>
          <cell r="M818">
            <v>300</v>
          </cell>
          <cell r="N818">
            <v>9005892</v>
          </cell>
          <cell r="O818" t="str">
            <v>30007838</v>
          </cell>
          <cell r="P818" t="str">
            <v>&lt;DE&gt;</v>
          </cell>
          <cell r="Q818" t="str">
            <v>HANNIGAN KUEHL SUTTON SHOOP</v>
          </cell>
          <cell r="R818" t="str">
            <v/>
          </cell>
        </row>
        <row r="819">
          <cell r="B819" t="str">
            <v>182024</v>
          </cell>
          <cell r="C819">
            <v>5455</v>
          </cell>
          <cell r="D819" t="str">
            <v>TMD</v>
          </cell>
          <cell r="E819" t="str">
            <v>TMD</v>
          </cell>
          <cell r="F819" t="str">
            <v>HANNIGAN SPECK WEBB SUMI PREVENSLIK</v>
          </cell>
          <cell r="G819" t="str">
            <v/>
          </cell>
          <cell r="H819" t="str">
            <v>&lt;DE&gt;</v>
          </cell>
          <cell r="K819" t="str">
            <v>WALTERS</v>
          </cell>
          <cell r="L819" t="str">
            <v>BRIAN</v>
          </cell>
          <cell r="M819">
            <v>22</v>
          </cell>
          <cell r="N819">
            <v>9002620</v>
          </cell>
          <cell r="O819" t="str">
            <v>30009438</v>
          </cell>
          <cell r="P819" t="str">
            <v>&lt;DE&gt;</v>
          </cell>
          <cell r="Q819" t="str">
            <v>HANNIGAN SPECK STOW ALTEMEIER PREVENSLIK</v>
          </cell>
          <cell r="R819" t="str">
            <v/>
          </cell>
        </row>
        <row r="820">
          <cell r="B820" t="str">
            <v>182046</v>
          </cell>
          <cell r="C820">
            <v>3570</v>
          </cell>
          <cell r="D820" t="str">
            <v>TMD</v>
          </cell>
          <cell r="E820" t="str">
            <v>TMD</v>
          </cell>
          <cell r="F820" t="str">
            <v>HANNIGAN SPECK STOW ALTEMEIER MORAN MARAK</v>
          </cell>
          <cell r="G820" t="str">
            <v/>
          </cell>
          <cell r="H820" t="str">
            <v>&lt;DE&gt;</v>
          </cell>
          <cell r="K820" t="str">
            <v>GROSE II</v>
          </cell>
          <cell r="L820" t="str">
            <v>JAMES</v>
          </cell>
          <cell r="M820">
            <v>22</v>
          </cell>
          <cell r="N820">
            <v>9002804</v>
          </cell>
          <cell r="O820" t="str">
            <v>11604347</v>
          </cell>
          <cell r="P820" t="str">
            <v>&lt;DE&gt;</v>
          </cell>
          <cell r="Q820" t="str">
            <v>HANNIGAN SPECK STOW ALTEMEIER MORAN MARAK</v>
          </cell>
          <cell r="R820" t="str">
            <v/>
          </cell>
        </row>
        <row r="821">
          <cell r="B821" t="str">
            <v>182047</v>
          </cell>
          <cell r="C821">
            <v>4632</v>
          </cell>
          <cell r="D821" t="str">
            <v>TMD</v>
          </cell>
          <cell r="E821" t="str">
            <v>TMD</v>
          </cell>
          <cell r="F821" t="str">
            <v>HANNIGAN SPECK STOW KESZLER SPOOR HILLYER</v>
          </cell>
          <cell r="G821" t="str">
            <v/>
          </cell>
          <cell r="H821" t="str">
            <v>&lt;DE&gt;</v>
          </cell>
          <cell r="K821" t="str">
            <v>HARRISON</v>
          </cell>
          <cell r="L821" t="str">
            <v>TRACY</v>
          </cell>
          <cell r="M821">
            <v>22</v>
          </cell>
          <cell r="N821">
            <v>9002203</v>
          </cell>
          <cell r="O821" t="str">
            <v>11604348</v>
          </cell>
          <cell r="P821" t="str">
            <v>&lt;DE&gt;</v>
          </cell>
          <cell r="Q821" t="str">
            <v>HANNIGAN SPECK STOW KESZLER SPOOR HILLYER</v>
          </cell>
          <cell r="R821" t="str">
            <v/>
          </cell>
        </row>
        <row r="822">
          <cell r="B822" t="str">
            <v>182125</v>
          </cell>
          <cell r="C822">
            <v>3526</v>
          </cell>
          <cell r="D822" t="str">
            <v>TMD</v>
          </cell>
          <cell r="E822" t="str">
            <v>TMD</v>
          </cell>
          <cell r="F822" t="str">
            <v>HANNIGAN SPECK STOW ALTEMEIER MORAN JACKS</v>
          </cell>
          <cell r="G822" t="str">
            <v/>
          </cell>
          <cell r="H822" t="str">
            <v>&lt;DE&gt;</v>
          </cell>
          <cell r="K822" t="str">
            <v>ADAMS</v>
          </cell>
          <cell r="L822" t="str">
            <v>JAMES</v>
          </cell>
          <cell r="M822">
            <v>22</v>
          </cell>
          <cell r="N822">
            <v>9002611</v>
          </cell>
          <cell r="O822" t="str">
            <v>11604350</v>
          </cell>
          <cell r="P822" t="str">
            <v>&lt;DE&gt;</v>
          </cell>
          <cell r="Q822" t="str">
            <v>HANNIGAN SPECK STOW ALTEMEIER MORAN JACKS</v>
          </cell>
          <cell r="R822" t="str">
            <v/>
          </cell>
        </row>
        <row r="823">
          <cell r="B823" t="str">
            <v>182209</v>
          </cell>
          <cell r="C823">
            <v>821</v>
          </cell>
          <cell r="D823" t="str">
            <v>AS</v>
          </cell>
          <cell r="E823" t="str">
            <v>AS</v>
          </cell>
          <cell r="F823" t="str">
            <v>HANNIGAN GILLILAND Position HALL EAGER</v>
          </cell>
          <cell r="G823" t="str">
            <v/>
          </cell>
          <cell r="H823" t="str">
            <v>&lt;DE&gt;</v>
          </cell>
          <cell r="K823" t="str">
            <v>RICHARDS</v>
          </cell>
          <cell r="L823" t="str">
            <v>GRETCHEN</v>
          </cell>
          <cell r="M823">
            <v>22</v>
          </cell>
          <cell r="N823">
            <v>9015963</v>
          </cell>
          <cell r="O823" t="str">
            <v>30009486</v>
          </cell>
          <cell r="P823" t="str">
            <v>&lt;DE&gt;</v>
          </cell>
          <cell r="Q823" t="str">
            <v>HANNIGAN Klein Position HALL EAGER</v>
          </cell>
          <cell r="R823" t="str">
            <v/>
          </cell>
        </row>
        <row r="824">
          <cell r="B824" t="str">
            <v>182254</v>
          </cell>
          <cell r="C824">
            <v>3664</v>
          </cell>
          <cell r="D824" t="str">
            <v>TMD</v>
          </cell>
          <cell r="E824" t="str">
            <v>TMD</v>
          </cell>
          <cell r="F824" t="str">
            <v>HANNIGAN SPECK STOW ALTEMEIER MORAN WICKHAM</v>
          </cell>
          <cell r="G824" t="str">
            <v/>
          </cell>
          <cell r="H824" t="str">
            <v>&lt;DE&gt;</v>
          </cell>
          <cell r="K824" t="str">
            <v>LOW</v>
          </cell>
          <cell r="L824" t="str">
            <v>JULIE</v>
          </cell>
          <cell r="M824">
            <v>22</v>
          </cell>
          <cell r="N824">
            <v>9002804</v>
          </cell>
          <cell r="O824" t="str">
            <v>11604352</v>
          </cell>
          <cell r="P824" t="str">
            <v>&lt;DE&gt;</v>
          </cell>
          <cell r="Q824" t="str">
            <v>HANNIGAN SPECK STOW ALTEMEIER MORAN WICKHAM</v>
          </cell>
          <cell r="R824" t="str">
            <v/>
          </cell>
        </row>
        <row r="825">
          <cell r="B825" t="str">
            <v>182345</v>
          </cell>
          <cell r="C825">
            <v>880</v>
          </cell>
          <cell r="D825" t="str">
            <v>AS</v>
          </cell>
          <cell r="E825" t="str">
            <v>AS</v>
          </cell>
          <cell r="F825" t="str">
            <v>HANNIGAN GILLILAND Position HALL HUFLER</v>
          </cell>
          <cell r="G825" t="str">
            <v/>
          </cell>
          <cell r="H825" t="str">
            <v>&lt;DE&gt;</v>
          </cell>
          <cell r="K825" t="str">
            <v>CARTER</v>
          </cell>
          <cell r="L825" t="str">
            <v>JULIA</v>
          </cell>
          <cell r="M825">
            <v>323</v>
          </cell>
          <cell r="N825">
            <v>9004680</v>
          </cell>
          <cell r="O825" t="str">
            <v>30009501</v>
          </cell>
          <cell r="P825" t="str">
            <v>&lt;DE&gt;</v>
          </cell>
          <cell r="Q825" t="str">
            <v>HANNIGAN Klein Position HALL HUFLER</v>
          </cell>
          <cell r="R825" t="str">
            <v/>
          </cell>
        </row>
        <row r="826">
          <cell r="B826" t="str">
            <v>182475</v>
          </cell>
          <cell r="C826">
            <v>3679</v>
          </cell>
          <cell r="D826" t="str">
            <v>TMD</v>
          </cell>
          <cell r="E826" t="str">
            <v>TMD</v>
          </cell>
          <cell r="F826" t="str">
            <v>HANNIGAN SPECK STOW ALTEMEIER MORAN ZENTIL</v>
          </cell>
          <cell r="G826" t="str">
            <v/>
          </cell>
          <cell r="H826" t="str">
            <v>&lt;DE&gt;</v>
          </cell>
          <cell r="K826" t="str">
            <v>MAHONY</v>
          </cell>
          <cell r="L826" t="str">
            <v>MARY</v>
          </cell>
          <cell r="M826">
            <v>22</v>
          </cell>
          <cell r="N826">
            <v>9002804</v>
          </cell>
          <cell r="O826" t="str">
            <v>11604355</v>
          </cell>
          <cell r="P826" t="str">
            <v>&lt;DE&gt;</v>
          </cell>
          <cell r="Q826" t="str">
            <v>HANNIGAN SPECK STOW ALTEMEIER MORAN ZENTIL</v>
          </cell>
          <cell r="R826" t="str">
            <v/>
          </cell>
        </row>
        <row r="827">
          <cell r="B827" t="str">
            <v>182496</v>
          </cell>
          <cell r="C827">
            <v>3508</v>
          </cell>
          <cell r="D827" t="str">
            <v>TMD</v>
          </cell>
          <cell r="E827" t="str">
            <v>TMD</v>
          </cell>
          <cell r="F827" t="str">
            <v>HANNIGAN SPECK STOW ALTEMEIER MORAN CARVER</v>
          </cell>
          <cell r="G827" t="str">
            <v/>
          </cell>
          <cell r="H827" t="str">
            <v>&lt;DE&gt;</v>
          </cell>
          <cell r="K827" t="str">
            <v>HAYNES</v>
          </cell>
          <cell r="L827" t="str">
            <v>SHARRON</v>
          </cell>
          <cell r="M827">
            <v>22</v>
          </cell>
          <cell r="N827">
            <v>9002804</v>
          </cell>
          <cell r="O827" t="str">
            <v>11604356</v>
          </cell>
          <cell r="P827" t="str">
            <v>&lt;DE&gt;</v>
          </cell>
          <cell r="Q827" t="str">
            <v>HANNIGAN SPECK STOW ALTEMEIER MORAN CARVER</v>
          </cell>
          <cell r="R827" t="str">
            <v/>
          </cell>
        </row>
        <row r="828">
          <cell r="B828" t="str">
            <v>182508</v>
          </cell>
          <cell r="C828">
            <v>5363</v>
          </cell>
          <cell r="D828" t="str">
            <v>TMD</v>
          </cell>
          <cell r="E828" t="str">
            <v>DEV</v>
          </cell>
          <cell r="F828" t="str">
            <v>HANNIGAN SPECK WEBB NILSON MELMAN</v>
          </cell>
          <cell r="G828" t="str">
            <v/>
          </cell>
          <cell r="H828" t="str">
            <v>&lt;DE&gt;</v>
          </cell>
          <cell r="K828" t="str">
            <v>ROGERS</v>
          </cell>
          <cell r="L828" t="str">
            <v>FRAZIER</v>
          </cell>
          <cell r="M828">
            <v>22</v>
          </cell>
          <cell r="N828">
            <v>9002536</v>
          </cell>
          <cell r="O828" t="str">
            <v>30008281</v>
          </cell>
          <cell r="P828" t="str">
            <v>&lt;DE&gt;</v>
          </cell>
          <cell r="Q828" t="str">
            <v>HANNIGAN KUEHL NILSON MELMAN</v>
          </cell>
          <cell r="R828" t="str">
            <v/>
          </cell>
        </row>
        <row r="829">
          <cell r="B829" t="str">
            <v>183173</v>
          </cell>
          <cell r="C829">
            <v>2041</v>
          </cell>
          <cell r="D829" t="str">
            <v>CTO</v>
          </cell>
          <cell r="E829" t="str">
            <v>DEV</v>
          </cell>
          <cell r="F829" t="str">
            <v>HANNIGAN MURPHY KUEHL ROSENTHAL Position</v>
          </cell>
          <cell r="G829" t="str">
            <v/>
          </cell>
          <cell r="H829" t="str">
            <v>&lt;DE&gt;</v>
          </cell>
          <cell r="K829" t="str">
            <v>STEIN</v>
          </cell>
          <cell r="L829" t="str">
            <v>ALLISON</v>
          </cell>
          <cell r="M829">
            <v>300</v>
          </cell>
          <cell r="N829">
            <v>9005892</v>
          </cell>
          <cell r="O829" t="str">
            <v>30007952</v>
          </cell>
          <cell r="P829" t="str">
            <v>&lt;DE&gt;</v>
          </cell>
          <cell r="Q829" t="str">
            <v>HANNIGAN KUEHL FRICK ROSENTHAL Position</v>
          </cell>
          <cell r="R829" t="str">
            <v/>
          </cell>
        </row>
        <row r="830">
          <cell r="B830" t="str">
            <v>183177</v>
          </cell>
          <cell r="C830">
            <v>2055</v>
          </cell>
          <cell r="D830" t="str">
            <v>CTO</v>
          </cell>
          <cell r="E830" t="str">
            <v>DEV</v>
          </cell>
          <cell r="F830" t="str">
            <v>HANNIGAN MURPHY KUEHL ROSENTHAL ROHDE</v>
          </cell>
          <cell r="G830" t="str">
            <v/>
          </cell>
          <cell r="H830" t="str">
            <v>&lt;DE&gt;</v>
          </cell>
          <cell r="K830" t="str">
            <v>MURPHY JR</v>
          </cell>
          <cell r="L830" t="str">
            <v>JAMES</v>
          </cell>
          <cell r="M830">
            <v>300</v>
          </cell>
          <cell r="N830">
            <v>9005892</v>
          </cell>
          <cell r="O830" t="str">
            <v>30007821</v>
          </cell>
          <cell r="P830" t="str">
            <v>&lt;DE&gt;</v>
          </cell>
          <cell r="Q830" t="str">
            <v>HANNIGAN KUEHL FITZPATRICK ROHDE</v>
          </cell>
          <cell r="R830" t="str">
            <v/>
          </cell>
        </row>
        <row r="831">
          <cell r="B831" t="str">
            <v>18320</v>
          </cell>
          <cell r="C831">
            <v>4670</v>
          </cell>
          <cell r="D831" t="str">
            <v>TMD</v>
          </cell>
          <cell r="E831" t="str">
            <v>TMD</v>
          </cell>
          <cell r="F831" t="str">
            <v>HANNIGAN SPECK STOW KESZLER SPOOR MORGAN</v>
          </cell>
          <cell r="G831" t="str">
            <v/>
          </cell>
          <cell r="H831" t="str">
            <v>&lt;DE&gt;</v>
          </cell>
          <cell r="K831" t="str">
            <v>NIXON</v>
          </cell>
          <cell r="L831" t="str">
            <v>ROBERT</v>
          </cell>
          <cell r="M831">
            <v>22</v>
          </cell>
          <cell r="N831">
            <v>842131</v>
          </cell>
          <cell r="O831" t="str">
            <v>11601230</v>
          </cell>
          <cell r="P831" t="str">
            <v>&lt;DE&gt;</v>
          </cell>
          <cell r="Q831" t="str">
            <v>HANNIGAN SPECK STOW KESZLER SPOOR MORGAN</v>
          </cell>
          <cell r="R831" t="str">
            <v/>
          </cell>
        </row>
        <row r="832">
          <cell r="B832" t="str">
            <v>183220</v>
          </cell>
          <cell r="C832">
            <v>1775</v>
          </cell>
          <cell r="D832" t="str">
            <v>CTO</v>
          </cell>
          <cell r="E832" t="str">
            <v>DEV</v>
          </cell>
          <cell r="F832" t="str">
            <v>HANNIGAN MURPHY KUEHL HEALY BORKOWSKI</v>
          </cell>
          <cell r="G832" t="str">
            <v/>
          </cell>
          <cell r="H832" t="str">
            <v>&lt;DE&gt;</v>
          </cell>
          <cell r="K832" t="str">
            <v>STAMPS</v>
          </cell>
          <cell r="L832" t="str">
            <v>JAMES</v>
          </cell>
          <cell r="M832">
            <v>300</v>
          </cell>
          <cell r="N832">
            <v>9005872</v>
          </cell>
          <cell r="O832" t="str">
            <v>30005615</v>
          </cell>
          <cell r="P832" t="str">
            <v>&lt;DE&gt;</v>
          </cell>
          <cell r="Q832" t="str">
            <v>HANNIGAN KUEHL HEALY SCHAEFER BORKOWSKI</v>
          </cell>
          <cell r="R832" t="str">
            <v/>
          </cell>
        </row>
        <row r="833">
          <cell r="B833" t="str">
            <v>183224</v>
          </cell>
          <cell r="C833">
            <v>578</v>
          </cell>
          <cell r="D833" t="str">
            <v>MO</v>
          </cell>
          <cell r="E833" t="str">
            <v>AS</v>
          </cell>
          <cell r="F833" t="str">
            <v>HANNIGAN GILLILAND CLAMPETT PINEDA OVERS</v>
          </cell>
          <cell r="G833" t="str">
            <v/>
          </cell>
          <cell r="H833" t="str">
            <v>&lt;DE&gt;</v>
          </cell>
          <cell r="K833" t="str">
            <v>THERIOT</v>
          </cell>
          <cell r="L833" t="str">
            <v>ANN</v>
          </cell>
          <cell r="M833">
            <v>323</v>
          </cell>
          <cell r="N833">
            <v>9014861</v>
          </cell>
          <cell r="O833" t="str">
            <v>30001732</v>
          </cell>
          <cell r="P833" t="str">
            <v>&lt;DE&gt;</v>
          </cell>
          <cell r="Q833" t="str">
            <v>HANNIGAN Klein CLAMPETT PINEDA OVERS</v>
          </cell>
          <cell r="R833" t="str">
            <v/>
          </cell>
        </row>
        <row r="834">
          <cell r="B834" t="str">
            <v>183243</v>
          </cell>
          <cell r="C834">
            <v>3627</v>
          </cell>
          <cell r="D834" t="str">
            <v>TMD</v>
          </cell>
          <cell r="E834" t="str">
            <v>TMD</v>
          </cell>
          <cell r="F834" t="str">
            <v>HANNIGAN SPECK STOW ALTEMEIER MORAN TOLEDO</v>
          </cell>
          <cell r="G834" t="str">
            <v/>
          </cell>
          <cell r="H834" t="str">
            <v>&lt;DE&gt;</v>
          </cell>
          <cell r="K834" t="str">
            <v>TEJEDA</v>
          </cell>
          <cell r="L834" t="str">
            <v>YOLANDA</v>
          </cell>
          <cell r="M834">
            <v>22</v>
          </cell>
          <cell r="N834">
            <v>9002804</v>
          </cell>
          <cell r="O834" t="str">
            <v>11604365</v>
          </cell>
          <cell r="P834" t="str">
            <v>&lt;DE&gt;</v>
          </cell>
          <cell r="Q834" t="str">
            <v>HANNIGAN SPECK STOW ALTEMEIER MORAN TOLEDO</v>
          </cell>
          <cell r="R834" t="str">
            <v/>
          </cell>
        </row>
        <row r="835">
          <cell r="B835" t="str">
            <v>183247</v>
          </cell>
          <cell r="C835">
            <v>4186</v>
          </cell>
          <cell r="D835" t="str">
            <v>TMD</v>
          </cell>
          <cell r="E835" t="str">
            <v>TMD</v>
          </cell>
          <cell r="F835" t="str">
            <v>HANNIGAN SPECK STOW JONES III GUEVARA</v>
          </cell>
          <cell r="G835" t="str">
            <v/>
          </cell>
          <cell r="H835" t="str">
            <v>&lt;DE&gt;</v>
          </cell>
          <cell r="K835" t="str">
            <v>HARWOOD</v>
          </cell>
          <cell r="L835" t="str">
            <v>TERESA</v>
          </cell>
          <cell r="M835">
            <v>22</v>
          </cell>
          <cell r="N835">
            <v>9002831</v>
          </cell>
          <cell r="O835" t="str">
            <v>11604366</v>
          </cell>
          <cell r="P835" t="str">
            <v>&lt;DE&gt;</v>
          </cell>
          <cell r="Q835" t="str">
            <v>HANNIGAN SPECK STOW JONES III GUEVARA</v>
          </cell>
          <cell r="R835" t="str">
            <v/>
          </cell>
        </row>
        <row r="836">
          <cell r="B836" t="str">
            <v>183264</v>
          </cell>
          <cell r="C836">
            <v>5232</v>
          </cell>
          <cell r="D836" t="str">
            <v>TMD</v>
          </cell>
          <cell r="E836" t="str">
            <v>DEV</v>
          </cell>
          <cell r="F836" t="str">
            <v>HANNIGAN SPECK WEBB KOTOWSKI GILLEN</v>
          </cell>
          <cell r="G836" t="str">
            <v/>
          </cell>
          <cell r="H836" t="str">
            <v>&lt;DE&gt;</v>
          </cell>
          <cell r="K836" t="str">
            <v>MUNKITTRICK</v>
          </cell>
          <cell r="L836" t="str">
            <v>SUZAN</v>
          </cell>
          <cell r="M836">
            <v>22</v>
          </cell>
          <cell r="N836">
            <v>9002460</v>
          </cell>
          <cell r="O836" t="str">
            <v>30009211</v>
          </cell>
          <cell r="P836" t="str">
            <v>&lt;DEL&gt;</v>
          </cell>
          <cell r="Q836" t="str">
            <v>HANNIGAN KUEHL FRICK ROSENTHAL GILLEN</v>
          </cell>
          <cell r="R836" t="str">
            <v/>
          </cell>
        </row>
        <row r="837">
          <cell r="B837" t="str">
            <v>183270</v>
          </cell>
          <cell r="C837">
            <v>1939</v>
          </cell>
          <cell r="D837" t="str">
            <v>CTO</v>
          </cell>
          <cell r="E837" t="str">
            <v>DEV</v>
          </cell>
          <cell r="F837" t="str">
            <v>HANNIGAN MURPHY KUEHL Position YOUNG JR</v>
          </cell>
          <cell r="G837" t="str">
            <v/>
          </cell>
          <cell r="H837" t="str">
            <v>&lt;DE&gt;</v>
          </cell>
          <cell r="K837" t="str">
            <v>VONGPHACHANH</v>
          </cell>
          <cell r="L837" t="str">
            <v>AMIE</v>
          </cell>
          <cell r="M837">
            <v>300</v>
          </cell>
          <cell r="N837">
            <v>9005880</v>
          </cell>
          <cell r="O837" t="str">
            <v>30005441</v>
          </cell>
          <cell r="P837" t="str">
            <v>&lt;DE&gt;</v>
          </cell>
          <cell r="Q837" t="str">
            <v>HANNIGAN KUEHL FITZPATRICK YOUNG JR</v>
          </cell>
          <cell r="R837" t="str">
            <v/>
          </cell>
        </row>
        <row r="838">
          <cell r="B838" t="str">
            <v>183325</v>
          </cell>
          <cell r="C838">
            <v>3407</v>
          </cell>
          <cell r="D838" t="str">
            <v>TMD</v>
          </cell>
          <cell r="E838" t="str">
            <v>TMD</v>
          </cell>
          <cell r="F838" t="str">
            <v>HANNIGAN SPECK STOW ALTEMEIER LIZARRAGA PIERSON</v>
          </cell>
          <cell r="G838" t="str">
            <v/>
          </cell>
          <cell r="H838" t="str">
            <v>&lt;DE&gt;</v>
          </cell>
          <cell r="K838" t="str">
            <v>RICHES</v>
          </cell>
          <cell r="L838" t="str">
            <v>PATSY</v>
          </cell>
          <cell r="M838">
            <v>22</v>
          </cell>
          <cell r="N838">
            <v>9002082</v>
          </cell>
          <cell r="O838" t="str">
            <v>11604370</v>
          </cell>
          <cell r="P838" t="str">
            <v>&lt;DE&gt;</v>
          </cell>
          <cell r="Q838" t="str">
            <v>HANNIGAN SPECK STOW ALTEMEIER LIZARRAGA PIERSON</v>
          </cell>
          <cell r="R838" t="str">
            <v/>
          </cell>
        </row>
        <row r="839">
          <cell r="B839" t="str">
            <v>183331</v>
          </cell>
          <cell r="C839">
            <v>3408</v>
          </cell>
          <cell r="D839" t="str">
            <v>TMD</v>
          </cell>
          <cell r="E839" t="str">
            <v>TMD</v>
          </cell>
          <cell r="F839" t="str">
            <v>HANNIGAN SPECK STOW ALTEMEIER LIZARRAGA PIERSON</v>
          </cell>
          <cell r="G839" t="str">
            <v/>
          </cell>
          <cell r="H839" t="str">
            <v>&lt;DE&gt;</v>
          </cell>
          <cell r="K839" t="str">
            <v>MANZANARES</v>
          </cell>
          <cell r="L839" t="str">
            <v>KARLA</v>
          </cell>
          <cell r="M839">
            <v>22</v>
          </cell>
          <cell r="N839">
            <v>9002082</v>
          </cell>
          <cell r="O839" t="str">
            <v>11604371</v>
          </cell>
          <cell r="P839" t="str">
            <v>&lt;DE&gt;</v>
          </cell>
          <cell r="Q839" t="str">
            <v>HANNIGAN SPECK STOW ALTEMEIER LIZARRAGA PIERSON</v>
          </cell>
          <cell r="R839" t="str">
            <v/>
          </cell>
        </row>
        <row r="840">
          <cell r="B840" t="str">
            <v>183418</v>
          </cell>
          <cell r="C840">
            <v>4514</v>
          </cell>
          <cell r="D840" t="str">
            <v>TMD</v>
          </cell>
          <cell r="E840" t="str">
            <v>TMD</v>
          </cell>
          <cell r="F840" t="str">
            <v>HANNIGAN SPECK STOW KESZLER LOOP SCHIPPER</v>
          </cell>
          <cell r="G840" t="str">
            <v/>
          </cell>
          <cell r="H840" t="str">
            <v>&lt;DE&gt;</v>
          </cell>
          <cell r="K840" t="str">
            <v>TEIXEIRA</v>
          </cell>
          <cell r="L840" t="str">
            <v>JACQUELINE</v>
          </cell>
          <cell r="M840">
            <v>22</v>
          </cell>
          <cell r="N840">
            <v>9002154</v>
          </cell>
          <cell r="O840" t="str">
            <v>30004659</v>
          </cell>
          <cell r="P840" t="str">
            <v>&lt;DE&gt;</v>
          </cell>
          <cell r="Q840" t="str">
            <v>HANNIGAN SPECK STOW KESZLER LOOP SCHIPPER</v>
          </cell>
          <cell r="R840" t="str">
            <v/>
          </cell>
        </row>
        <row r="841">
          <cell r="B841" t="str">
            <v>183498</v>
          </cell>
          <cell r="C841">
            <v>4527</v>
          </cell>
          <cell r="D841" t="str">
            <v>TMD</v>
          </cell>
          <cell r="E841" t="str">
            <v>TMD</v>
          </cell>
          <cell r="F841" t="str">
            <v>HANNIGAN SPECK STOW KESZLER LOOP SHAW</v>
          </cell>
          <cell r="G841" t="str">
            <v/>
          </cell>
          <cell r="H841" t="str">
            <v>&lt;DE&gt;</v>
          </cell>
          <cell r="K841" t="str">
            <v>CASTANEDA</v>
          </cell>
          <cell r="L841" t="str">
            <v>HERLINDA</v>
          </cell>
          <cell r="M841">
            <v>22</v>
          </cell>
          <cell r="N841">
            <v>9002812</v>
          </cell>
          <cell r="O841" t="str">
            <v>30004732</v>
          </cell>
          <cell r="P841" t="str">
            <v>&lt;DE&gt;</v>
          </cell>
          <cell r="Q841" t="str">
            <v>HANNIGAN SPECK STOW KESZLER LOOP SHAW</v>
          </cell>
          <cell r="R841" t="str">
            <v/>
          </cell>
        </row>
        <row r="842">
          <cell r="B842" t="str">
            <v>183504</v>
          </cell>
          <cell r="C842">
            <v>830</v>
          </cell>
          <cell r="D842" t="str">
            <v>AS</v>
          </cell>
          <cell r="E842" t="str">
            <v>AS</v>
          </cell>
          <cell r="F842" t="str">
            <v>HANNIGAN GILLILAND Position HALL EAKEN</v>
          </cell>
          <cell r="G842" t="str">
            <v/>
          </cell>
          <cell r="H842" t="str">
            <v>&lt;DE&gt;</v>
          </cell>
          <cell r="K842" t="str">
            <v>GONZALES</v>
          </cell>
          <cell r="L842" t="str">
            <v>RONNIE</v>
          </cell>
          <cell r="M842">
            <v>323</v>
          </cell>
          <cell r="N842">
            <v>9004861</v>
          </cell>
          <cell r="O842" t="str">
            <v>30009445</v>
          </cell>
          <cell r="P842" t="str">
            <v>&lt;DE&gt;</v>
          </cell>
          <cell r="Q842" t="str">
            <v>HANNIGAN Klein Position HALL EAKEN</v>
          </cell>
          <cell r="R842" t="str">
            <v/>
          </cell>
        </row>
        <row r="843">
          <cell r="B843" t="str">
            <v>183944</v>
          </cell>
          <cell r="C843">
            <v>3621</v>
          </cell>
          <cell r="D843" t="str">
            <v>TMD</v>
          </cell>
          <cell r="E843" t="str">
            <v>TMD</v>
          </cell>
          <cell r="F843" t="str">
            <v>HANNIGAN SPECK STOW ALTEMEIER MORAN TOLEDO</v>
          </cell>
          <cell r="G843" t="str">
            <v>Software Help Desk</v>
          </cell>
          <cell r="H843" t="str">
            <v>&lt;DM&gt;</v>
          </cell>
          <cell r="K843" t="str">
            <v>TOLEDO</v>
          </cell>
          <cell r="L843" t="str">
            <v>MILAGROS</v>
          </cell>
          <cell r="M843">
            <v>22</v>
          </cell>
          <cell r="N843">
            <v>9002804</v>
          </cell>
          <cell r="O843" t="str">
            <v>11604384</v>
          </cell>
          <cell r="P843" t="str">
            <v>&lt;DM&gt;</v>
          </cell>
          <cell r="Q843" t="str">
            <v>HANNIGAN SPECK STOW ALTEMEIER MORAN TOLEDO</v>
          </cell>
          <cell r="R843" t="str">
            <v>Software Help Desk</v>
          </cell>
        </row>
        <row r="844">
          <cell r="B844" t="str">
            <v>184558</v>
          </cell>
          <cell r="C844">
            <v>4229</v>
          </cell>
          <cell r="D844" t="str">
            <v>TMD</v>
          </cell>
          <cell r="E844" t="str">
            <v>TMD</v>
          </cell>
          <cell r="F844" t="str">
            <v>HANNIGAN SPECK STOW KESZLER COOPER CANNING</v>
          </cell>
          <cell r="G844" t="str">
            <v/>
          </cell>
          <cell r="H844" t="str">
            <v>&lt;IE&gt;</v>
          </cell>
          <cell r="K844" t="str">
            <v>ANTONUCCI</v>
          </cell>
          <cell r="L844" t="str">
            <v>NADIA</v>
          </cell>
          <cell r="M844">
            <v>101</v>
          </cell>
          <cell r="N844">
            <v>27072142</v>
          </cell>
          <cell r="O844" t="str">
            <v>11604385</v>
          </cell>
          <cell r="P844" t="str">
            <v>&lt;IE&gt;</v>
          </cell>
          <cell r="Q844" t="str">
            <v>HANNIGAN SPECK STOW KESZLER COOPER CANNING</v>
          </cell>
          <cell r="R844" t="str">
            <v/>
          </cell>
        </row>
        <row r="845">
          <cell r="B845" t="str">
            <v>184593</v>
          </cell>
          <cell r="C845">
            <v>4247</v>
          </cell>
          <cell r="D845" t="str">
            <v>TMD</v>
          </cell>
          <cell r="E845" t="str">
            <v>TMD</v>
          </cell>
          <cell r="F845" t="str">
            <v>HANNIGAN SPECK STOW KESZLER COOPER MOFFATT</v>
          </cell>
          <cell r="G845" t="str">
            <v/>
          </cell>
          <cell r="H845" t="str">
            <v>&lt;IE&gt;</v>
          </cell>
          <cell r="K845" t="str">
            <v>PALMER</v>
          </cell>
          <cell r="L845" t="str">
            <v>KATHRYN</v>
          </cell>
          <cell r="M845">
            <v>101</v>
          </cell>
          <cell r="N845">
            <v>27072130</v>
          </cell>
          <cell r="O845" t="str">
            <v>11604386</v>
          </cell>
          <cell r="P845" t="str">
            <v>&lt;IE&gt;</v>
          </cell>
          <cell r="Q845" t="str">
            <v>HANNIGAN SPECK STOW KESZLER COOPER MOFFATT</v>
          </cell>
          <cell r="R845" t="str">
            <v/>
          </cell>
        </row>
        <row r="846">
          <cell r="B846" t="str">
            <v>184720</v>
          </cell>
          <cell r="C846">
            <v>4291</v>
          </cell>
          <cell r="D846" t="str">
            <v>TMD</v>
          </cell>
          <cell r="E846" t="str">
            <v>TMD</v>
          </cell>
          <cell r="F846" t="str">
            <v>HANNIGAN SPECK STOW KESZLER KAMM DOWNING</v>
          </cell>
          <cell r="G846" t="str">
            <v/>
          </cell>
          <cell r="H846" t="str">
            <v>&lt;DE&gt;</v>
          </cell>
          <cell r="K846" t="str">
            <v>HUFF</v>
          </cell>
          <cell r="L846" t="str">
            <v>DIANE</v>
          </cell>
          <cell r="M846">
            <v>22</v>
          </cell>
          <cell r="N846">
            <v>852132</v>
          </cell>
          <cell r="O846" t="str">
            <v>11604388</v>
          </cell>
          <cell r="P846" t="str">
            <v>&lt;DE&gt;</v>
          </cell>
          <cell r="Q846" t="str">
            <v>HANNIGAN SPECK STOW KESZLER KAMM DOWNING</v>
          </cell>
          <cell r="R846" t="str">
            <v/>
          </cell>
        </row>
        <row r="847">
          <cell r="B847" t="str">
            <v>184800</v>
          </cell>
          <cell r="C847">
            <v>3284</v>
          </cell>
          <cell r="D847" t="str">
            <v>TMD</v>
          </cell>
          <cell r="E847" t="str">
            <v>TMD</v>
          </cell>
          <cell r="F847" t="str">
            <v>HANNIGAN SPECK STOW ALTEMEIER FRIEDMAN</v>
          </cell>
          <cell r="G847" t="str">
            <v/>
          </cell>
          <cell r="H847" t="str">
            <v>&lt;DE&gt;</v>
          </cell>
          <cell r="K847" t="str">
            <v>CASAGRANDE</v>
          </cell>
          <cell r="L847" t="str">
            <v>RAYMOND</v>
          </cell>
          <cell r="M847">
            <v>22</v>
          </cell>
          <cell r="N847">
            <v>9002904</v>
          </cell>
          <cell r="O847" t="str">
            <v>30004754</v>
          </cell>
          <cell r="P847" t="str">
            <v>&lt;DE&gt;</v>
          </cell>
          <cell r="Q847" t="str">
            <v>HANNIGAN SPECK STOW ALTEMEIER FRIEDMAN</v>
          </cell>
          <cell r="R847" t="str">
            <v/>
          </cell>
        </row>
        <row r="848">
          <cell r="B848" t="str">
            <v>184802</v>
          </cell>
          <cell r="C848">
            <v>4715</v>
          </cell>
          <cell r="D848" t="str">
            <v>TMD</v>
          </cell>
          <cell r="E848" t="str">
            <v>TMD</v>
          </cell>
          <cell r="F848" t="str">
            <v>HANNIGAN SPECK STOW KESZLER SPOOR OSHAUGHNESSY</v>
          </cell>
          <cell r="G848" t="str">
            <v/>
          </cell>
          <cell r="H848" t="str">
            <v>&lt;DE&gt;</v>
          </cell>
          <cell r="K848" t="str">
            <v>GLEASON</v>
          </cell>
          <cell r="L848" t="str">
            <v>BONNIE</v>
          </cell>
          <cell r="M848">
            <v>22</v>
          </cell>
          <cell r="N848">
            <v>2612130</v>
          </cell>
          <cell r="O848" t="str">
            <v>11604390</v>
          </cell>
          <cell r="P848" t="str">
            <v>&lt;DE&gt;</v>
          </cell>
          <cell r="Q848" t="str">
            <v>HANNIGAN SPECK STOW KESZLER SPOOR OSHAUGHNESSY</v>
          </cell>
          <cell r="R848" t="str">
            <v/>
          </cell>
        </row>
        <row r="849">
          <cell r="B849" t="str">
            <v>184955</v>
          </cell>
          <cell r="C849">
            <v>4540</v>
          </cell>
          <cell r="D849" t="str">
            <v>TMD</v>
          </cell>
          <cell r="E849" t="str">
            <v>TMD</v>
          </cell>
          <cell r="F849" t="str">
            <v>HANNIGAN SPECK STOW KESZLER MOORE MURRAY</v>
          </cell>
          <cell r="G849" t="str">
            <v/>
          </cell>
          <cell r="H849" t="str">
            <v>&lt;DE&gt;</v>
          </cell>
          <cell r="K849" t="str">
            <v>VAN ROOYEN</v>
          </cell>
          <cell r="L849" t="str">
            <v>JANICE</v>
          </cell>
          <cell r="M849">
            <v>22</v>
          </cell>
          <cell r="N849">
            <v>1912132</v>
          </cell>
          <cell r="O849" t="str">
            <v>11604391</v>
          </cell>
          <cell r="P849" t="str">
            <v>&lt;DE&gt;</v>
          </cell>
          <cell r="Q849" t="str">
            <v>HANNIGAN SPECK STOW KESZLER MOORE MURRAY</v>
          </cell>
          <cell r="R849" t="str">
            <v/>
          </cell>
        </row>
        <row r="850">
          <cell r="B850" t="str">
            <v>185841</v>
          </cell>
          <cell r="C850">
            <v>2019</v>
          </cell>
          <cell r="D850" t="str">
            <v>CTO</v>
          </cell>
          <cell r="E850" t="str">
            <v>DEV</v>
          </cell>
          <cell r="F850" t="str">
            <v>HANNIGAN MURPHY KUEHL ROSENTHAL LACINSKI</v>
          </cell>
          <cell r="G850" t="str">
            <v>Project Management Office</v>
          </cell>
          <cell r="H850" t="str">
            <v>&lt;DM&gt;</v>
          </cell>
          <cell r="K850" t="str">
            <v>LACINSKI</v>
          </cell>
          <cell r="L850" t="str">
            <v>LINDA</v>
          </cell>
          <cell r="M850">
            <v>300</v>
          </cell>
          <cell r="N850">
            <v>9005892</v>
          </cell>
          <cell r="O850" t="str">
            <v>30009002</v>
          </cell>
          <cell r="P850" t="str">
            <v>&lt;DM&gt;</v>
          </cell>
          <cell r="Q850" t="str">
            <v>HANNIGAN KUEHL FRICK LACINSKI</v>
          </cell>
          <cell r="R850" t="str">
            <v>Project Management Office</v>
          </cell>
        </row>
        <row r="851">
          <cell r="B851" t="str">
            <v>185851</v>
          </cell>
          <cell r="C851">
            <v>2970</v>
          </cell>
          <cell r="D851" t="str">
            <v>TMD</v>
          </cell>
          <cell r="E851" t="str">
            <v>MO</v>
          </cell>
          <cell r="F851" t="str">
            <v>HANNIGAN SPECK HARMON DILL</v>
          </cell>
          <cell r="G851" t="str">
            <v>Online Travel Solutions Product Delivery</v>
          </cell>
          <cell r="H851" t="str">
            <v>&lt;DM&gt;</v>
          </cell>
          <cell r="K851" t="str">
            <v>DILL</v>
          </cell>
          <cell r="L851" t="str">
            <v>BLAIR</v>
          </cell>
          <cell r="M851">
            <v>22</v>
          </cell>
          <cell r="N851">
            <v>9042859</v>
          </cell>
          <cell r="O851" t="str">
            <v>30006975</v>
          </cell>
          <cell r="P851" t="str">
            <v>&lt;DM&gt;</v>
          </cell>
          <cell r="Q851" t="str">
            <v>HANNIGAN GILLILAND WEBB HARMON DILL</v>
          </cell>
          <cell r="R851" t="str">
            <v>Online Travel Solutions Product Delivery</v>
          </cell>
        </row>
        <row r="852">
          <cell r="B852" t="str">
            <v>185862</v>
          </cell>
          <cell r="C852">
            <v>1994</v>
          </cell>
          <cell r="D852" t="str">
            <v>CTO</v>
          </cell>
          <cell r="E852" t="str">
            <v>DEV</v>
          </cell>
          <cell r="F852" t="str">
            <v>HANNIGAN MURPHY KUEHL POTTS KNELL</v>
          </cell>
          <cell r="G852" t="str">
            <v/>
          </cell>
          <cell r="H852" t="str">
            <v>&lt;DE&gt;</v>
          </cell>
          <cell r="K852" t="str">
            <v>NICHOLS</v>
          </cell>
          <cell r="L852" t="str">
            <v>RACHEL</v>
          </cell>
          <cell r="M852">
            <v>300</v>
          </cell>
          <cell r="N852">
            <v>9005874</v>
          </cell>
          <cell r="O852" t="str">
            <v>30005295</v>
          </cell>
          <cell r="P852" t="str">
            <v>&lt;DE&gt;</v>
          </cell>
          <cell r="Q852" t="str">
            <v>HANNIGAN KUEHL SUTTON KNELL</v>
          </cell>
          <cell r="R852" t="str">
            <v/>
          </cell>
        </row>
        <row r="853">
          <cell r="B853" t="str">
            <v>185864</v>
          </cell>
          <cell r="C853">
            <v>365</v>
          </cell>
          <cell r="D853" t="str">
            <v>MO</v>
          </cell>
          <cell r="E853" t="str">
            <v>AS</v>
          </cell>
          <cell r="F853" t="str">
            <v>HANNIGAN GILLILAND CLAMPETT JENSEN Ramachandran</v>
          </cell>
          <cell r="G853" t="str">
            <v/>
          </cell>
          <cell r="H853" t="str">
            <v>&lt;DE&gt;</v>
          </cell>
          <cell r="K853" t="str">
            <v>NECESSARY</v>
          </cell>
          <cell r="L853" t="str">
            <v>STEVEN</v>
          </cell>
          <cell r="M853">
            <v>323</v>
          </cell>
          <cell r="N853">
            <v>9014867</v>
          </cell>
          <cell r="O853" t="str">
            <v>11604397</v>
          </cell>
          <cell r="P853" t="str">
            <v>&lt;DE&gt;</v>
          </cell>
          <cell r="Q853" t="str">
            <v>HANNIGAN Klein CLAMPETT JENSEN Position</v>
          </cell>
          <cell r="R853" t="str">
            <v/>
          </cell>
        </row>
        <row r="854">
          <cell r="B854" t="str">
            <v>185866</v>
          </cell>
          <cell r="C854">
            <v>647</v>
          </cell>
          <cell r="D854" t="str">
            <v>MO</v>
          </cell>
          <cell r="E854" t="str">
            <v>AS</v>
          </cell>
          <cell r="F854" t="str">
            <v>HANNIGAN GILLILAND CLAMPETT SERAFIN RYAN</v>
          </cell>
          <cell r="G854" t="str">
            <v/>
          </cell>
          <cell r="H854" t="str">
            <v>&lt;DE&gt;</v>
          </cell>
          <cell r="K854" t="str">
            <v>NETZER</v>
          </cell>
          <cell r="L854" t="str">
            <v>DANA</v>
          </cell>
          <cell r="M854">
            <v>22</v>
          </cell>
          <cell r="N854">
            <v>9014483</v>
          </cell>
          <cell r="O854" t="str">
            <v>15088838</v>
          </cell>
          <cell r="P854" t="str">
            <v>&lt;DE&gt;</v>
          </cell>
          <cell r="Q854" t="str">
            <v>HANNIGAN Klein CLAMPETT SERAFIN RYAN</v>
          </cell>
          <cell r="R854" t="str">
            <v/>
          </cell>
        </row>
        <row r="855">
          <cell r="B855" t="str">
            <v>185867</v>
          </cell>
          <cell r="C855">
            <v>253</v>
          </cell>
          <cell r="D855" t="str">
            <v>MO</v>
          </cell>
          <cell r="E855" t="str">
            <v>AS</v>
          </cell>
          <cell r="F855" t="str">
            <v>HANNIGAN GILLILAND CLAMPETT JENSEN HATAMIEH</v>
          </cell>
          <cell r="G855" t="str">
            <v/>
          </cell>
          <cell r="H855" t="str">
            <v>&lt;DE&gt;</v>
          </cell>
          <cell r="K855" t="str">
            <v>WILKINS</v>
          </cell>
          <cell r="L855" t="str">
            <v>LORI</v>
          </cell>
          <cell r="M855">
            <v>323</v>
          </cell>
          <cell r="N855">
            <v>9014867</v>
          </cell>
          <cell r="O855" t="str">
            <v>15074279</v>
          </cell>
          <cell r="P855" t="str">
            <v>&lt;DE&gt;</v>
          </cell>
          <cell r="Q855" t="str">
            <v>HANNIGAN Klein CLAMPETT JENSEN HATAMIEH</v>
          </cell>
          <cell r="R855" t="str">
            <v/>
          </cell>
        </row>
        <row r="856">
          <cell r="B856" t="str">
            <v>185884</v>
          </cell>
          <cell r="C856">
            <v>192</v>
          </cell>
          <cell r="D856" t="str">
            <v>MO</v>
          </cell>
          <cell r="E856" t="str">
            <v>AS</v>
          </cell>
          <cell r="F856" t="str">
            <v>HANNIGAN GILLILAND CLAMPETT JENSEN CONNER</v>
          </cell>
          <cell r="G856" t="str">
            <v>Customer Service/Qik Access</v>
          </cell>
          <cell r="H856" t="str">
            <v>&lt;DM&gt;</v>
          </cell>
          <cell r="K856" t="str">
            <v>CONNER</v>
          </cell>
          <cell r="L856" t="str">
            <v>CHRISTA</v>
          </cell>
          <cell r="M856">
            <v>323</v>
          </cell>
          <cell r="N856">
            <v>9014867</v>
          </cell>
          <cell r="O856" t="str">
            <v>15088191</v>
          </cell>
          <cell r="P856" t="str">
            <v>&lt;DM&gt;</v>
          </cell>
          <cell r="Q856" t="str">
            <v>HANNIGAN Klein CLAMPETT JENSEN CONNER</v>
          </cell>
          <cell r="R856" t="str">
            <v>Customer Service/Qik Access</v>
          </cell>
        </row>
        <row r="857">
          <cell r="B857" t="str">
            <v>185905</v>
          </cell>
          <cell r="C857">
            <v>1620</v>
          </cell>
          <cell r="D857" t="str">
            <v>CTO</v>
          </cell>
          <cell r="E857" t="str">
            <v>DEV</v>
          </cell>
          <cell r="F857" t="str">
            <v>HANNIGAN MURPHY KUEHL</v>
          </cell>
          <cell r="G857" t="str">
            <v/>
          </cell>
          <cell r="H857" t="str">
            <v>&lt;DE&gt;</v>
          </cell>
          <cell r="K857" t="str">
            <v>RUSSO</v>
          </cell>
          <cell r="L857" t="str">
            <v>KAREN</v>
          </cell>
          <cell r="M857">
            <v>323</v>
          </cell>
          <cell r="N857">
            <v>9004999</v>
          </cell>
          <cell r="O857" t="str">
            <v>30007777</v>
          </cell>
          <cell r="P857" t="str">
            <v>&lt;DE&gt;</v>
          </cell>
          <cell r="Q857" t="str">
            <v>HANNIGAN KUEHL SUTTON</v>
          </cell>
          <cell r="R857" t="str">
            <v/>
          </cell>
        </row>
        <row r="858">
          <cell r="B858" t="str">
            <v>185924</v>
          </cell>
          <cell r="C858">
            <v>366</v>
          </cell>
          <cell r="D858" t="str">
            <v>MO</v>
          </cell>
          <cell r="E858" t="str">
            <v>AS</v>
          </cell>
          <cell r="F858" t="str">
            <v>HANNIGAN GILLILAND CLAMPETT JENSEN Ramachandran</v>
          </cell>
          <cell r="G858" t="str">
            <v/>
          </cell>
          <cell r="H858" t="str">
            <v>&lt;DE&gt;</v>
          </cell>
          <cell r="K858" t="str">
            <v>HOSTING</v>
          </cell>
          <cell r="L858" t="str">
            <v>ALAN</v>
          </cell>
          <cell r="M858">
            <v>323</v>
          </cell>
          <cell r="N858">
            <v>9014867</v>
          </cell>
          <cell r="O858" t="str">
            <v>11604409</v>
          </cell>
          <cell r="P858" t="str">
            <v>&lt;DE&gt;</v>
          </cell>
          <cell r="Q858" t="str">
            <v>HANNIGAN Klein CLAMPETT JENSEN Position</v>
          </cell>
          <cell r="R858" t="str">
            <v/>
          </cell>
        </row>
        <row r="859">
          <cell r="B859" t="str">
            <v>185928</v>
          </cell>
          <cell r="C859">
            <v>2682</v>
          </cell>
          <cell r="D859" t="str">
            <v>CC</v>
          </cell>
          <cell r="E859" t="str">
            <v>CC</v>
          </cell>
          <cell r="F859" t="str">
            <v>HANNIGAN PRICE ARVANETES STIBOREK</v>
          </cell>
          <cell r="G859" t="str">
            <v>Print Design</v>
          </cell>
          <cell r="H859" t="str">
            <v>&lt;DM&gt;</v>
          </cell>
          <cell r="K859" t="str">
            <v>STIBOREK</v>
          </cell>
          <cell r="L859" t="str">
            <v>SHARI</v>
          </cell>
          <cell r="M859">
            <v>22</v>
          </cell>
          <cell r="N859">
            <v>9002638</v>
          </cell>
          <cell r="O859" t="str">
            <v>11604410</v>
          </cell>
          <cell r="P859" t="str">
            <v>&lt;DE&gt;</v>
          </cell>
          <cell r="Q859" t="str">
            <v>HANNIGAN PRICE ARVANETES</v>
          </cell>
          <cell r="R859" t="str">
            <v/>
          </cell>
        </row>
        <row r="860">
          <cell r="B860" t="str">
            <v>185929</v>
          </cell>
          <cell r="C860">
            <v>1550</v>
          </cell>
          <cell r="D860" t="str">
            <v>CIO</v>
          </cell>
          <cell r="E860" t="str">
            <v>HR</v>
          </cell>
          <cell r="F860" t="str">
            <v>HANNIGAN KELLY FRICK Position Position</v>
          </cell>
          <cell r="G860" t="str">
            <v/>
          </cell>
          <cell r="H860" t="str">
            <v>&lt;DE&gt;</v>
          </cell>
          <cell r="K860" t="str">
            <v>SMITH</v>
          </cell>
          <cell r="L860" t="str">
            <v>NANCY</v>
          </cell>
          <cell r="M860">
            <v>22</v>
          </cell>
          <cell r="N860">
            <v>9006000</v>
          </cell>
          <cell r="O860" t="str">
            <v>30007637</v>
          </cell>
          <cell r="P860" t="str">
            <v>&lt;DE&gt;</v>
          </cell>
          <cell r="Q860" t="str">
            <v>HANNIGAN HAEFNER MAHAJAN Position Position Position</v>
          </cell>
          <cell r="R860" t="str">
            <v/>
          </cell>
        </row>
        <row r="861">
          <cell r="B861" t="str">
            <v>185933</v>
          </cell>
          <cell r="C861">
            <v>895</v>
          </cell>
          <cell r="D861" t="str">
            <v>AS</v>
          </cell>
          <cell r="E861" t="str">
            <v>AS</v>
          </cell>
          <cell r="F861" t="str">
            <v>HANNIGAN GILLILAND Position HALL LU</v>
          </cell>
          <cell r="G861" t="str">
            <v/>
          </cell>
          <cell r="H861" t="str">
            <v>&lt;DE&gt;</v>
          </cell>
          <cell r="K861" t="str">
            <v>BURGOS</v>
          </cell>
          <cell r="L861" t="str">
            <v>TERESA</v>
          </cell>
          <cell r="M861">
            <v>22</v>
          </cell>
          <cell r="N861">
            <v>9015963</v>
          </cell>
          <cell r="O861" t="str">
            <v>30009103</v>
          </cell>
          <cell r="P861" t="str">
            <v>&lt;DE&gt;</v>
          </cell>
          <cell r="Q861" t="str">
            <v>HANNIGAN Klein Position HALL LU</v>
          </cell>
          <cell r="R861" t="str">
            <v/>
          </cell>
        </row>
        <row r="862">
          <cell r="B862" t="str">
            <v>185969</v>
          </cell>
          <cell r="C862">
            <v>2163</v>
          </cell>
          <cell r="D862" t="str">
            <v>CTO</v>
          </cell>
          <cell r="E862" t="str">
            <v>DEV</v>
          </cell>
          <cell r="F862" t="str">
            <v>HANNIGAN MURPHY KUEHL SUTTON MUNNS</v>
          </cell>
          <cell r="G862" t="str">
            <v/>
          </cell>
          <cell r="H862" t="str">
            <v>&lt;IE&gt;</v>
          </cell>
          <cell r="K862" t="str">
            <v>STACK</v>
          </cell>
          <cell r="L862" t="str">
            <v>JOHN</v>
          </cell>
          <cell r="M862">
            <v>325</v>
          </cell>
          <cell r="N862">
            <v>50055888</v>
          </cell>
          <cell r="O862" t="str">
            <v>30005475</v>
          </cell>
          <cell r="P862" t="str">
            <v>&lt;IE&gt;</v>
          </cell>
          <cell r="Q862" t="str">
            <v>HANNIGAN KUEHL FRICK MUNNS</v>
          </cell>
          <cell r="R862" t="str">
            <v/>
          </cell>
        </row>
        <row r="863">
          <cell r="B863" t="str">
            <v>185972</v>
          </cell>
          <cell r="C863">
            <v>162</v>
          </cell>
          <cell r="D863" t="str">
            <v>MO</v>
          </cell>
          <cell r="E863" t="str">
            <v>AS</v>
          </cell>
          <cell r="F863" t="str">
            <v>HANNIGAN GILLILAND CLAMPETT JENSEN Cholak</v>
          </cell>
          <cell r="G863" t="str">
            <v/>
          </cell>
          <cell r="H863" t="str">
            <v>&lt;DE&gt;</v>
          </cell>
          <cell r="K863" t="str">
            <v>COMISKEY</v>
          </cell>
          <cell r="L863" t="str">
            <v>PETER</v>
          </cell>
          <cell r="M863">
            <v>323</v>
          </cell>
          <cell r="N863">
            <v>9014867</v>
          </cell>
          <cell r="O863" t="str">
            <v>11604418</v>
          </cell>
          <cell r="P863" t="str">
            <v>&lt;DE&gt;</v>
          </cell>
          <cell r="Q863" t="str">
            <v>HANNIGAN Klein CLAMPETT JENSEN Cholak</v>
          </cell>
          <cell r="R863" t="str">
            <v/>
          </cell>
        </row>
        <row r="864">
          <cell r="B864" t="str">
            <v>185981</v>
          </cell>
          <cell r="C864">
            <v>2231</v>
          </cell>
          <cell r="D864" t="str">
            <v>CTO</v>
          </cell>
          <cell r="E864" t="str">
            <v>CTO</v>
          </cell>
          <cell r="F864" t="str">
            <v>HANNIGAN MURPHY RATLIFF ROBINSON</v>
          </cell>
          <cell r="G864" t="str">
            <v>Technology Planning</v>
          </cell>
          <cell r="H864" t="str">
            <v>&lt;DM&gt;</v>
          </cell>
          <cell r="K864" t="str">
            <v>ROBINSON</v>
          </cell>
          <cell r="L864" t="str">
            <v>MICHAEL</v>
          </cell>
          <cell r="M864">
            <v>300</v>
          </cell>
          <cell r="N864">
            <v>9004171</v>
          </cell>
          <cell r="O864" t="str">
            <v>11604420</v>
          </cell>
          <cell r="P864" t="str">
            <v>&lt;DM&gt;</v>
          </cell>
          <cell r="Q864" t="str">
            <v>HANNIGAN MURPHY RATLIFF ROBINSON</v>
          </cell>
          <cell r="R864" t="str">
            <v>Technology Planning</v>
          </cell>
        </row>
        <row r="865">
          <cell r="B865" t="str">
            <v>185991</v>
          </cell>
          <cell r="C865">
            <v>2752</v>
          </cell>
          <cell r="D865" t="str">
            <v>TMD</v>
          </cell>
          <cell r="E865" t="str">
            <v>TMD</v>
          </cell>
          <cell r="F865" t="str">
            <v>HANNIGAN SPECK</v>
          </cell>
          <cell r="G865" t="str">
            <v/>
          </cell>
          <cell r="H865" t="str">
            <v>&lt;DEL&gt;</v>
          </cell>
          <cell r="K865" t="str">
            <v>REIMER</v>
          </cell>
          <cell r="L865" t="str">
            <v>BECKY</v>
          </cell>
          <cell r="M865">
            <v>22</v>
          </cell>
          <cell r="N865">
            <v>9002000</v>
          </cell>
          <cell r="O865" t="str">
            <v>30009621</v>
          </cell>
          <cell r="P865" t="str">
            <v>&lt;DEL&gt;</v>
          </cell>
          <cell r="Q865" t="str">
            <v>HANNIGAN SPECK MILWARD</v>
          </cell>
          <cell r="R865" t="str">
            <v/>
          </cell>
        </row>
        <row r="866">
          <cell r="B866" t="str">
            <v>185995</v>
          </cell>
          <cell r="C866">
            <v>1791</v>
          </cell>
          <cell r="D866" t="str">
            <v>CTO</v>
          </cell>
          <cell r="E866" t="str">
            <v>DEV</v>
          </cell>
          <cell r="F866" t="str">
            <v>HANNIGAN MURPHY KUEHL HEALY FERRELL</v>
          </cell>
          <cell r="G866" t="str">
            <v>Air Pricing / Ticketing</v>
          </cell>
          <cell r="H866" t="str">
            <v>&lt;DM&gt;</v>
          </cell>
          <cell r="K866" t="str">
            <v>FERRELL</v>
          </cell>
          <cell r="L866" t="str">
            <v>ANTHONY</v>
          </cell>
          <cell r="M866">
            <v>300</v>
          </cell>
          <cell r="N866">
            <v>9005872</v>
          </cell>
          <cell r="O866" t="str">
            <v>30005619</v>
          </cell>
          <cell r="P866" t="str">
            <v>&lt;DM&gt;</v>
          </cell>
          <cell r="Q866" t="str">
            <v>HANNIGAN KUEHL HEALY SCHAEFER FERRELL</v>
          </cell>
          <cell r="R866" t="str">
            <v>ATSE Content</v>
          </cell>
        </row>
        <row r="867">
          <cell r="B867" t="str">
            <v>185997</v>
          </cell>
          <cell r="C867">
            <v>2924</v>
          </cell>
          <cell r="D867" t="str">
            <v>TMD</v>
          </cell>
          <cell r="E867" t="str">
            <v>MO</v>
          </cell>
          <cell r="F867" t="str">
            <v>HANNIGAN SPECK EVANOFF CRAIG HAYLEY</v>
          </cell>
          <cell r="G867" t="str">
            <v/>
          </cell>
          <cell r="H867" t="str">
            <v>&lt;DE&gt;</v>
          </cell>
          <cell r="K867" t="str">
            <v>SWARDT</v>
          </cell>
          <cell r="L867" t="str">
            <v>FREDERIK</v>
          </cell>
          <cell r="M867">
            <v>22</v>
          </cell>
          <cell r="N867">
            <v>9042692</v>
          </cell>
          <cell r="O867" t="str">
            <v>30006895</v>
          </cell>
          <cell r="P867" t="str">
            <v>&lt;DE&gt;</v>
          </cell>
          <cell r="Q867" t="str">
            <v>HANNIGAN GILLILAND WEBB CRAIG HAYLEY</v>
          </cell>
          <cell r="R867" t="str">
            <v/>
          </cell>
        </row>
        <row r="868">
          <cell r="B868" t="str">
            <v>185998</v>
          </cell>
          <cell r="C868">
            <v>1999</v>
          </cell>
          <cell r="D868" t="str">
            <v>CTO</v>
          </cell>
          <cell r="E868" t="str">
            <v>DEV</v>
          </cell>
          <cell r="F868" t="str">
            <v>HANNIGAN MURPHY KUEHL POTTS KNELL</v>
          </cell>
          <cell r="G868" t="str">
            <v/>
          </cell>
          <cell r="H868" t="str">
            <v>&lt;DE&gt;</v>
          </cell>
          <cell r="K868" t="str">
            <v>TAYLOR</v>
          </cell>
          <cell r="L868" t="str">
            <v>LLEWELLYN</v>
          </cell>
          <cell r="M868">
            <v>300</v>
          </cell>
          <cell r="N868">
            <v>9005874</v>
          </cell>
          <cell r="O868" t="str">
            <v>30005296</v>
          </cell>
          <cell r="P868" t="str">
            <v>&lt;DE&gt;</v>
          </cell>
          <cell r="Q868" t="str">
            <v>HANNIGAN KUEHL SUTTON KNELL</v>
          </cell>
          <cell r="R868" t="str">
            <v/>
          </cell>
        </row>
        <row r="869">
          <cell r="B869" t="str">
            <v>186000</v>
          </cell>
          <cell r="C869">
            <v>5367</v>
          </cell>
          <cell r="D869" t="str">
            <v>TMD</v>
          </cell>
          <cell r="E869" t="str">
            <v>DEV</v>
          </cell>
          <cell r="F869" t="str">
            <v>HANNIGAN SPECK WEBB NILSON MELMAN</v>
          </cell>
          <cell r="G869" t="str">
            <v/>
          </cell>
          <cell r="H869" t="str">
            <v>&lt;DE&gt;</v>
          </cell>
          <cell r="K869" t="str">
            <v>DIAMOND</v>
          </cell>
          <cell r="L869" t="str">
            <v>ERIC</v>
          </cell>
          <cell r="M869">
            <v>22</v>
          </cell>
          <cell r="N869">
            <v>9002536</v>
          </cell>
          <cell r="O869" t="str">
            <v>30008297</v>
          </cell>
          <cell r="P869" t="str">
            <v>&lt;DE&gt;</v>
          </cell>
          <cell r="Q869" t="str">
            <v>HANNIGAN KUEHL NILSON MELMAN</v>
          </cell>
          <cell r="R869" t="str">
            <v/>
          </cell>
        </row>
        <row r="870">
          <cell r="B870" t="str">
            <v>186008</v>
          </cell>
          <cell r="C870">
            <v>609</v>
          </cell>
          <cell r="D870" t="str">
            <v>MO</v>
          </cell>
          <cell r="E870" t="str">
            <v>AS</v>
          </cell>
          <cell r="F870" t="str">
            <v>HANNIGAN GILLILAND CLAMPETT PINEDA SCOTT</v>
          </cell>
          <cell r="G870" t="str">
            <v/>
          </cell>
          <cell r="H870" t="str">
            <v>&lt;IE&gt;</v>
          </cell>
          <cell r="K870" t="str">
            <v>GRIFFITHS</v>
          </cell>
          <cell r="L870" t="str">
            <v>MICHAEL</v>
          </cell>
          <cell r="M870">
            <v>327</v>
          </cell>
          <cell r="N870">
            <v>70114863</v>
          </cell>
          <cell r="O870" t="str">
            <v>11604428</v>
          </cell>
          <cell r="P870" t="str">
            <v>&lt;IE&gt;</v>
          </cell>
          <cell r="Q870" t="str">
            <v>HANNIGAN Klein CLAMPETT PINEDA SCOTT</v>
          </cell>
          <cell r="R870" t="str">
            <v/>
          </cell>
        </row>
        <row r="871">
          <cell r="B871" t="str">
            <v>186021</v>
          </cell>
          <cell r="C871">
            <v>1919</v>
          </cell>
          <cell r="D871" t="str">
            <v>CTO</v>
          </cell>
          <cell r="E871" t="str">
            <v>DEV</v>
          </cell>
          <cell r="F871" t="str">
            <v>HANNIGAN MURPHY KUEHL Position TIDWELL</v>
          </cell>
          <cell r="G871" t="str">
            <v/>
          </cell>
          <cell r="H871" t="str">
            <v>&lt;DE&gt;</v>
          </cell>
          <cell r="K871" t="str">
            <v>LAFOREST</v>
          </cell>
          <cell r="L871" t="str">
            <v>JOSEPH</v>
          </cell>
          <cell r="M871">
            <v>300</v>
          </cell>
          <cell r="N871">
            <v>9005880</v>
          </cell>
          <cell r="O871" t="str">
            <v>30005351</v>
          </cell>
          <cell r="P871" t="str">
            <v>&lt;DE&gt;</v>
          </cell>
          <cell r="Q871" t="str">
            <v>HANNIGAN KUEHL FITZPATRICK TIDWELL</v>
          </cell>
          <cell r="R871" t="str">
            <v/>
          </cell>
        </row>
        <row r="872">
          <cell r="B872" t="str">
            <v>186026</v>
          </cell>
          <cell r="C872">
            <v>476</v>
          </cell>
          <cell r="D872" t="str">
            <v>MO</v>
          </cell>
          <cell r="E872" t="str">
            <v>AS</v>
          </cell>
          <cell r="F872" t="str">
            <v>HANNIGAN GILLILAND CLAMPETT PINEDA GOSS</v>
          </cell>
          <cell r="G872" t="str">
            <v/>
          </cell>
          <cell r="H872" t="str">
            <v>&lt;DE&gt;</v>
          </cell>
          <cell r="K872" t="str">
            <v>TAMPLIN</v>
          </cell>
          <cell r="L872" t="str">
            <v>ALLISON</v>
          </cell>
          <cell r="M872">
            <v>323</v>
          </cell>
          <cell r="N872">
            <v>9014861</v>
          </cell>
          <cell r="O872" t="str">
            <v>11604431</v>
          </cell>
          <cell r="P872" t="str">
            <v>&lt;DE&gt;</v>
          </cell>
          <cell r="Q872" t="str">
            <v>HANNIGAN Klein CLAMPETT PINEDA GOSS</v>
          </cell>
          <cell r="R872" t="str">
            <v/>
          </cell>
        </row>
        <row r="873">
          <cell r="B873" t="str">
            <v>186027</v>
          </cell>
          <cell r="C873">
            <v>1754</v>
          </cell>
          <cell r="D873" t="str">
            <v>CTO</v>
          </cell>
          <cell r="E873" t="str">
            <v>DEV</v>
          </cell>
          <cell r="F873" t="str">
            <v>HANNIGAN MURPHY KUEHL HARSHMAN Position</v>
          </cell>
          <cell r="G873" t="str">
            <v/>
          </cell>
          <cell r="H873" t="str">
            <v>&lt;DE&gt;</v>
          </cell>
          <cell r="K873" t="str">
            <v>MCGOWAN</v>
          </cell>
          <cell r="L873" t="str">
            <v>KEITH</v>
          </cell>
          <cell r="M873">
            <v>300</v>
          </cell>
          <cell r="N873">
            <v>9015878</v>
          </cell>
          <cell r="O873" t="str">
            <v>30005698</v>
          </cell>
          <cell r="P873" t="str">
            <v>&lt;DE&gt;</v>
          </cell>
          <cell r="Q873" t="str">
            <v>HANNIGAN KUEHL HARSHMAN LOWE</v>
          </cell>
          <cell r="R873" t="str">
            <v/>
          </cell>
        </row>
        <row r="874">
          <cell r="B874" t="str">
            <v>186037</v>
          </cell>
          <cell r="C874">
            <v>5321</v>
          </cell>
          <cell r="D874" t="str">
            <v>TMD</v>
          </cell>
          <cell r="E874" t="str">
            <v>DEV</v>
          </cell>
          <cell r="F874" t="str">
            <v>HANNIGAN SPECK WEBB NILSON JOHNSON</v>
          </cell>
          <cell r="G874" t="str">
            <v/>
          </cell>
          <cell r="H874" t="str">
            <v>&lt;DE&gt;</v>
          </cell>
          <cell r="K874" t="str">
            <v>WONG</v>
          </cell>
          <cell r="L874" t="str">
            <v>BRIAN</v>
          </cell>
          <cell r="M874">
            <v>300</v>
          </cell>
          <cell r="N874">
            <v>9015962</v>
          </cell>
          <cell r="O874" t="str">
            <v>30008266</v>
          </cell>
          <cell r="P874" t="str">
            <v>&lt;DE&gt;</v>
          </cell>
          <cell r="Q874" t="str">
            <v>HANNIGAN KUEHL NILSON JOHNSON</v>
          </cell>
          <cell r="R874" t="str">
            <v/>
          </cell>
        </row>
        <row r="875">
          <cell r="B875" t="str">
            <v>186038</v>
          </cell>
          <cell r="C875">
            <v>906</v>
          </cell>
          <cell r="D875" t="str">
            <v>AS</v>
          </cell>
          <cell r="E875" t="str">
            <v>AS</v>
          </cell>
          <cell r="F875" t="str">
            <v>HANNIGAN GILLILAND Position HALL LU</v>
          </cell>
          <cell r="G875" t="str">
            <v/>
          </cell>
          <cell r="H875" t="str">
            <v>&lt;DE&gt;</v>
          </cell>
          <cell r="K875" t="str">
            <v>VAN DECKER</v>
          </cell>
          <cell r="L875" t="str">
            <v>DEAN</v>
          </cell>
          <cell r="M875">
            <v>22</v>
          </cell>
          <cell r="N875">
            <v>9015963</v>
          </cell>
          <cell r="O875" t="str">
            <v>30009104</v>
          </cell>
          <cell r="P875" t="str">
            <v>&lt;DE&gt;</v>
          </cell>
          <cell r="Q875" t="str">
            <v>HANNIGAN Klein Position HALL LU</v>
          </cell>
          <cell r="R875" t="str">
            <v/>
          </cell>
        </row>
        <row r="876">
          <cell r="B876" t="str">
            <v>186040</v>
          </cell>
          <cell r="C876">
            <v>891</v>
          </cell>
          <cell r="D876" t="str">
            <v>AS</v>
          </cell>
          <cell r="E876" t="str">
            <v>AS</v>
          </cell>
          <cell r="F876" t="str">
            <v>HANNIGAN GILLILAND Position HALL LU</v>
          </cell>
          <cell r="G876" t="str">
            <v>ACS ETCI/USAir/Codeshare Mgr</v>
          </cell>
          <cell r="H876" t="str">
            <v>&lt;DM&gt;</v>
          </cell>
          <cell r="K876" t="str">
            <v>LU</v>
          </cell>
          <cell r="L876" t="str">
            <v>LISA</v>
          </cell>
          <cell r="M876">
            <v>22</v>
          </cell>
          <cell r="N876">
            <v>9015963</v>
          </cell>
          <cell r="O876" t="str">
            <v>30009098</v>
          </cell>
          <cell r="P876" t="str">
            <v>&lt;DM&gt;</v>
          </cell>
          <cell r="Q876" t="str">
            <v>HANNIGAN Klein Position HALL LU</v>
          </cell>
          <cell r="R876" t="str">
            <v>ACS ETCI/USAir/Codeshare Mgr</v>
          </cell>
        </row>
        <row r="877">
          <cell r="B877" t="str">
            <v>186043</v>
          </cell>
          <cell r="C877">
            <v>1811</v>
          </cell>
          <cell r="D877" t="str">
            <v>CTO</v>
          </cell>
          <cell r="E877" t="str">
            <v>DEV</v>
          </cell>
          <cell r="F877" t="str">
            <v>HANNIGAN MURPHY KUEHL HEALY HANSON FRENCH</v>
          </cell>
          <cell r="G877" t="str">
            <v>Air Shopping</v>
          </cell>
          <cell r="H877" t="str">
            <v>&lt;DM&gt;</v>
          </cell>
          <cell r="K877" t="str">
            <v>FRENCH</v>
          </cell>
          <cell r="L877" t="str">
            <v>JAMES</v>
          </cell>
          <cell r="M877">
            <v>300</v>
          </cell>
          <cell r="N877">
            <v>9005872</v>
          </cell>
          <cell r="O877" t="str">
            <v>30005592</v>
          </cell>
          <cell r="P877" t="str">
            <v>&lt;DM&gt;</v>
          </cell>
          <cell r="Q877" t="str">
            <v>HANNIGAN KUEHL HEALY HANSON FRENCH</v>
          </cell>
          <cell r="R877" t="str">
            <v>Air Shopping</v>
          </cell>
        </row>
        <row r="878">
          <cell r="B878" t="str">
            <v>186045</v>
          </cell>
          <cell r="C878">
            <v>900</v>
          </cell>
          <cell r="D878" t="str">
            <v>AS</v>
          </cell>
          <cell r="E878" t="str">
            <v>AS</v>
          </cell>
          <cell r="F878" t="str">
            <v>HANNIGAN GILLILAND Position HALL LU</v>
          </cell>
          <cell r="G878" t="str">
            <v/>
          </cell>
          <cell r="H878" t="str">
            <v>&lt;DE&gt;</v>
          </cell>
          <cell r="K878" t="str">
            <v>SMITH</v>
          </cell>
          <cell r="L878" t="str">
            <v>SCOTT</v>
          </cell>
          <cell r="M878">
            <v>22</v>
          </cell>
          <cell r="N878">
            <v>9015963</v>
          </cell>
          <cell r="O878" t="str">
            <v>30009105</v>
          </cell>
          <cell r="P878" t="str">
            <v>&lt;DE&gt;</v>
          </cell>
          <cell r="Q878" t="str">
            <v>HANNIGAN Klein Position HALL LU</v>
          </cell>
          <cell r="R878" t="str">
            <v/>
          </cell>
        </row>
        <row r="879">
          <cell r="B879" t="str">
            <v>186046</v>
          </cell>
          <cell r="C879">
            <v>1522</v>
          </cell>
          <cell r="D879" t="str">
            <v>CIO</v>
          </cell>
          <cell r="E879" t="str">
            <v>HR</v>
          </cell>
          <cell r="F879" t="str">
            <v>HANNIGAN KELLY FRICK Position Position</v>
          </cell>
          <cell r="G879" t="str">
            <v/>
          </cell>
          <cell r="H879" t="str">
            <v>&lt;DE&gt;</v>
          </cell>
          <cell r="K879" t="str">
            <v>SEAMAN</v>
          </cell>
          <cell r="L879" t="str">
            <v>MARK</v>
          </cell>
          <cell r="M879">
            <v>22</v>
          </cell>
          <cell r="N879">
            <v>9006000</v>
          </cell>
          <cell r="O879" t="str">
            <v>30007648</v>
          </cell>
          <cell r="P879" t="str">
            <v>&lt;DE&gt;</v>
          </cell>
          <cell r="Q879" t="str">
            <v>HANNIGAN HAEFNER MAHAJAN Position Position Position</v>
          </cell>
          <cell r="R879" t="str">
            <v/>
          </cell>
        </row>
        <row r="880">
          <cell r="B880" t="str">
            <v>186047</v>
          </cell>
          <cell r="C880">
            <v>27</v>
          </cell>
          <cell r="D880" t="str">
            <v>MO</v>
          </cell>
          <cell r="E880" t="str">
            <v>AS</v>
          </cell>
          <cell r="F880" t="str">
            <v>HANNIGAN GILLILAND CLAMPETT BARLOW</v>
          </cell>
          <cell r="G880" t="str">
            <v/>
          </cell>
          <cell r="H880" t="str">
            <v>&lt;DE&gt;</v>
          </cell>
          <cell r="K880" t="str">
            <v>CAMPBELL</v>
          </cell>
          <cell r="L880" t="str">
            <v>CHERYL</v>
          </cell>
          <cell r="M880">
            <v>22</v>
          </cell>
          <cell r="N880">
            <v>9014476</v>
          </cell>
          <cell r="O880" t="str">
            <v>30000935</v>
          </cell>
          <cell r="P880" t="str">
            <v>&lt;DE&gt;</v>
          </cell>
          <cell r="Q880" t="str">
            <v>HANNIGAN Klein CLAMPETT BARLOW</v>
          </cell>
          <cell r="R880" t="str">
            <v/>
          </cell>
        </row>
        <row r="881">
          <cell r="B881" t="str">
            <v>186048</v>
          </cell>
          <cell r="C881">
            <v>1524</v>
          </cell>
          <cell r="D881" t="str">
            <v>CIO</v>
          </cell>
          <cell r="E881" t="str">
            <v>HR</v>
          </cell>
          <cell r="F881" t="str">
            <v>HANNIGAN KELLY FRICK Position Position</v>
          </cell>
          <cell r="G881" t="str">
            <v/>
          </cell>
          <cell r="H881" t="str">
            <v>&lt;DE&gt;</v>
          </cell>
          <cell r="K881" t="str">
            <v>MOREAU</v>
          </cell>
          <cell r="L881" t="str">
            <v>PAULA</v>
          </cell>
          <cell r="M881">
            <v>22</v>
          </cell>
          <cell r="N881">
            <v>9006000</v>
          </cell>
          <cell r="O881" t="str">
            <v>30007638</v>
          </cell>
          <cell r="P881" t="str">
            <v>&lt;DE&gt;</v>
          </cell>
          <cell r="Q881" t="str">
            <v>HANNIGAN HAEFNER MAHAJAN Position Position Position</v>
          </cell>
          <cell r="R881" t="str">
            <v/>
          </cell>
        </row>
        <row r="882">
          <cell r="B882" t="str">
            <v>186051</v>
          </cell>
          <cell r="C882">
            <v>2127</v>
          </cell>
          <cell r="D882" t="str">
            <v>CTO</v>
          </cell>
          <cell r="E882" t="str">
            <v>DEV</v>
          </cell>
          <cell r="F882" t="str">
            <v>HANNIGAN MURPHY KUEHL SCHAEFER SINNES</v>
          </cell>
          <cell r="G882" t="str">
            <v/>
          </cell>
          <cell r="H882" t="str">
            <v>&lt;DE&gt;</v>
          </cell>
          <cell r="K882" t="str">
            <v>BOLD</v>
          </cell>
          <cell r="L882" t="str">
            <v>KIMBERLY</v>
          </cell>
          <cell r="M882">
            <v>300</v>
          </cell>
          <cell r="N882">
            <v>9005876</v>
          </cell>
          <cell r="O882" t="str">
            <v>30009246</v>
          </cell>
          <cell r="P882" t="str">
            <v>&lt;DE&gt;</v>
          </cell>
          <cell r="Q882" t="str">
            <v>HANNIGAN KUEHL SUTTON SINNES</v>
          </cell>
          <cell r="R882" t="str">
            <v/>
          </cell>
        </row>
        <row r="883">
          <cell r="B883" t="str">
            <v>186060</v>
          </cell>
          <cell r="C883">
            <v>2128</v>
          </cell>
          <cell r="D883" t="str">
            <v>CTO</v>
          </cell>
          <cell r="E883" t="str">
            <v>DEV</v>
          </cell>
          <cell r="F883" t="str">
            <v>HANNIGAN MURPHY KUEHL SCHAEFER SINNES</v>
          </cell>
          <cell r="G883" t="str">
            <v/>
          </cell>
          <cell r="H883" t="str">
            <v>&lt;DE&gt;</v>
          </cell>
          <cell r="K883" t="str">
            <v>MCELROY</v>
          </cell>
          <cell r="L883" t="str">
            <v>KAREN</v>
          </cell>
          <cell r="M883">
            <v>300</v>
          </cell>
          <cell r="N883">
            <v>9005876</v>
          </cell>
          <cell r="O883" t="str">
            <v>30009247</v>
          </cell>
          <cell r="P883" t="str">
            <v>&lt;DE&gt;</v>
          </cell>
          <cell r="Q883" t="str">
            <v>HANNIGAN KUEHL SUTTON SINNES</v>
          </cell>
          <cell r="R883" t="str">
            <v/>
          </cell>
        </row>
        <row r="884">
          <cell r="B884" t="str">
            <v>186109</v>
          </cell>
          <cell r="C884">
            <v>3160</v>
          </cell>
          <cell r="D884" t="str">
            <v>TMD</v>
          </cell>
          <cell r="E884" t="str">
            <v>TMD</v>
          </cell>
          <cell r="F884" t="str">
            <v>HANNIGAN SPECK STOW ALTEMEIER ALBERS DANIELS</v>
          </cell>
          <cell r="G884" t="str">
            <v/>
          </cell>
          <cell r="H884" t="str">
            <v>&lt;DE&gt;</v>
          </cell>
          <cell r="K884" t="str">
            <v>LITTLE</v>
          </cell>
          <cell r="L884" t="str">
            <v>LORRAINE</v>
          </cell>
          <cell r="M884">
            <v>300</v>
          </cell>
          <cell r="N884">
            <v>7225730</v>
          </cell>
          <cell r="O884" t="str">
            <v>30004582</v>
          </cell>
          <cell r="P884" t="str">
            <v>&lt;DE&gt;</v>
          </cell>
          <cell r="Q884" t="str">
            <v>HANNIGAN SPECK STOW ALTEMEIER HARRIS ALBERS DANIELS</v>
          </cell>
          <cell r="R884" t="str">
            <v/>
          </cell>
        </row>
        <row r="885">
          <cell r="B885" t="str">
            <v>186117</v>
          </cell>
          <cell r="C885">
            <v>4668</v>
          </cell>
          <cell r="D885" t="str">
            <v>TMD</v>
          </cell>
          <cell r="E885" t="str">
            <v>TMD</v>
          </cell>
          <cell r="F885" t="str">
            <v>HANNIGAN SPECK STOW KESZLER SPOOR MORGAN</v>
          </cell>
          <cell r="G885" t="str">
            <v/>
          </cell>
          <cell r="H885" t="str">
            <v>&lt;DE&gt;</v>
          </cell>
          <cell r="K885" t="str">
            <v>MAZIARZ</v>
          </cell>
          <cell r="L885" t="str">
            <v>SHARON</v>
          </cell>
          <cell r="M885">
            <v>22</v>
          </cell>
          <cell r="N885">
            <v>6012238</v>
          </cell>
          <cell r="O885" t="str">
            <v>11604452</v>
          </cell>
          <cell r="P885" t="str">
            <v>&lt;DE&gt;</v>
          </cell>
          <cell r="Q885" t="str">
            <v>HANNIGAN SPECK STOW KESZLER SPOOR MORGAN</v>
          </cell>
          <cell r="R885" t="str">
            <v/>
          </cell>
        </row>
        <row r="886">
          <cell r="B886" t="str">
            <v>186123</v>
          </cell>
          <cell r="C886">
            <v>2800</v>
          </cell>
          <cell r="D886" t="str">
            <v>TMD</v>
          </cell>
          <cell r="E886" t="str">
            <v>TMD</v>
          </cell>
          <cell r="F886" t="str">
            <v>HANNIGAN SPECK ALVIS BEENY TONNESSEN</v>
          </cell>
          <cell r="G886" t="str">
            <v/>
          </cell>
          <cell r="H886" t="str">
            <v>&lt;DE&gt;</v>
          </cell>
          <cell r="K886" t="str">
            <v>MORRIS</v>
          </cell>
          <cell r="L886" t="str">
            <v>CHERI</v>
          </cell>
          <cell r="M886">
            <v>22</v>
          </cell>
          <cell r="N886">
            <v>9002075</v>
          </cell>
          <cell r="O886" t="str">
            <v>30009585</v>
          </cell>
          <cell r="P886" t="str">
            <v>&lt;DE&gt;</v>
          </cell>
          <cell r="Q886" t="str">
            <v>HANNIGAN SPECK BEENY TONNESSEN</v>
          </cell>
          <cell r="R886" t="str">
            <v/>
          </cell>
        </row>
        <row r="887">
          <cell r="B887" t="str">
            <v>186129</v>
          </cell>
          <cell r="C887">
            <v>4620</v>
          </cell>
          <cell r="D887" t="str">
            <v>TMD</v>
          </cell>
          <cell r="E887" t="str">
            <v>TMD</v>
          </cell>
          <cell r="F887" t="str">
            <v>HANNIGAN SPECK STOW KESZLER SPOOR ALLEN</v>
          </cell>
          <cell r="G887" t="str">
            <v/>
          </cell>
          <cell r="H887" t="str">
            <v>&lt;DE&gt;</v>
          </cell>
          <cell r="K887" t="str">
            <v>BRIDEAU</v>
          </cell>
          <cell r="L887" t="str">
            <v>ELLEN</v>
          </cell>
          <cell r="M887">
            <v>22</v>
          </cell>
          <cell r="N887">
            <v>5812133</v>
          </cell>
          <cell r="O887" t="str">
            <v>11604455</v>
          </cell>
          <cell r="P887" t="str">
            <v>&lt;DE&gt;</v>
          </cell>
          <cell r="Q887" t="str">
            <v>HANNIGAN SPECK STOW KESZLER SPOOR ALLEN</v>
          </cell>
          <cell r="R887" t="str">
            <v/>
          </cell>
        </row>
        <row r="888">
          <cell r="B888" t="str">
            <v>186133</v>
          </cell>
          <cell r="C888">
            <v>4546</v>
          </cell>
          <cell r="D888" t="str">
            <v>TMD</v>
          </cell>
          <cell r="E888" t="str">
            <v>TMD</v>
          </cell>
          <cell r="F888" t="str">
            <v>HANNIGAN SPECK STOW KESZLER MOORE MURRAY HELZLSOUER</v>
          </cell>
          <cell r="G888" t="str">
            <v/>
          </cell>
          <cell r="H888" t="str">
            <v>&lt;DE&gt;</v>
          </cell>
          <cell r="K888" t="str">
            <v>FREDERICK</v>
          </cell>
          <cell r="L888" t="str">
            <v>SARAJANE</v>
          </cell>
          <cell r="M888">
            <v>22</v>
          </cell>
          <cell r="N888">
            <v>4002130</v>
          </cell>
          <cell r="O888" t="str">
            <v>11604456</v>
          </cell>
          <cell r="P888" t="str">
            <v>&lt;DE&gt;</v>
          </cell>
          <cell r="Q888" t="str">
            <v>HANNIGAN SPECK STOW KESZLER MOORE MURRAY HELZLSOUER</v>
          </cell>
          <cell r="R888" t="str">
            <v/>
          </cell>
        </row>
        <row r="889">
          <cell r="B889" t="str">
            <v>186177</v>
          </cell>
          <cell r="C889">
            <v>4559</v>
          </cell>
          <cell r="D889" t="str">
            <v>TMD</v>
          </cell>
          <cell r="E889" t="str">
            <v>TMD</v>
          </cell>
          <cell r="F889" t="str">
            <v>HANNIGAN SPECK STOW KESZLER MOORE MURRAY HORN-GRAVES</v>
          </cell>
          <cell r="G889" t="str">
            <v/>
          </cell>
          <cell r="H889" t="str">
            <v>&lt;DE&gt;</v>
          </cell>
          <cell r="K889" t="str">
            <v>DIKEGOROS</v>
          </cell>
          <cell r="L889" t="str">
            <v>PERSEFONE</v>
          </cell>
          <cell r="M889">
            <v>22</v>
          </cell>
          <cell r="N889">
            <v>6452130</v>
          </cell>
          <cell r="O889" t="str">
            <v>11604457</v>
          </cell>
          <cell r="P889" t="str">
            <v>&lt;DE&gt;</v>
          </cell>
          <cell r="Q889" t="str">
            <v>HANNIGAN SPECK STOW KESZLER MOORE MURRAY HORN-GRAVES</v>
          </cell>
          <cell r="R889" t="str">
            <v/>
          </cell>
        </row>
        <row r="890">
          <cell r="B890" t="str">
            <v>186186</v>
          </cell>
          <cell r="C890">
            <v>4340</v>
          </cell>
          <cell r="D890" t="str">
            <v>TMD</v>
          </cell>
          <cell r="E890" t="str">
            <v>TMD</v>
          </cell>
          <cell r="F890" t="str">
            <v>HANNIGAN SPECK STOW KESZLER LAND BARAJAS</v>
          </cell>
          <cell r="G890" t="str">
            <v/>
          </cell>
          <cell r="H890" t="str">
            <v>&lt;DE&gt;</v>
          </cell>
          <cell r="K890" t="str">
            <v>MOSKE</v>
          </cell>
          <cell r="L890" t="str">
            <v>SAMANTHA</v>
          </cell>
          <cell r="M890">
            <v>22</v>
          </cell>
          <cell r="N890">
            <v>822283</v>
          </cell>
          <cell r="O890" t="str">
            <v>11604458</v>
          </cell>
          <cell r="P890" t="str">
            <v>&lt;DE&gt;</v>
          </cell>
          <cell r="Q890" t="str">
            <v>HANNIGAN SPECK STOW KESZLER LAND BARAJAS</v>
          </cell>
          <cell r="R890" t="str">
            <v/>
          </cell>
        </row>
        <row r="891">
          <cell r="B891" t="str">
            <v>186651</v>
          </cell>
          <cell r="C891">
            <v>5456</v>
          </cell>
          <cell r="D891" t="str">
            <v>TMD</v>
          </cell>
          <cell r="E891" t="str">
            <v>TMD</v>
          </cell>
          <cell r="F891" t="str">
            <v>HANNIGAN SPECK WEBB SUMI PREVENSLIK</v>
          </cell>
          <cell r="G891" t="str">
            <v/>
          </cell>
          <cell r="H891" t="str">
            <v>&lt;DE&gt;</v>
          </cell>
          <cell r="K891" t="str">
            <v>CLARK</v>
          </cell>
          <cell r="L891" t="str">
            <v>GARY</v>
          </cell>
          <cell r="M891">
            <v>22</v>
          </cell>
          <cell r="N891">
            <v>9002620</v>
          </cell>
          <cell r="O891" t="str">
            <v>30009439</v>
          </cell>
          <cell r="P891" t="str">
            <v>&lt;DE&gt;</v>
          </cell>
          <cell r="Q891" t="str">
            <v>HANNIGAN SPECK STOW ALTEMEIER PREVENSLIK</v>
          </cell>
          <cell r="R891" t="str">
            <v/>
          </cell>
        </row>
        <row r="892">
          <cell r="B892" t="str">
            <v>18678</v>
          </cell>
          <cell r="C892">
            <v>2851</v>
          </cell>
          <cell r="D892" t="str">
            <v>TMD</v>
          </cell>
          <cell r="E892" t="str">
            <v>TMD</v>
          </cell>
          <cell r="F892" t="str">
            <v>HANNIGAN SPECK ALVIS MARCH</v>
          </cell>
          <cell r="G892" t="str">
            <v/>
          </cell>
          <cell r="H892" t="str">
            <v>&lt;DE&gt;</v>
          </cell>
          <cell r="K892" t="str">
            <v>JONES</v>
          </cell>
          <cell r="L892" t="str">
            <v>ELIZABETH</v>
          </cell>
          <cell r="M892">
            <v>22</v>
          </cell>
          <cell r="N892">
            <v>9002540</v>
          </cell>
          <cell r="O892" t="str">
            <v>30008958</v>
          </cell>
          <cell r="P892" t="str">
            <v>&lt;DE&gt;</v>
          </cell>
          <cell r="Q892" t="str">
            <v>HANNIGAN SPECK MARCH</v>
          </cell>
          <cell r="R892" t="str">
            <v/>
          </cell>
        </row>
        <row r="893">
          <cell r="B893" t="str">
            <v>190616</v>
          </cell>
          <cell r="C893">
            <v>3353</v>
          </cell>
          <cell r="D893" t="str">
            <v>TMD</v>
          </cell>
          <cell r="E893" t="str">
            <v>TMD</v>
          </cell>
          <cell r="F893" t="str">
            <v>HANNIGAN SPECK STOW ALTEMEIER LIZARRAGA BACHMEIER</v>
          </cell>
          <cell r="G893" t="str">
            <v/>
          </cell>
          <cell r="H893" t="str">
            <v>&lt;DE&gt;</v>
          </cell>
          <cell r="K893" t="str">
            <v>DAVIS</v>
          </cell>
          <cell r="L893" t="str">
            <v>AMY</v>
          </cell>
          <cell r="M893">
            <v>22</v>
          </cell>
          <cell r="N893">
            <v>7222527</v>
          </cell>
          <cell r="O893" t="str">
            <v>11604469</v>
          </cell>
          <cell r="P893" t="str">
            <v>&lt;DE&gt;</v>
          </cell>
          <cell r="Q893" t="str">
            <v>HANNIGAN SPECK STOW ALTEMEIER LIZARRAGA BACHMEIER</v>
          </cell>
          <cell r="R893" t="str">
            <v/>
          </cell>
        </row>
        <row r="894">
          <cell r="B894" t="str">
            <v>191418</v>
          </cell>
          <cell r="C894">
            <v>2208</v>
          </cell>
          <cell r="D894" t="str">
            <v>CTO</v>
          </cell>
          <cell r="E894" t="str">
            <v>CTO</v>
          </cell>
          <cell r="F894" t="str">
            <v>HANNIGAN MURPHY OFFUTT</v>
          </cell>
          <cell r="G894" t="str">
            <v/>
          </cell>
          <cell r="H894" t="str">
            <v>&lt;DE&gt;</v>
          </cell>
          <cell r="K894" t="str">
            <v>FARROW</v>
          </cell>
          <cell r="L894" t="str">
            <v>KIMBERLY</v>
          </cell>
          <cell r="M894">
            <v>323</v>
          </cell>
          <cell r="N894">
            <v>9004875</v>
          </cell>
          <cell r="O894" t="str">
            <v>11604470</v>
          </cell>
          <cell r="P894" t="str">
            <v>&lt;DE&gt;</v>
          </cell>
          <cell r="Q894" t="str">
            <v>HANNIGAN MURPHY OFFUTT</v>
          </cell>
          <cell r="R894" t="str">
            <v/>
          </cell>
        </row>
        <row r="895">
          <cell r="B895" t="str">
            <v>191420</v>
          </cell>
          <cell r="C895">
            <v>5360</v>
          </cell>
          <cell r="D895" t="str">
            <v>TMD</v>
          </cell>
          <cell r="E895" t="str">
            <v>DEV</v>
          </cell>
          <cell r="F895" t="str">
            <v>HANNIGAN SPECK WEBB NILSON MELMAN</v>
          </cell>
          <cell r="G895" t="str">
            <v/>
          </cell>
          <cell r="H895" t="str">
            <v>&lt;DE&gt;</v>
          </cell>
          <cell r="K895" t="str">
            <v>JOHNSON</v>
          </cell>
          <cell r="L895" t="str">
            <v>KEN</v>
          </cell>
          <cell r="M895">
            <v>22</v>
          </cell>
          <cell r="N895">
            <v>9002536</v>
          </cell>
          <cell r="O895" t="str">
            <v>30008283</v>
          </cell>
          <cell r="P895" t="str">
            <v>&lt;DE&gt;</v>
          </cell>
          <cell r="Q895" t="str">
            <v>HANNIGAN KUEHL NILSON MELMAN</v>
          </cell>
          <cell r="R895" t="str">
            <v/>
          </cell>
        </row>
        <row r="896">
          <cell r="B896" t="str">
            <v>191436</v>
          </cell>
          <cell r="C896">
            <v>1036</v>
          </cell>
          <cell r="D896" t="str">
            <v>HR</v>
          </cell>
          <cell r="E896" t="str">
            <v>HR</v>
          </cell>
          <cell r="F896" t="str">
            <v>HANNIGAN HAEFNER LIBONATI FOIST</v>
          </cell>
          <cell r="G896" t="str">
            <v/>
          </cell>
          <cell r="H896" t="str">
            <v>&lt;DE&gt;</v>
          </cell>
          <cell r="K896" t="str">
            <v>THOMAS</v>
          </cell>
          <cell r="L896" t="str">
            <v>JERRY</v>
          </cell>
          <cell r="M896">
            <v>346</v>
          </cell>
          <cell r="N896">
            <v>9003461</v>
          </cell>
          <cell r="O896" t="str">
            <v>15074919</v>
          </cell>
          <cell r="P896" t="str">
            <v>&lt;DE&gt;</v>
          </cell>
          <cell r="Q896" t="str">
            <v>HANNIGAN HAEFNER LIBONATI FOIST</v>
          </cell>
          <cell r="R896" t="str">
            <v/>
          </cell>
        </row>
        <row r="897">
          <cell r="B897" t="str">
            <v>191447</v>
          </cell>
          <cell r="C897">
            <v>3658</v>
          </cell>
          <cell r="D897" t="str">
            <v>TMD</v>
          </cell>
          <cell r="E897" t="str">
            <v>TMD</v>
          </cell>
          <cell r="F897" t="str">
            <v>HANNIGAN SPECK STOW ALTEMEIER MORAN WICKHAM</v>
          </cell>
          <cell r="G897" t="str">
            <v>Software Help Desk</v>
          </cell>
          <cell r="H897" t="str">
            <v>&lt;DM&gt;</v>
          </cell>
          <cell r="K897" t="str">
            <v>WICKHAM</v>
          </cell>
          <cell r="L897" t="str">
            <v>DARREN</v>
          </cell>
          <cell r="M897">
            <v>22</v>
          </cell>
          <cell r="N897">
            <v>9002804</v>
          </cell>
          <cell r="O897" t="str">
            <v>11604474</v>
          </cell>
          <cell r="P897" t="str">
            <v>&lt;DM&gt;</v>
          </cell>
          <cell r="Q897" t="str">
            <v>HANNIGAN SPECK STOW ALTEMEIER MORAN WICKHAM</v>
          </cell>
          <cell r="R897" t="str">
            <v>Software Help Desk</v>
          </cell>
        </row>
        <row r="898">
          <cell r="B898" t="str">
            <v>191448</v>
          </cell>
          <cell r="C898">
            <v>1394</v>
          </cell>
          <cell r="D898" t="str">
            <v>CIO</v>
          </cell>
          <cell r="E898" t="str">
            <v>IO</v>
          </cell>
          <cell r="F898" t="str">
            <v>HANNIGAN KELLY BELLINGHAM HALE</v>
          </cell>
          <cell r="G898" t="str">
            <v>Corporate Intranet Development</v>
          </cell>
          <cell r="H898" t="str">
            <v>&lt;DM&gt;</v>
          </cell>
          <cell r="K898" t="str">
            <v>HALE</v>
          </cell>
          <cell r="L898" t="str">
            <v>MOLLY</v>
          </cell>
          <cell r="M898">
            <v>22</v>
          </cell>
          <cell r="N898">
            <v>9014123</v>
          </cell>
          <cell r="O898" t="str">
            <v>11604475</v>
          </cell>
          <cell r="P898" t="str">
            <v>&lt;DM&gt;</v>
          </cell>
          <cell r="Q898" t="str">
            <v>HANNIGAN KELLY BELLINGHAM HALE</v>
          </cell>
          <cell r="R898" t="str">
            <v>Enterprise Portal Development</v>
          </cell>
        </row>
        <row r="899">
          <cell r="B899" t="str">
            <v>191473</v>
          </cell>
          <cell r="C899">
            <v>1445</v>
          </cell>
          <cell r="D899" t="str">
            <v>CIO</v>
          </cell>
          <cell r="E899" t="str">
            <v>IO</v>
          </cell>
          <cell r="F899" t="str">
            <v>HANNIGAN KELLY CLARK SMITH HUDSON</v>
          </cell>
          <cell r="G899" t="str">
            <v/>
          </cell>
          <cell r="H899" t="str">
            <v>&lt;DE&gt;</v>
          </cell>
          <cell r="K899" t="str">
            <v>TIMM</v>
          </cell>
          <cell r="L899" t="str">
            <v>MARY ANN</v>
          </cell>
          <cell r="M899">
            <v>323</v>
          </cell>
          <cell r="N899">
            <v>9004018</v>
          </cell>
          <cell r="O899" t="str">
            <v>30007734</v>
          </cell>
          <cell r="P899" t="str">
            <v>&lt;DE&gt;</v>
          </cell>
          <cell r="Q899" t="str">
            <v>HANNIGAN KELLY CLARK HUDSON</v>
          </cell>
          <cell r="R899" t="str">
            <v/>
          </cell>
        </row>
        <row r="900">
          <cell r="B900" t="str">
            <v>19149</v>
          </cell>
          <cell r="C900">
            <v>3571</v>
          </cell>
          <cell r="D900" t="str">
            <v>TMD</v>
          </cell>
          <cell r="E900" t="str">
            <v>TMD</v>
          </cell>
          <cell r="F900" t="str">
            <v>HANNIGAN SPECK STOW ALTEMEIER MORAN MARAK</v>
          </cell>
          <cell r="G900" t="str">
            <v/>
          </cell>
          <cell r="H900" t="str">
            <v>&lt;DE&gt;</v>
          </cell>
          <cell r="K900" t="str">
            <v>BOLINDER</v>
          </cell>
          <cell r="L900" t="str">
            <v>ERIC</v>
          </cell>
          <cell r="M900">
            <v>22</v>
          </cell>
          <cell r="N900">
            <v>9002804</v>
          </cell>
          <cell r="O900" t="str">
            <v>11601234</v>
          </cell>
          <cell r="P900" t="str">
            <v>&lt;DE&gt;</v>
          </cell>
          <cell r="Q900" t="str">
            <v>HANNIGAN SPECK STOW ALTEMEIER MORAN MARAK</v>
          </cell>
          <cell r="R900" t="str">
            <v/>
          </cell>
        </row>
        <row r="901">
          <cell r="B901" t="str">
            <v>191514</v>
          </cell>
          <cell r="C901">
            <v>2473</v>
          </cell>
          <cell r="D901" t="str">
            <v>GT</v>
          </cell>
          <cell r="E901" t="str">
            <v>GT</v>
          </cell>
          <cell r="F901" t="str">
            <v>HANNIGAN Position PALMER DASTOLFO PETROVIC</v>
          </cell>
          <cell r="G901" t="str">
            <v/>
          </cell>
          <cell r="H901" t="str">
            <v>&lt;DE&gt;</v>
          </cell>
          <cell r="K901" t="str">
            <v>HIGGINS</v>
          </cell>
          <cell r="L901" t="str">
            <v>BARBARA</v>
          </cell>
          <cell r="M901">
            <v>42</v>
          </cell>
          <cell r="N901">
            <v>9801807</v>
          </cell>
          <cell r="O901" t="str">
            <v>30004048</v>
          </cell>
          <cell r="P901" t="str">
            <v>&lt;DE&gt;</v>
          </cell>
          <cell r="Q901" t="str">
            <v>HANNIGAN PALMER DASTOLFO PETROVIC</v>
          </cell>
          <cell r="R901" t="str">
            <v/>
          </cell>
        </row>
        <row r="902">
          <cell r="B902" t="str">
            <v>191515</v>
          </cell>
          <cell r="C902">
            <v>5397</v>
          </cell>
          <cell r="D902" t="str">
            <v>TMD</v>
          </cell>
          <cell r="E902" t="str">
            <v>DEV</v>
          </cell>
          <cell r="F902" t="str">
            <v>HANNIGAN SPECK WEBB NILSON VAIR</v>
          </cell>
          <cell r="G902" t="str">
            <v/>
          </cell>
          <cell r="H902" t="str">
            <v>&lt;DE&gt;</v>
          </cell>
          <cell r="K902" t="str">
            <v>HOLLAND</v>
          </cell>
          <cell r="L902" t="str">
            <v>DANIEL</v>
          </cell>
          <cell r="M902">
            <v>300</v>
          </cell>
          <cell r="N902">
            <v>9005864</v>
          </cell>
          <cell r="O902" t="str">
            <v>30008210</v>
          </cell>
          <cell r="P902" t="str">
            <v>&lt;DE&gt;</v>
          </cell>
          <cell r="Q902" t="str">
            <v>HANNIGAN KUEHL NILSON VAIR</v>
          </cell>
          <cell r="R902" t="str">
            <v/>
          </cell>
        </row>
        <row r="903">
          <cell r="B903" t="str">
            <v>191516</v>
          </cell>
          <cell r="C903">
            <v>5279</v>
          </cell>
          <cell r="D903" t="str">
            <v>TMD</v>
          </cell>
          <cell r="E903" t="str">
            <v>MO</v>
          </cell>
          <cell r="F903" t="str">
            <v>HANNIGAN SPECK WEBB MOORE SCHULTE</v>
          </cell>
          <cell r="G903" t="str">
            <v>New Product Development</v>
          </cell>
          <cell r="H903" t="str">
            <v>&lt;DM&gt;</v>
          </cell>
          <cell r="K903" t="str">
            <v>SCHULTE</v>
          </cell>
          <cell r="L903" t="str">
            <v>CAROL</v>
          </cell>
          <cell r="M903">
            <v>22</v>
          </cell>
          <cell r="N903">
            <v>9002613</v>
          </cell>
          <cell r="O903" t="str">
            <v>30008473</v>
          </cell>
          <cell r="P903" t="str">
            <v>&lt;DM&gt;</v>
          </cell>
          <cell r="Q903" t="str">
            <v>HANNIGAN GILLILAND WEBB SUMI SCHULTE</v>
          </cell>
          <cell r="R903" t="str">
            <v>New Product Development</v>
          </cell>
        </row>
        <row r="904">
          <cell r="B904" t="str">
            <v>191517</v>
          </cell>
          <cell r="C904">
            <v>1312</v>
          </cell>
          <cell r="D904" t="str">
            <v>FIN</v>
          </cell>
          <cell r="E904" t="str">
            <v>FIN</v>
          </cell>
          <cell r="F904" t="str">
            <v>HANNIGAN JACKSON OSBURN QUINN III</v>
          </cell>
          <cell r="G904" t="str">
            <v/>
          </cell>
          <cell r="H904" t="str">
            <v>&lt;DE&gt;</v>
          </cell>
          <cell r="K904" t="str">
            <v>KIMBALL</v>
          </cell>
          <cell r="L904" t="str">
            <v>SHANA</v>
          </cell>
          <cell r="M904">
            <v>22</v>
          </cell>
          <cell r="N904">
            <v>9003002</v>
          </cell>
          <cell r="O904" t="str">
            <v>11604486</v>
          </cell>
          <cell r="P904" t="str">
            <v>&lt;DE&gt;</v>
          </cell>
          <cell r="Q904" t="str">
            <v>HANNIGAN JACKSON OSBURN QUINN III</v>
          </cell>
          <cell r="R904" t="str">
            <v/>
          </cell>
        </row>
        <row r="905">
          <cell r="B905" t="str">
            <v>191518</v>
          </cell>
          <cell r="C905">
            <v>676</v>
          </cell>
          <cell r="D905" t="str">
            <v>MO</v>
          </cell>
          <cell r="E905" t="str">
            <v>AS</v>
          </cell>
          <cell r="F905" t="str">
            <v>HANNIGAN GILLILAND DABKOWSKI ELIESON</v>
          </cell>
          <cell r="G905" t="str">
            <v/>
          </cell>
          <cell r="H905" t="str">
            <v>&lt;DE&gt;</v>
          </cell>
          <cell r="K905" t="str">
            <v>STRAW</v>
          </cell>
          <cell r="L905" t="str">
            <v>KAREN</v>
          </cell>
          <cell r="M905">
            <v>323</v>
          </cell>
          <cell r="N905">
            <v>9004275</v>
          </cell>
          <cell r="O905" t="str">
            <v>11604487</v>
          </cell>
          <cell r="P905" t="str">
            <v>&lt;DE&gt;</v>
          </cell>
          <cell r="Q905" t="str">
            <v>HANNIGAN Klein DABKOWSKI ELIESON</v>
          </cell>
          <cell r="R905" t="str">
            <v/>
          </cell>
        </row>
        <row r="906">
          <cell r="B906" t="str">
            <v>191521</v>
          </cell>
          <cell r="C906">
            <v>5182</v>
          </cell>
          <cell r="D906" t="str">
            <v>TMD</v>
          </cell>
          <cell r="E906" t="str">
            <v>MO</v>
          </cell>
          <cell r="F906" t="str">
            <v>HANNIGAN SPECK WEBB DAVIS FYFE</v>
          </cell>
          <cell r="G906" t="str">
            <v/>
          </cell>
          <cell r="H906" t="str">
            <v>&lt;DE&gt;</v>
          </cell>
          <cell r="K906" t="str">
            <v>HALL</v>
          </cell>
          <cell r="L906" t="str">
            <v>KAREN</v>
          </cell>
          <cell r="M906">
            <v>22</v>
          </cell>
          <cell r="N906">
            <v>9002522</v>
          </cell>
          <cell r="O906" t="str">
            <v>30008362</v>
          </cell>
          <cell r="P906" t="str">
            <v>&lt;DE&gt;</v>
          </cell>
          <cell r="Q906" t="str">
            <v>HANNIGAN GILLILAND WEBB DAVIS FYFE</v>
          </cell>
          <cell r="R906" t="str">
            <v/>
          </cell>
        </row>
        <row r="907">
          <cell r="B907" t="str">
            <v>191523</v>
          </cell>
          <cell r="C907">
            <v>2939</v>
          </cell>
          <cell r="D907" t="str">
            <v>TMD</v>
          </cell>
          <cell r="E907" t="str">
            <v>MO</v>
          </cell>
          <cell r="F907" t="str">
            <v>HANNIGAN SPECK EVANOFF CRAIG SCHRADER</v>
          </cell>
          <cell r="G907" t="str">
            <v/>
          </cell>
          <cell r="H907" t="str">
            <v>&lt;DE&gt;</v>
          </cell>
          <cell r="K907" t="str">
            <v>BROWN</v>
          </cell>
          <cell r="L907" t="str">
            <v>KENNETH</v>
          </cell>
          <cell r="M907">
            <v>22</v>
          </cell>
          <cell r="N907">
            <v>9042695</v>
          </cell>
          <cell r="O907" t="str">
            <v>30006882</v>
          </cell>
          <cell r="P907" t="str">
            <v>&lt;DE&gt;</v>
          </cell>
          <cell r="Q907" t="str">
            <v>HANNIGAN GILLILAND WEBB CRAIG SCHRADER</v>
          </cell>
          <cell r="R907" t="str">
            <v/>
          </cell>
        </row>
        <row r="908">
          <cell r="B908" t="str">
            <v>191541</v>
          </cell>
          <cell r="C908">
            <v>5103</v>
          </cell>
          <cell r="D908" t="str">
            <v>TMD</v>
          </cell>
          <cell r="E908" t="str">
            <v>TMD</v>
          </cell>
          <cell r="F908" t="str">
            <v>HANNIGAN SPECK STOW SCIARAPPA</v>
          </cell>
          <cell r="G908" t="str">
            <v/>
          </cell>
          <cell r="H908" t="str">
            <v>&lt;DE&gt;</v>
          </cell>
          <cell r="K908" t="str">
            <v>SMITH</v>
          </cell>
          <cell r="L908" t="str">
            <v>CATHY</v>
          </cell>
          <cell r="M908">
            <v>22</v>
          </cell>
          <cell r="N908">
            <v>9002188</v>
          </cell>
          <cell r="O908" t="str">
            <v>15076939</v>
          </cell>
          <cell r="P908" t="str">
            <v>&lt;DE&gt;</v>
          </cell>
          <cell r="Q908" t="str">
            <v>HANNIGAN SPECK STOW SCIARAPPA</v>
          </cell>
          <cell r="R908" t="str">
            <v/>
          </cell>
        </row>
        <row r="909">
          <cell r="B909" t="str">
            <v>191554</v>
          </cell>
          <cell r="C909">
            <v>631</v>
          </cell>
          <cell r="D909" t="str">
            <v>MO</v>
          </cell>
          <cell r="E909" t="str">
            <v>AS</v>
          </cell>
          <cell r="F909" t="str">
            <v>HANNIGAN GILLILAND CLAMPETT SERAFIN ANDERSON</v>
          </cell>
          <cell r="G909" t="str">
            <v/>
          </cell>
          <cell r="H909" t="str">
            <v>&lt;DE&gt;</v>
          </cell>
          <cell r="K909" t="str">
            <v>CANTON</v>
          </cell>
          <cell r="L909" t="str">
            <v>MARK</v>
          </cell>
          <cell r="M909">
            <v>22</v>
          </cell>
          <cell r="N909">
            <v>9014483</v>
          </cell>
          <cell r="O909" t="str">
            <v>15088835</v>
          </cell>
          <cell r="P909" t="str">
            <v>&lt;DE&gt;</v>
          </cell>
          <cell r="Q909" t="str">
            <v>HANNIGAN Klein CLAMPETT SERAFIN ANDERSON</v>
          </cell>
          <cell r="R909" t="str">
            <v/>
          </cell>
        </row>
        <row r="910">
          <cell r="B910" t="str">
            <v>191571</v>
          </cell>
          <cell r="C910">
            <v>556</v>
          </cell>
          <cell r="D910" t="str">
            <v>MO</v>
          </cell>
          <cell r="E910" t="str">
            <v>AS</v>
          </cell>
          <cell r="F910" t="str">
            <v>HANNIGAN GILLILAND CLAMPETT PINEDA KRISHNA</v>
          </cell>
          <cell r="G910" t="str">
            <v/>
          </cell>
          <cell r="H910" t="str">
            <v>&lt;DE&gt;</v>
          </cell>
          <cell r="K910" t="str">
            <v>DARROW</v>
          </cell>
          <cell r="L910" t="str">
            <v>KENNETH</v>
          </cell>
          <cell r="M910">
            <v>323</v>
          </cell>
          <cell r="N910">
            <v>9014867</v>
          </cell>
          <cell r="O910" t="str">
            <v>15071538</v>
          </cell>
          <cell r="P910" t="str">
            <v>&lt;DE&gt;</v>
          </cell>
          <cell r="Q910" t="str">
            <v>HANNIGAN Klein CLAMPETT JENSEN COOK</v>
          </cell>
          <cell r="R910" t="str">
            <v/>
          </cell>
        </row>
        <row r="911">
          <cell r="B911" t="str">
            <v>191573</v>
          </cell>
          <cell r="C911">
            <v>344</v>
          </cell>
          <cell r="D911" t="str">
            <v>MO</v>
          </cell>
          <cell r="E911" t="str">
            <v>AS</v>
          </cell>
          <cell r="F911" t="str">
            <v>HANNIGAN GILLILAND CLAMPETT JENSEN PATTISON</v>
          </cell>
          <cell r="G911" t="str">
            <v>Airports/AeroDynamic Traveler</v>
          </cell>
          <cell r="H911" t="str">
            <v>&lt;DM&gt;</v>
          </cell>
          <cell r="K911" t="str">
            <v>PATTISON</v>
          </cell>
          <cell r="L911" t="str">
            <v>NANDINI</v>
          </cell>
          <cell r="M911">
            <v>323</v>
          </cell>
          <cell r="N911">
            <v>9014867</v>
          </cell>
          <cell r="O911" t="str">
            <v>11604501</v>
          </cell>
          <cell r="P911" t="str">
            <v>&lt;DM&gt;</v>
          </cell>
          <cell r="Q911" t="str">
            <v>HANNIGAN Klein CLAMPETT JENSEN PATTISON</v>
          </cell>
          <cell r="R911" t="str">
            <v>Airports/AeroDynamic Traveler</v>
          </cell>
        </row>
        <row r="912">
          <cell r="B912" t="str">
            <v>191579</v>
          </cell>
          <cell r="C912">
            <v>2896</v>
          </cell>
          <cell r="D912" t="str">
            <v>TMD</v>
          </cell>
          <cell r="E912" t="str">
            <v>MO</v>
          </cell>
          <cell r="F912" t="str">
            <v>HANNIGAN SPECK CHACKO LYNCH</v>
          </cell>
          <cell r="G912" t="str">
            <v/>
          </cell>
          <cell r="H912" t="str">
            <v>&lt;DE&gt;</v>
          </cell>
          <cell r="K912" t="str">
            <v>DEATON</v>
          </cell>
          <cell r="L912" t="str">
            <v>MELISSA</v>
          </cell>
          <cell r="M912">
            <v>22</v>
          </cell>
          <cell r="N912">
            <v>9002635</v>
          </cell>
          <cell r="O912" t="str">
            <v>30006961</v>
          </cell>
          <cell r="P912" t="str">
            <v>&lt;DE&gt;</v>
          </cell>
          <cell r="Q912" t="str">
            <v>HANNIGAN GILLILAND LYNCH</v>
          </cell>
          <cell r="R912" t="str">
            <v/>
          </cell>
        </row>
        <row r="913">
          <cell r="B913" t="str">
            <v>191583</v>
          </cell>
          <cell r="C913">
            <v>3481</v>
          </cell>
          <cell r="D913" t="str">
            <v>TMD</v>
          </cell>
          <cell r="E913" t="str">
            <v>TMD</v>
          </cell>
          <cell r="F913" t="str">
            <v>HANNIGAN SPECK STOW ALTEMEIER MENGE SIGRIST</v>
          </cell>
          <cell r="G913" t="str">
            <v/>
          </cell>
          <cell r="H913" t="str">
            <v>&lt;DE&gt;</v>
          </cell>
          <cell r="K913" t="str">
            <v>ROBERTS</v>
          </cell>
          <cell r="L913" t="str">
            <v>JOHN</v>
          </cell>
          <cell r="M913">
            <v>22</v>
          </cell>
          <cell r="N913">
            <v>9002807</v>
          </cell>
          <cell r="O913" t="str">
            <v>11604505</v>
          </cell>
          <cell r="P913" t="str">
            <v>&lt;DE&gt;</v>
          </cell>
          <cell r="Q913" t="str">
            <v>HANNIGAN SPECK STOW ALTEMEIER MENGE SIGRIST</v>
          </cell>
          <cell r="R913" t="str">
            <v/>
          </cell>
        </row>
        <row r="914">
          <cell r="B914" t="str">
            <v>191584</v>
          </cell>
          <cell r="C914">
            <v>3478</v>
          </cell>
          <cell r="D914" t="str">
            <v>TMD</v>
          </cell>
          <cell r="E914" t="str">
            <v>TMD</v>
          </cell>
          <cell r="F914" t="str">
            <v>HANNIGAN SPECK STOW ALTEMEIER MENGE SIGRIST</v>
          </cell>
          <cell r="G914" t="str">
            <v/>
          </cell>
          <cell r="H914" t="str">
            <v>&lt;DE&gt;</v>
          </cell>
          <cell r="K914" t="str">
            <v>DEATON</v>
          </cell>
          <cell r="L914" t="str">
            <v>RONALD</v>
          </cell>
          <cell r="M914">
            <v>22</v>
          </cell>
          <cell r="N914">
            <v>9002807</v>
          </cell>
          <cell r="O914" t="str">
            <v>11604506</v>
          </cell>
          <cell r="P914" t="str">
            <v>&lt;DE&gt;</v>
          </cell>
          <cell r="Q914" t="str">
            <v>HANNIGAN SPECK STOW ALTEMEIER MENGE SIGRIST</v>
          </cell>
          <cell r="R914" t="str">
            <v/>
          </cell>
        </row>
        <row r="915">
          <cell r="B915" t="str">
            <v>191585</v>
          </cell>
          <cell r="C915">
            <v>5147</v>
          </cell>
          <cell r="D915" t="str">
            <v>TMD</v>
          </cell>
          <cell r="E915" t="str">
            <v>MO</v>
          </cell>
          <cell r="F915" t="str">
            <v>HANNIGAN SPECK WEBB BAILEY</v>
          </cell>
          <cell r="G915" t="str">
            <v/>
          </cell>
          <cell r="H915" t="str">
            <v>&lt;DE&gt;</v>
          </cell>
          <cell r="K915" t="str">
            <v>PATTERSON</v>
          </cell>
          <cell r="L915" t="str">
            <v>TINA</v>
          </cell>
          <cell r="M915">
            <v>22</v>
          </cell>
          <cell r="N915">
            <v>9002507</v>
          </cell>
          <cell r="O915" t="str">
            <v>30007404</v>
          </cell>
          <cell r="P915" t="str">
            <v>&lt;DE&gt;</v>
          </cell>
          <cell r="Q915" t="str">
            <v>HANNIGAN GILLILAND WEBB CRAIG BAILEY</v>
          </cell>
          <cell r="R915" t="str">
            <v/>
          </cell>
        </row>
        <row r="916">
          <cell r="B916" t="str">
            <v>191632</v>
          </cell>
          <cell r="C916">
            <v>3707</v>
          </cell>
          <cell r="D916" t="str">
            <v>TMD</v>
          </cell>
          <cell r="E916" t="str">
            <v>TMD</v>
          </cell>
          <cell r="F916" t="str">
            <v>HANNIGAN SPECK STOW ALTEMEIER SCHWAB</v>
          </cell>
          <cell r="G916" t="str">
            <v/>
          </cell>
          <cell r="H916" t="str">
            <v>&lt;DA&gt;</v>
          </cell>
          <cell r="K916" t="str">
            <v>CAPELLA</v>
          </cell>
          <cell r="L916" t="str">
            <v>NELDA</v>
          </cell>
          <cell r="M916">
            <v>22</v>
          </cell>
          <cell r="N916">
            <v>9002817</v>
          </cell>
          <cell r="O916" t="str">
            <v>30004435</v>
          </cell>
          <cell r="P916" t="str">
            <v>&lt;DA&gt;</v>
          </cell>
          <cell r="Q916" t="str">
            <v>HANNIGAN SPECK STOW ALTEMEIER HARRIS SCHWAB</v>
          </cell>
          <cell r="R916" t="str">
            <v/>
          </cell>
        </row>
        <row r="917">
          <cell r="B917" t="str">
            <v>191660</v>
          </cell>
          <cell r="C917">
            <v>1526</v>
          </cell>
          <cell r="D917" t="str">
            <v>CIO</v>
          </cell>
          <cell r="E917" t="str">
            <v>HR</v>
          </cell>
          <cell r="F917" t="str">
            <v>HANNIGAN KELLY FRICK Position Position</v>
          </cell>
          <cell r="G917" t="str">
            <v/>
          </cell>
          <cell r="H917" t="str">
            <v>&lt;DE&gt;</v>
          </cell>
          <cell r="K917" t="str">
            <v>WOLFE</v>
          </cell>
          <cell r="L917" t="str">
            <v>LYN</v>
          </cell>
          <cell r="M917">
            <v>22</v>
          </cell>
          <cell r="N917">
            <v>9006000</v>
          </cell>
          <cell r="O917" t="str">
            <v>30007639</v>
          </cell>
          <cell r="P917" t="str">
            <v>&lt;DE&gt;</v>
          </cell>
          <cell r="Q917" t="str">
            <v>HANNIGAN HAEFNER MAHAJAN Position Position Position</v>
          </cell>
          <cell r="R917" t="str">
            <v/>
          </cell>
        </row>
        <row r="918">
          <cell r="B918" t="str">
            <v>191669</v>
          </cell>
          <cell r="C918">
            <v>2343</v>
          </cell>
          <cell r="D918" t="str">
            <v>GT</v>
          </cell>
          <cell r="E918" t="str">
            <v>GT</v>
          </cell>
          <cell r="F918" t="str">
            <v>HANNIGAN Position PALMER CINNAMON JOSHI</v>
          </cell>
          <cell r="G918" t="str">
            <v/>
          </cell>
          <cell r="H918" t="str">
            <v>&lt;DE&gt;</v>
          </cell>
          <cell r="K918" t="str">
            <v>TURNER</v>
          </cell>
          <cell r="L918" t="str">
            <v>MELVYN</v>
          </cell>
          <cell r="M918">
            <v>42</v>
          </cell>
          <cell r="N918">
            <v>9011850</v>
          </cell>
          <cell r="O918" t="str">
            <v>30004239</v>
          </cell>
          <cell r="P918" t="str">
            <v>&lt;DE&gt;</v>
          </cell>
          <cell r="Q918" t="str">
            <v>HANNIGAN PALMER CINNAMON JOSHI</v>
          </cell>
          <cell r="R918" t="str">
            <v/>
          </cell>
        </row>
        <row r="919">
          <cell r="B919" t="str">
            <v>191672</v>
          </cell>
          <cell r="C919">
            <v>2459</v>
          </cell>
          <cell r="D919" t="str">
            <v>GT</v>
          </cell>
          <cell r="E919" t="str">
            <v>GT</v>
          </cell>
          <cell r="F919" t="str">
            <v>HANNIGAN Position PALMER DASTOLFO BECK</v>
          </cell>
          <cell r="G919" t="str">
            <v/>
          </cell>
          <cell r="H919" t="str">
            <v>&lt;DE&gt;</v>
          </cell>
          <cell r="K919" t="str">
            <v>TEAGUE</v>
          </cell>
          <cell r="L919" t="str">
            <v>MALCOLM</v>
          </cell>
          <cell r="M919">
            <v>42</v>
          </cell>
          <cell r="N919">
            <v>9001807</v>
          </cell>
          <cell r="O919" t="str">
            <v>30004066</v>
          </cell>
          <cell r="P919" t="str">
            <v>&lt;DE&gt;</v>
          </cell>
          <cell r="Q919" t="str">
            <v>HANNIGAN PALMER DASTOLFO BECK</v>
          </cell>
          <cell r="R919" t="str">
            <v/>
          </cell>
        </row>
        <row r="920">
          <cell r="B920" t="str">
            <v>191679</v>
          </cell>
          <cell r="C920">
            <v>554</v>
          </cell>
          <cell r="D920" t="str">
            <v>MO</v>
          </cell>
          <cell r="E920" t="str">
            <v>AS</v>
          </cell>
          <cell r="F920" t="str">
            <v>HANNIGAN GILLILAND CLAMPETT PINEDA KRISHNA</v>
          </cell>
          <cell r="G920" t="str">
            <v/>
          </cell>
          <cell r="H920" t="str">
            <v>&lt;DE&gt;</v>
          </cell>
          <cell r="K920" t="str">
            <v>BANAAG</v>
          </cell>
          <cell r="L920" t="str">
            <v>ALFONSO</v>
          </cell>
          <cell r="M920">
            <v>323</v>
          </cell>
          <cell r="N920">
            <v>9014867</v>
          </cell>
          <cell r="O920" t="str">
            <v>15077505</v>
          </cell>
          <cell r="P920" t="str">
            <v>&lt;DE&gt;</v>
          </cell>
          <cell r="Q920" t="str">
            <v>HANNIGAN Klein CLAMPETT JENSEN COOK</v>
          </cell>
          <cell r="R920" t="str">
            <v/>
          </cell>
        </row>
        <row r="921">
          <cell r="B921" t="str">
            <v>191694</v>
          </cell>
          <cell r="C921">
            <v>251</v>
          </cell>
          <cell r="D921" t="str">
            <v>MO</v>
          </cell>
          <cell r="E921" t="str">
            <v>AS</v>
          </cell>
          <cell r="F921" t="str">
            <v>HANNIGAN GILLILAND CLAMPETT JENSEN HATAMIEH</v>
          </cell>
          <cell r="G921" t="str">
            <v/>
          </cell>
          <cell r="H921" t="str">
            <v>&lt;DE&gt;</v>
          </cell>
          <cell r="K921" t="str">
            <v>JIMENEZ</v>
          </cell>
          <cell r="L921" t="str">
            <v>FLORENCIO</v>
          </cell>
          <cell r="M921">
            <v>323</v>
          </cell>
          <cell r="N921">
            <v>9014867</v>
          </cell>
          <cell r="O921" t="str">
            <v>11604526</v>
          </cell>
          <cell r="P921" t="str">
            <v>&lt;DE&gt;</v>
          </cell>
          <cell r="Q921" t="str">
            <v>HANNIGAN Klein CLAMPETT JENSEN HATAMIEH</v>
          </cell>
          <cell r="R921" t="str">
            <v/>
          </cell>
        </row>
        <row r="922">
          <cell r="B922" t="str">
            <v>191709</v>
          </cell>
          <cell r="C922">
            <v>1143</v>
          </cell>
          <cell r="D922" t="str">
            <v>FIN</v>
          </cell>
          <cell r="E922" t="str">
            <v>FIN</v>
          </cell>
          <cell r="F922" t="str">
            <v>HANNIGAN JACKSON JONES MILLS CHAMBERS</v>
          </cell>
          <cell r="G922" t="str">
            <v/>
          </cell>
          <cell r="H922" t="str">
            <v>&lt;DE&gt;</v>
          </cell>
          <cell r="K922" t="str">
            <v>ROGERS</v>
          </cell>
          <cell r="L922" t="str">
            <v>KAREN</v>
          </cell>
          <cell r="M922">
            <v>346</v>
          </cell>
          <cell r="N922">
            <v>9003575</v>
          </cell>
          <cell r="O922" t="str">
            <v>11604529</v>
          </cell>
          <cell r="P922" t="str">
            <v>&lt;DE&gt;</v>
          </cell>
          <cell r="Q922" t="str">
            <v>HANNIGAN JACKSON JONES MILLS CHAMBERS</v>
          </cell>
          <cell r="R922" t="str">
            <v/>
          </cell>
        </row>
        <row r="923">
          <cell r="B923" t="str">
            <v>191727</v>
          </cell>
          <cell r="C923">
            <v>4567</v>
          </cell>
          <cell r="D923" t="str">
            <v>TMD</v>
          </cell>
          <cell r="E923" t="str">
            <v>TMD</v>
          </cell>
          <cell r="F923" t="str">
            <v>HANNIGAN SPECK STOW KESZLER MOORE MURRAY SPENCER</v>
          </cell>
          <cell r="G923" t="str">
            <v/>
          </cell>
          <cell r="H923" t="str">
            <v>&lt;DE&gt;</v>
          </cell>
          <cell r="K923" t="str">
            <v>WALLACE</v>
          </cell>
          <cell r="L923" t="str">
            <v>SANDRA</v>
          </cell>
          <cell r="M923">
            <v>22</v>
          </cell>
          <cell r="N923">
            <v>1602111</v>
          </cell>
          <cell r="O923" t="str">
            <v>30004763</v>
          </cell>
          <cell r="P923" t="str">
            <v>&lt;DE&gt;</v>
          </cell>
          <cell r="Q923" t="str">
            <v>HANNIGAN SPECK STOW KESZLER SILAGY TOFANO</v>
          </cell>
          <cell r="R923" t="str">
            <v/>
          </cell>
        </row>
        <row r="924">
          <cell r="B924" t="str">
            <v>191728</v>
          </cell>
          <cell r="C924">
            <v>2850</v>
          </cell>
          <cell r="D924" t="str">
            <v>TMD</v>
          </cell>
          <cell r="E924" t="str">
            <v>TMD</v>
          </cell>
          <cell r="F924" t="str">
            <v>HANNIGAN SPECK ALVIS MARCH</v>
          </cell>
          <cell r="G924" t="str">
            <v/>
          </cell>
          <cell r="H924" t="str">
            <v>&lt;DE&gt;</v>
          </cell>
          <cell r="K924" t="str">
            <v>WHITLOW</v>
          </cell>
          <cell r="L924" t="str">
            <v>LESA</v>
          </cell>
          <cell r="M924">
            <v>22</v>
          </cell>
          <cell r="N924">
            <v>9002080</v>
          </cell>
          <cell r="O924" t="str">
            <v>30008954</v>
          </cell>
          <cell r="P924" t="str">
            <v>&lt;DE&gt;</v>
          </cell>
          <cell r="Q924" t="str">
            <v>HANNIGAN SPECK MARCH</v>
          </cell>
          <cell r="R924" t="str">
            <v/>
          </cell>
        </row>
        <row r="925">
          <cell r="B925" t="str">
            <v>191738</v>
          </cell>
          <cell r="C925">
            <v>555</v>
          </cell>
          <cell r="D925" t="str">
            <v>MO</v>
          </cell>
          <cell r="E925" t="str">
            <v>AS</v>
          </cell>
          <cell r="F925" t="str">
            <v>HANNIGAN GILLILAND CLAMPETT PINEDA KRISHNA</v>
          </cell>
          <cell r="G925" t="str">
            <v/>
          </cell>
          <cell r="H925" t="str">
            <v>&lt;DE&gt;</v>
          </cell>
          <cell r="K925" t="str">
            <v>WYANT</v>
          </cell>
          <cell r="L925" t="str">
            <v>KATHLEEN</v>
          </cell>
          <cell r="M925">
            <v>323</v>
          </cell>
          <cell r="N925">
            <v>9014867</v>
          </cell>
          <cell r="O925" t="str">
            <v>11604536</v>
          </cell>
          <cell r="P925" t="str">
            <v>&lt;DE&gt;</v>
          </cell>
          <cell r="Q925" t="str">
            <v>HANNIGAN Klein CLAMPETT JENSEN COOK</v>
          </cell>
          <cell r="R925" t="str">
            <v/>
          </cell>
        </row>
        <row r="926">
          <cell r="B926" t="str">
            <v>191752</v>
          </cell>
          <cell r="C926">
            <v>5130</v>
          </cell>
          <cell r="D926" t="str">
            <v>TMD</v>
          </cell>
          <cell r="E926" t="str">
            <v>TMD</v>
          </cell>
          <cell r="F926" t="str">
            <v>HANNIGAN SPECK STOW SCIARAPPA SCOTT</v>
          </cell>
          <cell r="G926" t="str">
            <v/>
          </cell>
          <cell r="H926" t="str">
            <v>&lt;DE&gt;</v>
          </cell>
          <cell r="K926" t="str">
            <v>FREDERICK</v>
          </cell>
          <cell r="L926" t="str">
            <v>JULIE</v>
          </cell>
          <cell r="M926">
            <v>22</v>
          </cell>
          <cell r="N926">
            <v>9002188</v>
          </cell>
          <cell r="O926" t="str">
            <v>11604539</v>
          </cell>
          <cell r="P926" t="str">
            <v>&lt;DE&gt;</v>
          </cell>
          <cell r="Q926" t="str">
            <v>HANNIGAN SPECK STOW SCIARAPPA SCOTT</v>
          </cell>
          <cell r="R926" t="str">
            <v/>
          </cell>
        </row>
        <row r="927">
          <cell r="B927" t="str">
            <v>191761</v>
          </cell>
          <cell r="C927">
            <v>1630</v>
          </cell>
          <cell r="D927" t="str">
            <v>CTO</v>
          </cell>
          <cell r="E927" t="str">
            <v>DEV</v>
          </cell>
          <cell r="F927" t="str">
            <v>HANNIGAN MURPHY KUEHL ALLEN GARTNER</v>
          </cell>
          <cell r="G927" t="str">
            <v/>
          </cell>
          <cell r="H927" t="str">
            <v>&lt;DE&gt;</v>
          </cell>
          <cell r="K927" t="str">
            <v>SHOOK</v>
          </cell>
          <cell r="L927" t="str">
            <v>GARY</v>
          </cell>
          <cell r="M927">
            <v>300</v>
          </cell>
          <cell r="N927">
            <v>9005860</v>
          </cell>
          <cell r="O927" t="str">
            <v>30005764</v>
          </cell>
          <cell r="P927" t="str">
            <v>&lt;DE&gt;</v>
          </cell>
          <cell r="Q927" t="str">
            <v>HANNIGAN KUEHL ALLEN GARTNER</v>
          </cell>
          <cell r="R927" t="str">
            <v/>
          </cell>
        </row>
        <row r="928">
          <cell r="B928" t="str">
            <v>191774</v>
          </cell>
          <cell r="C928">
            <v>160</v>
          </cell>
          <cell r="D928" t="str">
            <v>MO</v>
          </cell>
          <cell r="E928" t="str">
            <v>AS</v>
          </cell>
          <cell r="F928" t="str">
            <v>HANNIGAN GILLILAND CLAMPETT JENSEN Cholak</v>
          </cell>
          <cell r="G928" t="str">
            <v/>
          </cell>
          <cell r="H928" t="str">
            <v>&lt;DE&gt;</v>
          </cell>
          <cell r="K928" t="str">
            <v>GRENEAUX</v>
          </cell>
          <cell r="L928" t="str">
            <v>THOMAS</v>
          </cell>
          <cell r="M928">
            <v>323</v>
          </cell>
          <cell r="N928">
            <v>9014867</v>
          </cell>
          <cell r="O928" t="str">
            <v>11604547</v>
          </cell>
          <cell r="P928" t="str">
            <v>&lt;DE&gt;</v>
          </cell>
          <cell r="Q928" t="str">
            <v>HANNIGAN Klein CLAMPETT JENSEN Cholak</v>
          </cell>
          <cell r="R928" t="str">
            <v/>
          </cell>
        </row>
        <row r="929">
          <cell r="B929" t="str">
            <v>191782</v>
          </cell>
          <cell r="C929">
            <v>4441</v>
          </cell>
          <cell r="D929" t="str">
            <v>TMD</v>
          </cell>
          <cell r="E929" t="str">
            <v>TMD</v>
          </cell>
          <cell r="F929" t="str">
            <v>HANNIGAN SPECK STOW KESZLER LOOP KERN</v>
          </cell>
          <cell r="G929" t="str">
            <v/>
          </cell>
          <cell r="H929" t="str">
            <v>&lt;DE&gt;</v>
          </cell>
          <cell r="K929" t="str">
            <v>HARTWIG</v>
          </cell>
          <cell r="L929" t="str">
            <v>BRUCE</v>
          </cell>
          <cell r="M929">
            <v>22</v>
          </cell>
          <cell r="N929">
            <v>9002208</v>
          </cell>
          <cell r="O929" t="str">
            <v>30004648</v>
          </cell>
          <cell r="P929" t="str">
            <v>&lt;DE&gt;</v>
          </cell>
          <cell r="Q929" t="str">
            <v>HANNIGAN SPECK STOW KESZLER LOOP KERN</v>
          </cell>
          <cell r="R929" t="str">
            <v/>
          </cell>
        </row>
        <row r="930">
          <cell r="B930" t="str">
            <v>191787</v>
          </cell>
          <cell r="C930">
            <v>1539</v>
          </cell>
          <cell r="D930" t="str">
            <v>CIO</v>
          </cell>
          <cell r="E930" t="str">
            <v>HR</v>
          </cell>
          <cell r="F930" t="str">
            <v>HANNIGAN KELLY FRICK Position Position</v>
          </cell>
          <cell r="G930" t="str">
            <v/>
          </cell>
          <cell r="H930" t="str">
            <v>&lt;DE&gt;</v>
          </cell>
          <cell r="K930" t="str">
            <v>WANG</v>
          </cell>
          <cell r="L930" t="str">
            <v>JOHN</v>
          </cell>
          <cell r="M930">
            <v>22</v>
          </cell>
          <cell r="N930">
            <v>9006000</v>
          </cell>
          <cell r="O930" t="str">
            <v>30007630</v>
          </cell>
          <cell r="P930" t="str">
            <v>&lt;DE&gt;</v>
          </cell>
          <cell r="Q930" t="str">
            <v>HANNIGAN HAEFNER MAHAJAN Position Position Position</v>
          </cell>
          <cell r="R930" t="str">
            <v/>
          </cell>
        </row>
        <row r="931">
          <cell r="B931" t="str">
            <v>191790</v>
          </cell>
          <cell r="C931">
            <v>2711</v>
          </cell>
          <cell r="D931" t="str">
            <v>LGL</v>
          </cell>
          <cell r="E931" t="str">
            <v>LGL</v>
          </cell>
          <cell r="F931" t="str">
            <v>HANNIGAN SCHWARTE BRASHEAR BARRY</v>
          </cell>
          <cell r="G931" t="str">
            <v/>
          </cell>
          <cell r="H931" t="str">
            <v>&lt;DA&gt;</v>
          </cell>
          <cell r="K931" t="str">
            <v>ONEAL</v>
          </cell>
          <cell r="L931" t="str">
            <v>EULA</v>
          </cell>
          <cell r="M931">
            <v>346</v>
          </cell>
          <cell r="N931">
            <v>9003520</v>
          </cell>
          <cell r="O931" t="str">
            <v>11604551</v>
          </cell>
          <cell r="P931" t="str">
            <v>&lt;DA&gt;</v>
          </cell>
          <cell r="Q931" t="str">
            <v>HANNIGAN SCHWARTE BRASHEAR BARRY</v>
          </cell>
          <cell r="R931" t="str">
            <v/>
          </cell>
        </row>
        <row r="932">
          <cell r="B932" t="str">
            <v>191793</v>
          </cell>
          <cell r="C932">
            <v>2360</v>
          </cell>
          <cell r="D932" t="str">
            <v>GT</v>
          </cell>
          <cell r="E932" t="str">
            <v>GT</v>
          </cell>
          <cell r="F932" t="str">
            <v>HANNIGAN Position PALMER CINNAMON RABY</v>
          </cell>
          <cell r="G932" t="str">
            <v>Get There Development TX</v>
          </cell>
          <cell r="H932" t="str">
            <v>&lt;DM&gt;</v>
          </cell>
          <cell r="K932" t="str">
            <v>RABY</v>
          </cell>
          <cell r="L932" t="str">
            <v>RUSSELL</v>
          </cell>
          <cell r="M932">
            <v>42</v>
          </cell>
          <cell r="N932">
            <v>9011850</v>
          </cell>
          <cell r="O932" t="str">
            <v>30004138</v>
          </cell>
          <cell r="P932" t="str">
            <v>&lt;DM&gt;</v>
          </cell>
          <cell r="Q932" t="str">
            <v>HANNIGAN PALMER CINNAMON RABY</v>
          </cell>
          <cell r="R932" t="str">
            <v>Get There Development TX</v>
          </cell>
        </row>
        <row r="933">
          <cell r="B933" t="str">
            <v>191800</v>
          </cell>
          <cell r="C933">
            <v>1843</v>
          </cell>
          <cell r="D933" t="str">
            <v>CTO</v>
          </cell>
          <cell r="E933" t="str">
            <v>DEV</v>
          </cell>
          <cell r="F933" t="str">
            <v>HANNIGAN MURPHY KUEHL Position LEACH</v>
          </cell>
          <cell r="G933" t="str">
            <v/>
          </cell>
          <cell r="H933" t="str">
            <v>&lt;DE&gt;</v>
          </cell>
          <cell r="K933" t="str">
            <v>HAUTEA</v>
          </cell>
          <cell r="L933" t="str">
            <v>OLIVIA</v>
          </cell>
          <cell r="M933">
            <v>300</v>
          </cell>
          <cell r="N933">
            <v>9015880</v>
          </cell>
          <cell r="O933" t="str">
            <v>30005373</v>
          </cell>
          <cell r="P933" t="str">
            <v>&lt;DE&gt;</v>
          </cell>
          <cell r="Q933" t="str">
            <v>HANNIGAN KUEHL FITZPATRICK LEACH</v>
          </cell>
          <cell r="R933" t="str">
            <v/>
          </cell>
        </row>
        <row r="934">
          <cell r="B934" t="str">
            <v>191822</v>
          </cell>
          <cell r="C934">
            <v>2799</v>
          </cell>
          <cell r="D934" t="str">
            <v>TMD</v>
          </cell>
          <cell r="E934" t="str">
            <v>TMD</v>
          </cell>
          <cell r="F934" t="str">
            <v>HANNIGAN SPECK ALVIS BEENY TONNESSEN</v>
          </cell>
          <cell r="G934" t="str">
            <v/>
          </cell>
          <cell r="H934" t="str">
            <v>&lt;DE&gt;</v>
          </cell>
          <cell r="K934" t="str">
            <v>BLACKWELL</v>
          </cell>
          <cell r="L934" t="str">
            <v>LAURA</v>
          </cell>
          <cell r="M934">
            <v>22</v>
          </cell>
          <cell r="N934">
            <v>9002075</v>
          </cell>
          <cell r="O934" t="str">
            <v>30009586</v>
          </cell>
          <cell r="P934" t="str">
            <v>&lt;DE&gt;</v>
          </cell>
          <cell r="Q934" t="str">
            <v>HANNIGAN SPECK BEENY TONNESSEN</v>
          </cell>
          <cell r="R934" t="str">
            <v/>
          </cell>
        </row>
        <row r="935">
          <cell r="B935" t="str">
            <v>191830</v>
          </cell>
          <cell r="C935">
            <v>3691</v>
          </cell>
          <cell r="D935" t="str">
            <v>TMD</v>
          </cell>
          <cell r="E935" t="str">
            <v>TMD</v>
          </cell>
          <cell r="F935" t="str">
            <v>HANNIGAN SPECK STOW ALTEMEIER Position Position</v>
          </cell>
          <cell r="G935" t="str">
            <v/>
          </cell>
          <cell r="H935" t="str">
            <v>&lt;DE&gt;</v>
          </cell>
          <cell r="K935" t="str">
            <v>COMER</v>
          </cell>
          <cell r="L935" t="str">
            <v>SANDRA</v>
          </cell>
          <cell r="M935">
            <v>22</v>
          </cell>
          <cell r="N935">
            <v>9002817</v>
          </cell>
          <cell r="O935" t="str">
            <v>15071537</v>
          </cell>
          <cell r="P935" t="str">
            <v>&lt;DE&gt;</v>
          </cell>
          <cell r="Q935" t="str">
            <v>HANNIGAN SPECK STOW ALTEMEIER PP&amp;ED-Position TAS-Sup-Position</v>
          </cell>
          <cell r="R935" t="str">
            <v/>
          </cell>
        </row>
        <row r="936">
          <cell r="B936" t="str">
            <v>191834</v>
          </cell>
          <cell r="C936">
            <v>1800</v>
          </cell>
          <cell r="D936" t="str">
            <v>CTO</v>
          </cell>
          <cell r="E936" t="str">
            <v>DEV</v>
          </cell>
          <cell r="F936" t="str">
            <v>HANNIGAN MURPHY KUEHL HEALY FERRELL</v>
          </cell>
          <cell r="G936" t="str">
            <v/>
          </cell>
          <cell r="H936" t="str">
            <v>&lt;DE&gt;</v>
          </cell>
          <cell r="K936" t="str">
            <v>RESMA</v>
          </cell>
          <cell r="L936" t="str">
            <v>RHODORA</v>
          </cell>
          <cell r="M936">
            <v>300</v>
          </cell>
          <cell r="N936">
            <v>9005872</v>
          </cell>
          <cell r="O936" t="str">
            <v>30005625</v>
          </cell>
          <cell r="P936" t="str">
            <v>&lt;DE&gt;</v>
          </cell>
          <cell r="Q936" t="str">
            <v>HANNIGAN KUEHL HEALY SCHAEFER FERRELL</v>
          </cell>
          <cell r="R936" t="str">
            <v/>
          </cell>
        </row>
        <row r="937">
          <cell r="B937" t="str">
            <v>191838</v>
          </cell>
          <cell r="C937">
            <v>1724</v>
          </cell>
          <cell r="D937" t="str">
            <v>CTO</v>
          </cell>
          <cell r="E937" t="str">
            <v>DEV</v>
          </cell>
          <cell r="F937" t="str">
            <v>HANNIGAN MURPHY KUEHL HARSHMAN HEARD</v>
          </cell>
          <cell r="G937" t="str">
            <v/>
          </cell>
          <cell r="H937" t="str">
            <v>&lt;DE&gt;</v>
          </cell>
          <cell r="K937" t="str">
            <v>WOODRUFF</v>
          </cell>
          <cell r="L937" t="str">
            <v>CLAUDIA</v>
          </cell>
          <cell r="M937">
            <v>300</v>
          </cell>
          <cell r="N937">
            <v>9015878</v>
          </cell>
          <cell r="O937" t="str">
            <v>30005737</v>
          </cell>
          <cell r="P937" t="str">
            <v>&lt;DE&gt;</v>
          </cell>
          <cell r="Q937" t="str">
            <v>HANNIGAN KUEHL HARSHMAN HEARD</v>
          </cell>
          <cell r="R937" t="str">
            <v/>
          </cell>
        </row>
        <row r="938">
          <cell r="B938" t="str">
            <v>191839</v>
          </cell>
          <cell r="C938">
            <v>1837</v>
          </cell>
          <cell r="D938" t="str">
            <v>CTO</v>
          </cell>
          <cell r="E938" t="str">
            <v>DEV</v>
          </cell>
          <cell r="F938" t="str">
            <v>HANNIGAN MURPHY KUEHL Position LEACH</v>
          </cell>
          <cell r="G938" t="str">
            <v/>
          </cell>
          <cell r="H938" t="str">
            <v>&lt;DE&gt;</v>
          </cell>
          <cell r="K938" t="str">
            <v>CENON</v>
          </cell>
          <cell r="L938" t="str">
            <v>ABNER</v>
          </cell>
          <cell r="M938">
            <v>300</v>
          </cell>
          <cell r="N938">
            <v>9015880</v>
          </cell>
          <cell r="O938" t="str">
            <v>30005374</v>
          </cell>
          <cell r="P938" t="str">
            <v>&lt;DE&gt;</v>
          </cell>
          <cell r="Q938" t="str">
            <v>HANNIGAN KUEHL FITZPATRICK LEACH</v>
          </cell>
          <cell r="R938" t="str">
            <v/>
          </cell>
        </row>
        <row r="939">
          <cell r="B939" t="str">
            <v>191861</v>
          </cell>
          <cell r="C939">
            <v>4572</v>
          </cell>
          <cell r="D939" t="str">
            <v>TMD</v>
          </cell>
          <cell r="E939" t="str">
            <v>TMD</v>
          </cell>
          <cell r="F939" t="str">
            <v>HANNIGAN SPECK STOW KESZLER MOORE MURRAY SPENCER</v>
          </cell>
          <cell r="G939" t="str">
            <v/>
          </cell>
          <cell r="H939" t="str">
            <v>&lt;DE&gt;</v>
          </cell>
          <cell r="K939" t="str">
            <v>TATE</v>
          </cell>
          <cell r="L939" t="str">
            <v>ANDREA</v>
          </cell>
          <cell r="M939">
            <v>22</v>
          </cell>
          <cell r="N939">
            <v>8612130</v>
          </cell>
          <cell r="O939" t="str">
            <v>11604571</v>
          </cell>
          <cell r="P939" t="str">
            <v>&lt;DE&gt;</v>
          </cell>
          <cell r="Q939" t="str">
            <v>HANNIGAN SPECK STOW KESZLER MOORE MURRAY SPENCER</v>
          </cell>
          <cell r="R939" t="str">
            <v/>
          </cell>
        </row>
        <row r="940">
          <cell r="B940" t="str">
            <v>191862</v>
          </cell>
          <cell r="C940">
            <v>2955</v>
          </cell>
          <cell r="D940" t="str">
            <v>TMD</v>
          </cell>
          <cell r="E940" t="str">
            <v>TMD</v>
          </cell>
          <cell r="F940" t="str">
            <v>HANNIGAN SPECK EVANOFF RONDEAU</v>
          </cell>
          <cell r="G940" t="str">
            <v/>
          </cell>
          <cell r="H940" t="str">
            <v>&lt;DE&gt;</v>
          </cell>
          <cell r="K940" t="str">
            <v>MORSE</v>
          </cell>
          <cell r="L940" t="str">
            <v>LAURIE</v>
          </cell>
          <cell r="M940">
            <v>22</v>
          </cell>
          <cell r="N940">
            <v>9042697</v>
          </cell>
          <cell r="O940" t="str">
            <v>30008117</v>
          </cell>
          <cell r="P940" t="str">
            <v>&lt;DE&gt;</v>
          </cell>
          <cell r="Q940" t="str">
            <v>HANNIGAN SPECK RONDEAU</v>
          </cell>
          <cell r="R940" t="str">
            <v/>
          </cell>
        </row>
        <row r="941">
          <cell r="B941" t="str">
            <v>192478</v>
          </cell>
          <cell r="C941">
            <v>686</v>
          </cell>
          <cell r="D941" t="str">
            <v>MO</v>
          </cell>
          <cell r="E941" t="str">
            <v>AS</v>
          </cell>
          <cell r="F941" t="str">
            <v>HANNIGAN GILLILAND DABKOWSKI ELIESON Combs</v>
          </cell>
          <cell r="G941" t="str">
            <v/>
          </cell>
          <cell r="H941" t="str">
            <v>&lt;DE&gt;</v>
          </cell>
          <cell r="K941" t="str">
            <v>HODGES</v>
          </cell>
          <cell r="L941" t="str">
            <v>STEVEN</v>
          </cell>
          <cell r="M941">
            <v>323</v>
          </cell>
          <cell r="N941">
            <v>9004270</v>
          </cell>
          <cell r="O941" t="str">
            <v>30000064</v>
          </cell>
          <cell r="P941" t="str">
            <v>&lt;DE&gt;</v>
          </cell>
          <cell r="Q941" t="str">
            <v>HANNIGAN Klein DABKOWSKI ELIESON Combs</v>
          </cell>
          <cell r="R941" t="str">
            <v/>
          </cell>
        </row>
        <row r="942">
          <cell r="B942" t="str">
            <v>192982</v>
          </cell>
          <cell r="C942">
            <v>2848</v>
          </cell>
          <cell r="D942" t="str">
            <v>TMD</v>
          </cell>
          <cell r="E942" t="str">
            <v>TMD</v>
          </cell>
          <cell r="F942" t="str">
            <v>HANNIGAN SPECK ALVIS MARCH</v>
          </cell>
          <cell r="G942" t="str">
            <v/>
          </cell>
          <cell r="H942" t="str">
            <v>&lt;DE&gt;</v>
          </cell>
          <cell r="K942" t="str">
            <v>HART</v>
          </cell>
          <cell r="L942" t="str">
            <v>KEVIN</v>
          </cell>
          <cell r="M942">
            <v>22</v>
          </cell>
          <cell r="N942">
            <v>9002540</v>
          </cell>
          <cell r="O942" t="str">
            <v>30008960</v>
          </cell>
          <cell r="P942" t="str">
            <v>&lt;DE&gt;</v>
          </cell>
          <cell r="Q942" t="str">
            <v>HANNIGAN SPECK MARCH</v>
          </cell>
          <cell r="R942" t="str">
            <v/>
          </cell>
        </row>
        <row r="943">
          <cell r="B943" t="str">
            <v>192994</v>
          </cell>
          <cell r="C943">
            <v>968</v>
          </cell>
          <cell r="D943" t="str">
            <v>AS</v>
          </cell>
          <cell r="E943" t="str">
            <v>MO</v>
          </cell>
          <cell r="F943" t="str">
            <v>HANNIGAN GILLILAND Position OLIVER THORUD</v>
          </cell>
          <cell r="G943" t="str">
            <v/>
          </cell>
          <cell r="H943" t="str">
            <v>&lt;DE&gt;</v>
          </cell>
          <cell r="K943" t="str">
            <v>DEARING</v>
          </cell>
          <cell r="L943" t="str">
            <v>DONNA</v>
          </cell>
          <cell r="M943">
            <v>323</v>
          </cell>
          <cell r="N943">
            <v>9004605</v>
          </cell>
          <cell r="O943" t="str">
            <v>30008396</v>
          </cell>
          <cell r="P943" t="str">
            <v>&lt;DE&gt;</v>
          </cell>
          <cell r="Q943" t="str">
            <v>HANNIGAN GILLILAND WEBB OLIVER THORUD</v>
          </cell>
          <cell r="R943" t="str">
            <v/>
          </cell>
        </row>
        <row r="944">
          <cell r="B944" t="str">
            <v>193047</v>
          </cell>
          <cell r="C944">
            <v>3390</v>
          </cell>
          <cell r="D944" t="str">
            <v>TMD</v>
          </cell>
          <cell r="E944" t="str">
            <v>TMD</v>
          </cell>
          <cell r="F944" t="str">
            <v>HANNIGAN SPECK STOW ALTEMEIER LIZARRAGA PIERSON</v>
          </cell>
          <cell r="G944" t="str">
            <v/>
          </cell>
          <cell r="H944" t="str">
            <v>&lt;DE&gt;</v>
          </cell>
          <cell r="K944" t="str">
            <v>LLOYD</v>
          </cell>
          <cell r="L944" t="str">
            <v>DAVID</v>
          </cell>
          <cell r="M944">
            <v>22</v>
          </cell>
          <cell r="N944">
            <v>9002082</v>
          </cell>
          <cell r="O944" t="str">
            <v>11604577</v>
          </cell>
          <cell r="P944" t="str">
            <v>&lt;DE&gt;</v>
          </cell>
          <cell r="Q944" t="str">
            <v>HANNIGAN SPECK STOW ALTEMEIER LIZARRAGA PIERSON</v>
          </cell>
          <cell r="R944" t="str">
            <v/>
          </cell>
        </row>
        <row r="945">
          <cell r="B945" t="str">
            <v>193059</v>
          </cell>
          <cell r="C945">
            <v>5193</v>
          </cell>
          <cell r="D945" t="str">
            <v>TMD</v>
          </cell>
          <cell r="E945" t="str">
            <v>MO</v>
          </cell>
          <cell r="F945" t="str">
            <v>HANNIGAN SPECK WEBB DAVIS Position KAUFMAN</v>
          </cell>
          <cell r="G945" t="str">
            <v/>
          </cell>
          <cell r="H945" t="str">
            <v>&lt;DE&gt;</v>
          </cell>
          <cell r="K945" t="str">
            <v>WILLIAMSON</v>
          </cell>
          <cell r="L945" t="str">
            <v>REX</v>
          </cell>
          <cell r="M945">
            <v>22</v>
          </cell>
          <cell r="N945">
            <v>9002593</v>
          </cell>
          <cell r="O945" t="str">
            <v>30008371</v>
          </cell>
          <cell r="P945" t="str">
            <v>&lt;DE&gt;</v>
          </cell>
          <cell r="Q945" t="str">
            <v>HANNIGAN GILLILAND WEBB DAVIS IRIZARRY</v>
          </cell>
          <cell r="R945" t="str">
            <v/>
          </cell>
        </row>
        <row r="946">
          <cell r="B946" t="str">
            <v>193085</v>
          </cell>
          <cell r="C946">
            <v>2065</v>
          </cell>
          <cell r="D946" t="str">
            <v>CTO</v>
          </cell>
          <cell r="E946" t="str">
            <v>DEV</v>
          </cell>
          <cell r="F946" t="str">
            <v>HANNIGAN MURPHY KUEHL ROSENTHAL SHOOP</v>
          </cell>
          <cell r="G946" t="str">
            <v/>
          </cell>
          <cell r="H946" t="str">
            <v>&lt;DE&gt;</v>
          </cell>
          <cell r="K946" t="str">
            <v>MARTIN</v>
          </cell>
          <cell r="L946" t="str">
            <v>TAMMI</v>
          </cell>
          <cell r="M946">
            <v>300</v>
          </cell>
          <cell r="N946">
            <v>9005892</v>
          </cell>
          <cell r="O946" t="str">
            <v>30007839</v>
          </cell>
          <cell r="P946" t="str">
            <v>&lt;DE&gt;</v>
          </cell>
          <cell r="Q946" t="str">
            <v>HANNIGAN KUEHL SUTTON SHOOP</v>
          </cell>
          <cell r="R946" t="str">
            <v/>
          </cell>
        </row>
        <row r="947">
          <cell r="B947" t="str">
            <v>193115</v>
          </cell>
          <cell r="C947">
            <v>4316</v>
          </cell>
          <cell r="D947" t="str">
            <v>TMD</v>
          </cell>
          <cell r="E947" t="str">
            <v>TMD</v>
          </cell>
          <cell r="F947" t="str">
            <v>HANNIGAN SPECK STOW KESZLER KARMIS</v>
          </cell>
          <cell r="G947" t="str">
            <v/>
          </cell>
          <cell r="H947" t="str">
            <v>&lt;DE&gt;</v>
          </cell>
          <cell r="K947" t="str">
            <v>WILLIAMS</v>
          </cell>
          <cell r="L947" t="str">
            <v>WENDY</v>
          </cell>
          <cell r="M947">
            <v>22</v>
          </cell>
          <cell r="N947">
            <v>9002101</v>
          </cell>
          <cell r="O947" t="str">
            <v>11609137</v>
          </cell>
          <cell r="P947" t="str">
            <v>&lt;DE&gt;</v>
          </cell>
          <cell r="Q947" t="str">
            <v>HANNIGAN SPECK STOW KESZLER KARMIS</v>
          </cell>
          <cell r="R947" t="str">
            <v/>
          </cell>
        </row>
        <row r="948">
          <cell r="B948" t="str">
            <v>193128</v>
          </cell>
          <cell r="C948">
            <v>843</v>
          </cell>
          <cell r="D948" t="str">
            <v>AS</v>
          </cell>
          <cell r="E948" t="str">
            <v>AS</v>
          </cell>
          <cell r="F948" t="str">
            <v>HANNIGAN GILLILAND Position HALL EAKEN CHAPMAN</v>
          </cell>
          <cell r="G948" t="str">
            <v/>
          </cell>
          <cell r="H948" t="str">
            <v>&lt;DE&gt;</v>
          </cell>
          <cell r="K948" t="str">
            <v>PROBASCO</v>
          </cell>
          <cell r="L948" t="str">
            <v>ALICIA</v>
          </cell>
          <cell r="M948">
            <v>323</v>
          </cell>
          <cell r="N948">
            <v>9004861</v>
          </cell>
          <cell r="O948" t="str">
            <v>30009450</v>
          </cell>
          <cell r="P948" t="str">
            <v>&lt;DE&gt;</v>
          </cell>
          <cell r="Q948" t="str">
            <v>HANNIGAN Klein Position HALL EAKEN CHAPMAN</v>
          </cell>
          <cell r="R948" t="str">
            <v/>
          </cell>
        </row>
        <row r="949">
          <cell r="B949" t="str">
            <v>193136</v>
          </cell>
          <cell r="C949">
            <v>5176</v>
          </cell>
          <cell r="D949" t="str">
            <v>TMD</v>
          </cell>
          <cell r="E949" t="str">
            <v>MO</v>
          </cell>
          <cell r="F949" t="str">
            <v>HANNIGAN SPECK WEBB DAVIS DURRETT</v>
          </cell>
          <cell r="G949" t="str">
            <v>Financial Services</v>
          </cell>
          <cell r="H949" t="str">
            <v>&lt;DM&gt;</v>
          </cell>
          <cell r="K949" t="str">
            <v>DURRETT</v>
          </cell>
          <cell r="L949" t="str">
            <v>RITA</v>
          </cell>
          <cell r="M949">
            <v>22</v>
          </cell>
          <cell r="N949">
            <v>9002490</v>
          </cell>
          <cell r="O949" t="str">
            <v>30008386</v>
          </cell>
          <cell r="P949" t="str">
            <v>&lt;DM&gt;</v>
          </cell>
          <cell r="Q949" t="str">
            <v>HANNIGAN GILLILAND WEBB DAVIS DURRETT</v>
          </cell>
          <cell r="R949" t="str">
            <v>Financial Services</v>
          </cell>
        </row>
        <row r="950">
          <cell r="B950" t="str">
            <v>193156</v>
          </cell>
          <cell r="C950">
            <v>3600</v>
          </cell>
          <cell r="D950" t="str">
            <v>TMD</v>
          </cell>
          <cell r="E950" t="str">
            <v>TMD</v>
          </cell>
          <cell r="F950" t="str">
            <v>HANNIGAN SPECK STOW ALTEMEIER MORAN PALLONE</v>
          </cell>
          <cell r="G950" t="str">
            <v/>
          </cell>
          <cell r="H950" t="str">
            <v>&lt;DE&gt;</v>
          </cell>
          <cell r="K950" t="str">
            <v>JOHNSON</v>
          </cell>
          <cell r="L950" t="str">
            <v>VICTORIA</v>
          </cell>
          <cell r="M950">
            <v>22</v>
          </cell>
          <cell r="N950">
            <v>9002804</v>
          </cell>
          <cell r="O950" t="str">
            <v>11604585</v>
          </cell>
          <cell r="P950" t="str">
            <v>&lt;DE&gt;</v>
          </cell>
          <cell r="Q950" t="str">
            <v>HANNIGAN SPECK STOW ALTEMEIER MORAN PALLONE</v>
          </cell>
          <cell r="R950" t="str">
            <v/>
          </cell>
        </row>
        <row r="951">
          <cell r="B951" t="str">
            <v>193170</v>
          </cell>
          <cell r="C951">
            <v>1442</v>
          </cell>
          <cell r="D951" t="str">
            <v>CIO</v>
          </cell>
          <cell r="E951" t="str">
            <v>IO</v>
          </cell>
          <cell r="F951" t="str">
            <v>HANNIGAN KELLY CLARK SMITH HUDSON</v>
          </cell>
          <cell r="G951" t="str">
            <v/>
          </cell>
          <cell r="H951" t="str">
            <v>&lt;DE&gt;</v>
          </cell>
          <cell r="K951" t="str">
            <v>CHAVARIN</v>
          </cell>
          <cell r="L951" t="str">
            <v>CARIDAD</v>
          </cell>
          <cell r="M951">
            <v>323</v>
          </cell>
          <cell r="N951">
            <v>9004018</v>
          </cell>
          <cell r="O951" t="str">
            <v>30007732</v>
          </cell>
          <cell r="P951" t="str">
            <v>&lt;DE&gt;</v>
          </cell>
          <cell r="Q951" t="str">
            <v>HANNIGAN KELLY CLARK HUDSON</v>
          </cell>
          <cell r="R951" t="str">
            <v/>
          </cell>
        </row>
        <row r="952">
          <cell r="B952" t="str">
            <v>193174</v>
          </cell>
          <cell r="C952">
            <v>1380</v>
          </cell>
          <cell r="D952" t="str">
            <v>CIO</v>
          </cell>
          <cell r="E952" t="str">
            <v>IO</v>
          </cell>
          <cell r="F952" t="str">
            <v>HANNIGAN KELLY BAKER SANDERSON MC BAIN</v>
          </cell>
          <cell r="G952" t="str">
            <v/>
          </cell>
          <cell r="H952" t="str">
            <v>&lt;DE&gt;</v>
          </cell>
          <cell r="K952" t="str">
            <v>KRANTZ</v>
          </cell>
          <cell r="L952" t="str">
            <v>KURTIS</v>
          </cell>
          <cell r="M952">
            <v>346</v>
          </cell>
          <cell r="N952">
            <v>9003821</v>
          </cell>
          <cell r="O952" t="str">
            <v>30006803</v>
          </cell>
          <cell r="P952" t="str">
            <v>&lt;DE&gt;</v>
          </cell>
          <cell r="Q952" t="str">
            <v>HANNIGAN KELLY BAKER SANDERSON MC BAIN</v>
          </cell>
          <cell r="R952" t="str">
            <v/>
          </cell>
        </row>
        <row r="953">
          <cell r="B953" t="str">
            <v>193259</v>
          </cell>
          <cell r="C953">
            <v>814</v>
          </cell>
          <cell r="D953" t="str">
            <v>AS</v>
          </cell>
          <cell r="E953" t="str">
            <v>AS</v>
          </cell>
          <cell r="F953" t="str">
            <v>HANNIGAN GILLILAND Position HALL EAGER</v>
          </cell>
          <cell r="G953" t="str">
            <v/>
          </cell>
          <cell r="H953" t="str">
            <v>&lt;DE&gt;</v>
          </cell>
          <cell r="K953" t="str">
            <v>WILLS</v>
          </cell>
          <cell r="L953" t="str">
            <v>TERESA</v>
          </cell>
          <cell r="M953">
            <v>22</v>
          </cell>
          <cell r="N953">
            <v>9015963</v>
          </cell>
          <cell r="O953" t="str">
            <v>30009487</v>
          </cell>
          <cell r="P953" t="str">
            <v>&lt;DE&gt;</v>
          </cell>
          <cell r="Q953" t="str">
            <v>HANNIGAN Klein Position HALL EAGER</v>
          </cell>
          <cell r="R953" t="str">
            <v/>
          </cell>
        </row>
        <row r="954">
          <cell r="B954" t="str">
            <v>193285</v>
          </cell>
          <cell r="C954">
            <v>3685</v>
          </cell>
          <cell r="D954" t="str">
            <v>TMD</v>
          </cell>
          <cell r="E954" t="str">
            <v>TMD</v>
          </cell>
          <cell r="F954" t="str">
            <v>HANNIGAN SPECK STOW ALTEMEIER MORAN ZENTIL</v>
          </cell>
          <cell r="G954" t="str">
            <v/>
          </cell>
          <cell r="H954" t="str">
            <v>&lt;DE&gt;</v>
          </cell>
          <cell r="K954" t="str">
            <v>BRYANT</v>
          </cell>
          <cell r="L954" t="str">
            <v>JEFFREY</v>
          </cell>
          <cell r="M954">
            <v>22</v>
          </cell>
          <cell r="N954">
            <v>9002804</v>
          </cell>
          <cell r="O954" t="str">
            <v>15080561</v>
          </cell>
          <cell r="P954" t="str">
            <v>&lt;DE&gt;</v>
          </cell>
          <cell r="Q954" t="str">
            <v>HANNIGAN SPECK STOW ALTEMEIER MORAN ZENTIL</v>
          </cell>
          <cell r="R954" t="str">
            <v/>
          </cell>
        </row>
        <row r="955">
          <cell r="B955" t="str">
            <v>193320</v>
          </cell>
          <cell r="C955">
            <v>3692</v>
          </cell>
          <cell r="D955" t="str">
            <v>TMD</v>
          </cell>
          <cell r="E955" t="str">
            <v>TMD</v>
          </cell>
          <cell r="F955" t="str">
            <v>HANNIGAN SPECK STOW ALTEMEIER Position Position</v>
          </cell>
          <cell r="G955" t="str">
            <v/>
          </cell>
          <cell r="H955" t="str">
            <v>&lt;DE&gt;</v>
          </cell>
          <cell r="K955" t="str">
            <v>DAVIS</v>
          </cell>
          <cell r="L955" t="str">
            <v>AMALIA</v>
          </cell>
          <cell r="M955">
            <v>22</v>
          </cell>
          <cell r="N955">
            <v>9002817</v>
          </cell>
          <cell r="O955" t="str">
            <v>15080791</v>
          </cell>
          <cell r="P955" t="str">
            <v>&lt;DE&gt;</v>
          </cell>
          <cell r="Q955" t="str">
            <v>HANNIGAN SPECK STOW ALTEMEIER PP&amp;ED-Position TAS-Sup-Position</v>
          </cell>
          <cell r="R955" t="str">
            <v/>
          </cell>
        </row>
        <row r="956">
          <cell r="B956" t="str">
            <v>193330</v>
          </cell>
          <cell r="C956">
            <v>4969</v>
          </cell>
          <cell r="D956" t="str">
            <v>TMD</v>
          </cell>
          <cell r="E956" t="str">
            <v>TMD</v>
          </cell>
          <cell r="F956" t="str">
            <v>HANNIGAN SPECK STOW KROEGER ROESENER ORBEN</v>
          </cell>
          <cell r="G956" t="str">
            <v/>
          </cell>
          <cell r="H956" t="str">
            <v>&lt;IE&gt;</v>
          </cell>
          <cell r="K956" t="str">
            <v>CALWER</v>
          </cell>
          <cell r="L956" t="str">
            <v>CORNELIA</v>
          </cell>
          <cell r="M956">
            <v>111</v>
          </cell>
          <cell r="N956">
            <v>52222400</v>
          </cell>
          <cell r="O956" t="str">
            <v>11604594</v>
          </cell>
          <cell r="P956" t="str">
            <v>&lt;IE&gt;</v>
          </cell>
          <cell r="Q956" t="str">
            <v>HANNIGAN SPECK STOW KROEGER ROESENER ORBEN</v>
          </cell>
          <cell r="R956" t="str">
            <v/>
          </cell>
        </row>
        <row r="957">
          <cell r="B957" t="str">
            <v>193331</v>
          </cell>
          <cell r="C957">
            <v>3322</v>
          </cell>
          <cell r="D957" t="str">
            <v>TMD</v>
          </cell>
          <cell r="E957" t="str">
            <v>TMD</v>
          </cell>
          <cell r="F957" t="str">
            <v>HANNIGAN SPECK STOW ALTEMEIER KYNARD</v>
          </cell>
          <cell r="G957" t="str">
            <v/>
          </cell>
          <cell r="H957" t="str">
            <v>&lt;DE&gt;</v>
          </cell>
          <cell r="K957" t="str">
            <v>NGUYEN-TRUNG</v>
          </cell>
          <cell r="L957" t="str">
            <v>KIM MAI</v>
          </cell>
          <cell r="M957">
            <v>22</v>
          </cell>
          <cell r="N957">
            <v>9002900</v>
          </cell>
          <cell r="O957" t="str">
            <v>11604595</v>
          </cell>
          <cell r="P957" t="str">
            <v>&lt;DE&gt;</v>
          </cell>
          <cell r="Q957" t="str">
            <v>HANNIGAN SPECK STOW ALTEMEIER KYNARD</v>
          </cell>
          <cell r="R957" t="str">
            <v/>
          </cell>
        </row>
        <row r="958">
          <cell r="B958" t="str">
            <v>193520</v>
          </cell>
          <cell r="C958">
            <v>3293</v>
          </cell>
          <cell r="D958" t="str">
            <v>TMD</v>
          </cell>
          <cell r="E958" t="str">
            <v>TMD</v>
          </cell>
          <cell r="F958" t="str">
            <v>HANNIGAN SPECK STOW ALTEMEIER HOUSER</v>
          </cell>
          <cell r="G958" t="str">
            <v/>
          </cell>
          <cell r="H958" t="str">
            <v>&lt;DE&gt;</v>
          </cell>
          <cell r="K958" t="str">
            <v>LATIMER</v>
          </cell>
          <cell r="L958" t="str">
            <v>LEILANI</v>
          </cell>
          <cell r="M958">
            <v>22</v>
          </cell>
          <cell r="N958">
            <v>832590</v>
          </cell>
          <cell r="O958" t="str">
            <v>30008649</v>
          </cell>
          <cell r="P958" t="str">
            <v>&lt;DE&gt;</v>
          </cell>
          <cell r="Q958" t="str">
            <v>HANNIGAN SPECK MILWARD HOUSER</v>
          </cell>
          <cell r="R958" t="str">
            <v/>
          </cell>
        </row>
        <row r="959">
          <cell r="B959" t="str">
            <v>193561</v>
          </cell>
          <cell r="C959">
            <v>4933</v>
          </cell>
          <cell r="D959" t="str">
            <v>TMD</v>
          </cell>
          <cell r="E959" t="str">
            <v>TMD</v>
          </cell>
          <cell r="F959" t="str">
            <v>HANNIGAN SPECK STOW KROEGER ROESENER</v>
          </cell>
          <cell r="G959" t="str">
            <v/>
          </cell>
          <cell r="H959" t="str">
            <v>&lt;IE&gt;</v>
          </cell>
          <cell r="K959" t="str">
            <v>REICHE</v>
          </cell>
          <cell r="L959" t="str">
            <v>ECKART</v>
          </cell>
          <cell r="M959">
            <v>130</v>
          </cell>
          <cell r="N959">
            <v>52222950</v>
          </cell>
          <cell r="O959" t="str">
            <v>11604597</v>
          </cell>
          <cell r="P959" t="str">
            <v>&lt;IE&gt;</v>
          </cell>
          <cell r="Q959" t="str">
            <v>HANNIGAN SPECK STOW KROEGER ROESENER</v>
          </cell>
          <cell r="R959" t="str">
            <v/>
          </cell>
        </row>
        <row r="960">
          <cell r="B960" t="str">
            <v>193637</v>
          </cell>
          <cell r="C960">
            <v>4220</v>
          </cell>
          <cell r="D960" t="str">
            <v>TMD</v>
          </cell>
          <cell r="E960" t="str">
            <v>TMD</v>
          </cell>
          <cell r="F960" t="str">
            <v>HANNIGAN SPECK STOW KESZLER COOPER</v>
          </cell>
          <cell r="G960" t="str">
            <v/>
          </cell>
          <cell r="H960" t="str">
            <v>&lt;IE&gt;</v>
          </cell>
          <cell r="K960" t="str">
            <v>CHANG</v>
          </cell>
          <cell r="L960" t="str">
            <v>HEATHER</v>
          </cell>
          <cell r="M960">
            <v>101</v>
          </cell>
          <cell r="N960">
            <v>27072125</v>
          </cell>
          <cell r="O960" t="str">
            <v>30004771</v>
          </cell>
          <cell r="P960" t="str">
            <v>&lt;IE&gt;</v>
          </cell>
          <cell r="Q960" t="str">
            <v>HANNIGAN SPECK STOW KESZLER COOPER PERUGINI</v>
          </cell>
          <cell r="R960" t="str">
            <v/>
          </cell>
        </row>
        <row r="961">
          <cell r="B961" t="str">
            <v>193662</v>
          </cell>
          <cell r="C961">
            <v>4058</v>
          </cell>
          <cell r="D961" t="str">
            <v>TMD</v>
          </cell>
          <cell r="E961" t="str">
            <v>TMD</v>
          </cell>
          <cell r="F961" t="str">
            <v>HANNIGAN SPECK STOW JONES III BRAVO MURILLO</v>
          </cell>
          <cell r="G961" t="str">
            <v/>
          </cell>
          <cell r="H961" t="str">
            <v>&lt;IE&gt;</v>
          </cell>
          <cell r="K961" t="str">
            <v>SANCHEZ</v>
          </cell>
          <cell r="L961" t="str">
            <v>PATRICIA</v>
          </cell>
          <cell r="M961">
            <v>222</v>
          </cell>
          <cell r="N961">
            <v>40112274</v>
          </cell>
          <cell r="O961" t="str">
            <v>11604599</v>
          </cell>
          <cell r="P961" t="str">
            <v>&lt;IE&gt;</v>
          </cell>
          <cell r="Q961" t="str">
            <v>HANNIGAN SPECK STOW JONES III BRAVO</v>
          </cell>
          <cell r="R961" t="str">
            <v/>
          </cell>
        </row>
        <row r="962">
          <cell r="B962" t="str">
            <v>193788</v>
          </cell>
          <cell r="C962">
            <v>4818</v>
          </cell>
          <cell r="D962" t="str">
            <v>TMD</v>
          </cell>
          <cell r="E962" t="str">
            <v>TMD</v>
          </cell>
          <cell r="F962" t="str">
            <v>HANNIGAN SPECK STOW KROEGER BROWN UNGER</v>
          </cell>
          <cell r="G962" t="str">
            <v>TMD Nordic Ctries &amp; Eastern Eur</v>
          </cell>
          <cell r="H962" t="str">
            <v>&lt;IM&gt;</v>
          </cell>
          <cell r="K962" t="str">
            <v>UNGER</v>
          </cell>
          <cell r="L962" t="str">
            <v>DAWNNE</v>
          </cell>
          <cell r="M962">
            <v>121</v>
          </cell>
          <cell r="N962">
            <v>58012400</v>
          </cell>
          <cell r="O962" t="str">
            <v>11604600</v>
          </cell>
          <cell r="P962" t="str">
            <v>&lt;IM&gt;</v>
          </cell>
          <cell r="Q962" t="str">
            <v>HANNIGAN SPECK STOW KROEGER BROWN UNGER</v>
          </cell>
          <cell r="R962" t="str">
            <v>TMD Nordic Ctries &amp; Eastern Eur</v>
          </cell>
        </row>
        <row r="963">
          <cell r="B963" t="str">
            <v>193803</v>
          </cell>
          <cell r="C963">
            <v>3298</v>
          </cell>
          <cell r="D963" t="str">
            <v>TMD</v>
          </cell>
          <cell r="E963" t="str">
            <v>TMD</v>
          </cell>
          <cell r="F963" t="str">
            <v>HANNIGAN SPECK STOW ALTEMEIER HOUSER BYBEE</v>
          </cell>
          <cell r="G963" t="str">
            <v/>
          </cell>
          <cell r="H963" t="str">
            <v>&lt;IE&gt;</v>
          </cell>
          <cell r="K963" t="str">
            <v>SIMPSON</v>
          </cell>
          <cell r="L963" t="str">
            <v>BRIAN</v>
          </cell>
          <cell r="M963">
            <v>101</v>
          </cell>
          <cell r="N963">
            <v>27072600</v>
          </cell>
          <cell r="O963" t="str">
            <v>30008641</v>
          </cell>
          <cell r="P963" t="str">
            <v>&lt;IE&gt;</v>
          </cell>
          <cell r="Q963" t="str">
            <v>HANNIGAN SPECK MILWARD HOUSER BYBEE</v>
          </cell>
          <cell r="R963" t="str">
            <v/>
          </cell>
        </row>
        <row r="964">
          <cell r="B964" t="str">
            <v>19386</v>
          </cell>
          <cell r="C964">
            <v>3566</v>
          </cell>
          <cell r="D964" t="str">
            <v>TMD</v>
          </cell>
          <cell r="E964" t="str">
            <v>TMD</v>
          </cell>
          <cell r="F964" t="str">
            <v>HANNIGAN SPECK STOW ALTEMEIER MORAN MARAK</v>
          </cell>
          <cell r="G964" t="str">
            <v/>
          </cell>
          <cell r="H964" t="str">
            <v>&lt;DE&gt;</v>
          </cell>
          <cell r="K964" t="str">
            <v>TAYLOR-KAUMEYER</v>
          </cell>
          <cell r="L964" t="str">
            <v>TAMMIE</v>
          </cell>
          <cell r="M964">
            <v>22</v>
          </cell>
          <cell r="N964">
            <v>9002804</v>
          </cell>
          <cell r="O964" t="str">
            <v>11428856</v>
          </cell>
          <cell r="P964" t="str">
            <v>&lt;DE&gt;</v>
          </cell>
          <cell r="Q964" t="str">
            <v>HANNIGAN SPECK STOW ALTEMEIER MORAN MARAK</v>
          </cell>
          <cell r="R964" t="str">
            <v/>
          </cell>
        </row>
        <row r="965">
          <cell r="B965" t="str">
            <v>19449</v>
          </cell>
          <cell r="C965">
            <v>2940</v>
          </cell>
          <cell r="D965" t="str">
            <v>TMD</v>
          </cell>
          <cell r="E965" t="str">
            <v>MO</v>
          </cell>
          <cell r="F965" t="str">
            <v>HANNIGAN SPECK EVANOFF CRAIG SCHRADER</v>
          </cell>
          <cell r="G965" t="str">
            <v/>
          </cell>
          <cell r="H965" t="str">
            <v>&lt;DE&gt;</v>
          </cell>
          <cell r="K965" t="str">
            <v>BUTLER</v>
          </cell>
          <cell r="L965" t="str">
            <v>CHARLISS</v>
          </cell>
          <cell r="M965">
            <v>22</v>
          </cell>
          <cell r="N965">
            <v>9042695</v>
          </cell>
          <cell r="O965" t="str">
            <v>30006883</v>
          </cell>
          <cell r="P965" t="str">
            <v>&lt;DE&gt;</v>
          </cell>
          <cell r="Q965" t="str">
            <v>HANNIGAN GILLILAND WEBB CRAIG SCHRADER</v>
          </cell>
          <cell r="R965" t="str">
            <v/>
          </cell>
        </row>
        <row r="966">
          <cell r="B966" t="str">
            <v>19454</v>
          </cell>
          <cell r="C966">
            <v>3357</v>
          </cell>
          <cell r="D966" t="str">
            <v>TMD</v>
          </cell>
          <cell r="E966" t="str">
            <v>TMD</v>
          </cell>
          <cell r="F966" t="str">
            <v>HANNIGAN SPECK STOW ALTEMEIER LIZARRAGA BACHMEIER</v>
          </cell>
          <cell r="G966" t="str">
            <v/>
          </cell>
          <cell r="H966" t="str">
            <v>&lt;DE&gt;</v>
          </cell>
          <cell r="K966" t="str">
            <v>NELSON</v>
          </cell>
          <cell r="L966" t="str">
            <v>SUSAN</v>
          </cell>
          <cell r="M966">
            <v>22</v>
          </cell>
          <cell r="N966">
            <v>7222527</v>
          </cell>
          <cell r="O966" t="str">
            <v>11601239</v>
          </cell>
          <cell r="P966" t="str">
            <v>&lt;DE&gt;</v>
          </cell>
          <cell r="Q966" t="str">
            <v>HANNIGAN SPECK STOW ALTEMEIER LIZARRAGA BACHMEIER</v>
          </cell>
          <cell r="R966" t="str">
            <v/>
          </cell>
        </row>
        <row r="967">
          <cell r="B967" t="str">
            <v>19457</v>
          </cell>
          <cell r="C967">
            <v>2069</v>
          </cell>
          <cell r="D967" t="str">
            <v>CTO</v>
          </cell>
          <cell r="E967" t="str">
            <v>DEV</v>
          </cell>
          <cell r="F967" t="str">
            <v>HANNIGAN MURPHY KUEHL ROSENTHAL SHOOP</v>
          </cell>
          <cell r="G967" t="str">
            <v/>
          </cell>
          <cell r="H967" t="str">
            <v>&lt;DE&gt;</v>
          </cell>
          <cell r="K967" t="str">
            <v>HANSEN</v>
          </cell>
          <cell r="L967" t="str">
            <v>MARGERY</v>
          </cell>
          <cell r="M967">
            <v>300</v>
          </cell>
          <cell r="N967">
            <v>9005892</v>
          </cell>
          <cell r="O967" t="str">
            <v>30007829</v>
          </cell>
          <cell r="P967" t="str">
            <v>&lt;DE&gt;</v>
          </cell>
          <cell r="Q967" t="str">
            <v>HANNIGAN KUEHL SUTTON SHOOP</v>
          </cell>
          <cell r="R967" t="str">
            <v/>
          </cell>
        </row>
        <row r="968">
          <cell r="B968" t="str">
            <v>194571</v>
          </cell>
          <cell r="C968">
            <v>927</v>
          </cell>
          <cell r="D968" t="str">
            <v>AS</v>
          </cell>
          <cell r="E968" t="str">
            <v>AS</v>
          </cell>
          <cell r="F968" t="str">
            <v>HANNIGAN GILLILAND Position HALL SOWARD</v>
          </cell>
          <cell r="G968" t="str">
            <v/>
          </cell>
          <cell r="H968" t="str">
            <v>&lt;DE&gt;</v>
          </cell>
          <cell r="K968" t="str">
            <v>CRUZ</v>
          </cell>
          <cell r="L968" t="str">
            <v>KATHERINE</v>
          </cell>
          <cell r="M968">
            <v>22</v>
          </cell>
          <cell r="N968">
            <v>9004602</v>
          </cell>
          <cell r="O968" t="str">
            <v>30009511</v>
          </cell>
          <cell r="P968" t="str">
            <v>&lt;DE&gt;</v>
          </cell>
          <cell r="Q968" t="str">
            <v>HANNIGAN Klein Position HALL SOWARD</v>
          </cell>
          <cell r="R968" t="str">
            <v/>
          </cell>
        </row>
        <row r="969">
          <cell r="B969" t="str">
            <v>195551</v>
          </cell>
          <cell r="C969">
            <v>4882</v>
          </cell>
          <cell r="D969" t="str">
            <v>TMD</v>
          </cell>
          <cell r="E969" t="str">
            <v>TMD</v>
          </cell>
          <cell r="F969" t="str">
            <v>HANNIGAN SPECK STOW KROEGER CARDONE RABAGLIATI</v>
          </cell>
          <cell r="G969" t="str">
            <v>TMD Northern Italy</v>
          </cell>
          <cell r="H969" t="str">
            <v>&lt;IM&gt;</v>
          </cell>
          <cell r="K969" t="str">
            <v>RABAGLIATI</v>
          </cell>
          <cell r="L969" t="str">
            <v>ROBERTO</v>
          </cell>
          <cell r="M969">
            <v>115</v>
          </cell>
          <cell r="N969">
            <v>56012400</v>
          </cell>
          <cell r="O969" t="str">
            <v>11604607</v>
          </cell>
          <cell r="P969" t="str">
            <v>&lt;IM&gt;</v>
          </cell>
          <cell r="Q969" t="str">
            <v>HANNIGAN SPECK STOW KROEGER CARDONE RABAGLIATI</v>
          </cell>
          <cell r="R969" t="str">
            <v>TMD Northern Italy</v>
          </cell>
        </row>
        <row r="970">
          <cell r="B970" t="str">
            <v>195553</v>
          </cell>
          <cell r="C970">
            <v>4839</v>
          </cell>
          <cell r="D970" t="str">
            <v>TMD</v>
          </cell>
          <cell r="E970" t="str">
            <v>TMD</v>
          </cell>
          <cell r="F970" t="str">
            <v>HANNIGAN SPECK STOW KROEGER CARDONE</v>
          </cell>
          <cell r="G970" t="str">
            <v>TMD Italy Greece Spain</v>
          </cell>
          <cell r="H970" t="str">
            <v>&lt;IM&gt;</v>
          </cell>
          <cell r="K970" t="str">
            <v>CARDONE</v>
          </cell>
          <cell r="L970" t="str">
            <v>MARIO</v>
          </cell>
          <cell r="M970">
            <v>115</v>
          </cell>
          <cell r="N970">
            <v>56022400</v>
          </cell>
          <cell r="O970" t="str">
            <v>11604608</v>
          </cell>
          <cell r="P970" t="str">
            <v>&lt;IM&gt;</v>
          </cell>
          <cell r="Q970" t="str">
            <v>HANNIGAN SPECK STOW KROEGER CARDONE</v>
          </cell>
          <cell r="R970" t="str">
            <v>TMD Italy Greece Spain</v>
          </cell>
        </row>
        <row r="971">
          <cell r="B971" t="str">
            <v>195554</v>
          </cell>
          <cell r="C971">
            <v>4842</v>
          </cell>
          <cell r="D971" t="str">
            <v>TMD</v>
          </cell>
          <cell r="E971" t="str">
            <v>TMD</v>
          </cell>
          <cell r="F971" t="str">
            <v>HANNIGAN SPECK STOW KROEGER CARDONE</v>
          </cell>
          <cell r="G971" t="str">
            <v/>
          </cell>
          <cell r="H971" t="str">
            <v>&lt;IA&gt;</v>
          </cell>
          <cell r="K971" t="str">
            <v>VIOLA</v>
          </cell>
          <cell r="L971" t="str">
            <v>MARIANO</v>
          </cell>
          <cell r="M971">
            <v>115</v>
          </cell>
          <cell r="N971">
            <v>56022400</v>
          </cell>
          <cell r="O971" t="str">
            <v>11604609</v>
          </cell>
          <cell r="P971" t="str">
            <v>&lt;IA&gt;</v>
          </cell>
          <cell r="Q971" t="str">
            <v>HANNIGAN SPECK STOW KROEGER CARDONE</v>
          </cell>
          <cell r="R971" t="str">
            <v/>
          </cell>
        </row>
        <row r="972">
          <cell r="B972" t="str">
            <v>195567</v>
          </cell>
          <cell r="C972">
            <v>5001</v>
          </cell>
          <cell r="D972" t="str">
            <v>TMD</v>
          </cell>
          <cell r="E972" t="str">
            <v>TMD</v>
          </cell>
          <cell r="F972" t="str">
            <v>HANNIGAN SPECK STOW KROEGER SHANKMAN LUKAN</v>
          </cell>
          <cell r="G972" t="str">
            <v/>
          </cell>
          <cell r="H972" t="str">
            <v>&lt;IE&gt;</v>
          </cell>
          <cell r="K972" t="str">
            <v>DJEMIL</v>
          </cell>
          <cell r="L972" t="str">
            <v>D</v>
          </cell>
          <cell r="M972">
            <v>123</v>
          </cell>
          <cell r="N972">
            <v>50022374</v>
          </cell>
          <cell r="O972" t="str">
            <v>11604611</v>
          </cell>
          <cell r="P972" t="str">
            <v>&lt;IE&gt;</v>
          </cell>
          <cell r="Q972" t="str">
            <v>HANNIGAN SPECK STOW KROEGER SHANKMAN LUKAN</v>
          </cell>
          <cell r="R972" t="str">
            <v/>
          </cell>
        </row>
        <row r="973">
          <cell r="B973" t="str">
            <v>195578</v>
          </cell>
          <cell r="C973">
            <v>2032</v>
          </cell>
          <cell r="D973" t="str">
            <v>CTO</v>
          </cell>
          <cell r="E973" t="str">
            <v>DEV</v>
          </cell>
          <cell r="F973" t="str">
            <v>HANNIGAN MURPHY KUEHL ROSENTHAL Position</v>
          </cell>
          <cell r="G973" t="str">
            <v/>
          </cell>
          <cell r="H973" t="str">
            <v>&lt;DE&gt;</v>
          </cell>
          <cell r="K973" t="str">
            <v>PATEL</v>
          </cell>
          <cell r="L973" t="str">
            <v>JAYMINI</v>
          </cell>
          <cell r="M973">
            <v>300</v>
          </cell>
          <cell r="N973">
            <v>9005892</v>
          </cell>
          <cell r="O973" t="str">
            <v>30007953</v>
          </cell>
          <cell r="P973" t="str">
            <v>&lt;DE&gt;</v>
          </cell>
          <cell r="Q973" t="str">
            <v>HANNIGAN KUEHL FRICK ROSENTHAL Position</v>
          </cell>
          <cell r="R973" t="str">
            <v/>
          </cell>
        </row>
        <row r="974">
          <cell r="B974" t="str">
            <v>195918</v>
          </cell>
          <cell r="C974">
            <v>5045</v>
          </cell>
          <cell r="D974" t="str">
            <v>TMD</v>
          </cell>
          <cell r="E974" t="str">
            <v>TMD</v>
          </cell>
          <cell r="F974" t="str">
            <v>HANNIGAN SPECK STOW KROEGER WIDENER BIOUL</v>
          </cell>
          <cell r="G974" t="str">
            <v/>
          </cell>
          <cell r="H974" t="str">
            <v>&lt;IE&gt;</v>
          </cell>
          <cell r="K974" t="str">
            <v>TIGHLIT</v>
          </cell>
          <cell r="L974" t="str">
            <v>SEGHIR LIONEL</v>
          </cell>
          <cell r="M974">
            <v>110</v>
          </cell>
          <cell r="N974">
            <v>54212400</v>
          </cell>
          <cell r="O974" t="str">
            <v>11604616</v>
          </cell>
          <cell r="P974" t="str">
            <v>&lt;IE&gt;</v>
          </cell>
          <cell r="Q974" t="str">
            <v>HANNIGAN SPECK STOW KROEGER WIDENER BIOUL</v>
          </cell>
          <cell r="R974" t="str">
            <v/>
          </cell>
        </row>
        <row r="975">
          <cell r="B975" t="str">
            <v>195921</v>
          </cell>
          <cell r="C975">
            <v>5047</v>
          </cell>
          <cell r="D975" t="str">
            <v>TMD</v>
          </cell>
          <cell r="E975" t="str">
            <v>TMD</v>
          </cell>
          <cell r="F975" t="str">
            <v>HANNIGAN SPECK STOW KROEGER WIDENER BIOUL</v>
          </cell>
          <cell r="G975" t="str">
            <v/>
          </cell>
          <cell r="H975" t="str">
            <v>&lt;IE&gt;</v>
          </cell>
          <cell r="K975" t="str">
            <v>DE GEEST</v>
          </cell>
          <cell r="L975" t="str">
            <v>ANNETTE</v>
          </cell>
          <cell r="M975">
            <v>107</v>
          </cell>
          <cell r="N975">
            <v>54012400</v>
          </cell>
          <cell r="O975" t="str">
            <v>11604617</v>
          </cell>
          <cell r="P975" t="str">
            <v>&lt;IE&gt;</v>
          </cell>
          <cell r="Q975" t="str">
            <v>HANNIGAN SPECK STOW KROEGER WIDENER BIOUL</v>
          </cell>
          <cell r="R975" t="str">
            <v/>
          </cell>
        </row>
        <row r="976">
          <cell r="B976" t="str">
            <v>195952</v>
          </cell>
          <cell r="C976">
            <v>4972</v>
          </cell>
          <cell r="D976" t="str">
            <v>TMD</v>
          </cell>
          <cell r="E976" t="str">
            <v>TMD</v>
          </cell>
          <cell r="F976" t="str">
            <v>HANNIGAN SPECK STOW KROEGER ROESENER ORBEN</v>
          </cell>
          <cell r="G976" t="str">
            <v/>
          </cell>
          <cell r="H976" t="str">
            <v>&lt;IE&gt;</v>
          </cell>
          <cell r="K976" t="str">
            <v>KLIMEK</v>
          </cell>
          <cell r="L976" t="str">
            <v>MARGA</v>
          </cell>
          <cell r="M976">
            <v>111</v>
          </cell>
          <cell r="N976">
            <v>52222400</v>
          </cell>
          <cell r="O976" t="str">
            <v>11604618</v>
          </cell>
          <cell r="P976" t="str">
            <v>&lt;IE&gt;</v>
          </cell>
          <cell r="Q976" t="str">
            <v>HANNIGAN SPECK STOW KROEGER ROESENER ORBEN</v>
          </cell>
          <cell r="R976" t="str">
            <v/>
          </cell>
        </row>
        <row r="977">
          <cell r="B977" t="str">
            <v>195954</v>
          </cell>
          <cell r="C977">
            <v>2751</v>
          </cell>
          <cell r="D977" t="str">
            <v>TMD</v>
          </cell>
          <cell r="E977" t="str">
            <v>TMD</v>
          </cell>
          <cell r="F977" t="str">
            <v>HANNIGAN SPECK</v>
          </cell>
          <cell r="G977" t="str">
            <v/>
          </cell>
          <cell r="H977" t="str">
            <v>&lt;IE&gt;</v>
          </cell>
          <cell r="K977" t="str">
            <v>HOIEM</v>
          </cell>
          <cell r="L977" t="str">
            <v>KAREN</v>
          </cell>
          <cell r="M977">
            <v>124</v>
          </cell>
          <cell r="N977">
            <v>50022350</v>
          </cell>
          <cell r="O977" t="str">
            <v>11604619</v>
          </cell>
          <cell r="P977" t="str">
            <v>&lt;IE&gt;</v>
          </cell>
          <cell r="Q977" t="str">
            <v>HANNIGAN SPECK</v>
          </cell>
          <cell r="R977" t="str">
            <v/>
          </cell>
        </row>
        <row r="978">
          <cell r="B978" t="str">
            <v>195972</v>
          </cell>
          <cell r="C978">
            <v>5016</v>
          </cell>
          <cell r="D978" t="str">
            <v>TMD</v>
          </cell>
          <cell r="E978" t="str">
            <v>TMD</v>
          </cell>
          <cell r="F978" t="str">
            <v>HANNIGAN SPECK STOW KROEGER VAN WINKLE</v>
          </cell>
          <cell r="G978" t="str">
            <v/>
          </cell>
          <cell r="H978" t="str">
            <v>&lt;IE&gt;</v>
          </cell>
          <cell r="K978" t="str">
            <v>REES</v>
          </cell>
          <cell r="L978" t="str">
            <v>JUDITH</v>
          </cell>
          <cell r="M978">
            <v>124</v>
          </cell>
          <cell r="N978">
            <v>50022704</v>
          </cell>
          <cell r="O978" t="str">
            <v>11604620</v>
          </cell>
          <cell r="P978" t="str">
            <v>&lt;IE&gt;</v>
          </cell>
          <cell r="Q978" t="str">
            <v>HANNIGAN SPECK STOW KROEGER VAN WINKLE</v>
          </cell>
          <cell r="R978" t="str">
            <v/>
          </cell>
        </row>
        <row r="979">
          <cell r="B979" t="str">
            <v>196617</v>
          </cell>
          <cell r="C979">
            <v>4672</v>
          </cell>
          <cell r="D979" t="str">
            <v>TMD</v>
          </cell>
          <cell r="E979" t="str">
            <v>TMD</v>
          </cell>
          <cell r="F979" t="str">
            <v>HANNIGAN SPECK STOW KESZLER SPOOR MORGAN</v>
          </cell>
          <cell r="G979" t="str">
            <v/>
          </cell>
          <cell r="H979" t="str">
            <v>&lt;DE&gt;</v>
          </cell>
          <cell r="K979" t="str">
            <v>MENDIOLA</v>
          </cell>
          <cell r="L979" t="str">
            <v>SHIRLENE</v>
          </cell>
          <cell r="M979">
            <v>22</v>
          </cell>
          <cell r="N979">
            <v>842281</v>
          </cell>
          <cell r="O979" t="str">
            <v>30004824</v>
          </cell>
          <cell r="P979" t="str">
            <v>&lt;DE&gt;</v>
          </cell>
          <cell r="Q979" t="str">
            <v>HANNIGAN SPECK STOW KESZLER SPOOR MORGAN</v>
          </cell>
          <cell r="R979" t="str">
            <v/>
          </cell>
        </row>
        <row r="980">
          <cell r="B980" t="str">
            <v>19672</v>
          </cell>
          <cell r="C980">
            <v>2085</v>
          </cell>
          <cell r="D980" t="str">
            <v>CTO</v>
          </cell>
          <cell r="E980" t="str">
            <v>DEV</v>
          </cell>
          <cell r="F980" t="str">
            <v>HANNIGAN MURPHY KUEHL SCHAEFER GIORDANO</v>
          </cell>
          <cell r="G980" t="str">
            <v/>
          </cell>
          <cell r="H980" t="str">
            <v>&lt;DE&gt;</v>
          </cell>
          <cell r="K980" t="str">
            <v>LOCNIKAR</v>
          </cell>
          <cell r="L980" t="str">
            <v>ALLEN</v>
          </cell>
          <cell r="M980">
            <v>300</v>
          </cell>
          <cell r="N980">
            <v>6635876</v>
          </cell>
          <cell r="O980" t="str">
            <v>30009259</v>
          </cell>
          <cell r="P980" t="str">
            <v>&lt;DE&gt;</v>
          </cell>
          <cell r="Q980" t="str">
            <v>HANNIGAN KUEHL SUTTON GIORDANO</v>
          </cell>
          <cell r="R980" t="str">
            <v/>
          </cell>
        </row>
        <row r="981">
          <cell r="B981" t="str">
            <v>196882</v>
          </cell>
          <cell r="C981">
            <v>1533</v>
          </cell>
          <cell r="D981" t="str">
            <v>CIO</v>
          </cell>
          <cell r="E981" t="str">
            <v>HR</v>
          </cell>
          <cell r="F981" t="str">
            <v>HANNIGAN KELLY FRICK Position Position</v>
          </cell>
          <cell r="G981" t="str">
            <v/>
          </cell>
          <cell r="H981" t="str">
            <v>&lt;DE&gt;</v>
          </cell>
          <cell r="K981" t="str">
            <v>BERKMAN</v>
          </cell>
          <cell r="L981" t="str">
            <v>ICIE</v>
          </cell>
          <cell r="M981">
            <v>22</v>
          </cell>
          <cell r="N981">
            <v>9006000</v>
          </cell>
          <cell r="O981" t="str">
            <v>30007559</v>
          </cell>
          <cell r="P981" t="str">
            <v>&lt;DE&gt;</v>
          </cell>
          <cell r="Q981" t="str">
            <v>HANNIGAN HAEFNER MAHAJAN Position Position Position</v>
          </cell>
          <cell r="R981" t="str">
            <v/>
          </cell>
        </row>
        <row r="982">
          <cell r="B982" t="str">
            <v>19695</v>
          </cell>
          <cell r="C982">
            <v>604</v>
          </cell>
          <cell r="D982" t="str">
            <v>MO</v>
          </cell>
          <cell r="E982" t="str">
            <v>AS</v>
          </cell>
          <cell r="F982" t="str">
            <v>HANNIGAN GILLILAND CLAMPETT PINEDA PACKWOOD LEHMANN</v>
          </cell>
          <cell r="G982" t="str">
            <v>US YM Delivery</v>
          </cell>
          <cell r="H982" t="str">
            <v>&lt;DM&gt;</v>
          </cell>
          <cell r="K982" t="str">
            <v>LEHMANN</v>
          </cell>
          <cell r="L982" t="str">
            <v>DORON</v>
          </cell>
          <cell r="M982">
            <v>323</v>
          </cell>
          <cell r="N982">
            <v>9014861</v>
          </cell>
          <cell r="O982" t="str">
            <v>11601243</v>
          </cell>
          <cell r="P982" t="str">
            <v>&lt;DM&gt;</v>
          </cell>
          <cell r="Q982" t="str">
            <v>HANNIGAN Klein CLAMPETT PINEDA PACKWOOD LEHMANN</v>
          </cell>
          <cell r="R982" t="str">
            <v>US YM Delivery</v>
          </cell>
        </row>
        <row r="983">
          <cell r="B983" t="str">
            <v>197284</v>
          </cell>
          <cell r="C983">
            <v>3479</v>
          </cell>
          <cell r="D983" t="str">
            <v>TMD</v>
          </cell>
          <cell r="E983" t="str">
            <v>TMD</v>
          </cell>
          <cell r="F983" t="str">
            <v>HANNIGAN SPECK STOW ALTEMEIER MENGE SIGRIST</v>
          </cell>
          <cell r="G983" t="str">
            <v/>
          </cell>
          <cell r="H983" t="str">
            <v>&lt;DE&gt;</v>
          </cell>
          <cell r="K983" t="str">
            <v>COURNANE</v>
          </cell>
          <cell r="L983" t="str">
            <v>BART</v>
          </cell>
          <cell r="M983">
            <v>22</v>
          </cell>
          <cell r="N983">
            <v>9002807</v>
          </cell>
          <cell r="O983" t="str">
            <v>15082505</v>
          </cell>
          <cell r="P983" t="str">
            <v>&lt;DE&gt;</v>
          </cell>
          <cell r="Q983" t="str">
            <v>HANNIGAN SPECK STOW ALTEMEIER MENGE SIGRIST</v>
          </cell>
          <cell r="R983" t="str">
            <v/>
          </cell>
        </row>
        <row r="984">
          <cell r="B984" t="str">
            <v>197793</v>
          </cell>
          <cell r="C984">
            <v>3535</v>
          </cell>
          <cell r="D984" t="str">
            <v>TMD</v>
          </cell>
          <cell r="E984" t="str">
            <v>TMD</v>
          </cell>
          <cell r="F984" t="str">
            <v>HANNIGAN SPECK STOW ALTEMEIER MORAN JOHNSON</v>
          </cell>
          <cell r="G984" t="str">
            <v/>
          </cell>
          <cell r="H984" t="str">
            <v>&lt;DE&gt;</v>
          </cell>
          <cell r="K984" t="str">
            <v>OGUNDIPE</v>
          </cell>
          <cell r="L984" t="str">
            <v>JOSHUA</v>
          </cell>
          <cell r="M984">
            <v>22</v>
          </cell>
          <cell r="N984">
            <v>9002924</v>
          </cell>
          <cell r="O984" t="str">
            <v>11604625</v>
          </cell>
          <cell r="P984" t="str">
            <v>&lt;DE&gt;</v>
          </cell>
          <cell r="Q984" t="str">
            <v>HANNIGAN SPECK STOW ALTEMEIER MORAN JOHNSON</v>
          </cell>
          <cell r="R984" t="str">
            <v/>
          </cell>
        </row>
        <row r="985">
          <cell r="B985" t="str">
            <v>198261</v>
          </cell>
          <cell r="C985">
            <v>4285</v>
          </cell>
          <cell r="D985" t="str">
            <v>TMD</v>
          </cell>
          <cell r="E985" t="str">
            <v>TMD</v>
          </cell>
          <cell r="F985" t="str">
            <v>HANNIGAN SPECK STOW KESZLER KAMM DENT</v>
          </cell>
          <cell r="G985" t="str">
            <v/>
          </cell>
          <cell r="H985" t="str">
            <v>&lt;DE&gt;</v>
          </cell>
          <cell r="K985" t="str">
            <v>BURGESS</v>
          </cell>
          <cell r="L985" t="str">
            <v>CYNTHIA</v>
          </cell>
          <cell r="M985">
            <v>22</v>
          </cell>
          <cell r="N985">
            <v>822824</v>
          </cell>
          <cell r="O985" t="str">
            <v>11604627</v>
          </cell>
          <cell r="P985" t="str">
            <v>&lt;DE&gt;</v>
          </cell>
          <cell r="Q985" t="str">
            <v>HANNIGAN SPECK STOW KESZLER KAMM DENT</v>
          </cell>
          <cell r="R985" t="str">
            <v/>
          </cell>
        </row>
        <row r="986">
          <cell r="B986" t="str">
            <v>198309</v>
          </cell>
          <cell r="C986">
            <v>2817</v>
          </cell>
          <cell r="D986" t="str">
            <v>TMD</v>
          </cell>
          <cell r="E986" t="str">
            <v>TMD</v>
          </cell>
          <cell r="F986" t="str">
            <v>HANNIGAN SPECK ALVIS HUBELE ALEXANDER-MC</v>
          </cell>
          <cell r="G986" t="str">
            <v/>
          </cell>
          <cell r="H986" t="str">
            <v>&lt;DE&gt;</v>
          </cell>
          <cell r="K986" t="str">
            <v>SCHAFER</v>
          </cell>
          <cell r="L986" t="str">
            <v>JEFFREY</v>
          </cell>
          <cell r="M986">
            <v>22</v>
          </cell>
          <cell r="N986">
            <v>9002670</v>
          </cell>
          <cell r="O986" t="str">
            <v>30008612</v>
          </cell>
          <cell r="P986" t="str">
            <v>&lt;DE&gt;</v>
          </cell>
          <cell r="Q986" t="str">
            <v>HANNIGAN SPECK MARCH</v>
          </cell>
          <cell r="R986" t="str">
            <v/>
          </cell>
        </row>
        <row r="987">
          <cell r="B987" t="str">
            <v>19836</v>
          </cell>
          <cell r="C987">
            <v>4671</v>
          </cell>
          <cell r="D987" t="str">
            <v>TMD</v>
          </cell>
          <cell r="E987" t="str">
            <v>TMD</v>
          </cell>
          <cell r="F987" t="str">
            <v>HANNIGAN SPECK STOW KESZLER SPOOR MORGAN</v>
          </cell>
          <cell r="G987" t="str">
            <v/>
          </cell>
          <cell r="H987" t="str">
            <v>&lt;DE&gt;</v>
          </cell>
          <cell r="K987" t="str">
            <v>SHERRY</v>
          </cell>
          <cell r="L987" t="str">
            <v>PETER</v>
          </cell>
          <cell r="M987">
            <v>22</v>
          </cell>
          <cell r="N987">
            <v>842131</v>
          </cell>
          <cell r="O987" t="str">
            <v>11601244</v>
          </cell>
          <cell r="P987" t="str">
            <v>&lt;DE&gt;</v>
          </cell>
          <cell r="Q987" t="str">
            <v>HANNIGAN SPECK STOW KESZLER SPOOR MORGAN</v>
          </cell>
          <cell r="R987" t="str">
            <v/>
          </cell>
        </row>
        <row r="988">
          <cell r="B988" t="str">
            <v>198635</v>
          </cell>
          <cell r="C988">
            <v>4570</v>
          </cell>
          <cell r="D988" t="str">
            <v>TMD</v>
          </cell>
          <cell r="E988" t="str">
            <v>TMD</v>
          </cell>
          <cell r="F988" t="str">
            <v>HANNIGAN SPECK STOW KESZLER MOORE MURRAY SPENCER</v>
          </cell>
          <cell r="G988" t="str">
            <v/>
          </cell>
          <cell r="H988" t="str">
            <v>&lt;DE&gt;</v>
          </cell>
          <cell r="K988" t="str">
            <v>DUNN</v>
          </cell>
          <cell r="L988" t="str">
            <v>JOHN</v>
          </cell>
          <cell r="M988">
            <v>22</v>
          </cell>
          <cell r="N988">
            <v>6612130</v>
          </cell>
          <cell r="O988" t="str">
            <v>11604629</v>
          </cell>
          <cell r="P988" t="str">
            <v>&lt;DE&gt;</v>
          </cell>
          <cell r="Q988" t="str">
            <v>HANNIGAN SPECK STOW KESZLER MOORE MURRAY SPENCER</v>
          </cell>
          <cell r="R988" t="str">
            <v/>
          </cell>
        </row>
        <row r="989">
          <cell r="B989" t="str">
            <v>198672</v>
          </cell>
          <cell r="C989">
            <v>4336</v>
          </cell>
          <cell r="D989" t="str">
            <v>TMD</v>
          </cell>
          <cell r="E989" t="str">
            <v>TMD</v>
          </cell>
          <cell r="F989" t="str">
            <v>HANNIGAN SPECK STOW KESZLER LAND AYALA</v>
          </cell>
          <cell r="G989" t="str">
            <v/>
          </cell>
          <cell r="H989" t="str">
            <v>&lt;DE&gt;</v>
          </cell>
          <cell r="K989" t="str">
            <v>CAULDER</v>
          </cell>
          <cell r="L989" t="str">
            <v>RICHARD</v>
          </cell>
          <cell r="M989">
            <v>22</v>
          </cell>
          <cell r="N989">
            <v>5612130</v>
          </cell>
          <cell r="O989" t="str">
            <v>15083567</v>
          </cell>
          <cell r="P989" t="str">
            <v>&lt;DE&gt;</v>
          </cell>
          <cell r="Q989" t="str">
            <v>HANNIGAN SPECK STOW KESZLER LAND AYALA</v>
          </cell>
          <cell r="R989" t="str">
            <v/>
          </cell>
        </row>
        <row r="990">
          <cell r="B990" t="str">
            <v>199301</v>
          </cell>
          <cell r="C990">
            <v>1963</v>
          </cell>
          <cell r="D990" t="str">
            <v>CTO</v>
          </cell>
          <cell r="E990" t="str">
            <v>DEV</v>
          </cell>
          <cell r="F990" t="str">
            <v>HANNIGAN MURPHY KUEHL POTTS GALINDO</v>
          </cell>
          <cell r="G990" t="str">
            <v/>
          </cell>
          <cell r="H990" t="str">
            <v>&lt;DE&gt;</v>
          </cell>
          <cell r="K990" t="str">
            <v>WALKER</v>
          </cell>
          <cell r="L990" t="str">
            <v>NANCY</v>
          </cell>
          <cell r="M990">
            <v>300</v>
          </cell>
          <cell r="N990">
            <v>9005874</v>
          </cell>
          <cell r="O990" t="str">
            <v>30005258</v>
          </cell>
          <cell r="P990" t="str">
            <v>&lt;DE&gt;</v>
          </cell>
          <cell r="Q990" t="str">
            <v>HANNIGAN KUEHL SUTTON GALINDO</v>
          </cell>
          <cell r="R990" t="str">
            <v/>
          </cell>
        </row>
        <row r="991">
          <cell r="B991" t="str">
            <v>199302</v>
          </cell>
          <cell r="C991">
            <v>1982</v>
          </cell>
          <cell r="D991" t="str">
            <v>CTO</v>
          </cell>
          <cell r="E991" t="str">
            <v>DEV</v>
          </cell>
          <cell r="F991" t="str">
            <v>HANNIGAN MURPHY KUEHL POTTS JOAKIM</v>
          </cell>
          <cell r="G991" t="str">
            <v/>
          </cell>
          <cell r="H991" t="str">
            <v>&lt;DE&gt;</v>
          </cell>
          <cell r="K991" t="str">
            <v>PRESTON</v>
          </cell>
          <cell r="L991" t="str">
            <v>WILLIAM</v>
          </cell>
          <cell r="M991">
            <v>300</v>
          </cell>
          <cell r="N991">
            <v>9005874</v>
          </cell>
          <cell r="O991" t="str">
            <v>30005278</v>
          </cell>
          <cell r="P991" t="str">
            <v>&lt;DE&gt;</v>
          </cell>
          <cell r="Q991" t="str">
            <v>HANNIGAN KUEHL SUTTON JOAKIM</v>
          </cell>
          <cell r="R991" t="str">
            <v/>
          </cell>
        </row>
        <row r="992">
          <cell r="B992" t="str">
            <v>199305</v>
          </cell>
          <cell r="C992">
            <v>5358</v>
          </cell>
          <cell r="D992" t="str">
            <v>TMD</v>
          </cell>
          <cell r="E992" t="str">
            <v>DEV</v>
          </cell>
          <cell r="F992" t="str">
            <v>HANNIGAN SPECK WEBB NILSON MELMAN</v>
          </cell>
          <cell r="G992" t="str">
            <v/>
          </cell>
          <cell r="H992" t="str">
            <v>&lt;DE&gt;</v>
          </cell>
          <cell r="K992" t="str">
            <v>WADE</v>
          </cell>
          <cell r="L992" t="str">
            <v>SCOTT</v>
          </cell>
          <cell r="M992">
            <v>22</v>
          </cell>
          <cell r="N992">
            <v>9002536</v>
          </cell>
          <cell r="O992" t="str">
            <v>30008294</v>
          </cell>
          <cell r="P992" t="str">
            <v>&lt;DE&gt;</v>
          </cell>
          <cell r="Q992" t="str">
            <v>HANNIGAN KUEHL NILSON MELMAN</v>
          </cell>
          <cell r="R992" t="str">
            <v/>
          </cell>
        </row>
        <row r="993">
          <cell r="B993" t="str">
            <v>199307</v>
          </cell>
          <cell r="C993">
            <v>1737</v>
          </cell>
          <cell r="D993" t="str">
            <v>CTO</v>
          </cell>
          <cell r="E993" t="str">
            <v>DEV</v>
          </cell>
          <cell r="F993" t="str">
            <v>HANNIGAN MURPHY KUEHL HARSHMAN LOWE</v>
          </cell>
          <cell r="G993" t="str">
            <v/>
          </cell>
          <cell r="H993" t="str">
            <v>&lt;DE&gt;</v>
          </cell>
          <cell r="K993" t="str">
            <v>VETTER</v>
          </cell>
          <cell r="L993" t="str">
            <v>CINDY</v>
          </cell>
          <cell r="M993">
            <v>300</v>
          </cell>
          <cell r="N993">
            <v>9015878</v>
          </cell>
          <cell r="O993" t="str">
            <v>30009011</v>
          </cell>
          <cell r="P993" t="str">
            <v>&lt;DE&gt;</v>
          </cell>
          <cell r="Q993" t="str">
            <v>HANNIGAN KUEHL FRICK LACINSKI</v>
          </cell>
          <cell r="R993" t="str">
            <v/>
          </cell>
        </row>
        <row r="994">
          <cell r="B994" t="str">
            <v>199336</v>
          </cell>
          <cell r="C994">
            <v>2539</v>
          </cell>
          <cell r="D994" t="str">
            <v>GT</v>
          </cell>
          <cell r="E994" t="str">
            <v>GT</v>
          </cell>
          <cell r="F994" t="str">
            <v>HANNIGAN Position PALMER HEINRITZ BECKMANN GENNRICH</v>
          </cell>
          <cell r="G994" t="str">
            <v/>
          </cell>
          <cell r="H994" t="str">
            <v>&lt;DE&gt;</v>
          </cell>
          <cell r="K994" t="str">
            <v>VON ROSENBERG</v>
          </cell>
          <cell r="L994" t="str">
            <v>SUSAN</v>
          </cell>
          <cell r="M994">
            <v>42</v>
          </cell>
          <cell r="N994">
            <v>9011825</v>
          </cell>
          <cell r="O994" t="str">
            <v>30008706</v>
          </cell>
          <cell r="P994" t="str">
            <v>&lt;DE&gt;</v>
          </cell>
          <cell r="Q994" t="str">
            <v>HANNIGAN PALMER HEINRITZ BECKMANN GENNRICH</v>
          </cell>
          <cell r="R994" t="str">
            <v/>
          </cell>
        </row>
        <row r="995">
          <cell r="B995" t="str">
            <v>199337</v>
          </cell>
          <cell r="C995">
            <v>3617</v>
          </cell>
          <cell r="D995" t="str">
            <v>TMD</v>
          </cell>
          <cell r="E995" t="str">
            <v>TMD</v>
          </cell>
          <cell r="F995" t="str">
            <v>HANNIGAN SPECK STOW ALTEMEIER MORAN RUFFING</v>
          </cell>
          <cell r="G995" t="str">
            <v/>
          </cell>
          <cell r="H995" t="str">
            <v>&lt;DE&gt;</v>
          </cell>
          <cell r="K995" t="str">
            <v>KILLINGBECK</v>
          </cell>
          <cell r="L995" t="str">
            <v>KELLY</v>
          </cell>
          <cell r="M995">
            <v>22</v>
          </cell>
          <cell r="N995">
            <v>9002921</v>
          </cell>
          <cell r="O995" t="str">
            <v>11604637</v>
          </cell>
          <cell r="P995" t="str">
            <v>&lt;DE&gt;</v>
          </cell>
          <cell r="Q995" t="str">
            <v>HANNIGAN SPECK STOW ALTEMEIER MORAN RUFFING</v>
          </cell>
          <cell r="R995" t="str">
            <v/>
          </cell>
        </row>
        <row r="996">
          <cell r="B996" t="str">
            <v>199339</v>
          </cell>
          <cell r="C996">
            <v>5418</v>
          </cell>
          <cell r="D996" t="str">
            <v>TMD</v>
          </cell>
          <cell r="E996" t="str">
            <v>MO</v>
          </cell>
          <cell r="F996" t="str">
            <v>HANNIGAN SPECK WEBB SUMI</v>
          </cell>
          <cell r="G996" t="str">
            <v/>
          </cell>
          <cell r="H996" t="str">
            <v>&lt;DE&gt;</v>
          </cell>
          <cell r="K996" t="str">
            <v>DENNIS</v>
          </cell>
          <cell r="L996" t="str">
            <v>VIOLET</v>
          </cell>
          <cell r="M996">
            <v>22</v>
          </cell>
          <cell r="N996">
            <v>9002482</v>
          </cell>
          <cell r="O996" t="str">
            <v>30008097</v>
          </cell>
          <cell r="P996" t="str">
            <v>&lt;DE&gt;</v>
          </cell>
          <cell r="Q996" t="str">
            <v>HANNIGAN GILLILAND WEBB HARMON LADD</v>
          </cell>
          <cell r="R996" t="str">
            <v/>
          </cell>
        </row>
        <row r="997">
          <cell r="B997" t="str">
            <v>199342</v>
          </cell>
          <cell r="C997">
            <v>4602</v>
          </cell>
          <cell r="D997" t="str">
            <v>TMD</v>
          </cell>
          <cell r="E997" t="str">
            <v>TMD</v>
          </cell>
          <cell r="F997" t="str">
            <v>HANNIGAN SPECK STOW KESZLER SILAGY TOFANO</v>
          </cell>
          <cell r="G997" t="str">
            <v/>
          </cell>
          <cell r="H997" t="str">
            <v>&lt;DE&gt;</v>
          </cell>
          <cell r="K997" t="str">
            <v>SHAKE</v>
          </cell>
          <cell r="L997" t="str">
            <v>KATHRYN</v>
          </cell>
          <cell r="M997">
            <v>22</v>
          </cell>
          <cell r="N997">
            <v>2002111</v>
          </cell>
          <cell r="O997" t="str">
            <v>11604639</v>
          </cell>
          <cell r="P997" t="str">
            <v>&lt;DE&gt;</v>
          </cell>
          <cell r="Q997" t="str">
            <v>HANNIGAN SPECK STOW KESZLER SILAGY TOFANO</v>
          </cell>
          <cell r="R997" t="str">
            <v/>
          </cell>
        </row>
        <row r="998">
          <cell r="B998" t="str">
            <v>199349</v>
          </cell>
          <cell r="C998">
            <v>1978</v>
          </cell>
          <cell r="D998" t="str">
            <v>CTO</v>
          </cell>
          <cell r="E998" t="str">
            <v>DEV</v>
          </cell>
          <cell r="F998" t="str">
            <v>HANNIGAN MURPHY KUEHL POTTS JOAKIM</v>
          </cell>
          <cell r="G998" t="str">
            <v/>
          </cell>
          <cell r="H998" t="str">
            <v>&lt;DE&gt;</v>
          </cell>
          <cell r="K998" t="str">
            <v>LUPU</v>
          </cell>
          <cell r="L998" t="str">
            <v>SORIN</v>
          </cell>
          <cell r="M998">
            <v>300</v>
          </cell>
          <cell r="N998">
            <v>9005874</v>
          </cell>
          <cell r="O998" t="str">
            <v>30005279</v>
          </cell>
          <cell r="P998" t="str">
            <v>&lt;DE&gt;</v>
          </cell>
          <cell r="Q998" t="str">
            <v>HANNIGAN KUEHL SUTTON JOAKIM</v>
          </cell>
          <cell r="R998" t="str">
            <v/>
          </cell>
        </row>
        <row r="999">
          <cell r="B999" t="str">
            <v>199358</v>
          </cell>
          <cell r="C999">
            <v>13</v>
          </cell>
          <cell r="D999" t="str">
            <v>COS</v>
          </cell>
          <cell r="E999" t="str">
            <v>IO</v>
          </cell>
          <cell r="F999" t="str">
            <v>HANNIGAN CUOMO SKINNER</v>
          </cell>
          <cell r="G999" t="str">
            <v/>
          </cell>
          <cell r="H999" t="str">
            <v>&lt;DE&gt;</v>
          </cell>
          <cell r="K999" t="str">
            <v>SAMUELSON</v>
          </cell>
          <cell r="L999" t="str">
            <v>KAREN</v>
          </cell>
          <cell r="M999">
            <v>22</v>
          </cell>
          <cell r="N999">
            <v>9003808</v>
          </cell>
          <cell r="O999" t="str">
            <v>30007691</v>
          </cell>
          <cell r="P999" t="str">
            <v>&lt;DE&gt;</v>
          </cell>
          <cell r="Q999" t="str">
            <v>HANNIGAN KELLY BELLINGHAM SKINNER</v>
          </cell>
          <cell r="R999" t="str">
            <v/>
          </cell>
        </row>
        <row r="1000">
          <cell r="B1000" t="str">
            <v>199368</v>
          </cell>
          <cell r="C1000">
            <v>1659</v>
          </cell>
          <cell r="D1000" t="str">
            <v>CTO</v>
          </cell>
          <cell r="E1000" t="str">
            <v>DEV</v>
          </cell>
          <cell r="F1000" t="str">
            <v>HANNIGAN MURPHY KUEHL BRENNAN</v>
          </cell>
          <cell r="G1000" t="str">
            <v/>
          </cell>
          <cell r="H1000" t="str">
            <v>&lt;DE&gt;</v>
          </cell>
          <cell r="K1000" t="str">
            <v>PHELPS</v>
          </cell>
          <cell r="L1000" t="str">
            <v>JANE</v>
          </cell>
          <cell r="M1000">
            <v>300</v>
          </cell>
          <cell r="N1000">
            <v>7225885</v>
          </cell>
          <cell r="O1000" t="str">
            <v>30005656</v>
          </cell>
          <cell r="P1000" t="str">
            <v>&lt;DE&gt;</v>
          </cell>
          <cell r="Q1000" t="str">
            <v>HANNIGAN KUEHL FRICK BRENNAN</v>
          </cell>
          <cell r="R1000" t="str">
            <v/>
          </cell>
        </row>
        <row r="1001">
          <cell r="B1001" t="str">
            <v>199372</v>
          </cell>
          <cell r="C1001">
            <v>1535</v>
          </cell>
          <cell r="D1001" t="str">
            <v>CIO</v>
          </cell>
          <cell r="E1001" t="str">
            <v>HR</v>
          </cell>
          <cell r="F1001" t="str">
            <v>HANNIGAN KELLY FRICK Position Position</v>
          </cell>
          <cell r="G1001" t="str">
            <v/>
          </cell>
          <cell r="H1001" t="str">
            <v>&lt;DE&gt;</v>
          </cell>
          <cell r="K1001" t="str">
            <v>GODFREY</v>
          </cell>
          <cell r="L1001" t="str">
            <v>BILLY</v>
          </cell>
          <cell r="M1001">
            <v>22</v>
          </cell>
          <cell r="N1001">
            <v>9006000</v>
          </cell>
          <cell r="O1001" t="str">
            <v>30007602</v>
          </cell>
          <cell r="P1001" t="str">
            <v>&lt;DE&gt;</v>
          </cell>
          <cell r="Q1001" t="str">
            <v>HANNIGAN HAEFNER MAHAJAN Position Position Position</v>
          </cell>
          <cell r="R1001" t="str">
            <v/>
          </cell>
        </row>
        <row r="1002">
          <cell r="B1002" t="str">
            <v>199386</v>
          </cell>
          <cell r="C1002">
            <v>2458</v>
          </cell>
          <cell r="D1002" t="str">
            <v>GT</v>
          </cell>
          <cell r="E1002" t="str">
            <v>GT</v>
          </cell>
          <cell r="F1002" t="str">
            <v>HANNIGAN Position PALMER DASTOLFO BECK</v>
          </cell>
          <cell r="G1002" t="str">
            <v/>
          </cell>
          <cell r="H1002" t="str">
            <v>&lt;DE&gt;</v>
          </cell>
          <cell r="K1002" t="str">
            <v>BATHGATE</v>
          </cell>
          <cell r="L1002" t="str">
            <v>LAURA</v>
          </cell>
          <cell r="M1002">
            <v>42</v>
          </cell>
          <cell r="N1002">
            <v>9001807</v>
          </cell>
          <cell r="O1002" t="str">
            <v>30004068</v>
          </cell>
          <cell r="P1002" t="str">
            <v>&lt;DE&gt;</v>
          </cell>
          <cell r="Q1002" t="str">
            <v>HANNIGAN PALMER DASTOLFO BECK</v>
          </cell>
          <cell r="R1002" t="str">
            <v/>
          </cell>
        </row>
        <row r="1003">
          <cell r="B1003" t="str">
            <v>199400</v>
          </cell>
          <cell r="C1003">
            <v>3045</v>
          </cell>
          <cell r="D1003" t="str">
            <v>TMD</v>
          </cell>
          <cell r="E1003" t="str">
            <v>MO</v>
          </cell>
          <cell r="F1003" t="str">
            <v>HANNIGAN SPECK HARMON LEWIS</v>
          </cell>
          <cell r="G1003" t="str">
            <v/>
          </cell>
          <cell r="H1003" t="str">
            <v>&lt;DE&gt;</v>
          </cell>
          <cell r="K1003" t="str">
            <v>BOYD</v>
          </cell>
          <cell r="L1003" t="str">
            <v>BEVERLY</v>
          </cell>
          <cell r="M1003">
            <v>22</v>
          </cell>
          <cell r="N1003">
            <v>9042857</v>
          </cell>
          <cell r="O1003" t="str">
            <v>30007099</v>
          </cell>
          <cell r="P1003" t="str">
            <v>&lt;DE&gt;</v>
          </cell>
          <cell r="Q1003" t="str">
            <v>HANNIGAN GILLILAND WEBB HARMON LEWIS BAKER</v>
          </cell>
          <cell r="R1003" t="str">
            <v/>
          </cell>
        </row>
        <row r="1004">
          <cell r="B1004" t="str">
            <v>199413</v>
          </cell>
          <cell r="C1004">
            <v>5461</v>
          </cell>
          <cell r="D1004" t="str">
            <v>TMD</v>
          </cell>
          <cell r="E1004" t="str">
            <v>MO</v>
          </cell>
          <cell r="F1004" t="str">
            <v>HANNIGAN SPECK WEBB SUMI VASANDANI</v>
          </cell>
          <cell r="G1004" t="str">
            <v/>
          </cell>
          <cell r="H1004" t="str">
            <v>&lt;DE&gt;</v>
          </cell>
          <cell r="K1004" t="str">
            <v>BRUDERER</v>
          </cell>
          <cell r="L1004" t="str">
            <v>BRIAN</v>
          </cell>
          <cell r="M1004">
            <v>300</v>
          </cell>
          <cell r="N1004">
            <v>9005858</v>
          </cell>
          <cell r="O1004" t="str">
            <v>30008537</v>
          </cell>
          <cell r="P1004" t="str">
            <v>&lt;DE&gt;</v>
          </cell>
          <cell r="Q1004" t="str">
            <v>HANNIGAN GILLILAND WEBB HARMON VASANDANI</v>
          </cell>
          <cell r="R1004" t="str">
            <v/>
          </cell>
        </row>
        <row r="1005">
          <cell r="B1005" t="str">
            <v>199415</v>
          </cell>
          <cell r="C1005">
            <v>1898</v>
          </cell>
          <cell r="D1005" t="str">
            <v>CTO</v>
          </cell>
          <cell r="E1005" t="str">
            <v>DEV</v>
          </cell>
          <cell r="F1005" t="str">
            <v>HANNIGAN MURPHY KUEHL Position PIETRAGALLO</v>
          </cell>
          <cell r="G1005" t="str">
            <v/>
          </cell>
          <cell r="H1005" t="str">
            <v>&lt;DE&gt;</v>
          </cell>
          <cell r="K1005" t="str">
            <v>POAG</v>
          </cell>
          <cell r="L1005" t="str">
            <v>PATRICIA</v>
          </cell>
          <cell r="M1005">
            <v>300</v>
          </cell>
          <cell r="N1005">
            <v>6635880</v>
          </cell>
          <cell r="O1005" t="str">
            <v>30005393</v>
          </cell>
          <cell r="P1005" t="str">
            <v>&lt;DE&gt;</v>
          </cell>
          <cell r="Q1005" t="str">
            <v>HANNIGAN KUEHL FITZPATRICK PIETRAGALLO</v>
          </cell>
          <cell r="R1005" t="str">
            <v/>
          </cell>
        </row>
        <row r="1006">
          <cell r="B1006" t="str">
            <v>199424</v>
          </cell>
          <cell r="C1006">
            <v>428</v>
          </cell>
          <cell r="D1006" t="str">
            <v>MO</v>
          </cell>
          <cell r="E1006" t="str">
            <v>AS</v>
          </cell>
          <cell r="F1006" t="str">
            <v>HANNIGAN GILLILAND CLAMPETT JENSEN WENDLER</v>
          </cell>
          <cell r="G1006" t="str">
            <v/>
          </cell>
          <cell r="H1006" t="str">
            <v>&lt;DE&gt;</v>
          </cell>
          <cell r="K1006" t="str">
            <v>LAFOND</v>
          </cell>
          <cell r="L1006" t="str">
            <v>CHILOV</v>
          </cell>
          <cell r="M1006">
            <v>323</v>
          </cell>
          <cell r="N1006">
            <v>9014867</v>
          </cell>
          <cell r="O1006" t="str">
            <v>15077090</v>
          </cell>
          <cell r="P1006" t="str">
            <v>&lt;DE&gt;</v>
          </cell>
          <cell r="Q1006" t="str">
            <v>HANNIGAN Klein CLAMPETT JENSEN WENDLER</v>
          </cell>
          <cell r="R1006" t="str">
            <v/>
          </cell>
        </row>
        <row r="1007">
          <cell r="B1007" t="str">
            <v>199425</v>
          </cell>
          <cell r="C1007">
            <v>1964</v>
          </cell>
          <cell r="D1007" t="str">
            <v>CTO</v>
          </cell>
          <cell r="E1007" t="str">
            <v>DEV</v>
          </cell>
          <cell r="F1007" t="str">
            <v>HANNIGAN MURPHY KUEHL POTTS GALINDO</v>
          </cell>
          <cell r="G1007" t="str">
            <v/>
          </cell>
          <cell r="H1007" t="str">
            <v>&lt;DE&gt;</v>
          </cell>
          <cell r="K1007" t="str">
            <v>TOVAR</v>
          </cell>
          <cell r="L1007" t="str">
            <v>ADRIAN</v>
          </cell>
          <cell r="M1007">
            <v>300</v>
          </cell>
          <cell r="N1007">
            <v>9005874</v>
          </cell>
          <cell r="O1007" t="str">
            <v>30005259</v>
          </cell>
          <cell r="P1007" t="str">
            <v>&lt;DE&gt;</v>
          </cell>
          <cell r="Q1007" t="str">
            <v>HANNIGAN KUEHL SUTTON GALINDO</v>
          </cell>
          <cell r="R1007" t="str">
            <v/>
          </cell>
        </row>
        <row r="1008">
          <cell r="B1008" t="str">
            <v>199427</v>
          </cell>
          <cell r="C1008">
            <v>2344</v>
          </cell>
          <cell r="D1008" t="str">
            <v>GT</v>
          </cell>
          <cell r="E1008" t="str">
            <v>GT</v>
          </cell>
          <cell r="F1008" t="str">
            <v>HANNIGAN Position PALMER CINNAMON JOSHI</v>
          </cell>
          <cell r="G1008" t="str">
            <v/>
          </cell>
          <cell r="H1008" t="str">
            <v>&lt;DE&gt;</v>
          </cell>
          <cell r="K1008" t="str">
            <v>ROGERS</v>
          </cell>
          <cell r="L1008" t="str">
            <v>RODNEY</v>
          </cell>
          <cell r="M1008">
            <v>42</v>
          </cell>
          <cell r="N1008">
            <v>9011850</v>
          </cell>
          <cell r="O1008" t="str">
            <v>30004245</v>
          </cell>
          <cell r="P1008" t="str">
            <v>&lt;DE&gt;</v>
          </cell>
          <cell r="Q1008" t="str">
            <v>HANNIGAN PALMER CINNAMON JOSHI</v>
          </cell>
          <cell r="R1008" t="str">
            <v/>
          </cell>
        </row>
        <row r="1009">
          <cell r="B1009" t="str">
            <v>199433</v>
          </cell>
          <cell r="C1009">
            <v>1735</v>
          </cell>
          <cell r="D1009" t="str">
            <v>CTO</v>
          </cell>
          <cell r="E1009" t="str">
            <v>DEV</v>
          </cell>
          <cell r="F1009" t="str">
            <v>HANNIGAN MURPHY KUEHL HARSHMAN LOWE</v>
          </cell>
          <cell r="G1009" t="str">
            <v/>
          </cell>
          <cell r="H1009" t="str">
            <v>&lt;DE&gt;</v>
          </cell>
          <cell r="K1009" t="str">
            <v>COMPANI</v>
          </cell>
          <cell r="L1009" t="str">
            <v>FARID</v>
          </cell>
          <cell r="M1009">
            <v>300</v>
          </cell>
          <cell r="N1009">
            <v>9015878</v>
          </cell>
          <cell r="O1009" t="str">
            <v>30005682</v>
          </cell>
          <cell r="P1009" t="str">
            <v>&lt;DE&gt;</v>
          </cell>
          <cell r="Q1009" t="str">
            <v>HANNIGAN KUEHL HARSHMAN LOWE</v>
          </cell>
          <cell r="R1009" t="str">
            <v/>
          </cell>
        </row>
        <row r="1010">
          <cell r="B1010" t="str">
            <v>199434</v>
          </cell>
          <cell r="C1010">
            <v>1980</v>
          </cell>
          <cell r="D1010" t="str">
            <v>CTO</v>
          </cell>
          <cell r="E1010" t="str">
            <v>DEV</v>
          </cell>
          <cell r="F1010" t="str">
            <v>HANNIGAN MURPHY KUEHL POTTS JOAKIM</v>
          </cell>
          <cell r="G1010" t="str">
            <v/>
          </cell>
          <cell r="H1010" t="str">
            <v>&lt;DE&gt;</v>
          </cell>
          <cell r="K1010" t="str">
            <v>PRIDDY</v>
          </cell>
          <cell r="L1010" t="str">
            <v>DAVID</v>
          </cell>
          <cell r="M1010">
            <v>300</v>
          </cell>
          <cell r="N1010">
            <v>9005874</v>
          </cell>
          <cell r="O1010" t="str">
            <v>30005280</v>
          </cell>
          <cell r="P1010" t="str">
            <v>&lt;DE&gt;</v>
          </cell>
          <cell r="Q1010" t="str">
            <v>HANNIGAN KUEHL SUTTON JOAKIM</v>
          </cell>
          <cell r="R1010" t="str">
            <v/>
          </cell>
        </row>
        <row r="1011">
          <cell r="B1011" t="str">
            <v>199442</v>
          </cell>
          <cell r="C1011">
            <v>2760</v>
          </cell>
          <cell r="D1011" t="str">
            <v>TMD</v>
          </cell>
          <cell r="E1011" t="str">
            <v>TMD</v>
          </cell>
          <cell r="F1011" t="str">
            <v>HANNIGAN SPECK ALVIS BEENY</v>
          </cell>
          <cell r="G1011" t="str">
            <v>TMD Airline Sales &amp; Marketing</v>
          </cell>
          <cell r="H1011" t="str">
            <v>&lt;DM&gt;</v>
          </cell>
          <cell r="K1011" t="str">
            <v>BEENY</v>
          </cell>
          <cell r="L1011" t="str">
            <v>ANTONETTE</v>
          </cell>
          <cell r="M1011">
            <v>22</v>
          </cell>
          <cell r="N1011">
            <v>9002075</v>
          </cell>
          <cell r="O1011" t="str">
            <v>11603352</v>
          </cell>
          <cell r="P1011" t="str">
            <v>&lt;DM&gt;</v>
          </cell>
          <cell r="Q1011" t="str">
            <v>HANNIGAN SPECK BEENY</v>
          </cell>
          <cell r="R1011" t="str">
            <v>Airline Distribution</v>
          </cell>
        </row>
        <row r="1012">
          <cell r="B1012" t="str">
            <v>199451</v>
          </cell>
          <cell r="C1012">
            <v>707</v>
          </cell>
          <cell r="D1012" t="str">
            <v>MO</v>
          </cell>
          <cell r="E1012" t="str">
            <v>MO</v>
          </cell>
          <cell r="F1012" t="str">
            <v>HANNIGAN GILLILAND DAHLEN</v>
          </cell>
          <cell r="G1012" t="str">
            <v/>
          </cell>
          <cell r="H1012" t="str">
            <v>&lt;DE&gt;</v>
          </cell>
          <cell r="K1012" t="str">
            <v>PARKS</v>
          </cell>
          <cell r="L1012" t="str">
            <v>DEREK</v>
          </cell>
          <cell r="M1012">
            <v>22</v>
          </cell>
          <cell r="N1012">
            <v>9002681</v>
          </cell>
          <cell r="O1012" t="str">
            <v>30007991</v>
          </cell>
          <cell r="P1012" t="str">
            <v>&lt;DE&gt;</v>
          </cell>
          <cell r="Q1012" t="str">
            <v>HANNIGAN GILLILAND Alvis DAHLEN</v>
          </cell>
          <cell r="R1012" t="str">
            <v/>
          </cell>
        </row>
        <row r="1013">
          <cell r="B1013" t="str">
            <v>199455</v>
          </cell>
          <cell r="C1013">
            <v>951</v>
          </cell>
          <cell r="D1013" t="str">
            <v>AS</v>
          </cell>
          <cell r="E1013" t="str">
            <v>MO</v>
          </cell>
          <cell r="F1013" t="str">
            <v>HANNIGAN GILLILAND Position NELSON</v>
          </cell>
          <cell r="G1013" t="str">
            <v>Project Office</v>
          </cell>
          <cell r="H1013" t="str">
            <v>&lt;DM&gt;</v>
          </cell>
          <cell r="K1013" t="str">
            <v>NELSON</v>
          </cell>
          <cell r="L1013" t="str">
            <v>KATHRYN</v>
          </cell>
          <cell r="M1013">
            <v>346</v>
          </cell>
          <cell r="N1013">
            <v>9003625</v>
          </cell>
          <cell r="O1013" t="str">
            <v>30009162</v>
          </cell>
          <cell r="P1013" t="str">
            <v>&lt;DM&gt;</v>
          </cell>
          <cell r="Q1013" t="str">
            <v>HANNIGAN GILLILAND WEBB OLIVER NELSON</v>
          </cell>
          <cell r="R1013" t="str">
            <v>Project Office</v>
          </cell>
        </row>
        <row r="1014">
          <cell r="B1014" t="str">
            <v>199461</v>
          </cell>
          <cell r="C1014">
            <v>2550</v>
          </cell>
          <cell r="D1014" t="str">
            <v>GT</v>
          </cell>
          <cell r="E1014" t="str">
            <v>GT</v>
          </cell>
          <cell r="F1014" t="str">
            <v>HANNIGAN Position PALMER HEINRITZ MCKEE</v>
          </cell>
          <cell r="G1014" t="str">
            <v>Get There Corporate Account Managers</v>
          </cell>
          <cell r="H1014" t="str">
            <v>&lt;DM&gt;</v>
          </cell>
          <cell r="K1014" t="str">
            <v>MCKEE</v>
          </cell>
          <cell r="L1014" t="str">
            <v>NANCY</v>
          </cell>
          <cell r="M1014">
            <v>42</v>
          </cell>
          <cell r="N1014">
            <v>9011825</v>
          </cell>
          <cell r="O1014" t="str">
            <v>30008665</v>
          </cell>
          <cell r="P1014" t="str">
            <v>&lt;DM&gt;</v>
          </cell>
          <cell r="Q1014" t="str">
            <v>HANNIGAN PALMER HEINRITZ CARLILE MCKEE</v>
          </cell>
          <cell r="R1014" t="str">
            <v>BTS</v>
          </cell>
        </row>
        <row r="1015">
          <cell r="B1015" t="str">
            <v>199467</v>
          </cell>
          <cell r="C1015">
            <v>4662</v>
          </cell>
          <cell r="D1015" t="str">
            <v>TMD</v>
          </cell>
          <cell r="E1015" t="str">
            <v>TMD</v>
          </cell>
          <cell r="F1015" t="str">
            <v>HANNIGAN SPECK STOW KESZLER SPOOR MORGAN</v>
          </cell>
          <cell r="G1015" t="str">
            <v/>
          </cell>
          <cell r="H1015" t="str">
            <v>&lt;DE&gt;</v>
          </cell>
          <cell r="K1015" t="str">
            <v>BECERRA</v>
          </cell>
          <cell r="L1015" t="str">
            <v>CARLOS</v>
          </cell>
          <cell r="M1015">
            <v>22</v>
          </cell>
          <cell r="N1015">
            <v>1602238</v>
          </cell>
          <cell r="O1015" t="str">
            <v>11604670</v>
          </cell>
          <cell r="P1015" t="str">
            <v>&lt;DE&gt;</v>
          </cell>
          <cell r="Q1015" t="str">
            <v>HANNIGAN SPECK STOW KESZLER SPOOR MORGAN</v>
          </cell>
          <cell r="R1015" t="str">
            <v/>
          </cell>
        </row>
        <row r="1016">
          <cell r="B1016" t="str">
            <v>199470</v>
          </cell>
          <cell r="C1016">
            <v>824</v>
          </cell>
          <cell r="D1016" t="str">
            <v>AS</v>
          </cell>
          <cell r="E1016" t="str">
            <v>AS</v>
          </cell>
          <cell r="F1016" t="str">
            <v>HANNIGAN GILLILAND Position HALL EAGER</v>
          </cell>
          <cell r="G1016" t="str">
            <v/>
          </cell>
          <cell r="H1016" t="str">
            <v>&lt;DE&gt;</v>
          </cell>
          <cell r="K1016" t="str">
            <v>BERRY</v>
          </cell>
          <cell r="L1016" t="str">
            <v>RONALD</v>
          </cell>
          <cell r="M1016">
            <v>22</v>
          </cell>
          <cell r="N1016">
            <v>9015963</v>
          </cell>
          <cell r="O1016" t="str">
            <v>30009488</v>
          </cell>
          <cell r="P1016" t="str">
            <v>&lt;DE&gt;</v>
          </cell>
          <cell r="Q1016" t="str">
            <v>HANNIGAN Klein Position HALL EAGER</v>
          </cell>
          <cell r="R1016" t="str">
            <v/>
          </cell>
        </row>
        <row r="1017">
          <cell r="B1017" t="str">
            <v>199479</v>
          </cell>
          <cell r="C1017">
            <v>782</v>
          </cell>
          <cell r="D1017" t="str">
            <v>AS</v>
          </cell>
          <cell r="E1017" t="str">
            <v>AS</v>
          </cell>
          <cell r="F1017" t="str">
            <v>HANNIGAN GILLILAND Position</v>
          </cell>
          <cell r="G1017" t="str">
            <v/>
          </cell>
          <cell r="H1017" t="str">
            <v>&lt;DE&gt;</v>
          </cell>
          <cell r="K1017" t="str">
            <v>PORTER</v>
          </cell>
          <cell r="L1017" t="str">
            <v>MICHELLE</v>
          </cell>
          <cell r="M1017">
            <v>323</v>
          </cell>
          <cell r="N1017">
            <v>9004855</v>
          </cell>
          <cell r="O1017" t="str">
            <v>11604672</v>
          </cell>
          <cell r="P1017" t="str">
            <v>&lt;DE&gt;</v>
          </cell>
          <cell r="Q1017" t="str">
            <v>HANNIGAN Klein Position</v>
          </cell>
          <cell r="R1017" t="str">
            <v/>
          </cell>
        </row>
        <row r="1018">
          <cell r="B1018" t="str">
            <v>199495</v>
          </cell>
          <cell r="C1018">
            <v>2891</v>
          </cell>
          <cell r="D1018" t="str">
            <v>TMD</v>
          </cell>
          <cell r="E1018" t="str">
            <v>TMD</v>
          </cell>
          <cell r="F1018" t="str">
            <v>HANNIGAN SPECK CHACKO HOUCK</v>
          </cell>
          <cell r="G1018" t="str">
            <v/>
          </cell>
          <cell r="H1018" t="str">
            <v>&lt;DE&gt;</v>
          </cell>
          <cell r="K1018" t="str">
            <v>UPTON</v>
          </cell>
          <cell r="L1018" t="str">
            <v>KATHLEEN</v>
          </cell>
          <cell r="M1018">
            <v>22</v>
          </cell>
          <cell r="N1018">
            <v>9002550</v>
          </cell>
          <cell r="O1018" t="str">
            <v>11604673</v>
          </cell>
          <cell r="P1018" t="str">
            <v>&lt;DE&gt;</v>
          </cell>
          <cell r="Q1018" t="str">
            <v>HANNIGAN SPECK MILWARD HOUCK</v>
          </cell>
          <cell r="R1018" t="str">
            <v/>
          </cell>
        </row>
        <row r="1019">
          <cell r="B1019" t="str">
            <v>199496</v>
          </cell>
          <cell r="C1019">
            <v>1042</v>
          </cell>
          <cell r="D1019" t="str">
            <v>HR</v>
          </cell>
          <cell r="E1019" t="str">
            <v>HR</v>
          </cell>
          <cell r="F1019" t="str">
            <v>HANNIGAN HAEFNER LIBONATI HAYNES</v>
          </cell>
          <cell r="G1019" t="str">
            <v/>
          </cell>
          <cell r="H1019" t="str">
            <v>&lt;DE&gt;</v>
          </cell>
          <cell r="K1019" t="str">
            <v>MC NABB</v>
          </cell>
          <cell r="L1019" t="str">
            <v>AUDREY</v>
          </cell>
          <cell r="M1019">
            <v>22</v>
          </cell>
          <cell r="N1019">
            <v>9002050</v>
          </cell>
          <cell r="O1019" t="str">
            <v>30007505</v>
          </cell>
          <cell r="P1019" t="str">
            <v>&lt;DE&gt;</v>
          </cell>
          <cell r="Q1019" t="str">
            <v>HANNIGAN HAEFNER LIBONATI HAYNES</v>
          </cell>
          <cell r="R1019" t="str">
            <v/>
          </cell>
        </row>
        <row r="1020">
          <cell r="B1020" t="str">
            <v>199505</v>
          </cell>
          <cell r="C1020">
            <v>4286</v>
          </cell>
          <cell r="D1020" t="str">
            <v>TMD</v>
          </cell>
          <cell r="E1020" t="str">
            <v>TMD</v>
          </cell>
          <cell r="F1020" t="str">
            <v>HANNIGAN SPECK STOW KESZLER KAMM DENT</v>
          </cell>
          <cell r="G1020" t="str">
            <v/>
          </cell>
          <cell r="H1020" t="str">
            <v>&lt;DE&gt;</v>
          </cell>
          <cell r="K1020" t="str">
            <v>ROTH</v>
          </cell>
          <cell r="L1020" t="str">
            <v>LAURA</v>
          </cell>
          <cell r="M1020">
            <v>22</v>
          </cell>
          <cell r="N1020">
            <v>4422823</v>
          </cell>
          <cell r="O1020" t="str">
            <v>11604676</v>
          </cell>
          <cell r="P1020" t="str">
            <v>&lt;DE&gt;</v>
          </cell>
          <cell r="Q1020" t="str">
            <v>HANNIGAN SPECK STOW KESZLER KAMM DENT</v>
          </cell>
          <cell r="R1020" t="str">
            <v/>
          </cell>
        </row>
        <row r="1021">
          <cell r="B1021" t="str">
            <v>199506</v>
          </cell>
          <cell r="C1021">
            <v>1798</v>
          </cell>
          <cell r="D1021" t="str">
            <v>CTO</v>
          </cell>
          <cell r="E1021" t="str">
            <v>DEV</v>
          </cell>
          <cell r="F1021" t="str">
            <v>HANNIGAN MURPHY KUEHL HEALY FERRELL</v>
          </cell>
          <cell r="G1021" t="str">
            <v/>
          </cell>
          <cell r="H1021" t="str">
            <v>&lt;DE&gt;</v>
          </cell>
          <cell r="K1021" t="str">
            <v>DODSON</v>
          </cell>
          <cell r="L1021" t="str">
            <v>JERRY</v>
          </cell>
          <cell r="M1021">
            <v>300</v>
          </cell>
          <cell r="N1021">
            <v>9005872</v>
          </cell>
          <cell r="O1021" t="str">
            <v>30005626</v>
          </cell>
          <cell r="P1021" t="str">
            <v>&lt;DE&gt;</v>
          </cell>
          <cell r="Q1021" t="str">
            <v>HANNIGAN KUEHL HEALY SCHAEFER FERRELL</v>
          </cell>
          <cell r="R1021" t="str">
            <v/>
          </cell>
        </row>
        <row r="1022">
          <cell r="B1022" t="str">
            <v>199512</v>
          </cell>
          <cell r="C1022">
            <v>2313</v>
          </cell>
          <cell r="D1022" t="str">
            <v>GT</v>
          </cell>
          <cell r="E1022" t="str">
            <v>GT</v>
          </cell>
          <cell r="F1022" t="str">
            <v>HANNIGAN Position PALMER CINNAMON</v>
          </cell>
          <cell r="G1022" t="str">
            <v>Get There Development TX</v>
          </cell>
          <cell r="H1022" t="str">
            <v>&lt;DM&gt;</v>
          </cell>
          <cell r="K1022" t="str">
            <v>CINNAMON</v>
          </cell>
          <cell r="L1022" t="str">
            <v>TODD</v>
          </cell>
          <cell r="M1022">
            <v>42</v>
          </cell>
          <cell r="N1022">
            <v>9011850</v>
          </cell>
          <cell r="O1022" t="str">
            <v>30004111</v>
          </cell>
          <cell r="P1022" t="str">
            <v>&lt;DM&gt;</v>
          </cell>
          <cell r="Q1022" t="str">
            <v>HANNIGAN PALMER CINNAMON</v>
          </cell>
          <cell r="R1022" t="str">
            <v>Engineering (DFW)</v>
          </cell>
        </row>
        <row r="1023">
          <cell r="B1023" t="str">
            <v>199515</v>
          </cell>
          <cell r="C1023">
            <v>4324</v>
          </cell>
          <cell r="D1023" t="str">
            <v>TMD</v>
          </cell>
          <cell r="E1023" t="str">
            <v>TMD</v>
          </cell>
          <cell r="F1023" t="str">
            <v>HANNIGAN SPECK STOW KESZLER LAND</v>
          </cell>
          <cell r="G1023" t="str">
            <v/>
          </cell>
          <cell r="H1023" t="str">
            <v>&lt;DE&gt;</v>
          </cell>
          <cell r="K1023" t="str">
            <v>GARCIA</v>
          </cell>
          <cell r="L1023" t="str">
            <v>CARLOS</v>
          </cell>
          <cell r="M1023">
            <v>22</v>
          </cell>
          <cell r="N1023">
            <v>1862138</v>
          </cell>
          <cell r="O1023" t="str">
            <v>11604679</v>
          </cell>
          <cell r="P1023" t="str">
            <v>&lt;DE&gt;</v>
          </cell>
          <cell r="Q1023" t="str">
            <v>HANNIGAN SPECK STOW KESZLER LAND</v>
          </cell>
          <cell r="R1023" t="str">
            <v/>
          </cell>
        </row>
        <row r="1024">
          <cell r="B1024" t="str">
            <v>199527</v>
          </cell>
          <cell r="C1024">
            <v>1365</v>
          </cell>
          <cell r="D1024" t="str">
            <v>CIO</v>
          </cell>
          <cell r="E1024" t="str">
            <v>IO</v>
          </cell>
          <cell r="F1024" t="str">
            <v>HANNIGAN KELLY BAKER FORD HACKER</v>
          </cell>
          <cell r="G1024" t="str">
            <v>Purchasing</v>
          </cell>
          <cell r="H1024" t="str">
            <v>&lt;DM&gt;</v>
          </cell>
          <cell r="K1024" t="str">
            <v>HACKER</v>
          </cell>
          <cell r="L1024" t="str">
            <v>SIMONE</v>
          </cell>
          <cell r="M1024">
            <v>346</v>
          </cell>
          <cell r="N1024">
            <v>9003562</v>
          </cell>
          <cell r="O1024" t="str">
            <v>30006790</v>
          </cell>
          <cell r="P1024" t="str">
            <v>&lt;DM&gt;</v>
          </cell>
          <cell r="Q1024" t="str">
            <v>HANNIGAN KELLY BAKER FORD HACKER</v>
          </cell>
          <cell r="R1024" t="str">
            <v/>
          </cell>
        </row>
        <row r="1025">
          <cell r="B1025" t="str">
            <v>199536</v>
          </cell>
          <cell r="C1025">
            <v>4633</v>
          </cell>
          <cell r="D1025" t="str">
            <v>TMD</v>
          </cell>
          <cell r="E1025" t="str">
            <v>TMD</v>
          </cell>
          <cell r="F1025" t="str">
            <v>HANNIGAN SPECK STOW KESZLER SPOOR HILLYER</v>
          </cell>
          <cell r="G1025" t="str">
            <v/>
          </cell>
          <cell r="H1025" t="str">
            <v>&lt;DE&gt;</v>
          </cell>
          <cell r="K1025" t="str">
            <v>MORTON</v>
          </cell>
          <cell r="L1025" t="str">
            <v>NORMA</v>
          </cell>
          <cell r="M1025">
            <v>22</v>
          </cell>
          <cell r="N1025">
            <v>8832165</v>
          </cell>
          <cell r="O1025" t="str">
            <v>30004828</v>
          </cell>
          <cell r="P1025" t="str">
            <v>&lt;DE&gt;</v>
          </cell>
          <cell r="Q1025" t="str">
            <v>HANNIGAN SPECK STOW KESZLER SPOOR HILLYER</v>
          </cell>
          <cell r="R1025" t="str">
            <v/>
          </cell>
        </row>
        <row r="1026">
          <cell r="B1026" t="str">
            <v>199560</v>
          </cell>
          <cell r="C1026">
            <v>3419</v>
          </cell>
          <cell r="D1026" t="str">
            <v>TMD</v>
          </cell>
          <cell r="E1026" t="str">
            <v>TMD</v>
          </cell>
          <cell r="F1026" t="str">
            <v>HANNIGAN SPECK STOW ALTEMEIER LIZARRAGA PIERSON</v>
          </cell>
          <cell r="G1026" t="str">
            <v/>
          </cell>
          <cell r="H1026" t="str">
            <v>&lt;DE&gt;</v>
          </cell>
          <cell r="K1026" t="str">
            <v>BISCOE</v>
          </cell>
          <cell r="L1026" t="str">
            <v>ANDREW</v>
          </cell>
          <cell r="M1026">
            <v>22</v>
          </cell>
          <cell r="N1026">
            <v>9002082</v>
          </cell>
          <cell r="O1026" t="str">
            <v>30001554</v>
          </cell>
          <cell r="P1026" t="str">
            <v>&lt;DE&gt;</v>
          </cell>
          <cell r="Q1026" t="str">
            <v>HANNIGAN SPECK STOW ALTEMEIER LIZARRAGA PIERSON</v>
          </cell>
          <cell r="R1026" t="str">
            <v/>
          </cell>
        </row>
        <row r="1027">
          <cell r="B1027" t="str">
            <v>199592</v>
          </cell>
          <cell r="C1027">
            <v>3418</v>
          </cell>
          <cell r="D1027" t="str">
            <v>TMD</v>
          </cell>
          <cell r="E1027" t="str">
            <v>TMD</v>
          </cell>
          <cell r="F1027" t="str">
            <v>HANNIGAN SPECK STOW ALTEMEIER LIZARRAGA PIERSON</v>
          </cell>
          <cell r="G1027" t="str">
            <v/>
          </cell>
          <cell r="H1027" t="str">
            <v>&lt;DE&gt;</v>
          </cell>
          <cell r="K1027" t="str">
            <v>JIMENEZ</v>
          </cell>
          <cell r="L1027" t="str">
            <v>LUIS</v>
          </cell>
          <cell r="M1027">
            <v>22</v>
          </cell>
          <cell r="N1027">
            <v>9002082</v>
          </cell>
          <cell r="O1027" t="str">
            <v>11604687</v>
          </cell>
          <cell r="P1027" t="str">
            <v>&lt;DE&gt;</v>
          </cell>
          <cell r="Q1027" t="str">
            <v>HANNIGAN SPECK STOW ALTEMEIER LIZARRAGA PIERSON</v>
          </cell>
          <cell r="R1027" t="str">
            <v/>
          </cell>
        </row>
        <row r="1028">
          <cell r="B1028" t="str">
            <v>199599</v>
          </cell>
          <cell r="C1028">
            <v>771</v>
          </cell>
          <cell r="D1028" t="str">
            <v>MO</v>
          </cell>
          <cell r="E1028" t="str">
            <v>AS</v>
          </cell>
          <cell r="F1028" t="str">
            <v>HANNIGAN GILLILAND MAROSTICA EMRICH TURNEY</v>
          </cell>
          <cell r="G1028" t="str">
            <v/>
          </cell>
          <cell r="H1028" t="str">
            <v>&lt;DE&gt;</v>
          </cell>
          <cell r="K1028" t="str">
            <v>OWENS</v>
          </cell>
          <cell r="L1028" t="str">
            <v>MARA</v>
          </cell>
          <cell r="M1028">
            <v>22</v>
          </cell>
          <cell r="N1028">
            <v>9014578</v>
          </cell>
          <cell r="O1028" t="str">
            <v>15088301</v>
          </cell>
          <cell r="P1028" t="str">
            <v>&lt;DE&gt;</v>
          </cell>
          <cell r="Q1028" t="str">
            <v>HANNIGAN Klein MAROSTICA EMRICH TURNEY</v>
          </cell>
          <cell r="R1028" t="str">
            <v/>
          </cell>
        </row>
        <row r="1029">
          <cell r="B1029" t="str">
            <v>20448</v>
          </cell>
          <cell r="C1029">
            <v>1977</v>
          </cell>
          <cell r="D1029" t="str">
            <v>CTO</v>
          </cell>
          <cell r="E1029" t="str">
            <v>DEV</v>
          </cell>
          <cell r="F1029" t="str">
            <v>HANNIGAN MURPHY KUEHL POTTS JOAKIM</v>
          </cell>
          <cell r="G1029" t="str">
            <v/>
          </cell>
          <cell r="H1029" t="str">
            <v>&lt;DE&gt;</v>
          </cell>
          <cell r="K1029" t="str">
            <v>BURFORD</v>
          </cell>
          <cell r="L1029" t="str">
            <v>VICKI</v>
          </cell>
          <cell r="M1029">
            <v>300</v>
          </cell>
          <cell r="N1029">
            <v>9005874</v>
          </cell>
          <cell r="O1029" t="str">
            <v>30005271</v>
          </cell>
          <cell r="P1029" t="str">
            <v>&lt;DE&gt;</v>
          </cell>
          <cell r="Q1029" t="str">
            <v>HANNIGAN KUEHL SUTTON JOAKIM</v>
          </cell>
          <cell r="R1029" t="str">
            <v/>
          </cell>
        </row>
        <row r="1030">
          <cell r="B1030" t="str">
            <v>20483</v>
          </cell>
          <cell r="C1030">
            <v>4396</v>
          </cell>
          <cell r="D1030" t="str">
            <v>TMD</v>
          </cell>
          <cell r="E1030" t="str">
            <v>TMD</v>
          </cell>
          <cell r="F1030" t="str">
            <v>HANNIGAN SPECK STOW KESZLER LOOP BAKER</v>
          </cell>
          <cell r="G1030" t="str">
            <v/>
          </cell>
          <cell r="H1030" t="str">
            <v>&lt;DE&gt;</v>
          </cell>
          <cell r="K1030" t="str">
            <v>BATTLES</v>
          </cell>
          <cell r="L1030" t="str">
            <v>SAMUEL</v>
          </cell>
          <cell r="M1030">
            <v>22</v>
          </cell>
          <cell r="N1030">
            <v>832245</v>
          </cell>
          <cell r="O1030" t="str">
            <v>30004604</v>
          </cell>
          <cell r="P1030" t="str">
            <v>&lt;DE&gt;</v>
          </cell>
          <cell r="Q1030" t="str">
            <v>HANNIGAN SPECK STOW KESZLER LOOP BAKER</v>
          </cell>
          <cell r="R1030" t="str">
            <v/>
          </cell>
        </row>
        <row r="1031">
          <cell r="B1031" t="str">
            <v>21278</v>
          </cell>
          <cell r="C1031">
            <v>827</v>
          </cell>
          <cell r="D1031" t="str">
            <v>AS</v>
          </cell>
          <cell r="E1031" t="str">
            <v>AS</v>
          </cell>
          <cell r="F1031" t="str">
            <v>HANNIGAN GILLILAND Position HALL EAKEN</v>
          </cell>
          <cell r="G1031" t="str">
            <v>Airline Reservations Delivery</v>
          </cell>
          <cell r="H1031" t="str">
            <v>&lt;DM&gt;</v>
          </cell>
          <cell r="K1031" t="str">
            <v>EAKEN</v>
          </cell>
          <cell r="L1031" t="str">
            <v>JANET</v>
          </cell>
          <cell r="M1031">
            <v>323</v>
          </cell>
          <cell r="N1031">
            <v>9004861</v>
          </cell>
          <cell r="O1031" t="str">
            <v>30009440</v>
          </cell>
          <cell r="P1031" t="str">
            <v>&lt;DM&gt;</v>
          </cell>
          <cell r="Q1031" t="str">
            <v>HANNIGAN Klein Position HALL EAKEN</v>
          </cell>
          <cell r="R1031" t="str">
            <v>Airline Reservations Delivery</v>
          </cell>
        </row>
        <row r="1032">
          <cell r="B1032" t="str">
            <v>21336</v>
          </cell>
          <cell r="C1032">
            <v>4736</v>
          </cell>
          <cell r="D1032" t="str">
            <v>TMD</v>
          </cell>
          <cell r="E1032" t="str">
            <v>TMD</v>
          </cell>
          <cell r="F1032" t="str">
            <v>HANNIGAN SPECK STOW KESZLER SPOOR ROUSE</v>
          </cell>
          <cell r="G1032" t="str">
            <v/>
          </cell>
          <cell r="H1032" t="str">
            <v>&lt;DE&gt;</v>
          </cell>
          <cell r="K1032" t="str">
            <v>DICKMAN</v>
          </cell>
          <cell r="L1032" t="str">
            <v>DIANE</v>
          </cell>
          <cell r="M1032">
            <v>22</v>
          </cell>
          <cell r="N1032">
            <v>832810</v>
          </cell>
          <cell r="O1032" t="str">
            <v>15085343</v>
          </cell>
          <cell r="P1032" t="str">
            <v>&lt;DE&gt;</v>
          </cell>
          <cell r="Q1032" t="str">
            <v>HANNIGAN SPECK STOW KESZLER SPOOR ROUSE</v>
          </cell>
          <cell r="R1032" t="str">
            <v/>
          </cell>
        </row>
        <row r="1033">
          <cell r="B1033" t="str">
            <v>21341</v>
          </cell>
          <cell r="C1033">
            <v>1660</v>
          </cell>
          <cell r="D1033" t="str">
            <v>CTO</v>
          </cell>
          <cell r="E1033" t="str">
            <v>DEV</v>
          </cell>
          <cell r="F1033" t="str">
            <v>HANNIGAN MURPHY KUEHL BRENNAN</v>
          </cell>
          <cell r="G1033" t="str">
            <v/>
          </cell>
          <cell r="H1033" t="str">
            <v>&lt;DE&gt;</v>
          </cell>
          <cell r="K1033" t="str">
            <v>HALL</v>
          </cell>
          <cell r="L1033" t="str">
            <v>GAYLYN</v>
          </cell>
          <cell r="M1033">
            <v>300</v>
          </cell>
          <cell r="N1033">
            <v>7225885</v>
          </cell>
          <cell r="O1033" t="str">
            <v>30005637</v>
          </cell>
          <cell r="P1033" t="str">
            <v>&lt;DE&gt;</v>
          </cell>
          <cell r="Q1033" t="str">
            <v>HANNIGAN KUEHL FRICK BRENNAN</v>
          </cell>
          <cell r="R1033" t="str">
            <v/>
          </cell>
        </row>
        <row r="1034">
          <cell r="B1034" t="str">
            <v>21613</v>
          </cell>
          <cell r="C1034">
            <v>601</v>
          </cell>
          <cell r="D1034" t="str">
            <v>MO</v>
          </cell>
          <cell r="E1034" t="str">
            <v>AS</v>
          </cell>
          <cell r="F1034" t="str">
            <v>HANNIGAN GILLILAND CLAMPETT PINEDA PACKWOOD DAVIES</v>
          </cell>
          <cell r="G1034" t="str">
            <v/>
          </cell>
          <cell r="H1034" t="str">
            <v>&lt;DE&gt;</v>
          </cell>
          <cell r="K1034" t="str">
            <v>ABRAMS</v>
          </cell>
          <cell r="L1034" t="str">
            <v>DANIEL</v>
          </cell>
          <cell r="M1034">
            <v>323</v>
          </cell>
          <cell r="N1034">
            <v>9014861</v>
          </cell>
          <cell r="O1034" t="str">
            <v>11601262</v>
          </cell>
          <cell r="P1034" t="str">
            <v>&lt;DE&gt;</v>
          </cell>
          <cell r="Q1034" t="str">
            <v>HANNIGAN Klein CLAMPETT PINEDA PACKWOOD DAVIES</v>
          </cell>
          <cell r="R1034" t="str">
            <v/>
          </cell>
        </row>
        <row r="1035">
          <cell r="B1035" t="str">
            <v>21687</v>
          </cell>
          <cell r="C1035">
            <v>815</v>
          </cell>
          <cell r="D1035" t="str">
            <v>AS</v>
          </cell>
          <cell r="E1035" t="str">
            <v>AS</v>
          </cell>
          <cell r="F1035" t="str">
            <v>HANNIGAN GILLILAND Position HALL EAGER</v>
          </cell>
          <cell r="G1035" t="str">
            <v/>
          </cell>
          <cell r="H1035" t="str">
            <v>&lt;DE&gt;</v>
          </cell>
          <cell r="K1035" t="str">
            <v>SCHAEFER</v>
          </cell>
          <cell r="L1035" t="str">
            <v>JONI</v>
          </cell>
          <cell r="M1035">
            <v>22</v>
          </cell>
          <cell r="N1035">
            <v>9015963</v>
          </cell>
          <cell r="O1035" t="str">
            <v>30009154</v>
          </cell>
          <cell r="P1035" t="str">
            <v>&lt;DE&gt;</v>
          </cell>
          <cell r="Q1035" t="str">
            <v>HANNIGAN Klein Position HALL EAGER</v>
          </cell>
          <cell r="R1035" t="str">
            <v/>
          </cell>
        </row>
        <row r="1036">
          <cell r="B1036" t="str">
            <v>21690</v>
          </cell>
          <cell r="C1036">
            <v>1774</v>
          </cell>
          <cell r="D1036" t="str">
            <v>CTO</v>
          </cell>
          <cell r="E1036" t="str">
            <v>DEV</v>
          </cell>
          <cell r="F1036" t="str">
            <v>HANNIGAN MURPHY KUEHL HEALY BORKOWSKI</v>
          </cell>
          <cell r="G1036" t="str">
            <v/>
          </cell>
          <cell r="H1036" t="str">
            <v>&lt;DE&gt;</v>
          </cell>
          <cell r="K1036" t="str">
            <v>PEREZ</v>
          </cell>
          <cell r="L1036" t="str">
            <v>LEANN</v>
          </cell>
          <cell r="M1036">
            <v>300</v>
          </cell>
          <cell r="N1036">
            <v>9005872</v>
          </cell>
          <cell r="O1036" t="str">
            <v>30005594</v>
          </cell>
          <cell r="P1036" t="str">
            <v>&lt;DE&gt;</v>
          </cell>
          <cell r="Q1036" t="str">
            <v>HANNIGAN KUEHL HEALY SCHAEFER BORKOWSKI</v>
          </cell>
          <cell r="R1036" t="str">
            <v/>
          </cell>
        </row>
        <row r="1037">
          <cell r="B1037" t="str">
            <v>21697</v>
          </cell>
          <cell r="C1037">
            <v>1521</v>
          </cell>
          <cell r="D1037" t="str">
            <v>CIO</v>
          </cell>
          <cell r="E1037" t="str">
            <v>HR</v>
          </cell>
          <cell r="F1037" t="str">
            <v>HANNIGAN KELLY FRICK Position Position</v>
          </cell>
          <cell r="G1037" t="str">
            <v/>
          </cell>
          <cell r="H1037" t="str">
            <v>&lt;DE&gt;</v>
          </cell>
          <cell r="K1037" t="str">
            <v>SHOAF</v>
          </cell>
          <cell r="L1037" t="str">
            <v>MARY</v>
          </cell>
          <cell r="M1037">
            <v>22</v>
          </cell>
          <cell r="N1037">
            <v>9006000</v>
          </cell>
          <cell r="O1037" t="str">
            <v>30007526</v>
          </cell>
          <cell r="P1037" t="str">
            <v>&lt;DE&gt;</v>
          </cell>
          <cell r="Q1037" t="str">
            <v>HANNIGAN HAEFNER MAHAJAN Position Position Position</v>
          </cell>
          <cell r="R1037" t="str">
            <v/>
          </cell>
        </row>
        <row r="1038">
          <cell r="B1038" t="str">
            <v>21733</v>
          </cell>
          <cell r="C1038">
            <v>1551</v>
          </cell>
          <cell r="D1038" t="str">
            <v>CIO</v>
          </cell>
          <cell r="E1038" t="str">
            <v>HR</v>
          </cell>
          <cell r="F1038" t="str">
            <v>HANNIGAN KELLY FRICK Position Position</v>
          </cell>
          <cell r="G1038" t="str">
            <v/>
          </cell>
          <cell r="H1038" t="str">
            <v>&lt;DE&gt;</v>
          </cell>
          <cell r="K1038" t="str">
            <v>BLACK</v>
          </cell>
          <cell r="L1038" t="str">
            <v>SHARON</v>
          </cell>
          <cell r="M1038">
            <v>22</v>
          </cell>
          <cell r="N1038">
            <v>9006000</v>
          </cell>
          <cell r="O1038" t="str">
            <v>30007625</v>
          </cell>
          <cell r="P1038" t="str">
            <v>&lt;DE&gt;</v>
          </cell>
          <cell r="Q1038" t="str">
            <v>HANNIGAN HAEFNER MAHAJAN Position Position Position</v>
          </cell>
          <cell r="R1038" t="str">
            <v/>
          </cell>
        </row>
        <row r="1039">
          <cell r="B1039" t="str">
            <v>21764</v>
          </cell>
          <cell r="C1039">
            <v>2079</v>
          </cell>
          <cell r="D1039" t="str">
            <v>CTO</v>
          </cell>
          <cell r="E1039" t="str">
            <v>DEV</v>
          </cell>
          <cell r="F1039" t="str">
            <v>HANNIGAN MURPHY KUEHL SCHAEFER</v>
          </cell>
          <cell r="G1039" t="str">
            <v>Ticketing</v>
          </cell>
          <cell r="H1039" t="str">
            <v>&lt;DM&gt;</v>
          </cell>
          <cell r="K1039" t="str">
            <v>SCHAEFER</v>
          </cell>
          <cell r="L1039" t="str">
            <v>KEVIN</v>
          </cell>
          <cell r="M1039">
            <v>300</v>
          </cell>
          <cell r="N1039">
            <v>9005876</v>
          </cell>
          <cell r="O1039" t="str">
            <v>30009298</v>
          </cell>
          <cell r="P1039" t="str">
            <v>&lt;DM&gt;</v>
          </cell>
          <cell r="Q1039" t="str">
            <v>HANNIGAN KUEHL HEALY SCHAEFER</v>
          </cell>
          <cell r="R1039" t="str">
            <v>Ticketing</v>
          </cell>
        </row>
        <row r="1040">
          <cell r="B1040" t="str">
            <v>21766</v>
          </cell>
          <cell r="C1040">
            <v>1527</v>
          </cell>
          <cell r="D1040" t="str">
            <v>CIO</v>
          </cell>
          <cell r="E1040" t="str">
            <v>HR</v>
          </cell>
          <cell r="F1040" t="str">
            <v>HANNIGAN KELLY FRICK Position Position</v>
          </cell>
          <cell r="G1040" t="str">
            <v/>
          </cell>
          <cell r="H1040" t="str">
            <v>&lt;DE&gt;</v>
          </cell>
          <cell r="K1040" t="str">
            <v>BURNS</v>
          </cell>
          <cell r="L1040" t="str">
            <v>DAVID</v>
          </cell>
          <cell r="M1040">
            <v>22</v>
          </cell>
          <cell r="N1040">
            <v>9006000</v>
          </cell>
          <cell r="O1040" t="str">
            <v>30007635</v>
          </cell>
          <cell r="P1040" t="str">
            <v>&lt;DE&gt;</v>
          </cell>
          <cell r="Q1040" t="str">
            <v>HANNIGAN HAEFNER MAHAJAN Position Position Position</v>
          </cell>
          <cell r="R1040" t="str">
            <v/>
          </cell>
        </row>
        <row r="1041">
          <cell r="B1041" t="str">
            <v>21800</v>
          </cell>
          <cell r="C1041">
            <v>4463</v>
          </cell>
          <cell r="D1041" t="str">
            <v>TMD</v>
          </cell>
          <cell r="E1041" t="str">
            <v>TMD</v>
          </cell>
          <cell r="F1041" t="str">
            <v>HANNIGAN SPECK STOW KESZLER LOOP MCPARTLAND</v>
          </cell>
          <cell r="G1041" t="str">
            <v/>
          </cell>
          <cell r="H1041" t="str">
            <v>&lt;DE&gt;</v>
          </cell>
          <cell r="K1041" t="str">
            <v>GIBSON</v>
          </cell>
          <cell r="L1041" t="str">
            <v>MARIA</v>
          </cell>
          <cell r="M1041">
            <v>22</v>
          </cell>
          <cell r="N1041">
            <v>9002174</v>
          </cell>
          <cell r="O1041" t="str">
            <v>30004843</v>
          </cell>
          <cell r="P1041" t="str">
            <v>&lt;DE&gt;</v>
          </cell>
          <cell r="Q1041" t="str">
            <v>HANNIGAN SPECK STOW KESZLER LOOP MCPARTLAND</v>
          </cell>
          <cell r="R1041" t="str">
            <v/>
          </cell>
        </row>
        <row r="1042">
          <cell r="B1042" t="str">
            <v>21805</v>
          </cell>
          <cell r="C1042">
            <v>3422</v>
          </cell>
          <cell r="D1042" t="str">
            <v>TMD</v>
          </cell>
          <cell r="E1042" t="str">
            <v>TMD</v>
          </cell>
          <cell r="F1042" t="str">
            <v>HANNIGAN SPECK STOW ALTEMEIER LIZARRAGA PIERSON</v>
          </cell>
          <cell r="G1042" t="str">
            <v/>
          </cell>
          <cell r="H1042" t="str">
            <v>&lt;DE&gt;</v>
          </cell>
          <cell r="K1042" t="str">
            <v>LAUNDERS</v>
          </cell>
          <cell r="L1042" t="str">
            <v>LARRY</v>
          </cell>
          <cell r="M1042">
            <v>22</v>
          </cell>
          <cell r="N1042">
            <v>9002082</v>
          </cell>
          <cell r="O1042" t="str">
            <v>15086658</v>
          </cell>
          <cell r="P1042" t="str">
            <v>&lt;DE&gt;</v>
          </cell>
          <cell r="Q1042" t="str">
            <v>HANNIGAN SPECK STOW ALTEMEIER LIZARRAGA PIERSON</v>
          </cell>
          <cell r="R1042" t="str">
            <v/>
          </cell>
        </row>
        <row r="1043">
          <cell r="B1043" t="str">
            <v>21967</v>
          </cell>
          <cell r="C1043">
            <v>3660</v>
          </cell>
          <cell r="D1043" t="str">
            <v>TMD</v>
          </cell>
          <cell r="E1043" t="str">
            <v>TMD</v>
          </cell>
          <cell r="F1043" t="str">
            <v>HANNIGAN SPECK STOW ALTEMEIER MORAN WICKHAM</v>
          </cell>
          <cell r="G1043" t="str">
            <v/>
          </cell>
          <cell r="H1043" t="str">
            <v>&lt;DE&gt;</v>
          </cell>
          <cell r="K1043" t="str">
            <v>TARVIN</v>
          </cell>
          <cell r="L1043" t="str">
            <v>TOMMIE</v>
          </cell>
          <cell r="M1043">
            <v>22</v>
          </cell>
          <cell r="N1043">
            <v>9002804</v>
          </cell>
          <cell r="O1043" t="str">
            <v>11601286</v>
          </cell>
          <cell r="P1043" t="str">
            <v>&lt;DE&gt;</v>
          </cell>
          <cell r="Q1043" t="str">
            <v>HANNIGAN SPECK STOW ALTEMEIER MORAN WICKHAM</v>
          </cell>
          <cell r="R1043" t="str">
            <v/>
          </cell>
        </row>
        <row r="1044">
          <cell r="B1044" t="str">
            <v>22097</v>
          </cell>
          <cell r="C1044">
            <v>3113</v>
          </cell>
          <cell r="D1044" t="str">
            <v>TMD</v>
          </cell>
          <cell r="E1044" t="str">
            <v>TMD</v>
          </cell>
          <cell r="F1044" t="str">
            <v>HANNIGAN SPECK STOW ALTEMEIER</v>
          </cell>
          <cell r="G1044" t="str">
            <v>Market Planning Svc Design &amp; Dev</v>
          </cell>
          <cell r="H1044" t="str">
            <v>&lt;DM&gt;</v>
          </cell>
          <cell r="K1044" t="str">
            <v>ALTEMEIER</v>
          </cell>
          <cell r="L1044" t="str">
            <v>JAN</v>
          </cell>
          <cell r="M1044">
            <v>22</v>
          </cell>
          <cell r="N1044">
            <v>9003808</v>
          </cell>
          <cell r="O1044" t="str">
            <v>11601288</v>
          </cell>
          <cell r="P1044" t="str">
            <v>&lt;DM&gt;</v>
          </cell>
          <cell r="Q1044" t="str">
            <v>HANNIGAN SPECK STOW ALTEMEIER</v>
          </cell>
          <cell r="R1044" t="str">
            <v>Centers of Excellence</v>
          </cell>
        </row>
        <row r="1045">
          <cell r="B1045" t="str">
            <v>22144</v>
          </cell>
          <cell r="C1045">
            <v>1382</v>
          </cell>
          <cell r="D1045" t="str">
            <v>CIO</v>
          </cell>
          <cell r="E1045" t="str">
            <v>IO</v>
          </cell>
          <cell r="F1045" t="str">
            <v>HANNIGAN KELLY BAKER STEWART</v>
          </cell>
          <cell r="G1045" t="str">
            <v>Corporate Travel</v>
          </cell>
          <cell r="H1045" t="str">
            <v>&lt;DM&gt;</v>
          </cell>
          <cell r="K1045" t="str">
            <v>STEWART</v>
          </cell>
          <cell r="L1045" t="str">
            <v>MICHAL</v>
          </cell>
          <cell r="M1045">
            <v>346</v>
          </cell>
          <cell r="N1045">
            <v>9003556</v>
          </cell>
          <cell r="O1045" t="str">
            <v>30006810</v>
          </cell>
          <cell r="P1045" t="str">
            <v>&lt;DM&gt;</v>
          </cell>
          <cell r="Q1045" t="str">
            <v>HANNIGAN KELLY BAKER STEWART</v>
          </cell>
          <cell r="R1045" t="str">
            <v>Corporate Travel</v>
          </cell>
        </row>
        <row r="1046">
          <cell r="B1046" t="str">
            <v>22399</v>
          </cell>
          <cell r="C1046">
            <v>1543</v>
          </cell>
          <cell r="D1046" t="str">
            <v>CIO</v>
          </cell>
          <cell r="E1046" t="str">
            <v>HR</v>
          </cell>
          <cell r="F1046" t="str">
            <v>HANNIGAN KELLY FRICK Position Position</v>
          </cell>
          <cell r="G1046" t="str">
            <v/>
          </cell>
          <cell r="H1046" t="str">
            <v>&lt;DE&gt;</v>
          </cell>
          <cell r="K1046" t="str">
            <v>Brown</v>
          </cell>
          <cell r="L1046" t="str">
            <v>Royce</v>
          </cell>
          <cell r="M1046">
            <v>22</v>
          </cell>
          <cell r="N1046">
            <v>9006000</v>
          </cell>
          <cell r="O1046" t="str">
            <v>30007577</v>
          </cell>
          <cell r="P1046" t="str">
            <v>&lt;DE&gt;</v>
          </cell>
          <cell r="Q1046" t="str">
            <v>HANNIGAN HAEFNER MAHAJAN Position Position Position</v>
          </cell>
          <cell r="R1046" t="str">
            <v/>
          </cell>
        </row>
        <row r="1047">
          <cell r="B1047" t="str">
            <v>22455</v>
          </cell>
          <cell r="C1047">
            <v>940</v>
          </cell>
          <cell r="D1047" t="str">
            <v>AS</v>
          </cell>
          <cell r="E1047" t="str">
            <v>AS</v>
          </cell>
          <cell r="F1047" t="str">
            <v>HANNIGAN GILLILAND Position HALL WALLNER</v>
          </cell>
          <cell r="G1047" t="str">
            <v/>
          </cell>
          <cell r="H1047" t="str">
            <v>&lt;DE&gt;</v>
          </cell>
          <cell r="K1047" t="str">
            <v>CEDERLIND</v>
          </cell>
          <cell r="L1047" t="str">
            <v>GARY</v>
          </cell>
          <cell r="M1047">
            <v>22</v>
          </cell>
          <cell r="N1047">
            <v>9015963</v>
          </cell>
          <cell r="O1047" t="str">
            <v>30009122</v>
          </cell>
          <cell r="P1047" t="str">
            <v>&lt;DE&gt;</v>
          </cell>
          <cell r="Q1047" t="str">
            <v>HANNIGAN Klein Position HALL WALLNER</v>
          </cell>
          <cell r="R1047" t="str">
            <v/>
          </cell>
        </row>
        <row r="1048">
          <cell r="B1048" t="str">
            <v>22655</v>
          </cell>
          <cell r="C1048">
            <v>4383</v>
          </cell>
          <cell r="D1048" t="str">
            <v>TMD</v>
          </cell>
          <cell r="E1048" t="str">
            <v>TMD</v>
          </cell>
          <cell r="F1048" t="str">
            <v>HANNIGAN SPECK STOW KESZLER LOOP BAKER</v>
          </cell>
          <cell r="G1048" t="str">
            <v>TMD Global Accounts</v>
          </cell>
          <cell r="H1048" t="str">
            <v>&lt;DM&gt;</v>
          </cell>
          <cell r="K1048" t="str">
            <v>BAKER</v>
          </cell>
          <cell r="L1048" t="str">
            <v>KIRK</v>
          </cell>
          <cell r="M1048">
            <v>22</v>
          </cell>
          <cell r="N1048">
            <v>9002188</v>
          </cell>
          <cell r="O1048" t="str">
            <v>30004602</v>
          </cell>
          <cell r="P1048" t="str">
            <v>&lt;DM&gt;</v>
          </cell>
          <cell r="Q1048" t="str">
            <v>HANNIGAN SPECK STOW KESZLER LOOP BAKER</v>
          </cell>
          <cell r="R1048" t="str">
            <v>TMD Global Accounts</v>
          </cell>
        </row>
        <row r="1049">
          <cell r="B1049" t="str">
            <v>23122</v>
          </cell>
          <cell r="C1049">
            <v>1540</v>
          </cell>
          <cell r="D1049" t="str">
            <v>CIO</v>
          </cell>
          <cell r="E1049" t="str">
            <v>HR</v>
          </cell>
          <cell r="F1049" t="str">
            <v>HANNIGAN KELLY FRICK Position Position</v>
          </cell>
          <cell r="G1049" t="str">
            <v/>
          </cell>
          <cell r="H1049" t="str">
            <v>&lt;DE&gt;</v>
          </cell>
          <cell r="K1049" t="str">
            <v>AUFLEGER</v>
          </cell>
          <cell r="L1049" t="str">
            <v>GEORGE</v>
          </cell>
          <cell r="M1049">
            <v>22</v>
          </cell>
          <cell r="N1049">
            <v>9006000</v>
          </cell>
          <cell r="O1049" t="str">
            <v>30007562</v>
          </cell>
          <cell r="P1049" t="str">
            <v>&lt;DE&gt;</v>
          </cell>
          <cell r="Q1049" t="str">
            <v>HANNIGAN HAEFNER MAHAJAN Position Position Position</v>
          </cell>
          <cell r="R1049" t="str">
            <v/>
          </cell>
        </row>
        <row r="1050">
          <cell r="B1050" t="str">
            <v>2362</v>
          </cell>
          <cell r="C1050">
            <v>2923</v>
          </cell>
          <cell r="D1050" t="str">
            <v>TMD</v>
          </cell>
          <cell r="E1050" t="str">
            <v>MO</v>
          </cell>
          <cell r="F1050" t="str">
            <v>HANNIGAN SPECK EVANOFF CRAIG HAYLEY</v>
          </cell>
          <cell r="G1050" t="str">
            <v/>
          </cell>
          <cell r="H1050" t="str">
            <v>&lt;DE&gt;</v>
          </cell>
          <cell r="K1050" t="str">
            <v>BERNAL</v>
          </cell>
          <cell r="L1050" t="str">
            <v>J</v>
          </cell>
          <cell r="M1050">
            <v>22</v>
          </cell>
          <cell r="N1050">
            <v>9042692</v>
          </cell>
          <cell r="O1050" t="str">
            <v>30006888</v>
          </cell>
          <cell r="P1050" t="str">
            <v>&lt;DE&gt;</v>
          </cell>
          <cell r="Q1050" t="str">
            <v>HANNIGAN GILLILAND WEBB CRAIG HAYLEY</v>
          </cell>
          <cell r="R1050" t="str">
            <v/>
          </cell>
        </row>
        <row r="1051">
          <cell r="B1051" t="str">
            <v>23789</v>
          </cell>
          <cell r="C1051">
            <v>1502</v>
          </cell>
          <cell r="D1051" t="str">
            <v>CIO</v>
          </cell>
          <cell r="E1051" t="str">
            <v>HR</v>
          </cell>
          <cell r="F1051" t="str">
            <v>HANNIGAN KELLY FRICK Position Position</v>
          </cell>
          <cell r="G1051" t="str">
            <v/>
          </cell>
          <cell r="H1051" t="str">
            <v>&lt;DE&gt;</v>
          </cell>
          <cell r="K1051" t="str">
            <v>WALLS</v>
          </cell>
          <cell r="L1051" t="str">
            <v>KATHLEEN</v>
          </cell>
          <cell r="M1051">
            <v>22</v>
          </cell>
          <cell r="N1051">
            <v>9006000</v>
          </cell>
          <cell r="O1051" t="str">
            <v>30007527</v>
          </cell>
          <cell r="P1051" t="str">
            <v>&lt;DE&gt;</v>
          </cell>
          <cell r="Q1051" t="str">
            <v>HANNIGAN HAEFNER MAHAJAN Position Position Position</v>
          </cell>
          <cell r="R1051" t="str">
            <v/>
          </cell>
        </row>
        <row r="1052">
          <cell r="B1052" t="str">
            <v>23800</v>
          </cell>
          <cell r="C1052">
            <v>1778</v>
          </cell>
          <cell r="D1052" t="str">
            <v>CTO</v>
          </cell>
          <cell r="E1052" t="str">
            <v>DEV</v>
          </cell>
          <cell r="F1052" t="str">
            <v>HANNIGAN MURPHY KUEHL HEALY BORKOWSKI</v>
          </cell>
          <cell r="G1052" t="str">
            <v/>
          </cell>
          <cell r="H1052" t="str">
            <v>&lt;DE&gt;</v>
          </cell>
          <cell r="K1052" t="str">
            <v>BROWN</v>
          </cell>
          <cell r="L1052" t="str">
            <v>JEAN</v>
          </cell>
          <cell r="M1052">
            <v>300</v>
          </cell>
          <cell r="N1052">
            <v>9005872</v>
          </cell>
          <cell r="O1052" t="str">
            <v>30005595</v>
          </cell>
          <cell r="P1052" t="str">
            <v>&lt;DE&gt;</v>
          </cell>
          <cell r="Q1052" t="str">
            <v>HANNIGAN KUEHL HEALY SCHAEFER BORKOWSKI</v>
          </cell>
          <cell r="R1052" t="str">
            <v/>
          </cell>
        </row>
        <row r="1053">
          <cell r="B1053" t="str">
            <v>23838</v>
          </cell>
          <cell r="C1053">
            <v>3121</v>
          </cell>
          <cell r="D1053" t="str">
            <v>TMD</v>
          </cell>
          <cell r="E1053" t="str">
            <v>HR</v>
          </cell>
          <cell r="F1053" t="str">
            <v>HANNIGAN SPECK STOW ALTEMEIER ALBERS</v>
          </cell>
          <cell r="G1053" t="str">
            <v/>
          </cell>
          <cell r="H1053" t="str">
            <v>&lt;DEL&gt;</v>
          </cell>
          <cell r="K1053" t="str">
            <v>BYRNE</v>
          </cell>
          <cell r="L1053" t="str">
            <v>PETER</v>
          </cell>
          <cell r="M1053">
            <v>300</v>
          </cell>
          <cell r="N1053">
            <v>7225730</v>
          </cell>
          <cell r="O1053" t="str">
            <v>30009530</v>
          </cell>
          <cell r="P1053" t="str">
            <v>&lt;DEL&gt;</v>
          </cell>
          <cell r="Q1053" t="str">
            <v>HANNIGAN HAEFNER MAHAJAN Position</v>
          </cell>
          <cell r="R1053" t="str">
            <v/>
          </cell>
        </row>
        <row r="1054">
          <cell r="B1054" t="str">
            <v>24039</v>
          </cell>
          <cell r="C1054">
            <v>5236</v>
          </cell>
          <cell r="D1054" t="str">
            <v>TMD</v>
          </cell>
          <cell r="E1054" t="str">
            <v>DEV</v>
          </cell>
          <cell r="F1054" t="str">
            <v>HANNIGAN SPECK WEBB KOTOWSKI GILLEN</v>
          </cell>
          <cell r="G1054" t="str">
            <v/>
          </cell>
          <cell r="H1054" t="str">
            <v>&lt;DE&gt;</v>
          </cell>
          <cell r="K1054" t="str">
            <v>SPEHAR</v>
          </cell>
          <cell r="L1054" t="str">
            <v>M</v>
          </cell>
          <cell r="M1054">
            <v>22</v>
          </cell>
          <cell r="N1054">
            <v>9002460</v>
          </cell>
          <cell r="O1054" t="str">
            <v>30009203</v>
          </cell>
          <cell r="P1054" t="str">
            <v>&lt;DE&gt;</v>
          </cell>
          <cell r="Q1054" t="str">
            <v>HANNIGAN KUEHL FRICK ROSENTHAL GILLEN</v>
          </cell>
          <cell r="R1054" t="str">
            <v/>
          </cell>
        </row>
        <row r="1055">
          <cell r="B1055" t="str">
            <v>24135</v>
          </cell>
          <cell r="C1055">
            <v>1940</v>
          </cell>
          <cell r="D1055" t="str">
            <v>CTO</v>
          </cell>
          <cell r="E1055" t="str">
            <v>DEV</v>
          </cell>
          <cell r="F1055" t="str">
            <v>HANNIGAN MURPHY KUEHL Position YOUNG JR</v>
          </cell>
          <cell r="G1055" t="str">
            <v/>
          </cell>
          <cell r="H1055" t="str">
            <v>&lt;DE&gt;</v>
          </cell>
          <cell r="K1055" t="str">
            <v>JOHNSON</v>
          </cell>
          <cell r="L1055" t="str">
            <v>NATHAN</v>
          </cell>
          <cell r="M1055">
            <v>300</v>
          </cell>
          <cell r="N1055">
            <v>7225880</v>
          </cell>
          <cell r="O1055" t="str">
            <v>30005453</v>
          </cell>
          <cell r="P1055" t="str">
            <v>&lt;DE&gt;</v>
          </cell>
          <cell r="Q1055" t="str">
            <v>HANNIGAN KUEHL FITZPATRICK YOUNG JR</v>
          </cell>
          <cell r="R1055" t="str">
            <v/>
          </cell>
        </row>
        <row r="1056">
          <cell r="B1056" t="str">
            <v>24164</v>
          </cell>
          <cell r="C1056">
            <v>3567</v>
          </cell>
          <cell r="D1056" t="str">
            <v>TMD</v>
          </cell>
          <cell r="E1056" t="str">
            <v>TMD</v>
          </cell>
          <cell r="F1056" t="str">
            <v>HANNIGAN SPECK STOW ALTEMEIER MORAN MARAK</v>
          </cell>
          <cell r="G1056" t="str">
            <v/>
          </cell>
          <cell r="H1056" t="str">
            <v>&lt;DE&gt;</v>
          </cell>
          <cell r="K1056" t="str">
            <v>GROSSMAN</v>
          </cell>
          <cell r="L1056" t="str">
            <v>JUDITH</v>
          </cell>
          <cell r="M1056">
            <v>22</v>
          </cell>
          <cell r="N1056">
            <v>9002804</v>
          </cell>
          <cell r="O1056" t="str">
            <v>15079655</v>
          </cell>
          <cell r="P1056" t="str">
            <v>&lt;DE&gt;</v>
          </cell>
          <cell r="Q1056" t="str">
            <v>HANNIGAN SPECK STOW ALTEMEIER MORAN MARAK</v>
          </cell>
          <cell r="R1056" t="str">
            <v/>
          </cell>
        </row>
        <row r="1057">
          <cell r="B1057" t="str">
            <v>24236</v>
          </cell>
          <cell r="C1057">
            <v>1511</v>
          </cell>
          <cell r="D1057" t="str">
            <v>CIO</v>
          </cell>
          <cell r="E1057" t="str">
            <v>HR</v>
          </cell>
          <cell r="F1057" t="str">
            <v>HANNIGAN KELLY FRICK Position Position</v>
          </cell>
          <cell r="G1057" t="str">
            <v/>
          </cell>
          <cell r="H1057" t="str">
            <v>&lt;DE&gt;</v>
          </cell>
          <cell r="K1057" t="str">
            <v>PASS</v>
          </cell>
          <cell r="L1057" t="str">
            <v>WADDY</v>
          </cell>
          <cell r="M1057">
            <v>22</v>
          </cell>
          <cell r="N1057">
            <v>9006000</v>
          </cell>
          <cell r="O1057" t="str">
            <v>30007578</v>
          </cell>
          <cell r="P1057" t="str">
            <v>&lt;DE&gt;</v>
          </cell>
          <cell r="Q1057" t="str">
            <v>HANNIGAN HAEFNER MAHAJAN Position Position Position</v>
          </cell>
          <cell r="R1057" t="str">
            <v/>
          </cell>
        </row>
        <row r="1058">
          <cell r="B1058" t="str">
            <v>24252</v>
          </cell>
          <cell r="C1058">
            <v>5113</v>
          </cell>
          <cell r="D1058" t="str">
            <v>TMD</v>
          </cell>
          <cell r="E1058" t="str">
            <v>TMD</v>
          </cell>
          <cell r="F1058" t="str">
            <v>HANNIGAN SPECK STOW SCIARAPPA GOODWIN</v>
          </cell>
          <cell r="G1058" t="str">
            <v/>
          </cell>
          <cell r="H1058" t="str">
            <v>&lt;DE&gt;</v>
          </cell>
          <cell r="K1058" t="str">
            <v>GORDON-LEE</v>
          </cell>
          <cell r="L1058" t="str">
            <v>JANET</v>
          </cell>
          <cell r="M1058">
            <v>22</v>
          </cell>
          <cell r="N1058">
            <v>6452191</v>
          </cell>
          <cell r="O1058" t="str">
            <v>11601324</v>
          </cell>
          <cell r="P1058" t="str">
            <v>&lt;DE&gt;</v>
          </cell>
          <cell r="Q1058" t="str">
            <v>HANNIGAN SPECK STOW SCIARAPPA GOODWIN</v>
          </cell>
          <cell r="R1058" t="str">
            <v/>
          </cell>
        </row>
        <row r="1059">
          <cell r="B1059" t="str">
            <v>24358</v>
          </cell>
          <cell r="C1059">
            <v>4669</v>
          </cell>
          <cell r="D1059" t="str">
            <v>TMD</v>
          </cell>
          <cell r="E1059" t="str">
            <v>TMD</v>
          </cell>
          <cell r="F1059" t="str">
            <v>HANNIGAN SPECK STOW KESZLER SPOOR MORGAN</v>
          </cell>
          <cell r="G1059" t="str">
            <v/>
          </cell>
          <cell r="H1059" t="str">
            <v>&lt;DE&gt;</v>
          </cell>
          <cell r="K1059" t="str">
            <v>BONA</v>
          </cell>
          <cell r="L1059" t="str">
            <v>CYNTHIA</v>
          </cell>
          <cell r="M1059">
            <v>22</v>
          </cell>
          <cell r="N1059">
            <v>6452131</v>
          </cell>
          <cell r="O1059" t="str">
            <v>30004722</v>
          </cell>
          <cell r="P1059" t="str">
            <v>&lt;DE&gt;</v>
          </cell>
          <cell r="Q1059" t="str">
            <v>HANNIGAN SPECK STOW KESZLER SPOOR MORGAN</v>
          </cell>
          <cell r="R1059" t="str">
            <v/>
          </cell>
        </row>
        <row r="1060">
          <cell r="B1060" t="str">
            <v>24464</v>
          </cell>
          <cell r="C1060">
            <v>3454</v>
          </cell>
          <cell r="D1060" t="str">
            <v>TMD</v>
          </cell>
          <cell r="E1060" t="str">
            <v>TMD</v>
          </cell>
          <cell r="F1060" t="str">
            <v>HANNIGAN SPECK STOW ALTEMEIER LIZARRAGA WEAR</v>
          </cell>
          <cell r="G1060" t="str">
            <v/>
          </cell>
          <cell r="H1060" t="str">
            <v>&lt;DE&gt;</v>
          </cell>
          <cell r="K1060" t="str">
            <v>PFINGSTEN</v>
          </cell>
          <cell r="L1060" t="str">
            <v>MARY</v>
          </cell>
          <cell r="M1060">
            <v>22</v>
          </cell>
          <cell r="N1060">
            <v>7222527</v>
          </cell>
          <cell r="O1060" t="str">
            <v>11601329</v>
          </cell>
          <cell r="P1060" t="str">
            <v>&lt;DE&gt;</v>
          </cell>
          <cell r="Q1060" t="str">
            <v>HANNIGAN SPECK STOW ALTEMEIER LIZARRAGA WEAR</v>
          </cell>
          <cell r="R1060" t="str">
            <v/>
          </cell>
        </row>
        <row r="1061">
          <cell r="B1061" t="str">
            <v>24509</v>
          </cell>
          <cell r="C1061">
            <v>3403</v>
          </cell>
          <cell r="D1061" t="str">
            <v>TMD</v>
          </cell>
          <cell r="E1061" t="str">
            <v>TMD</v>
          </cell>
          <cell r="F1061" t="str">
            <v>HANNIGAN SPECK STOW ALTEMEIER LIZARRAGA PIERSON</v>
          </cell>
          <cell r="G1061" t="str">
            <v/>
          </cell>
          <cell r="H1061" t="str">
            <v>&lt;DE&gt;</v>
          </cell>
          <cell r="K1061" t="str">
            <v>HOWSE</v>
          </cell>
          <cell r="L1061" t="str">
            <v>PATRICIA</v>
          </cell>
          <cell r="M1061">
            <v>22</v>
          </cell>
          <cell r="N1061">
            <v>9002082</v>
          </cell>
          <cell r="O1061" t="str">
            <v>11601331</v>
          </cell>
          <cell r="P1061" t="str">
            <v>&lt;DE&gt;</v>
          </cell>
          <cell r="Q1061" t="str">
            <v>HANNIGAN SPECK STOW ALTEMEIER LIZARRAGA PIERSON</v>
          </cell>
          <cell r="R1061" t="str">
            <v/>
          </cell>
        </row>
        <row r="1062">
          <cell r="B1062" t="str">
            <v>24518</v>
          </cell>
          <cell r="C1062">
            <v>5089</v>
          </cell>
          <cell r="D1062" t="str">
            <v>TMD</v>
          </cell>
          <cell r="E1062" t="str">
            <v>TMD</v>
          </cell>
          <cell r="F1062" t="str">
            <v>HANNIGAN SPECK STOW KROEGER WISEMAN LUKAN</v>
          </cell>
          <cell r="G1062" t="str">
            <v>Europe Associate Sales &amp; Service</v>
          </cell>
          <cell r="H1062" t="str">
            <v>&lt;XM&gt;</v>
          </cell>
          <cell r="K1062" t="str">
            <v>LUKAN</v>
          </cell>
          <cell r="L1062" t="str">
            <v>LAURA</v>
          </cell>
          <cell r="M1062">
            <v>22</v>
          </cell>
          <cell r="N1062">
            <v>50022074</v>
          </cell>
          <cell r="O1062" t="str">
            <v>11605240</v>
          </cell>
          <cell r="P1062" t="str">
            <v>&lt;XM&gt;</v>
          </cell>
          <cell r="Q1062" t="str">
            <v>HANNIGAN SPECK STOW KROEGER WISEMAN LUKAN</v>
          </cell>
          <cell r="R1062" t="str">
            <v>Europe Associate Sales &amp; Service</v>
          </cell>
        </row>
        <row r="1063">
          <cell r="B1063" t="str">
            <v>24519</v>
          </cell>
          <cell r="C1063">
            <v>4724</v>
          </cell>
          <cell r="D1063" t="str">
            <v>TMD</v>
          </cell>
          <cell r="E1063" t="str">
            <v>TMD</v>
          </cell>
          <cell r="F1063" t="str">
            <v>HANNIGAN SPECK STOW KESZLER SPOOR OSHAUGHNESSY</v>
          </cell>
          <cell r="G1063" t="str">
            <v/>
          </cell>
          <cell r="H1063" t="str">
            <v>&lt;DE&gt;</v>
          </cell>
          <cell r="K1063" t="str">
            <v>CAMPBELL</v>
          </cell>
          <cell r="L1063" t="str">
            <v>KATHRYN</v>
          </cell>
          <cell r="M1063">
            <v>22</v>
          </cell>
          <cell r="N1063">
            <v>862288</v>
          </cell>
          <cell r="O1063" t="str">
            <v>11601333</v>
          </cell>
          <cell r="P1063" t="str">
            <v>&lt;DE&gt;</v>
          </cell>
          <cell r="Q1063" t="str">
            <v>HANNIGAN SPECK STOW KESZLER SPOOR OSHAUGHNESSY</v>
          </cell>
          <cell r="R1063" t="str">
            <v/>
          </cell>
        </row>
        <row r="1064">
          <cell r="B1064" t="str">
            <v>24626</v>
          </cell>
          <cell r="C1064">
            <v>1836</v>
          </cell>
          <cell r="D1064" t="str">
            <v>CTO</v>
          </cell>
          <cell r="E1064" t="str">
            <v>DEV</v>
          </cell>
          <cell r="F1064" t="str">
            <v>HANNIGAN MURPHY KUEHL Position LEACH</v>
          </cell>
          <cell r="G1064" t="str">
            <v/>
          </cell>
          <cell r="H1064" t="str">
            <v>&lt;DE&gt;</v>
          </cell>
          <cell r="K1064" t="str">
            <v>MCGINLEY</v>
          </cell>
          <cell r="L1064" t="str">
            <v>GERARD</v>
          </cell>
          <cell r="M1064">
            <v>300</v>
          </cell>
          <cell r="N1064">
            <v>9015880</v>
          </cell>
          <cell r="O1064" t="str">
            <v>30005365</v>
          </cell>
          <cell r="P1064" t="str">
            <v>&lt;DE&gt;</v>
          </cell>
          <cell r="Q1064" t="str">
            <v>HANNIGAN KUEHL FITZPATRICK LEACH</v>
          </cell>
          <cell r="R1064" t="str">
            <v/>
          </cell>
        </row>
        <row r="1065">
          <cell r="B1065" t="str">
            <v>248</v>
          </cell>
          <cell r="C1065">
            <v>4585</v>
          </cell>
          <cell r="D1065" t="str">
            <v>TMD</v>
          </cell>
          <cell r="E1065" t="str">
            <v>TMD</v>
          </cell>
          <cell r="F1065" t="str">
            <v>HANNIGAN SPECK STOW KESZLER SILAGY LONG</v>
          </cell>
          <cell r="G1065" t="str">
            <v/>
          </cell>
          <cell r="H1065" t="str">
            <v>&lt;DE&gt;</v>
          </cell>
          <cell r="K1065" t="str">
            <v>SANCHEZ</v>
          </cell>
          <cell r="L1065" t="str">
            <v>ANGELINA</v>
          </cell>
          <cell r="M1065">
            <v>22</v>
          </cell>
          <cell r="N1065">
            <v>9002111</v>
          </cell>
          <cell r="O1065" t="str">
            <v>11601000</v>
          </cell>
          <cell r="P1065" t="str">
            <v>&lt;DE&gt;</v>
          </cell>
          <cell r="Q1065" t="str">
            <v>HANNIGAN SPECK STOW KESZLER SILAGY LONG</v>
          </cell>
          <cell r="R1065" t="str">
            <v/>
          </cell>
        </row>
        <row r="1066">
          <cell r="B1066" t="str">
            <v>24815</v>
          </cell>
          <cell r="C1066">
            <v>4170</v>
          </cell>
          <cell r="D1066" t="str">
            <v>TMD</v>
          </cell>
          <cell r="E1066" t="str">
            <v>TMD</v>
          </cell>
          <cell r="F1066" t="str">
            <v>HANNIGAN SPECK STOW JONES III DEJESUS HIDALGO</v>
          </cell>
          <cell r="G1066" t="str">
            <v/>
          </cell>
          <cell r="H1066" t="str">
            <v>&lt;DE&gt;</v>
          </cell>
          <cell r="K1066" t="str">
            <v>HARBISON</v>
          </cell>
          <cell r="L1066" t="str">
            <v>RAMON</v>
          </cell>
          <cell r="M1066">
            <v>215</v>
          </cell>
          <cell r="N1066">
            <v>32312270</v>
          </cell>
          <cell r="O1066" t="str">
            <v>11601337</v>
          </cell>
          <cell r="P1066" t="str">
            <v>&lt;DE&gt;</v>
          </cell>
          <cell r="Q1066" t="str">
            <v>HANNIGAN SPECK STOW JONES III DEJESUS HIDALGO</v>
          </cell>
          <cell r="R1066" t="str">
            <v/>
          </cell>
        </row>
        <row r="1067">
          <cell r="B1067" t="str">
            <v>25114</v>
          </cell>
          <cell r="C1067">
            <v>1942</v>
          </cell>
          <cell r="D1067" t="str">
            <v>CTO</v>
          </cell>
          <cell r="E1067" t="str">
            <v>DEV</v>
          </cell>
          <cell r="F1067" t="str">
            <v>HANNIGAN MURPHY KUEHL Position YOUNG JR</v>
          </cell>
          <cell r="G1067" t="str">
            <v/>
          </cell>
          <cell r="H1067" t="str">
            <v>&lt;DE&gt;</v>
          </cell>
          <cell r="K1067" t="str">
            <v>DEREIGN</v>
          </cell>
          <cell r="L1067" t="str">
            <v>LINDA</v>
          </cell>
          <cell r="M1067">
            <v>300</v>
          </cell>
          <cell r="N1067">
            <v>7225880</v>
          </cell>
          <cell r="O1067" t="str">
            <v>30005431</v>
          </cell>
          <cell r="P1067" t="str">
            <v>&lt;DE&gt;</v>
          </cell>
          <cell r="Q1067" t="str">
            <v>HANNIGAN KUEHL FITZPATRICK YOUNG JR</v>
          </cell>
          <cell r="R1067" t="str">
            <v/>
          </cell>
        </row>
        <row r="1068">
          <cell r="B1068" t="str">
            <v>25204</v>
          </cell>
          <cell r="C1068">
            <v>3654</v>
          </cell>
          <cell r="D1068" t="str">
            <v>TMD</v>
          </cell>
          <cell r="E1068" t="str">
            <v>TMD</v>
          </cell>
          <cell r="F1068" t="str">
            <v>HANNIGAN SPECK STOW ALTEMEIER MORAN VITIELLO</v>
          </cell>
          <cell r="G1068" t="str">
            <v/>
          </cell>
          <cell r="H1068" t="str">
            <v>&lt;DE&gt;</v>
          </cell>
          <cell r="K1068" t="str">
            <v>CARLETON</v>
          </cell>
          <cell r="L1068" t="str">
            <v>TERESA</v>
          </cell>
          <cell r="M1068">
            <v>22</v>
          </cell>
          <cell r="N1068">
            <v>9002804</v>
          </cell>
          <cell r="O1068" t="str">
            <v>11601346</v>
          </cell>
          <cell r="P1068" t="str">
            <v>&lt;DE&gt;</v>
          </cell>
          <cell r="Q1068" t="str">
            <v>HANNIGAN SPECK STOW ALTEMEIER MORAN VITIELLO</v>
          </cell>
          <cell r="R1068" t="str">
            <v/>
          </cell>
        </row>
        <row r="1069">
          <cell r="B1069" t="str">
            <v>25209</v>
          </cell>
          <cell r="C1069">
            <v>4357</v>
          </cell>
          <cell r="D1069" t="str">
            <v>TMD</v>
          </cell>
          <cell r="E1069" t="str">
            <v>TMD</v>
          </cell>
          <cell r="F1069" t="str">
            <v>HANNIGAN SPECK STOW KESZLER LAND QUINN</v>
          </cell>
          <cell r="G1069" t="str">
            <v>Travelocity</v>
          </cell>
          <cell r="H1069" t="str">
            <v>&lt;DM&gt;</v>
          </cell>
          <cell r="K1069" t="str">
            <v>QUINN</v>
          </cell>
          <cell r="L1069" t="str">
            <v>ROBERT</v>
          </cell>
          <cell r="M1069">
            <v>22</v>
          </cell>
          <cell r="N1069">
            <v>9002156</v>
          </cell>
          <cell r="O1069" t="str">
            <v>30004867</v>
          </cell>
          <cell r="P1069" t="str">
            <v>&lt;DM&gt;</v>
          </cell>
          <cell r="Q1069" t="str">
            <v>HANNIGAN SPECK STOW KESZLER SPOOR QUINN</v>
          </cell>
          <cell r="R1069" t="str">
            <v>Region</v>
          </cell>
        </row>
        <row r="1070">
          <cell r="B1070" t="str">
            <v>25221</v>
          </cell>
          <cell r="C1070">
            <v>3319</v>
          </cell>
          <cell r="D1070" t="str">
            <v>TMD</v>
          </cell>
          <cell r="E1070" t="str">
            <v>TMD</v>
          </cell>
          <cell r="F1070" t="str">
            <v>HANNIGAN SPECK STOW ALTEMEIER KYNARD</v>
          </cell>
          <cell r="G1070" t="str">
            <v/>
          </cell>
          <cell r="H1070" t="str">
            <v>&lt;DE&gt;</v>
          </cell>
          <cell r="K1070" t="str">
            <v>TURNER</v>
          </cell>
          <cell r="L1070" t="str">
            <v>RONALD</v>
          </cell>
          <cell r="M1070">
            <v>22</v>
          </cell>
          <cell r="N1070">
            <v>9002900</v>
          </cell>
          <cell r="O1070" t="str">
            <v>11601348</v>
          </cell>
          <cell r="P1070" t="str">
            <v>&lt;DE&gt;</v>
          </cell>
          <cell r="Q1070" t="str">
            <v>HANNIGAN SPECK STOW ALTEMEIER KYNARD</v>
          </cell>
          <cell r="R1070" t="str">
            <v/>
          </cell>
        </row>
        <row r="1071">
          <cell r="B1071" t="str">
            <v>2530</v>
          </cell>
          <cell r="C1071">
            <v>4612</v>
          </cell>
          <cell r="D1071" t="str">
            <v>TMD</v>
          </cell>
          <cell r="E1071" t="str">
            <v>TMD</v>
          </cell>
          <cell r="F1071" t="str">
            <v>HANNIGAN SPECK STOW KESZLER SPOOR ALLEN</v>
          </cell>
          <cell r="G1071" t="str">
            <v/>
          </cell>
          <cell r="H1071" t="str">
            <v>&lt;DE&gt;</v>
          </cell>
          <cell r="K1071" t="str">
            <v>ROMER</v>
          </cell>
          <cell r="L1071" t="str">
            <v>SUSAN</v>
          </cell>
          <cell r="M1071">
            <v>22</v>
          </cell>
          <cell r="N1071">
            <v>9002168</v>
          </cell>
          <cell r="O1071" t="str">
            <v>30004696</v>
          </cell>
          <cell r="P1071" t="str">
            <v>&lt;DE&gt;</v>
          </cell>
          <cell r="Q1071" t="str">
            <v>HANNIGAN SPECK STOW KESZLER SPOOR ALLEN</v>
          </cell>
          <cell r="R1071" t="str">
            <v/>
          </cell>
        </row>
        <row r="1072">
          <cell r="B1072" t="str">
            <v>25302</v>
          </cell>
          <cell r="C1072">
            <v>3719</v>
          </cell>
          <cell r="D1072" t="str">
            <v>TMD</v>
          </cell>
          <cell r="E1072" t="str">
            <v>TMD</v>
          </cell>
          <cell r="F1072" t="str">
            <v>HANNIGAN SPECK STOW BALDWIN</v>
          </cell>
          <cell r="G1072" t="str">
            <v/>
          </cell>
          <cell r="H1072" t="str">
            <v>&lt;XE&gt;</v>
          </cell>
          <cell r="K1072" t="str">
            <v>SARREAL</v>
          </cell>
          <cell r="L1072" t="str">
            <v>ROGELIO</v>
          </cell>
          <cell r="M1072">
            <v>22</v>
          </cell>
          <cell r="N1072">
            <v>9002340</v>
          </cell>
          <cell r="O1072" t="str">
            <v>11601353</v>
          </cell>
          <cell r="P1072" t="str">
            <v>&lt;XE&gt;</v>
          </cell>
          <cell r="Q1072" t="str">
            <v>HANNIGAN SPECK STOW BALDWIN</v>
          </cell>
          <cell r="R1072" t="str">
            <v/>
          </cell>
        </row>
        <row r="1073">
          <cell r="B1073" t="str">
            <v>25374</v>
          </cell>
          <cell r="C1073">
            <v>2123</v>
          </cell>
          <cell r="D1073" t="str">
            <v>CTO</v>
          </cell>
          <cell r="E1073" t="str">
            <v>DEV</v>
          </cell>
          <cell r="F1073" t="str">
            <v>HANNIGAN MURPHY KUEHL SCHAEFER SINNES</v>
          </cell>
          <cell r="G1073" t="str">
            <v/>
          </cell>
          <cell r="H1073" t="str">
            <v>&lt;DE&gt;</v>
          </cell>
          <cell r="K1073" t="str">
            <v>HOLA</v>
          </cell>
          <cell r="L1073" t="str">
            <v>LANGI</v>
          </cell>
          <cell r="M1073">
            <v>300</v>
          </cell>
          <cell r="N1073">
            <v>9005876</v>
          </cell>
          <cell r="O1073" t="str">
            <v>30009240</v>
          </cell>
          <cell r="P1073" t="str">
            <v>&lt;DE&gt;</v>
          </cell>
          <cell r="Q1073" t="str">
            <v>HANNIGAN KUEHL SUTTON SINNES</v>
          </cell>
          <cell r="R1073" t="str">
            <v/>
          </cell>
        </row>
        <row r="1074">
          <cell r="B1074" t="str">
            <v>25417</v>
          </cell>
          <cell r="C1074">
            <v>2858</v>
          </cell>
          <cell r="D1074" t="str">
            <v>TMD</v>
          </cell>
          <cell r="E1074" t="str">
            <v>MO</v>
          </cell>
          <cell r="F1074" t="str">
            <v>HANNIGAN SPECK ALVIS MARCH BRODOWS</v>
          </cell>
          <cell r="G1074" t="str">
            <v/>
          </cell>
          <cell r="H1074" t="str">
            <v>&lt;DE&gt;</v>
          </cell>
          <cell r="K1074" t="str">
            <v>ROBINSON</v>
          </cell>
          <cell r="L1074" t="str">
            <v>DENNIS</v>
          </cell>
          <cell r="M1074">
            <v>22</v>
          </cell>
          <cell r="N1074">
            <v>9002080</v>
          </cell>
          <cell r="O1074" t="str">
            <v>30008588</v>
          </cell>
          <cell r="P1074" t="str">
            <v>&lt;DE&gt;</v>
          </cell>
          <cell r="Q1074" t="str">
            <v>HANNIGAN GILLILAND WEBB Content BRODOWS</v>
          </cell>
          <cell r="R1074" t="str">
            <v/>
          </cell>
        </row>
        <row r="1075">
          <cell r="B1075" t="str">
            <v>25432</v>
          </cell>
          <cell r="C1075">
            <v>3267</v>
          </cell>
          <cell r="D1075" t="str">
            <v>TMD</v>
          </cell>
          <cell r="E1075" t="str">
            <v>TMD</v>
          </cell>
          <cell r="F1075" t="str">
            <v>HANNIGAN SPECK STOW ALTEMEIER CLARKE</v>
          </cell>
          <cell r="G1075" t="str">
            <v/>
          </cell>
          <cell r="H1075" t="str">
            <v>&lt;DE&gt;</v>
          </cell>
          <cell r="K1075" t="str">
            <v>STEINMAN</v>
          </cell>
          <cell r="L1075" t="str">
            <v>GAYLE</v>
          </cell>
          <cell r="M1075">
            <v>22</v>
          </cell>
          <cell r="N1075">
            <v>9002890</v>
          </cell>
          <cell r="O1075" t="str">
            <v>11601358</v>
          </cell>
          <cell r="P1075" t="str">
            <v>&lt;DE&gt;</v>
          </cell>
          <cell r="Q1075" t="str">
            <v>HANNIGAN SPECK STOW ALTEMEIER CLARKE</v>
          </cell>
          <cell r="R1075" t="str">
            <v/>
          </cell>
        </row>
        <row r="1076">
          <cell r="B1076" t="str">
            <v>25447</v>
          </cell>
          <cell r="C1076">
            <v>4677</v>
          </cell>
          <cell r="D1076" t="str">
            <v>TMD</v>
          </cell>
          <cell r="E1076" t="str">
            <v>TMD</v>
          </cell>
          <cell r="F1076" t="str">
            <v>HANNIGAN SPECK STOW KESZLER SPOOR MORGAN</v>
          </cell>
          <cell r="G1076" t="str">
            <v/>
          </cell>
          <cell r="H1076" t="str">
            <v>&lt;DE&gt;</v>
          </cell>
          <cell r="K1076" t="str">
            <v>MONTALBANO</v>
          </cell>
          <cell r="L1076" t="str">
            <v>KATHRYN</v>
          </cell>
          <cell r="M1076">
            <v>22</v>
          </cell>
          <cell r="N1076">
            <v>4002131</v>
          </cell>
          <cell r="O1076" t="str">
            <v>30004757</v>
          </cell>
          <cell r="P1076" t="str">
            <v>&lt;DE&gt;</v>
          </cell>
          <cell r="Q1076" t="str">
            <v>HANNIGAN SPECK STOW KESZLER SPOOR MORGAN</v>
          </cell>
          <cell r="R1076" t="str">
            <v/>
          </cell>
        </row>
        <row r="1077">
          <cell r="B1077" t="str">
            <v>25473</v>
          </cell>
          <cell r="C1077">
            <v>2890</v>
          </cell>
          <cell r="D1077" t="str">
            <v>TMD</v>
          </cell>
          <cell r="E1077" t="str">
            <v>TMD</v>
          </cell>
          <cell r="F1077" t="str">
            <v>HANNIGAN SPECK CHACKO HOUCK</v>
          </cell>
          <cell r="G1077" t="str">
            <v/>
          </cell>
          <cell r="H1077" t="str">
            <v>&lt;IE&gt;</v>
          </cell>
          <cell r="K1077" t="str">
            <v>HAWKINS</v>
          </cell>
          <cell r="L1077" t="str">
            <v>ROGER</v>
          </cell>
          <cell r="M1077">
            <v>124</v>
          </cell>
          <cell r="N1077">
            <v>50022550</v>
          </cell>
          <cell r="O1077" t="str">
            <v>11601360</v>
          </cell>
          <cell r="P1077" t="str">
            <v>&lt;IE&gt;</v>
          </cell>
          <cell r="Q1077" t="str">
            <v>HANNIGAN SPECK MILWARD HOUCK</v>
          </cell>
          <cell r="R1077" t="str">
            <v/>
          </cell>
        </row>
        <row r="1078">
          <cell r="B1078" t="str">
            <v>25478</v>
          </cell>
          <cell r="C1078">
            <v>1560</v>
          </cell>
          <cell r="D1078" t="str">
            <v>CIO</v>
          </cell>
          <cell r="E1078" t="str">
            <v>HR</v>
          </cell>
          <cell r="F1078" t="str">
            <v>HANNIGAN KELLY FRICK Position Position</v>
          </cell>
          <cell r="G1078" t="str">
            <v/>
          </cell>
          <cell r="H1078" t="str">
            <v>&lt;DE&gt;</v>
          </cell>
          <cell r="K1078" t="str">
            <v>FLOOD</v>
          </cell>
          <cell r="L1078" t="str">
            <v>PER</v>
          </cell>
          <cell r="M1078">
            <v>22</v>
          </cell>
          <cell r="N1078">
            <v>9006000</v>
          </cell>
          <cell r="O1078" t="str">
            <v>30007540</v>
          </cell>
          <cell r="P1078" t="str">
            <v>&lt;DE&gt;</v>
          </cell>
          <cell r="Q1078" t="str">
            <v>HANNIGAN HAEFNER MAHAJAN Position Position Position</v>
          </cell>
          <cell r="R1078" t="str">
            <v/>
          </cell>
        </row>
        <row r="1079">
          <cell r="B1079" t="str">
            <v>25616</v>
          </cell>
          <cell r="C1079">
            <v>4905</v>
          </cell>
          <cell r="D1079" t="str">
            <v>TMD</v>
          </cell>
          <cell r="E1079" t="str">
            <v>TMD</v>
          </cell>
          <cell r="F1079" t="str">
            <v>HANNIGAN SPECK STOW KROEGER CARDONE WELCOMME</v>
          </cell>
          <cell r="G1079" t="str">
            <v/>
          </cell>
          <cell r="H1079" t="str">
            <v>&lt;IE&gt;</v>
          </cell>
          <cell r="K1079" t="str">
            <v>PEZZINO</v>
          </cell>
          <cell r="L1079" t="str">
            <v>SANDRO</v>
          </cell>
          <cell r="M1079">
            <v>115</v>
          </cell>
          <cell r="N1079">
            <v>56022023</v>
          </cell>
          <cell r="O1079" t="str">
            <v>11601363</v>
          </cell>
          <cell r="P1079" t="str">
            <v>&lt;IE&gt;</v>
          </cell>
          <cell r="Q1079" t="str">
            <v>HANNIGAN SPECK STOW KROEGER CARDONE WELCOMME</v>
          </cell>
          <cell r="R1079" t="str">
            <v/>
          </cell>
        </row>
        <row r="1080">
          <cell r="B1080" t="str">
            <v>25722</v>
          </cell>
          <cell r="C1080">
            <v>5060</v>
          </cell>
          <cell r="D1080" t="str">
            <v>TMD</v>
          </cell>
          <cell r="E1080" t="str">
            <v>TMD</v>
          </cell>
          <cell r="F1080" t="str">
            <v>HANNIGAN SPECK STOW KROEGER WIDENER DAVID-RANDIER</v>
          </cell>
          <cell r="G1080" t="str">
            <v/>
          </cell>
          <cell r="H1080" t="str">
            <v>&lt;IE&gt;</v>
          </cell>
          <cell r="K1080" t="str">
            <v>GOUSSET</v>
          </cell>
          <cell r="L1080" t="str">
            <v>BRUNO</v>
          </cell>
          <cell r="M1080">
            <v>110</v>
          </cell>
          <cell r="N1080">
            <v>54212023</v>
          </cell>
          <cell r="O1080" t="str">
            <v>11601364</v>
          </cell>
          <cell r="P1080" t="str">
            <v>&lt;IE&gt;</v>
          </cell>
          <cell r="Q1080" t="str">
            <v>HANNIGAN SPECK STOW KROEGER WIDENER DAVID-RANDIER</v>
          </cell>
          <cell r="R1080" t="str">
            <v/>
          </cell>
        </row>
        <row r="1081">
          <cell r="B1081" t="str">
            <v>26324</v>
          </cell>
          <cell r="C1081">
            <v>2807</v>
          </cell>
          <cell r="D1081" t="str">
            <v>TMD</v>
          </cell>
          <cell r="E1081" t="str">
            <v>MO</v>
          </cell>
          <cell r="F1081" t="str">
            <v>HANNIGAN SPECK ALVIS FABRIS</v>
          </cell>
          <cell r="G1081" t="str">
            <v/>
          </cell>
          <cell r="H1081" t="str">
            <v>&lt;DE&gt;</v>
          </cell>
          <cell r="K1081" t="str">
            <v>GOUDIE</v>
          </cell>
          <cell r="L1081" t="str">
            <v>LARENDA</v>
          </cell>
          <cell r="M1081">
            <v>22</v>
          </cell>
          <cell r="N1081">
            <v>9003807</v>
          </cell>
          <cell r="O1081" t="str">
            <v>30008562</v>
          </cell>
          <cell r="P1081" t="str">
            <v>&lt;DE&gt;</v>
          </cell>
          <cell r="Q1081" t="str">
            <v>HANNIGAN GILLILAND CHACKO FABRIS</v>
          </cell>
          <cell r="R1081" t="str">
            <v/>
          </cell>
        </row>
        <row r="1082">
          <cell r="B1082" t="str">
            <v>26407</v>
          </cell>
          <cell r="C1082">
            <v>5197</v>
          </cell>
          <cell r="D1082" t="str">
            <v>TMD</v>
          </cell>
          <cell r="E1082" t="str">
            <v>MO</v>
          </cell>
          <cell r="F1082" t="str">
            <v>HANNIGAN SPECK WEBB DAVIS Position ROLLINGS</v>
          </cell>
          <cell r="G1082" t="str">
            <v/>
          </cell>
          <cell r="H1082" t="str">
            <v>&lt;DE&gt;</v>
          </cell>
          <cell r="K1082" t="str">
            <v>BAIN</v>
          </cell>
          <cell r="L1082" t="str">
            <v>BEVERLY</v>
          </cell>
          <cell r="M1082">
            <v>22</v>
          </cell>
          <cell r="N1082">
            <v>9002521</v>
          </cell>
          <cell r="O1082" t="str">
            <v>30008376</v>
          </cell>
          <cell r="P1082" t="str">
            <v>&lt;DE&gt;</v>
          </cell>
          <cell r="Q1082" t="str">
            <v>HANNIGAN GILLILAND WEBB DAVIS ROLLINGS</v>
          </cell>
          <cell r="R1082" t="str">
            <v/>
          </cell>
        </row>
        <row r="1083">
          <cell r="B1083" t="str">
            <v>26429</v>
          </cell>
          <cell r="C1083">
            <v>4720</v>
          </cell>
          <cell r="D1083" t="str">
            <v>TMD</v>
          </cell>
          <cell r="E1083" t="str">
            <v>TMD</v>
          </cell>
          <cell r="F1083" t="str">
            <v>HANNIGAN SPECK STOW KESZLER SPOOR OSHAUGHNESSY</v>
          </cell>
          <cell r="G1083" t="str">
            <v/>
          </cell>
          <cell r="H1083" t="str">
            <v>&lt;DE&gt;</v>
          </cell>
          <cell r="K1083" t="str">
            <v>WHITLOCK-MILNE</v>
          </cell>
          <cell r="L1083" t="str">
            <v>JOYCE</v>
          </cell>
          <cell r="M1083">
            <v>22</v>
          </cell>
          <cell r="N1083">
            <v>9002203</v>
          </cell>
          <cell r="O1083" t="str">
            <v>30004708</v>
          </cell>
          <cell r="P1083" t="str">
            <v>&lt;DE&gt;</v>
          </cell>
          <cell r="Q1083" t="str">
            <v>HANNIGAN SPECK STOW KESZLER SPOOR OSHAUGHNESSY</v>
          </cell>
          <cell r="R1083" t="str">
            <v/>
          </cell>
        </row>
        <row r="1084">
          <cell r="B1084" t="str">
            <v>26730</v>
          </cell>
          <cell r="C1084">
            <v>2512</v>
          </cell>
          <cell r="D1084" t="str">
            <v>GT</v>
          </cell>
          <cell r="E1084" t="str">
            <v>GT</v>
          </cell>
          <cell r="F1084" t="str">
            <v>HANNIGAN Position PALMER HEINRITZ</v>
          </cell>
          <cell r="G1084" t="str">
            <v>Get There Customer Service</v>
          </cell>
          <cell r="H1084" t="str">
            <v>&lt;DM&gt;</v>
          </cell>
          <cell r="K1084" t="str">
            <v>HEINRITZ</v>
          </cell>
          <cell r="L1084" t="str">
            <v>BEVERLY</v>
          </cell>
          <cell r="M1084">
            <v>42</v>
          </cell>
          <cell r="N1084">
            <v>9011825</v>
          </cell>
          <cell r="O1084" t="str">
            <v>30004260</v>
          </cell>
          <cell r="P1084" t="str">
            <v>&lt;DM&gt;</v>
          </cell>
          <cell r="Q1084" t="str">
            <v>HANNIGAN PALMER HEINRITZ</v>
          </cell>
          <cell r="R1084" t="str">
            <v>Services (DFW)</v>
          </cell>
        </row>
        <row r="1085">
          <cell r="B1085" t="str">
            <v>2682</v>
          </cell>
          <cell r="C1085">
            <v>1921</v>
          </cell>
          <cell r="D1085" t="str">
            <v>CTO</v>
          </cell>
          <cell r="E1085" t="str">
            <v>DEV</v>
          </cell>
          <cell r="F1085" t="str">
            <v>HANNIGAN MURPHY KUEHL Position TIDWELL</v>
          </cell>
          <cell r="G1085" t="str">
            <v/>
          </cell>
          <cell r="H1085" t="str">
            <v>&lt;DE&gt;</v>
          </cell>
          <cell r="K1085" t="str">
            <v>MCCOY</v>
          </cell>
          <cell r="L1085" t="str">
            <v>TOMMY</v>
          </cell>
          <cell r="M1085">
            <v>300</v>
          </cell>
          <cell r="N1085">
            <v>7225880</v>
          </cell>
          <cell r="O1085" t="str">
            <v>30005352</v>
          </cell>
          <cell r="P1085" t="str">
            <v>&lt;DE&gt;</v>
          </cell>
          <cell r="Q1085" t="str">
            <v>HANNIGAN KUEHL FITZPATRICK TIDWELL</v>
          </cell>
          <cell r="R1085" t="str">
            <v/>
          </cell>
        </row>
        <row r="1086">
          <cell r="B1086" t="str">
            <v>26830</v>
          </cell>
          <cell r="C1086">
            <v>1895</v>
          </cell>
          <cell r="D1086" t="str">
            <v>CTO</v>
          </cell>
          <cell r="E1086" t="str">
            <v>DEV</v>
          </cell>
          <cell r="F1086" t="str">
            <v>HANNIGAN MURPHY KUEHL Position PIETRAGALLO</v>
          </cell>
          <cell r="G1086" t="str">
            <v/>
          </cell>
          <cell r="H1086" t="str">
            <v>&lt;DE&gt;</v>
          </cell>
          <cell r="K1086" t="str">
            <v>JIMENEZ</v>
          </cell>
          <cell r="L1086" t="str">
            <v>FELIPE</v>
          </cell>
          <cell r="M1086">
            <v>300</v>
          </cell>
          <cell r="N1086">
            <v>9005880</v>
          </cell>
          <cell r="O1086" t="str">
            <v>30005386</v>
          </cell>
          <cell r="P1086" t="str">
            <v>&lt;DE&gt;</v>
          </cell>
          <cell r="Q1086" t="str">
            <v>HANNIGAN KUEHL FITZPATRICK PIETRAGALLO</v>
          </cell>
          <cell r="R1086" t="str">
            <v/>
          </cell>
        </row>
        <row r="1087">
          <cell r="B1087" t="str">
            <v>26949</v>
          </cell>
          <cell r="C1087">
            <v>3826</v>
          </cell>
          <cell r="D1087" t="str">
            <v>TMD</v>
          </cell>
          <cell r="E1087" t="str">
            <v>TMD</v>
          </cell>
          <cell r="F1087" t="str">
            <v>HANNIGAN SPECK STOW BALDWIN MEADER</v>
          </cell>
          <cell r="G1087" t="str">
            <v/>
          </cell>
          <cell r="H1087" t="str">
            <v>&lt;DE&gt;</v>
          </cell>
          <cell r="K1087" t="str">
            <v>LEE</v>
          </cell>
          <cell r="L1087" t="str">
            <v>SANDY</v>
          </cell>
          <cell r="M1087">
            <v>22</v>
          </cell>
          <cell r="N1087">
            <v>9002340</v>
          </cell>
          <cell r="O1087" t="str">
            <v>11601378</v>
          </cell>
          <cell r="P1087" t="str">
            <v>&lt;DE&gt;</v>
          </cell>
          <cell r="Q1087" t="str">
            <v>HANNIGAN SPECK STOW BALDWIN MEADER</v>
          </cell>
          <cell r="R1087" t="str">
            <v/>
          </cell>
        </row>
        <row r="1088">
          <cell r="B1088" t="str">
            <v>26991</v>
          </cell>
          <cell r="C1088">
            <v>5</v>
          </cell>
          <cell r="D1088" t="str">
            <v>COS</v>
          </cell>
          <cell r="E1088" t="str">
            <v>COS</v>
          </cell>
          <cell r="F1088" t="str">
            <v>HANNIGAN CUOMO</v>
          </cell>
          <cell r="G1088" t="str">
            <v/>
          </cell>
          <cell r="H1088" t="str">
            <v>&lt;DE&gt;</v>
          </cell>
          <cell r="K1088" t="str">
            <v>JARY</v>
          </cell>
          <cell r="L1088" t="str">
            <v>MARGARET</v>
          </cell>
          <cell r="M1088">
            <v>346</v>
          </cell>
          <cell r="N1088">
            <v>9003511</v>
          </cell>
          <cell r="O1088" t="str">
            <v>30008622</v>
          </cell>
          <cell r="P1088" t="str">
            <v>&lt;DE&gt;</v>
          </cell>
          <cell r="Q1088" t="str">
            <v>HANNIGAN CUOMO</v>
          </cell>
          <cell r="R1088" t="str">
            <v/>
          </cell>
        </row>
        <row r="1089">
          <cell r="B1089" t="str">
            <v>27298</v>
          </cell>
          <cell r="C1089">
            <v>1679</v>
          </cell>
          <cell r="D1089" t="str">
            <v>CTO</v>
          </cell>
          <cell r="E1089" t="str">
            <v>DEV</v>
          </cell>
          <cell r="F1089" t="str">
            <v>HANNIGAN MURPHY KUEHL BRENNAN BAUER</v>
          </cell>
          <cell r="G1089" t="str">
            <v/>
          </cell>
          <cell r="H1089" t="str">
            <v>&lt;DE&gt;</v>
          </cell>
          <cell r="K1089" t="str">
            <v>THAYER</v>
          </cell>
          <cell r="L1089" t="str">
            <v>CHARLES</v>
          </cell>
          <cell r="M1089">
            <v>300</v>
          </cell>
          <cell r="N1089">
            <v>7225885</v>
          </cell>
          <cell r="O1089" t="str">
            <v>30005666</v>
          </cell>
          <cell r="P1089" t="str">
            <v>&lt;DE&gt;</v>
          </cell>
          <cell r="Q1089" t="str">
            <v>HANNIGAN KUEHL FRICK BRENNAN BAUER</v>
          </cell>
          <cell r="R1089" t="str">
            <v/>
          </cell>
        </row>
        <row r="1090">
          <cell r="B1090" t="str">
            <v>27322</v>
          </cell>
          <cell r="C1090">
            <v>822</v>
          </cell>
          <cell r="D1090" t="str">
            <v>AS</v>
          </cell>
          <cell r="E1090" t="str">
            <v>AS</v>
          </cell>
          <cell r="F1090" t="str">
            <v>HANNIGAN GILLILAND Position HALL EAGER</v>
          </cell>
          <cell r="G1090" t="str">
            <v/>
          </cell>
          <cell r="H1090" t="str">
            <v>&lt;DE&gt;</v>
          </cell>
          <cell r="K1090" t="str">
            <v>LONG</v>
          </cell>
          <cell r="L1090" t="str">
            <v>JOHN</v>
          </cell>
          <cell r="M1090">
            <v>22</v>
          </cell>
          <cell r="N1090">
            <v>9015963</v>
          </cell>
          <cell r="O1090" t="str">
            <v>30009479</v>
          </cell>
          <cell r="P1090" t="str">
            <v>&lt;DE&gt;</v>
          </cell>
          <cell r="Q1090" t="str">
            <v>HANNIGAN Klein Position HALL EAGER</v>
          </cell>
          <cell r="R1090" t="str">
            <v/>
          </cell>
        </row>
        <row r="1091">
          <cell r="B1091" t="str">
            <v>27458</v>
          </cell>
          <cell r="C1091">
            <v>4537</v>
          </cell>
          <cell r="D1091" t="str">
            <v>TMD</v>
          </cell>
          <cell r="E1091" t="str">
            <v>TMD</v>
          </cell>
          <cell r="F1091" t="str">
            <v>HANNIGAN SPECK STOW KESZLER MOORE MURRAY</v>
          </cell>
          <cell r="G1091" t="str">
            <v>TAS East Premier/Mainstream Accounts</v>
          </cell>
          <cell r="H1091" t="str">
            <v>&lt;DM&gt;</v>
          </cell>
          <cell r="K1091" t="str">
            <v>MOORE MURRAY</v>
          </cell>
          <cell r="L1091" t="str">
            <v>GERALDINE</v>
          </cell>
          <cell r="M1091">
            <v>22</v>
          </cell>
          <cell r="N1091">
            <v>6452125</v>
          </cell>
          <cell r="O1091" t="str">
            <v>11601389</v>
          </cell>
          <cell r="P1091" t="str">
            <v>&lt;DM&gt;</v>
          </cell>
          <cell r="Q1091" t="str">
            <v>HANNIGAN SPECK STOW KESZLER MOORE MURRAY</v>
          </cell>
          <cell r="R1091" t="str">
            <v>TAS East National Premier</v>
          </cell>
        </row>
        <row r="1092">
          <cell r="B1092" t="str">
            <v>27649</v>
          </cell>
          <cell r="C1092">
            <v>4226</v>
          </cell>
          <cell r="D1092" t="str">
            <v>TMD</v>
          </cell>
          <cell r="E1092" t="str">
            <v>TMD</v>
          </cell>
          <cell r="F1092" t="str">
            <v>HANNIGAN SPECK STOW KESZLER COOPER CANNING</v>
          </cell>
          <cell r="G1092" t="str">
            <v/>
          </cell>
          <cell r="H1092" t="str">
            <v>&lt;IEL&gt;</v>
          </cell>
          <cell r="K1092" t="str">
            <v>WOOD</v>
          </cell>
          <cell r="L1092" t="str">
            <v>PAUL</v>
          </cell>
          <cell r="M1092">
            <v>101</v>
          </cell>
          <cell r="N1092">
            <v>27072142</v>
          </cell>
          <cell r="O1092" t="str">
            <v>10121496</v>
          </cell>
          <cell r="P1092" t="str">
            <v>&lt;IEL&gt;</v>
          </cell>
          <cell r="Q1092" t="str">
            <v>HANNIGAN SPECK STOW KESZLER COOPER CANNING</v>
          </cell>
          <cell r="R1092" t="str">
            <v/>
          </cell>
        </row>
        <row r="1093">
          <cell r="B1093" t="str">
            <v>27675</v>
          </cell>
          <cell r="C1093">
            <v>1936</v>
          </cell>
          <cell r="D1093" t="str">
            <v>CTO</v>
          </cell>
          <cell r="E1093" t="str">
            <v>DEV</v>
          </cell>
          <cell r="F1093" t="str">
            <v>HANNIGAN MURPHY KUEHL Position YOUNG JR</v>
          </cell>
          <cell r="G1093" t="str">
            <v/>
          </cell>
          <cell r="H1093" t="str">
            <v>&lt;DE&gt;</v>
          </cell>
          <cell r="K1093" t="str">
            <v>SCHEURMIER</v>
          </cell>
          <cell r="L1093" t="str">
            <v>TERESA</v>
          </cell>
          <cell r="M1093">
            <v>300</v>
          </cell>
          <cell r="N1093">
            <v>9005880</v>
          </cell>
          <cell r="O1093" t="str">
            <v>30005432</v>
          </cell>
          <cell r="P1093" t="str">
            <v>&lt;DE&gt;</v>
          </cell>
          <cell r="Q1093" t="str">
            <v>HANNIGAN KUEHL FITZPATRICK YOUNG JR</v>
          </cell>
          <cell r="R1093" t="str">
            <v/>
          </cell>
        </row>
        <row r="1094">
          <cell r="B1094" t="str">
            <v>27896</v>
          </cell>
          <cell r="C1094">
            <v>4482</v>
          </cell>
          <cell r="D1094" t="str">
            <v>TMD</v>
          </cell>
          <cell r="E1094" t="str">
            <v>TMD</v>
          </cell>
          <cell r="F1094" t="str">
            <v>HANNIGAN SPECK STOW KESZLER LOOP RODEWALD</v>
          </cell>
          <cell r="G1094" t="str">
            <v/>
          </cell>
          <cell r="H1094" t="str">
            <v>&lt;IE&gt;</v>
          </cell>
          <cell r="K1094" t="str">
            <v>BANKS</v>
          </cell>
          <cell r="L1094" t="str">
            <v>LINDA</v>
          </cell>
          <cell r="M1094">
            <v>101</v>
          </cell>
          <cell r="N1094">
            <v>27072251</v>
          </cell>
          <cell r="O1094" t="str">
            <v>30004786</v>
          </cell>
          <cell r="P1094" t="str">
            <v>&lt;IE&gt;</v>
          </cell>
          <cell r="Q1094" t="str">
            <v>HANNIGAN SPECK STOW KESZLER LOOP RODEWALD</v>
          </cell>
          <cell r="R1094" t="str">
            <v/>
          </cell>
        </row>
        <row r="1095">
          <cell r="B1095" t="str">
            <v>27950</v>
          </cell>
          <cell r="C1095">
            <v>1556</v>
          </cell>
          <cell r="D1095" t="str">
            <v>CIO</v>
          </cell>
          <cell r="E1095" t="str">
            <v>HR</v>
          </cell>
          <cell r="F1095" t="str">
            <v>HANNIGAN KELLY FRICK Position Position</v>
          </cell>
          <cell r="G1095" t="str">
            <v/>
          </cell>
          <cell r="H1095" t="str">
            <v>&lt;DE&gt;</v>
          </cell>
          <cell r="K1095" t="str">
            <v>DIEZ</v>
          </cell>
          <cell r="L1095" t="str">
            <v>BETTY</v>
          </cell>
          <cell r="M1095">
            <v>22</v>
          </cell>
          <cell r="N1095">
            <v>9006000</v>
          </cell>
          <cell r="O1095" t="str">
            <v>30007622</v>
          </cell>
          <cell r="P1095" t="str">
            <v>&lt;DE&gt;</v>
          </cell>
          <cell r="Q1095" t="str">
            <v>HANNIGAN HAEFNER MAHAJAN Position Position Position</v>
          </cell>
          <cell r="R1095" t="str">
            <v/>
          </cell>
        </row>
        <row r="1096">
          <cell r="B1096" t="str">
            <v>28115</v>
          </cell>
          <cell r="C1096">
            <v>915</v>
          </cell>
          <cell r="D1096" t="str">
            <v>AS</v>
          </cell>
          <cell r="E1096" t="str">
            <v>AS</v>
          </cell>
          <cell r="F1096" t="str">
            <v>HANNIGAN GILLILAND Position HALL NASH</v>
          </cell>
          <cell r="G1096" t="str">
            <v/>
          </cell>
          <cell r="H1096" t="str">
            <v>&lt;DE&gt;</v>
          </cell>
          <cell r="K1096" t="str">
            <v>McConihay</v>
          </cell>
          <cell r="L1096" t="str">
            <v>Dicke June</v>
          </cell>
          <cell r="M1096">
            <v>323</v>
          </cell>
          <cell r="N1096">
            <v>9004680</v>
          </cell>
          <cell r="O1096" t="str">
            <v>30009493</v>
          </cell>
          <cell r="P1096" t="str">
            <v>&lt;DE&gt;</v>
          </cell>
          <cell r="Q1096" t="str">
            <v>HANNIGAN Klein Position HALL NASH</v>
          </cell>
          <cell r="R1096" t="str">
            <v/>
          </cell>
        </row>
        <row r="1097">
          <cell r="B1097" t="str">
            <v>28601</v>
          </cell>
          <cell r="C1097">
            <v>967</v>
          </cell>
          <cell r="D1097" t="str">
            <v>AS</v>
          </cell>
          <cell r="E1097" t="str">
            <v>MO</v>
          </cell>
          <cell r="F1097" t="str">
            <v>HANNIGAN GILLILAND Position OLIVER THORUD</v>
          </cell>
          <cell r="G1097" t="str">
            <v/>
          </cell>
          <cell r="H1097" t="str">
            <v>&lt;DE&gt;</v>
          </cell>
          <cell r="K1097" t="str">
            <v>CONROY</v>
          </cell>
          <cell r="L1097" t="str">
            <v>L</v>
          </cell>
          <cell r="M1097">
            <v>323</v>
          </cell>
          <cell r="N1097">
            <v>9004605</v>
          </cell>
          <cell r="O1097" t="str">
            <v>30008393</v>
          </cell>
          <cell r="P1097" t="str">
            <v>&lt;DE&gt;</v>
          </cell>
          <cell r="Q1097" t="str">
            <v>HANNIGAN GILLILAND WEBB OLIVER THORUD</v>
          </cell>
          <cell r="R1097" t="str">
            <v/>
          </cell>
        </row>
        <row r="1098">
          <cell r="B1098" t="str">
            <v>28655</v>
          </cell>
          <cell r="C1098">
            <v>4394</v>
          </cell>
          <cell r="D1098" t="str">
            <v>TMD</v>
          </cell>
          <cell r="E1098" t="str">
            <v>TMD</v>
          </cell>
          <cell r="F1098" t="str">
            <v>HANNIGAN SPECK STOW KESZLER LOOP BAKER</v>
          </cell>
          <cell r="G1098" t="str">
            <v/>
          </cell>
          <cell r="H1098" t="str">
            <v>&lt;DE&gt;</v>
          </cell>
          <cell r="K1098" t="str">
            <v>TOTH</v>
          </cell>
          <cell r="L1098" t="str">
            <v>JEFFREY</v>
          </cell>
          <cell r="M1098">
            <v>22</v>
          </cell>
          <cell r="N1098">
            <v>5012245</v>
          </cell>
          <cell r="O1098" t="str">
            <v>30004605</v>
          </cell>
          <cell r="P1098" t="str">
            <v>&lt;DE&gt;</v>
          </cell>
          <cell r="Q1098" t="str">
            <v>HANNIGAN SPECK STOW KESZLER LOOP BAKER</v>
          </cell>
          <cell r="R1098" t="str">
            <v/>
          </cell>
        </row>
        <row r="1099">
          <cell r="B1099" t="str">
            <v>28701</v>
          </cell>
          <cell r="C1099">
            <v>4667</v>
          </cell>
          <cell r="D1099" t="str">
            <v>TMD</v>
          </cell>
          <cell r="E1099" t="str">
            <v>TMD</v>
          </cell>
          <cell r="F1099" t="str">
            <v>HANNIGAN SPECK STOW KESZLER SPOOR MORGAN</v>
          </cell>
          <cell r="G1099" t="str">
            <v/>
          </cell>
          <cell r="H1099" t="str">
            <v>&lt;DE&gt;</v>
          </cell>
          <cell r="K1099" t="str">
            <v>AYON</v>
          </cell>
          <cell r="L1099" t="str">
            <v>ANISIA</v>
          </cell>
          <cell r="M1099">
            <v>22</v>
          </cell>
          <cell r="N1099">
            <v>6452131</v>
          </cell>
          <cell r="O1099" t="str">
            <v>30004721</v>
          </cell>
          <cell r="P1099" t="str">
            <v>&lt;DE&gt;</v>
          </cell>
          <cell r="Q1099" t="str">
            <v>HANNIGAN SPECK STOW KESZLER SPOOR MORGAN</v>
          </cell>
          <cell r="R1099" t="str">
            <v/>
          </cell>
        </row>
        <row r="1100">
          <cell r="B1100" t="str">
            <v>29020</v>
          </cell>
          <cell r="C1100">
            <v>4182</v>
          </cell>
          <cell r="D1100" t="str">
            <v>TMD</v>
          </cell>
          <cell r="E1100" t="str">
            <v>TMD</v>
          </cell>
          <cell r="F1100" t="str">
            <v>HANNIGAN SPECK STOW JONES III GUEVARA</v>
          </cell>
          <cell r="G1100" t="str">
            <v/>
          </cell>
          <cell r="H1100" t="str">
            <v>&lt;DE&gt;</v>
          </cell>
          <cell r="K1100" t="str">
            <v>WILLMS</v>
          </cell>
          <cell r="L1100" t="str">
            <v>KEVIN</v>
          </cell>
          <cell r="M1100">
            <v>22</v>
          </cell>
          <cell r="N1100">
            <v>9002831</v>
          </cell>
          <cell r="O1100" t="str">
            <v>11601411</v>
          </cell>
          <cell r="P1100" t="str">
            <v>&lt;DE&gt;</v>
          </cell>
          <cell r="Q1100" t="str">
            <v>HANNIGAN SPECK STOW JONES III GUEVARA</v>
          </cell>
          <cell r="R1100" t="str">
            <v/>
          </cell>
        </row>
        <row r="1101">
          <cell r="B1101" t="str">
            <v>2906</v>
          </cell>
          <cell r="C1101">
            <v>1166</v>
          </cell>
          <cell r="D1101" t="str">
            <v>FIN</v>
          </cell>
          <cell r="E1101" t="str">
            <v>FIN</v>
          </cell>
          <cell r="F1101" t="str">
            <v>HANNIGAN JACKSON JONES MILLS DYAL</v>
          </cell>
          <cell r="G1101" t="str">
            <v/>
          </cell>
          <cell r="H1101" t="str">
            <v>&lt;DE&gt;</v>
          </cell>
          <cell r="K1101" t="str">
            <v>BARNES</v>
          </cell>
          <cell r="L1101" t="str">
            <v>CAROL</v>
          </cell>
          <cell r="M1101">
            <v>22</v>
          </cell>
          <cell r="N1101">
            <v>9003944</v>
          </cell>
          <cell r="O1101" t="str">
            <v>15088174</v>
          </cell>
          <cell r="P1101" t="str">
            <v>&lt;DE&gt;</v>
          </cell>
          <cell r="Q1101" t="str">
            <v>HANNIGAN JACKSON JONES MILLS DYAL</v>
          </cell>
          <cell r="R1101" t="str">
            <v/>
          </cell>
        </row>
        <row r="1102">
          <cell r="B1102" t="str">
            <v>29098</v>
          </cell>
          <cell r="C1102">
            <v>902</v>
          </cell>
          <cell r="D1102" t="str">
            <v>AS</v>
          </cell>
          <cell r="E1102" t="str">
            <v>AS</v>
          </cell>
          <cell r="F1102" t="str">
            <v>HANNIGAN GILLILAND Position HALL LU</v>
          </cell>
          <cell r="G1102" t="str">
            <v/>
          </cell>
          <cell r="H1102" t="str">
            <v>&lt;DE&gt;</v>
          </cell>
          <cell r="K1102" t="str">
            <v>LEDERLE</v>
          </cell>
          <cell r="L1102" t="str">
            <v>RAYMOND</v>
          </cell>
          <cell r="M1102">
            <v>22</v>
          </cell>
          <cell r="N1102">
            <v>9015963</v>
          </cell>
          <cell r="O1102" t="str">
            <v>30009100</v>
          </cell>
          <cell r="P1102" t="str">
            <v>&lt;DE&gt;</v>
          </cell>
          <cell r="Q1102" t="str">
            <v>HANNIGAN Klein Position HALL LU</v>
          </cell>
          <cell r="R1102" t="str">
            <v/>
          </cell>
        </row>
        <row r="1103">
          <cell r="B1103" t="str">
            <v>29102</v>
          </cell>
          <cell r="C1103">
            <v>5377</v>
          </cell>
          <cell r="D1103" t="str">
            <v>TMD</v>
          </cell>
          <cell r="E1103" t="str">
            <v>DEV</v>
          </cell>
          <cell r="F1103" t="str">
            <v>HANNIGAN SPECK WEBB NILSON MISSLER</v>
          </cell>
          <cell r="G1103" t="str">
            <v/>
          </cell>
          <cell r="H1103" t="str">
            <v>&lt;DE&gt;</v>
          </cell>
          <cell r="K1103" t="str">
            <v>SMITH</v>
          </cell>
          <cell r="L1103" t="str">
            <v>IRMA</v>
          </cell>
          <cell r="M1103">
            <v>300</v>
          </cell>
          <cell r="N1103">
            <v>9015864</v>
          </cell>
          <cell r="O1103" t="str">
            <v>30008250</v>
          </cell>
          <cell r="P1103" t="str">
            <v>&lt;DE&gt;</v>
          </cell>
          <cell r="Q1103" t="str">
            <v>HANNIGAN KUEHL NILSON MISSLER</v>
          </cell>
          <cell r="R1103" t="str">
            <v/>
          </cell>
        </row>
        <row r="1104">
          <cell r="B1104" t="str">
            <v>29122</v>
          </cell>
          <cell r="C1104">
            <v>4275</v>
          </cell>
          <cell r="D1104" t="str">
            <v>TMD</v>
          </cell>
          <cell r="E1104" t="str">
            <v>HR</v>
          </cell>
          <cell r="F1104" t="str">
            <v>HANNIGAN SPECK STOW KESZLER KAMM</v>
          </cell>
          <cell r="G1104" t="str">
            <v/>
          </cell>
          <cell r="H1104" t="str">
            <v>&lt;DEL&gt;</v>
          </cell>
          <cell r="K1104" t="str">
            <v>KONG</v>
          </cell>
          <cell r="L1104" t="str">
            <v>GLORIA</v>
          </cell>
          <cell r="M1104">
            <v>22</v>
          </cell>
          <cell r="N1104">
            <v>822130</v>
          </cell>
          <cell r="O1104" t="str">
            <v>30009528</v>
          </cell>
          <cell r="P1104" t="str">
            <v>&lt;DEL&gt;</v>
          </cell>
          <cell r="Q1104" t="str">
            <v>HANNIGAN HAEFNER MAHAJAN Position</v>
          </cell>
          <cell r="R1104" t="str">
            <v/>
          </cell>
        </row>
        <row r="1105">
          <cell r="B1105" t="str">
            <v>29188</v>
          </cell>
          <cell r="C1105">
            <v>2263</v>
          </cell>
          <cell r="D1105" t="str">
            <v>SMO</v>
          </cell>
          <cell r="E1105" t="str">
            <v>DEV</v>
          </cell>
          <cell r="F1105" t="str">
            <v>HANNIGAN NELSON GRAFF</v>
          </cell>
          <cell r="G1105" t="str">
            <v>Chief of Staff Communication &amp; SMO PMO</v>
          </cell>
          <cell r="H1105" t="str">
            <v>&lt;DM&gt;</v>
          </cell>
          <cell r="K1105" t="str">
            <v>GRAFF</v>
          </cell>
          <cell r="L1105" t="str">
            <v>DIANE</v>
          </cell>
          <cell r="M1105">
            <v>22</v>
          </cell>
          <cell r="N1105">
            <v>9003481</v>
          </cell>
          <cell r="O1105" t="str">
            <v>30009577</v>
          </cell>
          <cell r="P1105" t="str">
            <v>&lt;DM&gt;</v>
          </cell>
          <cell r="Q1105" t="str">
            <v>HANNIGAN KUEHL HEALY GRAFF</v>
          </cell>
          <cell r="R1105" t="str">
            <v/>
          </cell>
        </row>
        <row r="1106">
          <cell r="B1106" t="str">
            <v>2933</v>
          </cell>
          <cell r="C1106">
            <v>5421</v>
          </cell>
          <cell r="D1106" t="str">
            <v>TMD</v>
          </cell>
          <cell r="E1106" t="str">
            <v>TMD</v>
          </cell>
          <cell r="F1106" t="str">
            <v>HANNIGAN SPECK WEBB SUMI</v>
          </cell>
          <cell r="G1106" t="str">
            <v/>
          </cell>
          <cell r="H1106" t="str">
            <v>&lt;DE&gt;</v>
          </cell>
          <cell r="K1106" t="str">
            <v>ARNEY</v>
          </cell>
          <cell r="L1106" t="str">
            <v>JOHN</v>
          </cell>
          <cell r="M1106">
            <v>22</v>
          </cell>
          <cell r="N1106">
            <v>9002481</v>
          </cell>
          <cell r="O1106" t="str">
            <v>30007256</v>
          </cell>
          <cell r="P1106" t="str">
            <v>&lt;DE&gt;</v>
          </cell>
          <cell r="Q1106" t="str">
            <v>HANNIGAN SPECK STOW ALTEMEIER</v>
          </cell>
          <cell r="R1106" t="str">
            <v/>
          </cell>
        </row>
        <row r="1107">
          <cell r="B1107" t="str">
            <v>2945</v>
          </cell>
          <cell r="C1107">
            <v>872</v>
          </cell>
          <cell r="D1107" t="str">
            <v>AS</v>
          </cell>
          <cell r="E1107" t="str">
            <v>AS</v>
          </cell>
          <cell r="F1107" t="str">
            <v>HANNIGAN GILLILAND Position HALL HUFLER</v>
          </cell>
          <cell r="G1107" t="str">
            <v>MH Delivery Services Director</v>
          </cell>
          <cell r="H1107" t="str">
            <v>&lt;DM&gt;</v>
          </cell>
          <cell r="K1107" t="str">
            <v>HUFLER</v>
          </cell>
          <cell r="L1107" t="str">
            <v>RICHARD</v>
          </cell>
          <cell r="M1107">
            <v>323</v>
          </cell>
          <cell r="N1107">
            <v>9004680</v>
          </cell>
          <cell r="O1107" t="str">
            <v>30009499</v>
          </cell>
          <cell r="P1107" t="str">
            <v>&lt;DM&gt;</v>
          </cell>
          <cell r="Q1107" t="str">
            <v>HANNIGAN Klein Position HALL HUFLER</v>
          </cell>
          <cell r="R1107" t="str">
            <v>MH Delivery Services Director</v>
          </cell>
        </row>
        <row r="1108">
          <cell r="B1108" t="str">
            <v>29559</v>
          </cell>
          <cell r="C1108">
            <v>4292</v>
          </cell>
          <cell r="D1108" t="str">
            <v>TMD</v>
          </cell>
          <cell r="E1108" t="str">
            <v>TMD</v>
          </cell>
          <cell r="F1108" t="str">
            <v>HANNIGAN SPECK STOW KESZLER KAMM DOWNING</v>
          </cell>
          <cell r="G1108" t="str">
            <v/>
          </cell>
          <cell r="H1108" t="str">
            <v>&lt;DE&gt;</v>
          </cell>
          <cell r="K1108" t="str">
            <v>BENSHOP</v>
          </cell>
          <cell r="L1108" t="str">
            <v>ANNA</v>
          </cell>
          <cell r="M1108">
            <v>22</v>
          </cell>
          <cell r="N1108">
            <v>802130</v>
          </cell>
          <cell r="O1108" t="str">
            <v>11601418</v>
          </cell>
          <cell r="P1108" t="str">
            <v>&lt;DE&gt;</v>
          </cell>
          <cell r="Q1108" t="str">
            <v>HANNIGAN SPECK STOW KESZLER KAMM DOWNING</v>
          </cell>
          <cell r="R1108" t="str">
            <v/>
          </cell>
        </row>
        <row r="1109">
          <cell r="B1109" t="str">
            <v>29842</v>
          </cell>
          <cell r="C1109">
            <v>2964</v>
          </cell>
          <cell r="D1109" t="str">
            <v>TMD</v>
          </cell>
          <cell r="E1109" t="str">
            <v>MO</v>
          </cell>
          <cell r="F1109" t="str">
            <v>HANNIGAN SPECK EVANOFF SPICA</v>
          </cell>
          <cell r="G1109" t="str">
            <v>SVT Marketing</v>
          </cell>
          <cell r="H1109" t="str">
            <v>&lt;DM&gt;</v>
          </cell>
          <cell r="K1109" t="str">
            <v>SPICA</v>
          </cell>
          <cell r="L1109" t="str">
            <v>ANDREA</v>
          </cell>
          <cell r="M1109">
            <v>22</v>
          </cell>
          <cell r="N1109">
            <v>9002493</v>
          </cell>
          <cell r="O1109" t="str">
            <v>30008108</v>
          </cell>
          <cell r="P1109" t="str">
            <v>&lt;DM&gt;</v>
          </cell>
          <cell r="Q1109" t="str">
            <v>HANNIGAN GILLILAND WEBB CRAIG SPICA</v>
          </cell>
          <cell r="R1109" t="str">
            <v>SVT Marketing</v>
          </cell>
        </row>
        <row r="1110">
          <cell r="B1110" t="str">
            <v>29848</v>
          </cell>
          <cell r="C1110">
            <v>4525</v>
          </cell>
          <cell r="D1110" t="str">
            <v>TMD</v>
          </cell>
          <cell r="E1110" t="str">
            <v>TMD</v>
          </cell>
          <cell r="F1110" t="str">
            <v>HANNIGAN SPECK STOW KESZLER LOOP SHAW</v>
          </cell>
          <cell r="G1110" t="str">
            <v/>
          </cell>
          <cell r="H1110" t="str">
            <v>&lt;DE&gt;</v>
          </cell>
          <cell r="K1110" t="str">
            <v>ZLOTNICK</v>
          </cell>
          <cell r="L1110" t="str">
            <v>INGE</v>
          </cell>
          <cell r="M1110">
            <v>22</v>
          </cell>
          <cell r="N1110">
            <v>9002812</v>
          </cell>
          <cell r="O1110" t="str">
            <v>30004728</v>
          </cell>
          <cell r="P1110" t="str">
            <v>&lt;DE&gt;</v>
          </cell>
          <cell r="Q1110" t="str">
            <v>HANNIGAN SPECK STOW KESZLER LOOP SHAW</v>
          </cell>
          <cell r="R1110" t="str">
            <v/>
          </cell>
        </row>
        <row r="1111">
          <cell r="B1111" t="str">
            <v>300135</v>
          </cell>
          <cell r="C1111">
            <v>939</v>
          </cell>
          <cell r="D1111" t="str">
            <v>AS</v>
          </cell>
          <cell r="E1111" t="str">
            <v>AS</v>
          </cell>
          <cell r="F1111" t="str">
            <v>HANNIGAN GILLILAND Position HALL WALLNER</v>
          </cell>
          <cell r="G1111" t="str">
            <v/>
          </cell>
          <cell r="H1111" t="str">
            <v>&lt;DE&gt;</v>
          </cell>
          <cell r="K1111" t="str">
            <v>CHACON</v>
          </cell>
          <cell r="L1111" t="str">
            <v>VICTOR</v>
          </cell>
          <cell r="M1111">
            <v>22</v>
          </cell>
          <cell r="N1111">
            <v>9015963</v>
          </cell>
          <cell r="O1111" t="str">
            <v>30009130</v>
          </cell>
          <cell r="P1111" t="str">
            <v>&lt;DE&gt;</v>
          </cell>
          <cell r="Q1111" t="str">
            <v>HANNIGAN Klein Position HALL WALLNER</v>
          </cell>
          <cell r="R1111" t="str">
            <v/>
          </cell>
        </row>
        <row r="1112">
          <cell r="B1112" t="str">
            <v>300164</v>
          </cell>
          <cell r="C1112">
            <v>3632</v>
          </cell>
          <cell r="D1112" t="str">
            <v>TMD</v>
          </cell>
          <cell r="E1112" t="str">
            <v>TMD</v>
          </cell>
          <cell r="F1112" t="str">
            <v>HANNIGAN SPECK STOW ALTEMEIER MORAN TOLEDO</v>
          </cell>
          <cell r="G1112" t="str">
            <v/>
          </cell>
          <cell r="H1112" t="str">
            <v>&lt;DE&gt;</v>
          </cell>
          <cell r="K1112" t="str">
            <v>DEAN</v>
          </cell>
          <cell r="L1112" t="str">
            <v>KYLE</v>
          </cell>
          <cell r="M1112">
            <v>22</v>
          </cell>
          <cell r="N1112">
            <v>9002804</v>
          </cell>
          <cell r="O1112" t="str">
            <v>11604694</v>
          </cell>
          <cell r="P1112" t="str">
            <v>&lt;DE&gt;</v>
          </cell>
          <cell r="Q1112" t="str">
            <v>HANNIGAN SPECK STOW ALTEMEIER MORAN TOLEDO</v>
          </cell>
          <cell r="R1112" t="str">
            <v/>
          </cell>
        </row>
        <row r="1113">
          <cell r="B1113" t="str">
            <v>300352</v>
          </cell>
          <cell r="C1113">
            <v>4341</v>
          </cell>
          <cell r="D1113" t="str">
            <v>TMD</v>
          </cell>
          <cell r="E1113" t="str">
            <v>TMD</v>
          </cell>
          <cell r="F1113" t="str">
            <v>HANNIGAN SPECK STOW KESZLER LAND BARAJAS</v>
          </cell>
          <cell r="G1113" t="str">
            <v/>
          </cell>
          <cell r="H1113" t="str">
            <v>&lt;DE&gt;</v>
          </cell>
          <cell r="K1113" t="str">
            <v>AUGUSTIN</v>
          </cell>
          <cell r="L1113" t="str">
            <v>MARIBETH</v>
          </cell>
          <cell r="M1113">
            <v>22</v>
          </cell>
          <cell r="N1113">
            <v>10202130</v>
          </cell>
          <cell r="O1113" t="str">
            <v>11604695</v>
          </cell>
          <cell r="P1113" t="str">
            <v>&lt;DE&gt;</v>
          </cell>
          <cell r="Q1113" t="str">
            <v>HANNIGAN SPECK STOW KESZLER LAND STUART</v>
          </cell>
          <cell r="R1113" t="str">
            <v/>
          </cell>
        </row>
        <row r="1114">
          <cell r="B1114" t="str">
            <v>300570</v>
          </cell>
          <cell r="C1114">
            <v>4185</v>
          </cell>
          <cell r="D1114" t="str">
            <v>TMD</v>
          </cell>
          <cell r="E1114" t="str">
            <v>TMD</v>
          </cell>
          <cell r="F1114" t="str">
            <v>HANNIGAN SPECK STOW JONES III GUEVARA</v>
          </cell>
          <cell r="G1114" t="str">
            <v/>
          </cell>
          <cell r="H1114" t="str">
            <v>&lt;DE&gt;</v>
          </cell>
          <cell r="K1114" t="str">
            <v>HERRERA-GONZALEZ</v>
          </cell>
          <cell r="L1114" t="str">
            <v>CYNTHIA</v>
          </cell>
          <cell r="M1114">
            <v>22</v>
          </cell>
          <cell r="N1114">
            <v>1862251</v>
          </cell>
          <cell r="O1114" t="str">
            <v>11604696</v>
          </cell>
          <cell r="P1114" t="str">
            <v>&lt;DE&gt;</v>
          </cell>
          <cell r="Q1114" t="str">
            <v>HANNIGAN SPECK STOW JONES III GUEVARA</v>
          </cell>
          <cell r="R1114" t="str">
            <v/>
          </cell>
        </row>
        <row r="1115">
          <cell r="B1115" t="str">
            <v>300572</v>
          </cell>
          <cell r="C1115">
            <v>4266</v>
          </cell>
          <cell r="D1115" t="str">
            <v>TMD</v>
          </cell>
          <cell r="E1115" t="str">
            <v>TMD</v>
          </cell>
          <cell r="F1115" t="str">
            <v>HANNIGAN SPECK STOW KESZLER COOPER POUND</v>
          </cell>
          <cell r="G1115" t="str">
            <v/>
          </cell>
          <cell r="H1115" t="str">
            <v>&lt;IE&gt;</v>
          </cell>
          <cell r="K1115" t="str">
            <v>MASOTTI</v>
          </cell>
          <cell r="L1115" t="str">
            <v>PARASKEVI</v>
          </cell>
          <cell r="M1115">
            <v>101</v>
          </cell>
          <cell r="N1115">
            <v>27072150</v>
          </cell>
          <cell r="O1115" t="str">
            <v>30004776</v>
          </cell>
          <cell r="P1115" t="str">
            <v>&lt;IE&gt;</v>
          </cell>
          <cell r="Q1115" t="str">
            <v>HANNIGAN SPECK STOW KESZLER COOPER CANNING</v>
          </cell>
          <cell r="R1115" t="str">
            <v/>
          </cell>
        </row>
        <row r="1116">
          <cell r="B1116" t="str">
            <v>300575</v>
          </cell>
          <cell r="C1116">
            <v>4245</v>
          </cell>
          <cell r="D1116" t="str">
            <v>TMD</v>
          </cell>
          <cell r="E1116" t="str">
            <v>TMD</v>
          </cell>
          <cell r="F1116" t="str">
            <v>HANNIGAN SPECK STOW KESZLER COOPER MOFFATT</v>
          </cell>
          <cell r="G1116" t="str">
            <v/>
          </cell>
          <cell r="H1116" t="str">
            <v>&lt;IE&gt;</v>
          </cell>
          <cell r="K1116" t="str">
            <v>CHALMERS</v>
          </cell>
          <cell r="L1116" t="str">
            <v>BEVERLEY</v>
          </cell>
          <cell r="M1116">
            <v>101</v>
          </cell>
          <cell r="N1116">
            <v>27072130</v>
          </cell>
          <cell r="O1116" t="str">
            <v>11604698</v>
          </cell>
          <cell r="P1116" t="str">
            <v>&lt;IE&gt;</v>
          </cell>
          <cell r="Q1116" t="str">
            <v>HANNIGAN SPECK STOW KESZLER COOPER MOFFATT</v>
          </cell>
          <cell r="R1116" t="str">
            <v/>
          </cell>
        </row>
        <row r="1117">
          <cell r="B1117" t="str">
            <v>300616</v>
          </cell>
          <cell r="C1117">
            <v>4886</v>
          </cell>
          <cell r="D1117" t="str">
            <v>TMD</v>
          </cell>
          <cell r="E1117" t="str">
            <v>TMD</v>
          </cell>
          <cell r="F1117" t="str">
            <v>HANNIGAN SPECK STOW KROEGER CARDONE RABAGLIATI</v>
          </cell>
          <cell r="G1117" t="str">
            <v/>
          </cell>
          <cell r="H1117" t="str">
            <v>&lt;IE&gt;</v>
          </cell>
          <cell r="K1117" t="str">
            <v>RAYAR</v>
          </cell>
          <cell r="L1117" t="str">
            <v>JEAN</v>
          </cell>
          <cell r="M1117">
            <v>115</v>
          </cell>
          <cell r="N1117">
            <v>56022023</v>
          </cell>
          <cell r="O1117" t="str">
            <v>11604700</v>
          </cell>
          <cell r="P1117" t="str">
            <v>&lt;IE&gt;</v>
          </cell>
          <cell r="Q1117" t="str">
            <v>HANNIGAN SPECK STOW KROEGER CARDONE RABAGLIATI</v>
          </cell>
          <cell r="R1117" t="str">
            <v/>
          </cell>
        </row>
        <row r="1118">
          <cell r="B1118" t="str">
            <v>300644</v>
          </cell>
          <cell r="C1118">
            <v>1541</v>
          </cell>
          <cell r="D1118" t="str">
            <v>CIO</v>
          </cell>
          <cell r="E1118" t="str">
            <v>HR</v>
          </cell>
          <cell r="F1118" t="str">
            <v>HANNIGAN KELLY FRICK Position Position</v>
          </cell>
          <cell r="G1118" t="str">
            <v/>
          </cell>
          <cell r="H1118" t="str">
            <v>&lt;DE&gt;</v>
          </cell>
          <cell r="K1118" t="str">
            <v>HEMBREE</v>
          </cell>
          <cell r="L1118" t="str">
            <v>JANICE</v>
          </cell>
          <cell r="M1118">
            <v>22</v>
          </cell>
          <cell r="N1118">
            <v>9006000</v>
          </cell>
          <cell r="O1118" t="str">
            <v>30007618</v>
          </cell>
          <cell r="P1118" t="str">
            <v>&lt;DE&gt;</v>
          </cell>
          <cell r="Q1118" t="str">
            <v>HANNIGAN HAEFNER MAHAJAN Position Position Position</v>
          </cell>
          <cell r="R1118" t="str">
            <v/>
          </cell>
        </row>
        <row r="1119">
          <cell r="B1119" t="str">
            <v>300697</v>
          </cell>
          <cell r="C1119">
            <v>4997</v>
          </cell>
          <cell r="D1119" t="str">
            <v>TMD</v>
          </cell>
          <cell r="E1119" t="str">
            <v>TMD</v>
          </cell>
          <cell r="F1119" t="str">
            <v>HANNIGAN SPECK STOW KROEGER SHANKMAN LUKAN</v>
          </cell>
          <cell r="G1119" t="str">
            <v/>
          </cell>
          <cell r="H1119" t="str">
            <v>&lt;IE&gt;</v>
          </cell>
          <cell r="K1119" t="str">
            <v>DRAPIER</v>
          </cell>
          <cell r="L1119" t="str">
            <v>JEAN</v>
          </cell>
          <cell r="M1119">
            <v>110</v>
          </cell>
          <cell r="N1119">
            <v>54212374</v>
          </cell>
          <cell r="O1119" t="str">
            <v>11604703</v>
          </cell>
          <cell r="P1119" t="str">
            <v>&lt;IE&gt;</v>
          </cell>
          <cell r="Q1119" t="str">
            <v>HANNIGAN SPECK STOW KROEGER SHANKMAN LUKAN</v>
          </cell>
          <cell r="R1119" t="str">
            <v/>
          </cell>
        </row>
        <row r="1120">
          <cell r="B1120" t="str">
            <v>300719</v>
          </cell>
          <cell r="C1120">
            <v>5039</v>
          </cell>
          <cell r="D1120" t="str">
            <v>TMD</v>
          </cell>
          <cell r="E1120" t="str">
            <v>TMD</v>
          </cell>
          <cell r="F1120" t="str">
            <v>HANNIGAN SPECK STOW KROEGER WIDENER</v>
          </cell>
          <cell r="G1120" t="str">
            <v/>
          </cell>
          <cell r="H1120" t="str">
            <v>&lt;IEL&gt;</v>
          </cell>
          <cell r="K1120" t="str">
            <v>SKOWRONSKI</v>
          </cell>
          <cell r="L1120" t="str">
            <v>LYDIA</v>
          </cell>
          <cell r="M1120">
            <v>110</v>
          </cell>
          <cell r="N1120">
            <v>54212023</v>
          </cell>
          <cell r="O1120" t="str">
            <v>11604704</v>
          </cell>
          <cell r="P1120" t="str">
            <v>&lt;IEL&gt;</v>
          </cell>
          <cell r="Q1120" t="str">
            <v>HANNIGAN SPECK STOW KROEGER WIDENER</v>
          </cell>
          <cell r="R1120" t="str">
            <v/>
          </cell>
        </row>
        <row r="1121">
          <cell r="B1121" t="str">
            <v>30078</v>
          </cell>
          <cell r="C1121">
            <v>2892</v>
          </cell>
          <cell r="D1121" t="str">
            <v>TMD</v>
          </cell>
          <cell r="E1121" t="str">
            <v>TMD</v>
          </cell>
          <cell r="F1121" t="str">
            <v>HANNIGAN SPECK CHACKO HOUCK</v>
          </cell>
          <cell r="G1121" t="str">
            <v/>
          </cell>
          <cell r="H1121" t="str">
            <v>&lt;DE&gt;</v>
          </cell>
          <cell r="K1121" t="str">
            <v>MOORE</v>
          </cell>
          <cell r="L1121" t="str">
            <v>R</v>
          </cell>
          <cell r="M1121">
            <v>22</v>
          </cell>
          <cell r="N1121">
            <v>9002550</v>
          </cell>
          <cell r="O1121" t="str">
            <v>11601425</v>
          </cell>
          <cell r="P1121" t="str">
            <v>&lt;DE&gt;</v>
          </cell>
          <cell r="Q1121" t="str">
            <v>HANNIGAN SPECK MILWARD HOUCK</v>
          </cell>
          <cell r="R1121" t="str">
            <v/>
          </cell>
        </row>
        <row r="1122">
          <cell r="B1122" t="str">
            <v>301068</v>
          </cell>
          <cell r="C1122">
            <v>4246</v>
          </cell>
          <cell r="D1122" t="str">
            <v>TMD</v>
          </cell>
          <cell r="E1122" t="str">
            <v>TMD</v>
          </cell>
          <cell r="F1122" t="str">
            <v>HANNIGAN SPECK STOW KESZLER COOPER MOFFATT</v>
          </cell>
          <cell r="G1122" t="str">
            <v/>
          </cell>
          <cell r="H1122" t="str">
            <v>&lt;IE&gt;</v>
          </cell>
          <cell r="K1122" t="str">
            <v>HIMMEL</v>
          </cell>
          <cell r="L1122" t="str">
            <v>ELLEN</v>
          </cell>
          <cell r="M1122">
            <v>101</v>
          </cell>
          <cell r="N1122">
            <v>27072130</v>
          </cell>
          <cell r="O1122" t="str">
            <v>11604705</v>
          </cell>
          <cell r="P1122" t="str">
            <v>&lt;IE&gt;</v>
          </cell>
          <cell r="Q1122" t="str">
            <v>HANNIGAN SPECK STOW KESZLER COOPER MOFFATT</v>
          </cell>
          <cell r="R1122" t="str">
            <v/>
          </cell>
        </row>
        <row r="1123">
          <cell r="B1123" t="str">
            <v>30237</v>
          </cell>
          <cell r="C1123">
            <v>4718</v>
          </cell>
          <cell r="D1123" t="str">
            <v>TMD</v>
          </cell>
          <cell r="E1123" t="str">
            <v>TMD</v>
          </cell>
          <cell r="F1123" t="str">
            <v>HANNIGAN SPECK STOW KESZLER SPOOR OSHAUGHNESSY</v>
          </cell>
          <cell r="G1123" t="str">
            <v/>
          </cell>
          <cell r="H1123" t="str">
            <v>&lt;DE&gt;</v>
          </cell>
          <cell r="K1123" t="str">
            <v>WILLMER</v>
          </cell>
          <cell r="L1123" t="str">
            <v>INNA</v>
          </cell>
          <cell r="M1123">
            <v>22</v>
          </cell>
          <cell r="N1123">
            <v>1852133</v>
          </cell>
          <cell r="O1123" t="str">
            <v>11601430</v>
          </cell>
          <cell r="P1123" t="str">
            <v>&lt;DE&gt;</v>
          </cell>
          <cell r="Q1123" t="str">
            <v>HANNIGAN SPECK STOW KESZLER SPOOR OSHAUGHNESSY</v>
          </cell>
          <cell r="R1123" t="str">
            <v/>
          </cell>
        </row>
        <row r="1124">
          <cell r="B1124" t="str">
            <v>303888</v>
          </cell>
          <cell r="C1124">
            <v>3158</v>
          </cell>
          <cell r="D1124" t="str">
            <v>TMD</v>
          </cell>
          <cell r="E1124" t="str">
            <v>TMD</v>
          </cell>
          <cell r="F1124" t="str">
            <v>HANNIGAN SPECK STOW ALTEMEIER ALBERS DANIELS</v>
          </cell>
          <cell r="G1124" t="str">
            <v/>
          </cell>
          <cell r="H1124" t="str">
            <v>&lt;DE&gt;</v>
          </cell>
          <cell r="K1124" t="str">
            <v>BARTLETT</v>
          </cell>
          <cell r="L1124" t="str">
            <v>THOMAS</v>
          </cell>
          <cell r="M1124">
            <v>300</v>
          </cell>
          <cell r="N1124">
            <v>7225730</v>
          </cell>
          <cell r="O1124" t="str">
            <v>30004583</v>
          </cell>
          <cell r="P1124" t="str">
            <v>&lt;DE&gt;</v>
          </cell>
          <cell r="Q1124" t="str">
            <v>HANNIGAN SPECK STOW ALTEMEIER HARRIS ALBERS DANIELS</v>
          </cell>
          <cell r="R1124" t="str">
            <v/>
          </cell>
        </row>
        <row r="1125">
          <cell r="B1125" t="str">
            <v>304242</v>
          </cell>
          <cell r="C1125">
            <v>4034</v>
          </cell>
          <cell r="D1125" t="str">
            <v>TMD</v>
          </cell>
          <cell r="E1125" t="str">
            <v>TMD</v>
          </cell>
          <cell r="F1125" t="str">
            <v>HANNIGAN SPECK STOW JONES III BRAVO CORREA</v>
          </cell>
          <cell r="G1125" t="str">
            <v/>
          </cell>
          <cell r="H1125" t="str">
            <v>&lt;IE&gt;</v>
          </cell>
          <cell r="K1125" t="str">
            <v>BARROS</v>
          </cell>
          <cell r="L1125" t="str">
            <v>BLANCA</v>
          </cell>
          <cell r="M1125">
            <v>206</v>
          </cell>
          <cell r="N1125">
            <v>43412270</v>
          </cell>
          <cell r="O1125" t="str">
            <v>11604718</v>
          </cell>
          <cell r="P1125" t="str">
            <v>&lt;IE&gt;</v>
          </cell>
          <cell r="Q1125" t="str">
            <v>HANNIGAN SPECK STOW JONES III BRAVO CORREA</v>
          </cell>
          <cell r="R1125" t="str">
            <v/>
          </cell>
        </row>
        <row r="1126">
          <cell r="B1126" t="str">
            <v>304433</v>
          </cell>
          <cell r="C1126">
            <v>4635</v>
          </cell>
          <cell r="D1126" t="str">
            <v>TMD</v>
          </cell>
          <cell r="E1126" t="str">
            <v>TMD</v>
          </cell>
          <cell r="F1126" t="str">
            <v>HANNIGAN SPECK STOW KESZLER SPOOR HILLYER</v>
          </cell>
          <cell r="G1126" t="str">
            <v/>
          </cell>
          <cell r="H1126" t="str">
            <v>&lt;DE&gt;</v>
          </cell>
          <cell r="K1126" t="str">
            <v>GAMERO</v>
          </cell>
          <cell r="L1126" t="str">
            <v>MARGO</v>
          </cell>
          <cell r="M1126">
            <v>22</v>
          </cell>
          <cell r="N1126">
            <v>1862133</v>
          </cell>
          <cell r="O1126" t="str">
            <v>30004695</v>
          </cell>
          <cell r="P1126" t="str">
            <v>&lt;DE&gt;</v>
          </cell>
          <cell r="Q1126" t="str">
            <v>HANNIGAN SPECK STOW KESZLER SPOOR HILLYER</v>
          </cell>
          <cell r="R1126" t="str">
            <v/>
          </cell>
        </row>
        <row r="1127">
          <cell r="B1127" t="str">
            <v>304446</v>
          </cell>
          <cell r="C1127">
            <v>4120</v>
          </cell>
          <cell r="D1127" t="str">
            <v>TMD</v>
          </cell>
          <cell r="E1127" t="str">
            <v>TMD</v>
          </cell>
          <cell r="F1127" t="str">
            <v>HANNIGAN SPECK STOW JONES III DEJESUS DOMINGUES</v>
          </cell>
          <cell r="G1127" t="str">
            <v/>
          </cell>
          <cell r="H1127" t="str">
            <v>&lt;IE&gt;</v>
          </cell>
          <cell r="K1127" t="str">
            <v>PUCHI</v>
          </cell>
          <cell r="L1127" t="str">
            <v>NANCY</v>
          </cell>
          <cell r="M1127">
            <v>219</v>
          </cell>
          <cell r="N1127">
            <v>43912274</v>
          </cell>
          <cell r="O1127" t="str">
            <v>11604724</v>
          </cell>
          <cell r="P1127" t="str">
            <v>&lt;IE&gt;</v>
          </cell>
          <cell r="Q1127" t="str">
            <v>HANNIGAN SPECK STOW JONES III DEJESUS DOMINGUES</v>
          </cell>
          <cell r="R1127" t="str">
            <v/>
          </cell>
        </row>
        <row r="1128">
          <cell r="B1128" t="str">
            <v>304761</v>
          </cell>
          <cell r="C1128">
            <v>4176</v>
          </cell>
          <cell r="D1128" t="str">
            <v>TMD</v>
          </cell>
          <cell r="E1128" t="str">
            <v>TMD</v>
          </cell>
          <cell r="F1128" t="str">
            <v>HANNIGAN SPECK STOW JONES III DEJESUS POOLE</v>
          </cell>
          <cell r="G1128" t="str">
            <v>Help Desk - Argentina</v>
          </cell>
          <cell r="H1128" t="str">
            <v>&lt;IM&gt;</v>
          </cell>
          <cell r="K1128" t="str">
            <v>POOLE</v>
          </cell>
          <cell r="L1128" t="str">
            <v>LORENA</v>
          </cell>
          <cell r="M1128">
            <v>201</v>
          </cell>
          <cell r="N1128">
            <v>43012270</v>
          </cell>
          <cell r="O1128" t="str">
            <v>11604727</v>
          </cell>
          <cell r="P1128" t="str">
            <v>&lt;IM&gt;</v>
          </cell>
          <cell r="Q1128" t="str">
            <v>HANNIGAN SPECK STOW JONES III DEJESUS POOLE</v>
          </cell>
          <cell r="R1128" t="str">
            <v>Help Desk - Argentina</v>
          </cell>
        </row>
        <row r="1129">
          <cell r="B1129" t="str">
            <v>304826</v>
          </cell>
          <cell r="C1129">
            <v>4066</v>
          </cell>
          <cell r="D1129" t="str">
            <v>TMD</v>
          </cell>
          <cell r="E1129" t="str">
            <v>TMD</v>
          </cell>
          <cell r="F1129" t="str">
            <v>HANNIGAN SPECK STOW JONES III BRAVO RUSSELL</v>
          </cell>
          <cell r="G1129" t="str">
            <v>TMD Panama, Honduras, El Salvador</v>
          </cell>
          <cell r="H1129" t="str">
            <v>&lt;IM&gt;</v>
          </cell>
          <cell r="K1129" t="str">
            <v>RUSSELL</v>
          </cell>
          <cell r="L1129" t="str">
            <v>MYRTHA</v>
          </cell>
          <cell r="M1129">
            <v>212</v>
          </cell>
          <cell r="N1129">
            <v>40812274</v>
          </cell>
          <cell r="O1129" t="str">
            <v>15075516</v>
          </cell>
          <cell r="P1129" t="str">
            <v>&lt;IE&gt;</v>
          </cell>
          <cell r="Q1129" t="str">
            <v>HANNIGAN SPECK STOW JONES III BRAVO</v>
          </cell>
          <cell r="R1129" t="str">
            <v/>
          </cell>
        </row>
        <row r="1130">
          <cell r="B1130" t="str">
            <v>304985</v>
          </cell>
          <cell r="C1130">
            <v>672</v>
          </cell>
          <cell r="D1130" t="str">
            <v>MO</v>
          </cell>
          <cell r="E1130" t="str">
            <v>AS</v>
          </cell>
          <cell r="F1130" t="str">
            <v>HANNIGAN GILLILAND DABKOWSKI ELIESON</v>
          </cell>
          <cell r="G1130" t="str">
            <v/>
          </cell>
          <cell r="H1130" t="str">
            <v>&lt;IE&gt;</v>
          </cell>
          <cell r="K1130" t="str">
            <v>AVILA</v>
          </cell>
          <cell r="L1130" t="str">
            <v>WALTER</v>
          </cell>
          <cell r="M1130">
            <v>223</v>
          </cell>
          <cell r="N1130">
            <v>40212274</v>
          </cell>
          <cell r="O1130" t="str">
            <v>30002925</v>
          </cell>
          <cell r="P1130" t="str">
            <v>&lt;IE&gt;</v>
          </cell>
          <cell r="Q1130" t="str">
            <v>HANNIGAN Klein DABKOWSKI ELIESON</v>
          </cell>
          <cell r="R1130" t="str">
            <v/>
          </cell>
        </row>
        <row r="1131">
          <cell r="B1131" t="str">
            <v>305376</v>
          </cell>
          <cell r="C1131">
            <v>4050</v>
          </cell>
          <cell r="D1131" t="str">
            <v>TMD</v>
          </cell>
          <cell r="E1131" t="str">
            <v>TMD</v>
          </cell>
          <cell r="F1131" t="str">
            <v>HANNIGAN SPECK STOW JONES III BRAVO GRIJALVA</v>
          </cell>
          <cell r="G1131" t="str">
            <v/>
          </cell>
          <cell r="H1131" t="str">
            <v>&lt;IE&gt;</v>
          </cell>
          <cell r="K1131" t="str">
            <v>ALVAREZ</v>
          </cell>
          <cell r="L1131" t="str">
            <v>SHIRLEY</v>
          </cell>
          <cell r="M1131">
            <v>208</v>
          </cell>
          <cell r="N1131">
            <v>43512274</v>
          </cell>
          <cell r="O1131" t="str">
            <v>11604731</v>
          </cell>
          <cell r="P1131" t="str">
            <v>&lt;IE&gt;</v>
          </cell>
          <cell r="Q1131" t="str">
            <v>HANNIGAN SPECK STOW JONES III BRAVO GRIJALVA</v>
          </cell>
          <cell r="R1131" t="str">
            <v/>
          </cell>
        </row>
        <row r="1132">
          <cell r="B1132" t="str">
            <v>305524</v>
          </cell>
          <cell r="C1132">
            <v>4198</v>
          </cell>
          <cell r="D1132" t="str">
            <v>TMD</v>
          </cell>
          <cell r="E1132" t="str">
            <v>FIN</v>
          </cell>
          <cell r="F1132" t="str">
            <v>HANNIGAN SPECK STOW JONES III KROENLEIN</v>
          </cell>
          <cell r="G1132" t="str">
            <v/>
          </cell>
          <cell r="H1132" t="str">
            <v>&lt;DE&gt;</v>
          </cell>
          <cell r="K1132" t="str">
            <v>LUCES</v>
          </cell>
          <cell r="L1132" t="str">
            <v>MARLENE</v>
          </cell>
          <cell r="M1132">
            <v>22</v>
          </cell>
          <cell r="N1132">
            <v>1862254</v>
          </cell>
          <cell r="O1132" t="str">
            <v>30009220</v>
          </cell>
          <cell r="P1132" t="str">
            <v>&lt;DE&gt;</v>
          </cell>
          <cell r="Q1132" t="str">
            <v>HANNIGAN JACKSON OSBURN KROENLEIN</v>
          </cell>
          <cell r="R1132" t="str">
            <v/>
          </cell>
        </row>
        <row r="1133">
          <cell r="B1133" t="str">
            <v>306028</v>
          </cell>
          <cell r="C1133">
            <v>5270</v>
          </cell>
          <cell r="D1133" t="str">
            <v>TMD</v>
          </cell>
          <cell r="E1133" t="str">
            <v>MO</v>
          </cell>
          <cell r="F1133" t="str">
            <v>HANNIGAN SPECK WEBB MOORE FIELDS</v>
          </cell>
          <cell r="G1133" t="str">
            <v/>
          </cell>
          <cell r="H1133" t="str">
            <v>&lt;DE&gt;</v>
          </cell>
          <cell r="K1133" t="str">
            <v>GALLAGHER</v>
          </cell>
          <cell r="L1133" t="str">
            <v>MAUREEN</v>
          </cell>
          <cell r="M1133">
            <v>22</v>
          </cell>
          <cell r="N1133">
            <v>9002539</v>
          </cell>
          <cell r="O1133" t="str">
            <v>30008523</v>
          </cell>
          <cell r="P1133" t="str">
            <v>&lt;DE&gt;</v>
          </cell>
          <cell r="Q1133" t="str">
            <v>HANNIGAN GILLILAND WEBB SUMI FIELDS</v>
          </cell>
          <cell r="R1133" t="str">
            <v/>
          </cell>
        </row>
        <row r="1134">
          <cell r="B1134" t="str">
            <v>30618</v>
          </cell>
          <cell r="C1134">
            <v>1701</v>
          </cell>
          <cell r="D1134" t="str">
            <v>CTO</v>
          </cell>
          <cell r="E1134" t="str">
            <v>DEV</v>
          </cell>
          <cell r="F1134" t="str">
            <v>HANNIGAN MURPHY KUEHL HARSHMAN BRONNER</v>
          </cell>
          <cell r="G1134" t="str">
            <v/>
          </cell>
          <cell r="H1134" t="str">
            <v>&lt;DE&gt;</v>
          </cell>
          <cell r="K1134" t="str">
            <v>MOORE</v>
          </cell>
          <cell r="L1134" t="str">
            <v>E</v>
          </cell>
          <cell r="M1134">
            <v>300</v>
          </cell>
          <cell r="N1134">
            <v>9015878</v>
          </cell>
          <cell r="O1134" t="str">
            <v>30005714</v>
          </cell>
          <cell r="P1134" t="str">
            <v>&lt;DE&gt;</v>
          </cell>
          <cell r="Q1134" t="str">
            <v>HANNIGAN KUEHL HARSHMAN BRONNER</v>
          </cell>
          <cell r="R1134" t="str">
            <v/>
          </cell>
        </row>
        <row r="1135">
          <cell r="B1135" t="str">
            <v>306298</v>
          </cell>
          <cell r="C1135">
            <v>4664</v>
          </cell>
          <cell r="D1135" t="str">
            <v>TMD</v>
          </cell>
          <cell r="E1135" t="str">
            <v>TMD</v>
          </cell>
          <cell r="F1135" t="str">
            <v>HANNIGAN SPECK STOW KESZLER SPOOR MORGAN</v>
          </cell>
          <cell r="G1135" t="str">
            <v/>
          </cell>
          <cell r="H1135" t="str">
            <v>&lt;DE&gt;</v>
          </cell>
          <cell r="K1135" t="str">
            <v>MIYASAKI</v>
          </cell>
          <cell r="L1135" t="str">
            <v>MICHELE</v>
          </cell>
          <cell r="M1135">
            <v>22</v>
          </cell>
          <cell r="N1135">
            <v>9822294</v>
          </cell>
          <cell r="O1135" t="str">
            <v>11604736</v>
          </cell>
          <cell r="P1135" t="str">
            <v>&lt;DE&gt;</v>
          </cell>
          <cell r="Q1135" t="str">
            <v>HANNIGAN SPECK STOW KESZLER SPOOR MORGAN</v>
          </cell>
          <cell r="R1135" t="str">
            <v/>
          </cell>
        </row>
        <row r="1136">
          <cell r="B1136" t="str">
            <v>306956</v>
          </cell>
          <cell r="C1136">
            <v>1121</v>
          </cell>
          <cell r="D1136" t="str">
            <v>FIN</v>
          </cell>
          <cell r="E1136" t="str">
            <v>FIN</v>
          </cell>
          <cell r="F1136" t="str">
            <v>HANNIGAN JACKSON JONES DIETZ DATTA</v>
          </cell>
          <cell r="G1136" t="str">
            <v/>
          </cell>
          <cell r="H1136" t="str">
            <v>&lt;DE&gt;</v>
          </cell>
          <cell r="K1136" t="str">
            <v>PERCY</v>
          </cell>
          <cell r="L1136" t="str">
            <v>ROBERT</v>
          </cell>
          <cell r="M1136">
            <v>22</v>
          </cell>
          <cell r="N1136">
            <v>9003611</v>
          </cell>
          <cell r="O1136" t="str">
            <v>15074619</v>
          </cell>
          <cell r="P1136" t="str">
            <v>&lt;DE&gt;</v>
          </cell>
          <cell r="Q1136" t="str">
            <v>HANNIGAN JACKSON JONES DIETZ DATTA</v>
          </cell>
          <cell r="R1136" t="str">
            <v/>
          </cell>
        </row>
        <row r="1137">
          <cell r="B1137" t="str">
            <v>30702</v>
          </cell>
          <cell r="C1137">
            <v>2591</v>
          </cell>
          <cell r="D1137" t="str">
            <v>GT</v>
          </cell>
          <cell r="E1137" t="str">
            <v>GT</v>
          </cell>
          <cell r="F1137" t="str">
            <v>HANNIGAN Position PALMER ORTTUNG CARLILE LANDO</v>
          </cell>
          <cell r="G1137" t="str">
            <v/>
          </cell>
          <cell r="H1137" t="str">
            <v>&lt;DE&gt;</v>
          </cell>
          <cell r="K1137" t="str">
            <v>EDGAR</v>
          </cell>
          <cell r="L1137" t="str">
            <v>J</v>
          </cell>
          <cell r="M1137">
            <v>42</v>
          </cell>
          <cell r="N1137">
            <v>9011825</v>
          </cell>
          <cell r="O1137" t="str">
            <v>30008860</v>
          </cell>
          <cell r="P1137" t="str">
            <v>&lt;DE&gt;</v>
          </cell>
          <cell r="Q1137" t="str">
            <v>HANNIGAN PALMER HEINRITZ CARLILE LANDO</v>
          </cell>
          <cell r="R1137" t="str">
            <v/>
          </cell>
        </row>
        <row r="1138">
          <cell r="B1138" t="str">
            <v>308010</v>
          </cell>
          <cell r="C1138">
            <v>2249</v>
          </cell>
          <cell r="D1138" t="str">
            <v>CTO</v>
          </cell>
          <cell r="E1138" t="str">
            <v>CTO</v>
          </cell>
          <cell r="F1138" t="str">
            <v>HANNIGAN MURPHY SMITH</v>
          </cell>
          <cell r="G1138" t="str">
            <v/>
          </cell>
          <cell r="H1138" t="str">
            <v>&lt;DA&gt;</v>
          </cell>
          <cell r="K1138" t="str">
            <v>KINTON</v>
          </cell>
          <cell r="L1138" t="str">
            <v>NANCY</v>
          </cell>
          <cell r="M1138">
            <v>323</v>
          </cell>
          <cell r="N1138">
            <v>9004092</v>
          </cell>
          <cell r="O1138" t="str">
            <v>11604739</v>
          </cell>
          <cell r="P1138" t="str">
            <v>&lt;DA&gt;</v>
          </cell>
          <cell r="Q1138" t="str">
            <v>HANNIGAN MURPHY SMITH</v>
          </cell>
          <cell r="R1138" t="str">
            <v/>
          </cell>
        </row>
        <row r="1139">
          <cell r="B1139" t="str">
            <v>308629</v>
          </cell>
          <cell r="C1139">
            <v>3005</v>
          </cell>
          <cell r="D1139" t="str">
            <v>TMD</v>
          </cell>
          <cell r="E1139" t="str">
            <v>TMD</v>
          </cell>
          <cell r="F1139" t="str">
            <v>HANNIGAN SPECK HARMON GARDNER</v>
          </cell>
          <cell r="G1139" t="str">
            <v/>
          </cell>
          <cell r="H1139" t="str">
            <v>&lt;DE&gt;</v>
          </cell>
          <cell r="K1139" t="str">
            <v>WINKLER</v>
          </cell>
          <cell r="L1139" t="str">
            <v>ROBERT</v>
          </cell>
          <cell r="M1139">
            <v>22</v>
          </cell>
          <cell r="N1139">
            <v>2602861</v>
          </cell>
          <cell r="O1139" t="str">
            <v>30009345</v>
          </cell>
          <cell r="P1139" t="str">
            <v>&lt;DE&gt;</v>
          </cell>
          <cell r="Q1139" t="str">
            <v>HANNIGAN SPECK STOW ALTEMEIER GARDNER</v>
          </cell>
          <cell r="R1139" t="str">
            <v/>
          </cell>
        </row>
        <row r="1140">
          <cell r="B1140" t="str">
            <v>308790</v>
          </cell>
          <cell r="C1140">
            <v>2520</v>
          </cell>
          <cell r="D1140" t="str">
            <v>GT</v>
          </cell>
          <cell r="E1140" t="str">
            <v>GT</v>
          </cell>
          <cell r="F1140" t="str">
            <v>HANNIGAN Position PALMER HEINRITZ BECKMANN</v>
          </cell>
          <cell r="G1140" t="str">
            <v/>
          </cell>
          <cell r="H1140" t="str">
            <v>&lt;DE&gt;</v>
          </cell>
          <cell r="K1140" t="str">
            <v>HARRIS</v>
          </cell>
          <cell r="L1140" t="str">
            <v>KRISTINA</v>
          </cell>
          <cell r="M1140">
            <v>42</v>
          </cell>
          <cell r="N1140">
            <v>9011825</v>
          </cell>
          <cell r="O1140" t="str">
            <v>30008677</v>
          </cell>
          <cell r="P1140" t="str">
            <v>&lt;DE&gt;</v>
          </cell>
          <cell r="Q1140" t="str">
            <v>HANNIGAN PALMER HEINRITZ BECKMANN JOHNSON</v>
          </cell>
          <cell r="R1140" t="str">
            <v/>
          </cell>
        </row>
        <row r="1141">
          <cell r="B1141" t="str">
            <v>308920</v>
          </cell>
          <cell r="C1141">
            <v>4591</v>
          </cell>
          <cell r="D1141" t="str">
            <v>TMD</v>
          </cell>
          <cell r="E1141" t="str">
            <v>TMD</v>
          </cell>
          <cell r="F1141" t="str">
            <v>HANNIGAN SPECK STOW KESZLER SILAGY PALERMO</v>
          </cell>
          <cell r="G1141" t="str">
            <v/>
          </cell>
          <cell r="H1141" t="str">
            <v>&lt;DE&gt;</v>
          </cell>
          <cell r="K1141" t="str">
            <v>LEMON</v>
          </cell>
          <cell r="L1141" t="str">
            <v>JESSICA</v>
          </cell>
          <cell r="M1141">
            <v>22</v>
          </cell>
          <cell r="N1141">
            <v>842234</v>
          </cell>
          <cell r="O1141" t="str">
            <v>15081418</v>
          </cell>
          <cell r="P1141" t="str">
            <v>&lt;DE&gt;</v>
          </cell>
          <cell r="Q1141" t="str">
            <v>HANNIGAN SPECK STOW KESZLER SILAGY PALERMO</v>
          </cell>
          <cell r="R1141" t="str">
            <v/>
          </cell>
        </row>
        <row r="1142">
          <cell r="B1142" t="str">
            <v>30909</v>
          </cell>
          <cell r="C1142">
            <v>3269</v>
          </cell>
          <cell r="D1142" t="str">
            <v>TMD</v>
          </cell>
          <cell r="E1142" t="str">
            <v>TMD</v>
          </cell>
          <cell r="F1142" t="str">
            <v>HANNIGAN SPECK STOW ALTEMEIER CLARKE</v>
          </cell>
          <cell r="G1142" t="str">
            <v/>
          </cell>
          <cell r="H1142" t="str">
            <v>&lt;DE&gt;</v>
          </cell>
          <cell r="K1142" t="str">
            <v>BAKER</v>
          </cell>
          <cell r="L1142" t="str">
            <v>JEROME</v>
          </cell>
          <cell r="M1142">
            <v>22</v>
          </cell>
          <cell r="N1142">
            <v>9002890</v>
          </cell>
          <cell r="O1142" t="str">
            <v>11601436</v>
          </cell>
          <cell r="P1142" t="str">
            <v>&lt;DE&gt;</v>
          </cell>
          <cell r="Q1142" t="str">
            <v>HANNIGAN SPECK STOW ALTEMEIER CLARKE</v>
          </cell>
          <cell r="R1142" t="str">
            <v/>
          </cell>
        </row>
        <row r="1143">
          <cell r="B1143" t="str">
            <v>309249</v>
          </cell>
          <cell r="C1143">
            <v>4614</v>
          </cell>
          <cell r="D1143" t="str">
            <v>TMD</v>
          </cell>
          <cell r="E1143" t="str">
            <v>TMD</v>
          </cell>
          <cell r="F1143" t="str">
            <v>HANNIGAN SPECK STOW KESZLER SPOOR ALLEN</v>
          </cell>
          <cell r="G1143" t="str">
            <v/>
          </cell>
          <cell r="H1143" t="str">
            <v>&lt;DE&gt;</v>
          </cell>
          <cell r="K1143" t="str">
            <v>SMITH</v>
          </cell>
          <cell r="L1143" t="str">
            <v>LISA</v>
          </cell>
          <cell r="M1143">
            <v>22</v>
          </cell>
          <cell r="N1143">
            <v>7812133</v>
          </cell>
          <cell r="O1143" t="str">
            <v>11604747</v>
          </cell>
          <cell r="P1143" t="str">
            <v>&lt;DE&gt;</v>
          </cell>
          <cell r="Q1143" t="str">
            <v>HANNIGAN SPECK STOW KESZLER SPOOR ALLEN</v>
          </cell>
          <cell r="R1143" t="str">
            <v/>
          </cell>
        </row>
        <row r="1144">
          <cell r="B1144" t="str">
            <v>30948</v>
          </cell>
          <cell r="C1144">
            <v>3598</v>
          </cell>
          <cell r="D1144" t="str">
            <v>TMD</v>
          </cell>
          <cell r="E1144" t="str">
            <v>TMD</v>
          </cell>
          <cell r="F1144" t="str">
            <v>HANNIGAN SPECK STOW ALTEMEIER MORAN PALLONE</v>
          </cell>
          <cell r="G1144" t="str">
            <v/>
          </cell>
          <cell r="H1144" t="str">
            <v>&lt;DE&gt;</v>
          </cell>
          <cell r="K1144" t="str">
            <v>MASSOLO-PEDROZA</v>
          </cell>
          <cell r="L1144" t="str">
            <v>CATHERINE</v>
          </cell>
          <cell r="M1144">
            <v>22</v>
          </cell>
          <cell r="N1144">
            <v>9002804</v>
          </cell>
          <cell r="O1144" t="str">
            <v>11601439</v>
          </cell>
          <cell r="P1144" t="str">
            <v>&lt;DE&gt;</v>
          </cell>
          <cell r="Q1144" t="str">
            <v>HANNIGAN SPECK STOW ALTEMEIER MORAN PALLONE</v>
          </cell>
          <cell r="R1144" t="str">
            <v/>
          </cell>
        </row>
        <row r="1145">
          <cell r="B1145" t="str">
            <v>309584</v>
          </cell>
          <cell r="C1145">
            <v>4560</v>
          </cell>
          <cell r="D1145" t="str">
            <v>TMD</v>
          </cell>
          <cell r="E1145" t="str">
            <v>TMD</v>
          </cell>
          <cell r="F1145" t="str">
            <v>HANNIGAN SPECK STOW KESZLER MOORE MURRAY HORN-GRAVES</v>
          </cell>
          <cell r="G1145" t="str">
            <v/>
          </cell>
          <cell r="H1145" t="str">
            <v>&lt;DE&gt;</v>
          </cell>
          <cell r="K1145" t="str">
            <v>NEGRON</v>
          </cell>
          <cell r="L1145" t="str">
            <v>MARY</v>
          </cell>
          <cell r="M1145">
            <v>22</v>
          </cell>
          <cell r="N1145">
            <v>1232167</v>
          </cell>
          <cell r="O1145" t="str">
            <v>11604748</v>
          </cell>
          <cell r="P1145" t="str">
            <v>&lt;DE&gt;</v>
          </cell>
          <cell r="Q1145" t="str">
            <v>HANNIGAN SPECK STOW KESZLER MOORE MURRAY HORN-GRAVES</v>
          </cell>
          <cell r="R1145" t="str">
            <v/>
          </cell>
        </row>
        <row r="1146">
          <cell r="B1146" t="str">
            <v>30983</v>
          </cell>
          <cell r="C1146">
            <v>1568</v>
          </cell>
          <cell r="D1146" t="str">
            <v>CIO</v>
          </cell>
          <cell r="E1146" t="str">
            <v>HR</v>
          </cell>
          <cell r="F1146" t="str">
            <v>HANNIGAN KELLY FRICK Position Position</v>
          </cell>
          <cell r="G1146" t="str">
            <v/>
          </cell>
          <cell r="H1146" t="str">
            <v>&lt;DE&gt;</v>
          </cell>
          <cell r="K1146" t="str">
            <v>PULSINELLI</v>
          </cell>
          <cell r="L1146" t="str">
            <v>DEBBIE</v>
          </cell>
          <cell r="M1146">
            <v>22</v>
          </cell>
          <cell r="N1146">
            <v>9006000</v>
          </cell>
          <cell r="O1146" t="str">
            <v>30007541</v>
          </cell>
          <cell r="P1146" t="str">
            <v>&lt;DE&gt;</v>
          </cell>
          <cell r="Q1146" t="str">
            <v>HANNIGAN HAEFNER MAHAJAN Position Position Position</v>
          </cell>
          <cell r="R1146" t="str">
            <v/>
          </cell>
        </row>
        <row r="1147">
          <cell r="B1147" t="str">
            <v>310700</v>
          </cell>
          <cell r="C1147">
            <v>652</v>
          </cell>
          <cell r="D1147" t="str">
            <v>MO</v>
          </cell>
          <cell r="E1147" t="str">
            <v>AS</v>
          </cell>
          <cell r="F1147" t="str">
            <v>HANNIGAN GILLILAND DABKOWSKI</v>
          </cell>
          <cell r="G1147" t="str">
            <v/>
          </cell>
          <cell r="H1147" t="str">
            <v>&lt;DA&gt;</v>
          </cell>
          <cell r="K1147" t="str">
            <v>CHANEY</v>
          </cell>
          <cell r="L1147" t="str">
            <v>LAURA</v>
          </cell>
          <cell r="M1147">
            <v>323</v>
          </cell>
          <cell r="N1147">
            <v>9004507</v>
          </cell>
          <cell r="O1147" t="str">
            <v>11604751</v>
          </cell>
          <cell r="P1147" t="str">
            <v>&lt;DA&gt;</v>
          </cell>
          <cell r="Q1147" t="str">
            <v>HANNIGAN Klein DABKOWSKI</v>
          </cell>
          <cell r="R1147" t="str">
            <v/>
          </cell>
        </row>
        <row r="1148">
          <cell r="B1148" t="str">
            <v>310719</v>
          </cell>
          <cell r="C1148">
            <v>1629</v>
          </cell>
          <cell r="D1148" t="str">
            <v>CTO</v>
          </cell>
          <cell r="E1148" t="str">
            <v>DEV</v>
          </cell>
          <cell r="F1148" t="str">
            <v>HANNIGAN MURPHY KUEHL ALLEN GARTNER</v>
          </cell>
          <cell r="G1148" t="str">
            <v/>
          </cell>
          <cell r="H1148" t="str">
            <v>&lt;DE&gt;</v>
          </cell>
          <cell r="K1148" t="str">
            <v>PEDIGO</v>
          </cell>
          <cell r="L1148" t="str">
            <v>DAVID</v>
          </cell>
          <cell r="M1148">
            <v>300</v>
          </cell>
          <cell r="N1148">
            <v>9005860</v>
          </cell>
          <cell r="O1148" t="str">
            <v>30005765</v>
          </cell>
          <cell r="P1148" t="str">
            <v>&lt;DE&gt;</v>
          </cell>
          <cell r="Q1148" t="str">
            <v>HANNIGAN KUEHL ALLEN GARTNER</v>
          </cell>
          <cell r="R1148" t="str">
            <v/>
          </cell>
        </row>
        <row r="1149">
          <cell r="B1149" t="str">
            <v>310764</v>
          </cell>
          <cell r="C1149">
            <v>677</v>
          </cell>
          <cell r="D1149" t="str">
            <v>MO</v>
          </cell>
          <cell r="E1149" t="str">
            <v>AS</v>
          </cell>
          <cell r="F1149" t="str">
            <v>HANNIGAN GILLILAND DABKOWSKI ELIESON</v>
          </cell>
          <cell r="G1149" t="str">
            <v/>
          </cell>
          <cell r="H1149" t="str">
            <v>&lt;DE&gt;</v>
          </cell>
          <cell r="K1149" t="str">
            <v>ROSSELLI</v>
          </cell>
          <cell r="L1149" t="str">
            <v>GIOVANNA</v>
          </cell>
          <cell r="M1149">
            <v>323</v>
          </cell>
          <cell r="N1149">
            <v>9004275</v>
          </cell>
          <cell r="O1149" t="str">
            <v>11604754</v>
          </cell>
          <cell r="P1149" t="str">
            <v>&lt;DE&gt;</v>
          </cell>
          <cell r="Q1149" t="str">
            <v>HANNIGAN Klein DABKOWSKI ELIESON</v>
          </cell>
          <cell r="R1149" t="str">
            <v/>
          </cell>
        </row>
        <row r="1150">
          <cell r="B1150" t="str">
            <v>310765</v>
          </cell>
          <cell r="C1150">
            <v>955</v>
          </cell>
          <cell r="D1150" t="str">
            <v>AS</v>
          </cell>
          <cell r="E1150" t="str">
            <v>MO</v>
          </cell>
          <cell r="F1150" t="str">
            <v>HANNIGAN GILLILAND Position OLIVER SHEARER</v>
          </cell>
          <cell r="G1150" t="str">
            <v>Marketing</v>
          </cell>
          <cell r="H1150" t="str">
            <v>&lt;DM&gt;</v>
          </cell>
          <cell r="K1150" t="str">
            <v>SHEARER</v>
          </cell>
          <cell r="L1150" t="str">
            <v>MARK</v>
          </cell>
          <cell r="M1150">
            <v>22</v>
          </cell>
          <cell r="N1150">
            <v>9014466</v>
          </cell>
          <cell r="O1150" t="str">
            <v>30009091</v>
          </cell>
          <cell r="P1150" t="str">
            <v>&lt;DM&gt;</v>
          </cell>
          <cell r="Q1150" t="str">
            <v>HANNIGAN GILLILAND WEBB OLIVER SHEARER</v>
          </cell>
          <cell r="R1150" t="str">
            <v>Marketing</v>
          </cell>
        </row>
        <row r="1151">
          <cell r="B1151" t="str">
            <v>310777</v>
          </cell>
          <cell r="C1151">
            <v>129</v>
          </cell>
          <cell r="D1151" t="str">
            <v>MO</v>
          </cell>
          <cell r="E1151" t="str">
            <v>AS</v>
          </cell>
          <cell r="F1151" t="str">
            <v>HANNIGAN GILLILAND CLAMPETT JACOBS KASILINGAM</v>
          </cell>
          <cell r="G1151" t="str">
            <v>Cargo Applications</v>
          </cell>
          <cell r="H1151" t="str">
            <v>&lt;DM&gt;</v>
          </cell>
          <cell r="K1151" t="str">
            <v>KASILINGAM</v>
          </cell>
          <cell r="L1151" t="str">
            <v>RAJA</v>
          </cell>
          <cell r="M1151">
            <v>22</v>
          </cell>
          <cell r="N1151">
            <v>9014482</v>
          </cell>
          <cell r="O1151" t="str">
            <v>15088824</v>
          </cell>
          <cell r="P1151" t="str">
            <v>&lt;DM&gt;</v>
          </cell>
          <cell r="Q1151" t="str">
            <v>HANNIGAN Klein CLAMPETT JACOBS KASILINGAM</v>
          </cell>
          <cell r="R1151" t="str">
            <v>Cargo Applications</v>
          </cell>
        </row>
        <row r="1152">
          <cell r="B1152" t="str">
            <v>310782</v>
          </cell>
          <cell r="C1152">
            <v>140</v>
          </cell>
          <cell r="D1152" t="str">
            <v>MO</v>
          </cell>
          <cell r="E1152" t="str">
            <v>AS</v>
          </cell>
          <cell r="F1152" t="str">
            <v>HANNIGAN GILLILAND CLAMPETT JENSEN</v>
          </cell>
          <cell r="G1152" t="str">
            <v/>
          </cell>
          <cell r="H1152" t="str">
            <v>&lt;DE&gt;</v>
          </cell>
          <cell r="K1152" t="str">
            <v>STOUT</v>
          </cell>
          <cell r="L1152" t="str">
            <v>MICHAEL</v>
          </cell>
          <cell r="M1152">
            <v>323</v>
          </cell>
          <cell r="N1152">
            <v>9014867</v>
          </cell>
          <cell r="O1152" t="str">
            <v>11604758</v>
          </cell>
          <cell r="P1152" t="str">
            <v>&lt;DE&gt;</v>
          </cell>
          <cell r="Q1152" t="str">
            <v>HANNIGAN Klein CLAMPETT JENSEN</v>
          </cell>
          <cell r="R1152" t="str">
            <v/>
          </cell>
        </row>
        <row r="1153">
          <cell r="B1153" t="str">
            <v>310825</v>
          </cell>
          <cell r="C1153">
            <v>3291</v>
          </cell>
          <cell r="D1153" t="str">
            <v>TMD</v>
          </cell>
          <cell r="E1153" t="str">
            <v>TMD</v>
          </cell>
          <cell r="F1153" t="str">
            <v>HANNIGAN SPECK STOW ALTEMEIER HOUSER</v>
          </cell>
          <cell r="G1153" t="str">
            <v>Travel Agency Solutions Marketing</v>
          </cell>
          <cell r="H1153" t="str">
            <v>&lt;DM&gt;</v>
          </cell>
          <cell r="K1153" t="str">
            <v>HOUSER</v>
          </cell>
          <cell r="L1153" t="str">
            <v>JAMES</v>
          </cell>
          <cell r="M1153">
            <v>22</v>
          </cell>
          <cell r="N1153">
            <v>9002590</v>
          </cell>
          <cell r="O1153" t="str">
            <v>30008647</v>
          </cell>
          <cell r="P1153" t="str">
            <v>&lt;DM&gt;</v>
          </cell>
          <cell r="Q1153" t="str">
            <v>HANNIGAN SPECK MILWARD HOUSER</v>
          </cell>
          <cell r="R1153" t="str">
            <v>Travel Agency Solutions Marketing</v>
          </cell>
        </row>
        <row r="1154">
          <cell r="B1154" t="str">
            <v>310839</v>
          </cell>
          <cell r="C1154">
            <v>2567</v>
          </cell>
          <cell r="D1154" t="str">
            <v>GT</v>
          </cell>
          <cell r="E1154" t="str">
            <v>GT</v>
          </cell>
          <cell r="F1154" t="str">
            <v>HANNIGAN Position PALMER ORTTUNG CARLILE</v>
          </cell>
          <cell r="G1154" t="str">
            <v>Get There Traveler Products</v>
          </cell>
          <cell r="H1154" t="str">
            <v>&lt;DM&gt;</v>
          </cell>
          <cell r="K1154" t="str">
            <v>CARLILE</v>
          </cell>
          <cell r="L1154" t="str">
            <v>JOHN</v>
          </cell>
          <cell r="M1154">
            <v>42</v>
          </cell>
          <cell r="N1154">
            <v>9011842</v>
          </cell>
          <cell r="O1154" t="str">
            <v>30004312</v>
          </cell>
          <cell r="P1154" t="str">
            <v>&lt;DM&gt;</v>
          </cell>
          <cell r="Q1154" t="str">
            <v>HANNIGAN PALMER HEINRITZ CARLILE</v>
          </cell>
          <cell r="R1154" t="str">
            <v>Professional Services (DFW)</v>
          </cell>
        </row>
        <row r="1155">
          <cell r="B1155" t="str">
            <v>310850</v>
          </cell>
          <cell r="C1155">
            <v>439</v>
          </cell>
          <cell r="D1155" t="str">
            <v>MO</v>
          </cell>
          <cell r="E1155" t="str">
            <v>AS</v>
          </cell>
          <cell r="F1155" t="str">
            <v>HANNIGAN GILLILAND CLAMPETT PINEDA</v>
          </cell>
          <cell r="G1155" t="str">
            <v>Professional Services</v>
          </cell>
          <cell r="H1155" t="str">
            <v>&lt;DM&gt;</v>
          </cell>
          <cell r="K1155" t="str">
            <v>PINEDA</v>
          </cell>
          <cell r="L1155" t="str">
            <v>CAROLYN</v>
          </cell>
          <cell r="M1155">
            <v>323</v>
          </cell>
          <cell r="N1155">
            <v>9014861</v>
          </cell>
          <cell r="O1155" t="str">
            <v>11604764</v>
          </cell>
          <cell r="P1155" t="str">
            <v>&lt;DM&gt;</v>
          </cell>
          <cell r="Q1155" t="str">
            <v>HANNIGAN Klein CLAMPETT PINEDA</v>
          </cell>
          <cell r="R1155" t="str">
            <v>Professional Services</v>
          </cell>
        </row>
        <row r="1156">
          <cell r="B1156" t="str">
            <v>310853</v>
          </cell>
          <cell r="C1156">
            <v>305</v>
          </cell>
          <cell r="D1156" t="str">
            <v>MO</v>
          </cell>
          <cell r="E1156" t="str">
            <v>AS</v>
          </cell>
          <cell r="F1156" t="str">
            <v>HANNIGAN GILLILAND CLAMPETT JENSEN MAULADAD</v>
          </cell>
          <cell r="G1156" t="str">
            <v>Planning &amp; Scheduling</v>
          </cell>
          <cell r="H1156" t="str">
            <v>&lt;DM&gt;</v>
          </cell>
          <cell r="K1156" t="str">
            <v>MAULADAD</v>
          </cell>
          <cell r="L1156" t="str">
            <v>YUSUF</v>
          </cell>
          <cell r="M1156">
            <v>323</v>
          </cell>
          <cell r="N1156">
            <v>9014867</v>
          </cell>
          <cell r="O1156" t="str">
            <v>11604765</v>
          </cell>
          <cell r="P1156" t="str">
            <v>&lt;DM&gt;</v>
          </cell>
          <cell r="Q1156" t="str">
            <v>HANNIGAN Klein CLAMPETT JENSEN MAULADAD</v>
          </cell>
          <cell r="R1156" t="str">
            <v>Planning &amp; Scheduling</v>
          </cell>
        </row>
        <row r="1157">
          <cell r="B1157" t="str">
            <v>310858</v>
          </cell>
          <cell r="C1157">
            <v>200</v>
          </cell>
          <cell r="D1157" t="str">
            <v>MO</v>
          </cell>
          <cell r="E1157" t="str">
            <v>AS</v>
          </cell>
          <cell r="F1157" t="str">
            <v>HANNIGAN GILLILAND CLAMPETT JENSEN CONNER</v>
          </cell>
          <cell r="G1157" t="str">
            <v/>
          </cell>
          <cell r="H1157" t="str">
            <v>&lt;DE&gt;</v>
          </cell>
          <cell r="K1157" t="str">
            <v>RODGERS</v>
          </cell>
          <cell r="L1157" t="str">
            <v>KERRY</v>
          </cell>
          <cell r="M1157">
            <v>323</v>
          </cell>
          <cell r="N1157">
            <v>9014867</v>
          </cell>
          <cell r="O1157" t="str">
            <v>11604766</v>
          </cell>
          <cell r="P1157" t="str">
            <v>&lt;DE&gt;</v>
          </cell>
          <cell r="Q1157" t="str">
            <v>HANNIGAN Klein CLAMPETT JENSEN CONNER</v>
          </cell>
          <cell r="R1157" t="str">
            <v/>
          </cell>
        </row>
        <row r="1158">
          <cell r="B1158" t="str">
            <v>310859</v>
          </cell>
          <cell r="C1158">
            <v>390</v>
          </cell>
          <cell r="D1158" t="str">
            <v>MO</v>
          </cell>
          <cell r="E1158" t="str">
            <v>AS</v>
          </cell>
          <cell r="F1158" t="str">
            <v>HANNIGAN GILLILAND CLAMPETT JENSEN SAMPATH</v>
          </cell>
          <cell r="G1158" t="str">
            <v/>
          </cell>
          <cell r="H1158" t="str">
            <v>&lt;DE&gt;</v>
          </cell>
          <cell r="K1158" t="str">
            <v>HALL</v>
          </cell>
          <cell r="L1158" t="str">
            <v>MONTE</v>
          </cell>
          <cell r="M1158">
            <v>323</v>
          </cell>
          <cell r="N1158">
            <v>9014867</v>
          </cell>
          <cell r="O1158" t="str">
            <v>11604767</v>
          </cell>
          <cell r="P1158" t="str">
            <v>&lt;DE&gt;</v>
          </cell>
          <cell r="Q1158" t="str">
            <v>HANNIGAN Klein CLAMPETT JENSEN SAMPATH</v>
          </cell>
          <cell r="R1158" t="str">
            <v/>
          </cell>
        </row>
        <row r="1159">
          <cell r="B1159" t="str">
            <v>310862</v>
          </cell>
          <cell r="C1159">
            <v>4512</v>
          </cell>
          <cell r="D1159" t="str">
            <v>TMD</v>
          </cell>
          <cell r="E1159" t="str">
            <v>TMD</v>
          </cell>
          <cell r="F1159" t="str">
            <v>HANNIGAN SPECK STOW KESZLER LOOP SCHIPPER</v>
          </cell>
          <cell r="G1159" t="str">
            <v/>
          </cell>
          <cell r="H1159" t="str">
            <v>&lt;DE&gt;</v>
          </cell>
          <cell r="K1159" t="str">
            <v>HANNA</v>
          </cell>
          <cell r="L1159" t="str">
            <v>DENISE</v>
          </cell>
          <cell r="M1159">
            <v>22</v>
          </cell>
          <cell r="N1159">
            <v>9002154</v>
          </cell>
          <cell r="O1159" t="str">
            <v>30004660</v>
          </cell>
          <cell r="P1159" t="str">
            <v>&lt;DE&gt;</v>
          </cell>
          <cell r="Q1159" t="str">
            <v>HANNIGAN SPECK STOW KESZLER LOOP SCHIPPER</v>
          </cell>
          <cell r="R1159" t="str">
            <v/>
          </cell>
        </row>
        <row r="1160">
          <cell r="B1160" t="str">
            <v>310870</v>
          </cell>
          <cell r="C1160">
            <v>1333</v>
          </cell>
          <cell r="D1160" t="str">
            <v>FIN</v>
          </cell>
          <cell r="E1160" t="str">
            <v>FIN</v>
          </cell>
          <cell r="F1160" t="str">
            <v>HANNIGAN JACKSON WETTIG</v>
          </cell>
          <cell r="G1160" t="str">
            <v/>
          </cell>
          <cell r="H1160" t="str">
            <v>&lt;DA&gt;</v>
          </cell>
          <cell r="K1160" t="str">
            <v>NIXON</v>
          </cell>
          <cell r="L1160" t="str">
            <v>JOYCELYN</v>
          </cell>
          <cell r="M1160">
            <v>346</v>
          </cell>
          <cell r="N1160">
            <v>9003557</v>
          </cell>
          <cell r="O1160" t="str">
            <v>11604770</v>
          </cell>
          <cell r="P1160" t="str">
            <v>&lt;DA&gt;</v>
          </cell>
          <cell r="Q1160" t="str">
            <v>HANNIGAN JACKSON WETTIG</v>
          </cell>
          <cell r="R1160" t="str">
            <v/>
          </cell>
        </row>
        <row r="1161">
          <cell r="B1161" t="str">
            <v>310891</v>
          </cell>
          <cell r="C1161">
            <v>2704</v>
          </cell>
          <cell r="D1161" t="str">
            <v>LGL</v>
          </cell>
          <cell r="E1161" t="str">
            <v>LGL</v>
          </cell>
          <cell r="F1161" t="str">
            <v>HANNIGAN SCHWARTE BRASHEAR</v>
          </cell>
          <cell r="G1161" t="str">
            <v>Corporate Transactions</v>
          </cell>
          <cell r="H1161" t="str">
            <v>&lt;DM&gt;</v>
          </cell>
          <cell r="K1161" t="str">
            <v>BRASHEAR</v>
          </cell>
          <cell r="L1161" t="str">
            <v>JAMES</v>
          </cell>
          <cell r="M1161">
            <v>346</v>
          </cell>
          <cell r="N1161">
            <v>9003520</v>
          </cell>
          <cell r="O1161" t="str">
            <v>11604771</v>
          </cell>
          <cell r="P1161" t="str">
            <v>&lt;DM&gt;</v>
          </cell>
          <cell r="Q1161" t="str">
            <v>HANNIGAN SCHWARTE BRASHEAR</v>
          </cell>
          <cell r="R1161" t="str">
            <v>Corporate/ Transactions</v>
          </cell>
        </row>
        <row r="1162">
          <cell r="B1162" t="str">
            <v>310892</v>
          </cell>
          <cell r="C1162">
            <v>3821</v>
          </cell>
          <cell r="D1162" t="str">
            <v>TMD</v>
          </cell>
          <cell r="E1162" t="str">
            <v>TMD</v>
          </cell>
          <cell r="F1162" t="str">
            <v>HANNIGAN SPECK STOW BALDWIN MAZA</v>
          </cell>
          <cell r="G1162" t="str">
            <v/>
          </cell>
          <cell r="H1162" t="str">
            <v>&lt;DE&gt;</v>
          </cell>
          <cell r="K1162" t="str">
            <v>SIZEMORE</v>
          </cell>
          <cell r="L1162" t="str">
            <v>CYNDI</v>
          </cell>
          <cell r="M1162">
            <v>22</v>
          </cell>
          <cell r="N1162">
            <v>9002501</v>
          </cell>
          <cell r="O1162" t="str">
            <v>11604772</v>
          </cell>
          <cell r="P1162" t="str">
            <v>&lt;DE&gt;</v>
          </cell>
          <cell r="Q1162" t="str">
            <v>HANNIGAN SPECK STOW BALDWIN MAZA</v>
          </cell>
          <cell r="R1162" t="str">
            <v/>
          </cell>
        </row>
        <row r="1163">
          <cell r="B1163" t="str">
            <v>310904</v>
          </cell>
          <cell r="C1163">
            <v>49</v>
          </cell>
          <cell r="D1163" t="str">
            <v>MO</v>
          </cell>
          <cell r="E1163" t="str">
            <v>AS</v>
          </cell>
          <cell r="F1163" t="str">
            <v>HANNIGAN GILLILAND CLAMPETT BARLOW VISWANATHAN</v>
          </cell>
          <cell r="G1163" t="str">
            <v/>
          </cell>
          <cell r="H1163" t="str">
            <v>&lt;DE&gt;</v>
          </cell>
          <cell r="K1163" t="str">
            <v>ANGANAGARI</v>
          </cell>
          <cell r="L1163" t="str">
            <v>VENKAT</v>
          </cell>
          <cell r="M1163">
            <v>22</v>
          </cell>
          <cell r="N1163">
            <v>9014476</v>
          </cell>
          <cell r="O1163" t="str">
            <v>15088919</v>
          </cell>
          <cell r="P1163" t="str">
            <v>&lt;DE&gt;</v>
          </cell>
          <cell r="Q1163" t="str">
            <v>HANNIGAN Klein CLAMPETT BARLOW VISWANATHAN</v>
          </cell>
          <cell r="R1163" t="str">
            <v/>
          </cell>
        </row>
        <row r="1164">
          <cell r="B1164" t="str">
            <v>310917</v>
          </cell>
          <cell r="C1164">
            <v>1764</v>
          </cell>
          <cell r="D1164" t="str">
            <v>CTO</v>
          </cell>
          <cell r="E1164" t="str">
            <v>DEV</v>
          </cell>
          <cell r="F1164" t="str">
            <v>HANNIGAN MURPHY KUEHL HEALY</v>
          </cell>
          <cell r="G1164" t="str">
            <v/>
          </cell>
          <cell r="H1164" t="str">
            <v>&lt;DE&gt;</v>
          </cell>
          <cell r="K1164" t="str">
            <v>BARTGIS</v>
          </cell>
          <cell r="L1164" t="str">
            <v>LARRY</v>
          </cell>
          <cell r="M1164">
            <v>300</v>
          </cell>
          <cell r="N1164">
            <v>9005872</v>
          </cell>
          <cell r="O1164" t="str">
            <v>30005588</v>
          </cell>
          <cell r="P1164" t="str">
            <v>&lt;DE&gt;</v>
          </cell>
          <cell r="Q1164" t="str">
            <v>HANNIGAN KUEHL HEALY</v>
          </cell>
          <cell r="R1164" t="str">
            <v/>
          </cell>
        </row>
        <row r="1165">
          <cell r="B1165" t="str">
            <v>310942</v>
          </cell>
          <cell r="C1165">
            <v>1544</v>
          </cell>
          <cell r="D1165" t="str">
            <v>CIO</v>
          </cell>
          <cell r="E1165" t="str">
            <v>HR</v>
          </cell>
          <cell r="F1165" t="str">
            <v>HANNIGAN KELLY FRICK Position Position</v>
          </cell>
          <cell r="G1165" t="str">
            <v/>
          </cell>
          <cell r="H1165" t="str">
            <v>&lt;DE&gt;</v>
          </cell>
          <cell r="K1165" t="str">
            <v>LIGHT</v>
          </cell>
          <cell r="L1165" t="str">
            <v>FRANKLIN</v>
          </cell>
          <cell r="M1165">
            <v>22</v>
          </cell>
          <cell r="N1165">
            <v>9006000</v>
          </cell>
          <cell r="O1165" t="str">
            <v>30007547</v>
          </cell>
          <cell r="P1165" t="str">
            <v>&lt;DE&gt;</v>
          </cell>
          <cell r="Q1165" t="str">
            <v>HANNIGAN HAEFNER MAHAJAN Position Position Position</v>
          </cell>
          <cell r="R1165" t="str">
            <v/>
          </cell>
        </row>
        <row r="1166">
          <cell r="B1166" t="str">
            <v>310956</v>
          </cell>
          <cell r="C1166">
            <v>1272</v>
          </cell>
          <cell r="D1166" t="str">
            <v>FIN</v>
          </cell>
          <cell r="E1166" t="str">
            <v>FIN</v>
          </cell>
          <cell r="F1166" t="str">
            <v>HANNIGAN JACKSON MURPHY GOLDEN</v>
          </cell>
          <cell r="G1166" t="str">
            <v/>
          </cell>
          <cell r="H1166" t="str">
            <v>&lt;DE&gt;</v>
          </cell>
          <cell r="K1166" t="str">
            <v>ROBINSON</v>
          </cell>
          <cell r="L1166" t="str">
            <v>BENNETT</v>
          </cell>
          <cell r="M1166">
            <v>346</v>
          </cell>
          <cell r="N1166">
            <v>9003625</v>
          </cell>
          <cell r="O1166" t="str">
            <v>11604780</v>
          </cell>
          <cell r="P1166" t="str">
            <v>&lt;DE&gt;</v>
          </cell>
          <cell r="Q1166" t="str">
            <v>HANNIGAN JACKSON MURPHY GOLDEN</v>
          </cell>
          <cell r="R1166" t="str">
            <v/>
          </cell>
        </row>
        <row r="1167">
          <cell r="B1167" t="str">
            <v>310968</v>
          </cell>
          <cell r="C1167">
            <v>1334</v>
          </cell>
          <cell r="D1167" t="str">
            <v>FIN</v>
          </cell>
          <cell r="E1167" t="str">
            <v>FIN</v>
          </cell>
          <cell r="F1167" t="str">
            <v>HANNIGAN JACKSON WETTIG FROCZILA</v>
          </cell>
          <cell r="G1167" t="str">
            <v>Transaction Tax</v>
          </cell>
          <cell r="H1167" t="str">
            <v>&lt;DM&gt;</v>
          </cell>
          <cell r="K1167" t="str">
            <v>FROCZILA</v>
          </cell>
          <cell r="L1167" t="str">
            <v>CHERYL</v>
          </cell>
          <cell r="M1167">
            <v>346</v>
          </cell>
          <cell r="N1167">
            <v>9003557</v>
          </cell>
          <cell r="O1167" t="str">
            <v>11604781</v>
          </cell>
          <cell r="P1167" t="str">
            <v>&lt;DM&gt;</v>
          </cell>
          <cell r="Q1167" t="str">
            <v>HANNIGAN JACKSON WETTIG FROCZILA</v>
          </cell>
          <cell r="R1167" t="str">
            <v>Transaction Tax</v>
          </cell>
        </row>
        <row r="1168">
          <cell r="B1168" t="str">
            <v>310969</v>
          </cell>
          <cell r="C1168">
            <v>3</v>
          </cell>
          <cell r="D1168" t="str">
            <v>CEO</v>
          </cell>
          <cell r="E1168" t="str">
            <v>CEO</v>
          </cell>
          <cell r="F1168" t="str">
            <v>HANNIGAN</v>
          </cell>
          <cell r="G1168" t="str">
            <v/>
          </cell>
          <cell r="H1168" t="str">
            <v>&lt;DA&gt;</v>
          </cell>
          <cell r="K1168" t="str">
            <v>GOMEZ</v>
          </cell>
          <cell r="L1168" t="str">
            <v>JULIANA</v>
          </cell>
          <cell r="M1168">
            <v>346</v>
          </cell>
          <cell r="N1168">
            <v>9003510</v>
          </cell>
          <cell r="O1168" t="str">
            <v>11604782</v>
          </cell>
          <cell r="P1168" t="str">
            <v>&lt;DA&gt;</v>
          </cell>
          <cell r="Q1168" t="str">
            <v>HANNIGAN</v>
          </cell>
          <cell r="R1168" t="str">
            <v/>
          </cell>
        </row>
        <row r="1169">
          <cell r="B1169" t="str">
            <v>310995</v>
          </cell>
          <cell r="C1169">
            <v>515</v>
          </cell>
          <cell r="D1169" t="str">
            <v>MO</v>
          </cell>
          <cell r="E1169" t="str">
            <v>AS</v>
          </cell>
          <cell r="F1169" t="str">
            <v>HANNIGAN GILLILAND CLAMPETT PINEDA HEDBLOM</v>
          </cell>
          <cell r="G1169" t="str">
            <v/>
          </cell>
          <cell r="H1169" t="str">
            <v>&lt;DE&gt;</v>
          </cell>
          <cell r="K1169" t="str">
            <v>COX</v>
          </cell>
          <cell r="L1169" t="str">
            <v>JOHN</v>
          </cell>
          <cell r="M1169">
            <v>323</v>
          </cell>
          <cell r="N1169">
            <v>9014861</v>
          </cell>
          <cell r="O1169" t="str">
            <v>11604784</v>
          </cell>
          <cell r="P1169" t="str">
            <v>&lt;DE&gt;</v>
          </cell>
          <cell r="Q1169" t="str">
            <v>HANNIGAN Klein CLAMPETT PINEDA HEDBLOM</v>
          </cell>
          <cell r="R1169" t="str">
            <v/>
          </cell>
        </row>
        <row r="1170">
          <cell r="B1170" t="str">
            <v>311024</v>
          </cell>
          <cell r="C1170">
            <v>2674</v>
          </cell>
          <cell r="D1170" t="str">
            <v>CC</v>
          </cell>
          <cell r="E1170" t="str">
            <v>CC</v>
          </cell>
          <cell r="F1170" t="str">
            <v>HANNIGAN PRICE ANDERSON</v>
          </cell>
          <cell r="G1170" t="str">
            <v>Community Relations</v>
          </cell>
          <cell r="H1170" t="str">
            <v>&lt;DM&gt;</v>
          </cell>
          <cell r="K1170" t="str">
            <v>ANDERSON</v>
          </cell>
          <cell r="L1170" t="str">
            <v>BARBRA</v>
          </cell>
          <cell r="M1170">
            <v>346</v>
          </cell>
          <cell r="N1170">
            <v>9003516</v>
          </cell>
          <cell r="O1170" t="str">
            <v>11604785</v>
          </cell>
          <cell r="P1170" t="str">
            <v>&lt;DM&gt;</v>
          </cell>
          <cell r="Q1170" t="str">
            <v>HANNIGAN PRICE ANDERSON</v>
          </cell>
          <cell r="R1170" t="str">
            <v>Community Relations</v>
          </cell>
        </row>
        <row r="1171">
          <cell r="B1171" t="str">
            <v>311030</v>
          </cell>
          <cell r="C1171">
            <v>1269</v>
          </cell>
          <cell r="D1171" t="str">
            <v>FIN</v>
          </cell>
          <cell r="E1171" t="str">
            <v>FIN</v>
          </cell>
          <cell r="F1171" t="str">
            <v>HANNIGAN JACKSON MURPHY GOLDEN</v>
          </cell>
          <cell r="G1171" t="str">
            <v>Corporate Development</v>
          </cell>
          <cell r="H1171" t="str">
            <v>&lt;DM&gt;</v>
          </cell>
          <cell r="K1171" t="str">
            <v>GOLDEN</v>
          </cell>
          <cell r="L1171" t="str">
            <v>GARRETT</v>
          </cell>
          <cell r="M1171">
            <v>346</v>
          </cell>
          <cell r="N1171">
            <v>9003625</v>
          </cell>
          <cell r="O1171" t="str">
            <v>11604787</v>
          </cell>
          <cell r="P1171" t="str">
            <v>&lt;DM&gt;</v>
          </cell>
          <cell r="Q1171" t="str">
            <v>HANNIGAN JACKSON MURPHY GOLDEN</v>
          </cell>
          <cell r="R1171" t="str">
            <v>Corporate Development</v>
          </cell>
        </row>
        <row r="1172">
          <cell r="B1172" t="str">
            <v>311108</v>
          </cell>
          <cell r="C1172">
            <v>1285</v>
          </cell>
          <cell r="D1172" t="str">
            <v>FIN</v>
          </cell>
          <cell r="E1172" t="str">
            <v>FIN</v>
          </cell>
          <cell r="F1172" t="str">
            <v>HANNIGAN JACKSON OSBURN</v>
          </cell>
          <cell r="G1172" t="str">
            <v>Travel &amp; Marketing Dist Finance</v>
          </cell>
          <cell r="H1172" t="str">
            <v>&lt;DM&gt;</v>
          </cell>
          <cell r="K1172" t="str">
            <v>OSBURN</v>
          </cell>
          <cell r="L1172" t="str">
            <v>MICHAEL</v>
          </cell>
          <cell r="M1172">
            <v>22</v>
          </cell>
          <cell r="N1172">
            <v>9003010</v>
          </cell>
          <cell r="O1172" t="str">
            <v>11604789</v>
          </cell>
          <cell r="P1172" t="str">
            <v>&lt;DM&gt;</v>
          </cell>
          <cell r="Q1172" t="str">
            <v>HANNIGAN JACKSON OSBURN</v>
          </cell>
          <cell r="R1172" t="str">
            <v>Travel &amp; Marketing Dist Finance</v>
          </cell>
        </row>
        <row r="1173">
          <cell r="B1173" t="str">
            <v>311116</v>
          </cell>
          <cell r="C1173">
            <v>185</v>
          </cell>
          <cell r="D1173" t="str">
            <v>MO</v>
          </cell>
          <cell r="E1173" t="str">
            <v>AS</v>
          </cell>
          <cell r="F1173" t="str">
            <v>HANNIGAN GILLILAND CLAMPETT JENSEN CHU</v>
          </cell>
          <cell r="G1173" t="str">
            <v/>
          </cell>
          <cell r="H1173" t="str">
            <v>&lt;DE&gt;</v>
          </cell>
          <cell r="K1173" t="str">
            <v>VISWANATHAN</v>
          </cell>
          <cell r="L1173" t="str">
            <v>VASANTI</v>
          </cell>
          <cell r="M1173">
            <v>323</v>
          </cell>
          <cell r="N1173">
            <v>9014867</v>
          </cell>
          <cell r="O1173" t="str">
            <v>11604791</v>
          </cell>
          <cell r="P1173" t="str">
            <v>&lt;DE&gt;</v>
          </cell>
          <cell r="Q1173" t="str">
            <v>HANNIGAN Klein CLAMPETT JENSEN CHU</v>
          </cell>
          <cell r="R1173" t="str">
            <v/>
          </cell>
        </row>
        <row r="1174">
          <cell r="B1174" t="str">
            <v>311182</v>
          </cell>
          <cell r="C1174">
            <v>5447</v>
          </cell>
          <cell r="D1174" t="str">
            <v>TMD</v>
          </cell>
          <cell r="E1174" t="str">
            <v>MO</v>
          </cell>
          <cell r="F1174" t="str">
            <v>HANNIGAN SPECK WEBB SUMI POWELL</v>
          </cell>
          <cell r="G1174" t="str">
            <v>Platform Development</v>
          </cell>
          <cell r="H1174" t="str">
            <v>&lt;DM&gt;</v>
          </cell>
          <cell r="K1174" t="str">
            <v>POWELL</v>
          </cell>
          <cell r="L1174" t="str">
            <v>JOSEPH</v>
          </cell>
          <cell r="M1174">
            <v>22</v>
          </cell>
          <cell r="N1174">
            <v>9002483</v>
          </cell>
          <cell r="O1174" t="str">
            <v>30008545</v>
          </cell>
          <cell r="P1174" t="str">
            <v>&lt;DM&gt;</v>
          </cell>
          <cell r="Q1174" t="str">
            <v>HANNIGAN GILLILAND WEBB HARMON VASANDANI POWELL</v>
          </cell>
          <cell r="R1174" t="str">
            <v>Platform Development</v>
          </cell>
        </row>
        <row r="1175">
          <cell r="B1175" t="str">
            <v>311185</v>
          </cell>
          <cell r="C1175">
            <v>4446</v>
          </cell>
          <cell r="D1175" t="str">
            <v>TMD</v>
          </cell>
          <cell r="E1175" t="str">
            <v>TMD</v>
          </cell>
          <cell r="F1175" t="str">
            <v>HANNIGAN SPECK STOW KESZLER LOOP KERN</v>
          </cell>
          <cell r="G1175" t="str">
            <v/>
          </cell>
          <cell r="H1175" t="str">
            <v>&lt;DE&gt;</v>
          </cell>
          <cell r="K1175" t="str">
            <v>MOORE</v>
          </cell>
          <cell r="L1175" t="str">
            <v>TINA</v>
          </cell>
          <cell r="M1175">
            <v>22</v>
          </cell>
          <cell r="N1175">
            <v>9002208</v>
          </cell>
          <cell r="O1175" t="str">
            <v>30004649</v>
          </cell>
          <cell r="P1175" t="str">
            <v>&lt;DE&gt;</v>
          </cell>
          <cell r="Q1175" t="str">
            <v>HANNIGAN SPECK STOW KESZLER LOOP KERN</v>
          </cell>
          <cell r="R1175" t="str">
            <v/>
          </cell>
        </row>
        <row r="1176">
          <cell r="B1176" t="str">
            <v>311189</v>
          </cell>
          <cell r="C1176">
            <v>5294</v>
          </cell>
          <cell r="D1176" t="str">
            <v>TMD</v>
          </cell>
          <cell r="E1176" t="str">
            <v>MO</v>
          </cell>
          <cell r="F1176" t="str">
            <v>HANNIGAN SPECK WEBB MOORE TUCKER</v>
          </cell>
          <cell r="G1176" t="str">
            <v/>
          </cell>
          <cell r="H1176" t="str">
            <v>&lt;DE&gt;</v>
          </cell>
          <cell r="K1176" t="str">
            <v>NEEDHAM</v>
          </cell>
          <cell r="L1176" t="str">
            <v>JANICE</v>
          </cell>
          <cell r="M1176">
            <v>22</v>
          </cell>
          <cell r="N1176">
            <v>9002612</v>
          </cell>
          <cell r="O1176" t="str">
            <v>30008481</v>
          </cell>
          <cell r="P1176" t="str">
            <v>&lt;DE&gt;</v>
          </cell>
          <cell r="Q1176" t="str">
            <v>HANNIGAN GILLILAND WEBB SUMI TUCKER</v>
          </cell>
          <cell r="R1176" t="str">
            <v/>
          </cell>
        </row>
        <row r="1177">
          <cell r="B1177" t="str">
            <v>311195</v>
          </cell>
          <cell r="C1177">
            <v>2378</v>
          </cell>
          <cell r="D1177" t="str">
            <v>GT</v>
          </cell>
          <cell r="E1177" t="str">
            <v>GT</v>
          </cell>
          <cell r="F1177" t="str">
            <v>HANNIGAN Position PALMER CINNAMON RABY HARIA</v>
          </cell>
          <cell r="G1177" t="str">
            <v/>
          </cell>
          <cell r="H1177" t="str">
            <v>&lt;DE&gt;</v>
          </cell>
          <cell r="K1177" t="str">
            <v>CESELSKI</v>
          </cell>
          <cell r="L1177" t="str">
            <v>WILLIAM</v>
          </cell>
          <cell r="M1177">
            <v>42</v>
          </cell>
          <cell r="N1177">
            <v>9011851</v>
          </cell>
          <cell r="O1177" t="str">
            <v>30008811</v>
          </cell>
          <cell r="P1177" t="str">
            <v>&lt;DE&gt;</v>
          </cell>
          <cell r="Q1177" t="str">
            <v>HANNIGAN PALMER CINNAMON RABY BUICE</v>
          </cell>
          <cell r="R1177" t="str">
            <v/>
          </cell>
        </row>
        <row r="1178">
          <cell r="B1178" t="str">
            <v>311201</v>
          </cell>
          <cell r="C1178">
            <v>1797</v>
          </cell>
          <cell r="D1178" t="str">
            <v>CTO</v>
          </cell>
          <cell r="E1178" t="str">
            <v>DEV</v>
          </cell>
          <cell r="F1178" t="str">
            <v>HANNIGAN MURPHY KUEHL HEALY FERRELL</v>
          </cell>
          <cell r="G1178" t="str">
            <v/>
          </cell>
          <cell r="H1178" t="str">
            <v>&lt;DE&gt;</v>
          </cell>
          <cell r="K1178" t="str">
            <v>WEE</v>
          </cell>
          <cell r="L1178" t="str">
            <v>TONY</v>
          </cell>
          <cell r="M1178">
            <v>300</v>
          </cell>
          <cell r="N1178">
            <v>9005872</v>
          </cell>
          <cell r="O1178" t="str">
            <v>30005627</v>
          </cell>
          <cell r="P1178" t="str">
            <v>&lt;DE&gt;</v>
          </cell>
          <cell r="Q1178" t="str">
            <v>HANNIGAN KUEHL HEALY SCHAEFER FERRELL</v>
          </cell>
          <cell r="R1178" t="str">
            <v/>
          </cell>
        </row>
        <row r="1179">
          <cell r="B1179" t="str">
            <v>311203</v>
          </cell>
          <cell r="C1179">
            <v>5365</v>
          </cell>
          <cell r="D1179" t="str">
            <v>TMD</v>
          </cell>
          <cell r="E1179" t="str">
            <v>DEV</v>
          </cell>
          <cell r="F1179" t="str">
            <v>HANNIGAN SPECK WEBB NILSON MELMAN</v>
          </cell>
          <cell r="G1179" t="str">
            <v/>
          </cell>
          <cell r="H1179" t="str">
            <v>&lt;DE&gt;</v>
          </cell>
          <cell r="K1179" t="str">
            <v>NASUTION</v>
          </cell>
          <cell r="L1179" t="str">
            <v>ASMAN</v>
          </cell>
          <cell r="M1179">
            <v>22</v>
          </cell>
          <cell r="N1179">
            <v>9002536</v>
          </cell>
          <cell r="O1179" t="str">
            <v>30008278</v>
          </cell>
          <cell r="P1179" t="str">
            <v>&lt;DE&gt;</v>
          </cell>
          <cell r="Q1179" t="str">
            <v>HANNIGAN KUEHL NILSON MELMAN</v>
          </cell>
          <cell r="R1179" t="str">
            <v/>
          </cell>
        </row>
        <row r="1180">
          <cell r="B1180" t="str">
            <v>311211</v>
          </cell>
          <cell r="C1180">
            <v>1966</v>
          </cell>
          <cell r="D1180" t="str">
            <v>CTO</v>
          </cell>
          <cell r="E1180" t="str">
            <v>DEV</v>
          </cell>
          <cell r="F1180" t="str">
            <v>HANNIGAN MURPHY KUEHL POTTS GALINDO</v>
          </cell>
          <cell r="G1180" t="str">
            <v/>
          </cell>
          <cell r="H1180" t="str">
            <v>&lt;DE&gt;</v>
          </cell>
          <cell r="K1180" t="str">
            <v>RATNASAMI</v>
          </cell>
          <cell r="L1180" t="str">
            <v>RAMAN</v>
          </cell>
          <cell r="M1180">
            <v>300</v>
          </cell>
          <cell r="N1180">
            <v>9005874</v>
          </cell>
          <cell r="O1180" t="str">
            <v>30005260</v>
          </cell>
          <cell r="P1180" t="str">
            <v>&lt;DE&gt;</v>
          </cell>
          <cell r="Q1180" t="str">
            <v>HANNIGAN KUEHL SUTTON GALINDO</v>
          </cell>
          <cell r="R1180" t="str">
            <v/>
          </cell>
        </row>
        <row r="1181">
          <cell r="B1181" t="str">
            <v>311218</v>
          </cell>
          <cell r="C1181">
            <v>938</v>
          </cell>
          <cell r="D1181" t="str">
            <v>AS</v>
          </cell>
          <cell r="E1181" t="str">
            <v>AS</v>
          </cell>
          <cell r="F1181" t="str">
            <v>HANNIGAN GILLILAND Position HALL WALLNER</v>
          </cell>
          <cell r="G1181" t="str">
            <v/>
          </cell>
          <cell r="H1181" t="str">
            <v>&lt;DE&gt;</v>
          </cell>
          <cell r="K1181" t="str">
            <v>SUNOKO</v>
          </cell>
          <cell r="L1181" t="str">
            <v>GAGUK</v>
          </cell>
          <cell r="M1181">
            <v>22</v>
          </cell>
          <cell r="N1181">
            <v>9015963</v>
          </cell>
          <cell r="O1181" t="str">
            <v>30009131</v>
          </cell>
          <cell r="P1181" t="str">
            <v>&lt;DE&gt;</v>
          </cell>
          <cell r="Q1181" t="str">
            <v>HANNIGAN Klein Position HALL WALLNER</v>
          </cell>
          <cell r="R1181" t="str">
            <v/>
          </cell>
        </row>
        <row r="1182">
          <cell r="B1182" t="str">
            <v>311220</v>
          </cell>
          <cell r="C1182">
            <v>5136</v>
          </cell>
          <cell r="D1182" t="str">
            <v>TMD</v>
          </cell>
          <cell r="E1182" t="str">
            <v>TMD</v>
          </cell>
          <cell r="F1182" t="str">
            <v>HANNIGAN SPECK STOW SCIARAPPA WELCH</v>
          </cell>
          <cell r="G1182" t="str">
            <v/>
          </cell>
          <cell r="H1182" t="str">
            <v>&lt;DE&gt;</v>
          </cell>
          <cell r="K1182" t="str">
            <v>FRENCH</v>
          </cell>
          <cell r="L1182" t="str">
            <v>DESIREE</v>
          </cell>
          <cell r="M1182">
            <v>22</v>
          </cell>
          <cell r="N1182">
            <v>4412234</v>
          </cell>
          <cell r="O1182" t="str">
            <v>30006647</v>
          </cell>
          <cell r="P1182" t="str">
            <v>&lt;DE&gt;</v>
          </cell>
          <cell r="Q1182" t="str">
            <v>HANNIGAN SPECK STOW SCIARAPPA WELCH</v>
          </cell>
          <cell r="R1182" t="str">
            <v/>
          </cell>
        </row>
        <row r="1183">
          <cell r="B1183" t="str">
            <v>311221</v>
          </cell>
          <cell r="C1183">
            <v>3720</v>
          </cell>
          <cell r="D1183" t="str">
            <v>TMD</v>
          </cell>
          <cell r="E1183" t="str">
            <v>TMD</v>
          </cell>
          <cell r="F1183" t="str">
            <v>HANNIGAN SPECK STOW BALDWIN</v>
          </cell>
          <cell r="G1183" t="str">
            <v/>
          </cell>
          <cell r="H1183" t="str">
            <v>&lt;XE&gt;</v>
          </cell>
          <cell r="K1183" t="str">
            <v>HWA</v>
          </cell>
          <cell r="L1183" t="str">
            <v>JERRY</v>
          </cell>
          <cell r="M1183">
            <v>22</v>
          </cell>
          <cell r="N1183">
            <v>9002340</v>
          </cell>
          <cell r="O1183" t="str">
            <v>15071499</v>
          </cell>
          <cell r="P1183" t="str">
            <v>&lt;XE&gt;</v>
          </cell>
          <cell r="Q1183" t="str">
            <v>HANNIGAN SPECK STOW BALDWIN</v>
          </cell>
          <cell r="R1183" t="str">
            <v/>
          </cell>
        </row>
        <row r="1184">
          <cell r="B1184" t="str">
            <v>311226</v>
          </cell>
          <cell r="C1184">
            <v>4450</v>
          </cell>
          <cell r="D1184" t="str">
            <v>TMD</v>
          </cell>
          <cell r="E1184" t="str">
            <v>TMD</v>
          </cell>
          <cell r="F1184" t="str">
            <v>HANNIGAN SPECK STOW KESZLER LOOP KERN</v>
          </cell>
          <cell r="G1184" t="str">
            <v/>
          </cell>
          <cell r="H1184" t="str">
            <v>&lt;DE&gt;</v>
          </cell>
          <cell r="K1184" t="str">
            <v>WILSON</v>
          </cell>
          <cell r="L1184" t="str">
            <v>JONATHAN</v>
          </cell>
          <cell r="M1184">
            <v>22</v>
          </cell>
          <cell r="N1184">
            <v>9002208</v>
          </cell>
          <cell r="O1184" t="str">
            <v>30004650</v>
          </cell>
          <cell r="P1184" t="str">
            <v>&lt;DE&gt;</v>
          </cell>
          <cell r="Q1184" t="str">
            <v>HANNIGAN SPECK STOW KESZLER LOOP KERN</v>
          </cell>
          <cell r="R1184" t="str">
            <v/>
          </cell>
        </row>
        <row r="1185">
          <cell r="B1185" t="str">
            <v>311228</v>
          </cell>
          <cell r="C1185">
            <v>926</v>
          </cell>
          <cell r="D1185" t="str">
            <v>AS</v>
          </cell>
          <cell r="E1185" t="str">
            <v>AS</v>
          </cell>
          <cell r="F1185" t="str">
            <v>HANNIGAN GILLILAND Position HALL SOWARD</v>
          </cell>
          <cell r="G1185" t="str">
            <v/>
          </cell>
          <cell r="H1185" t="str">
            <v>&lt;DE&gt;</v>
          </cell>
          <cell r="K1185" t="str">
            <v>WILHITE</v>
          </cell>
          <cell r="L1185" t="str">
            <v>JOHN</v>
          </cell>
          <cell r="M1185">
            <v>22</v>
          </cell>
          <cell r="N1185">
            <v>9004602</v>
          </cell>
          <cell r="O1185" t="str">
            <v>30009513</v>
          </cell>
          <cell r="P1185" t="str">
            <v>&lt;DE&gt;</v>
          </cell>
          <cell r="Q1185" t="str">
            <v>HANNIGAN Klein Position HALL SOWARD</v>
          </cell>
          <cell r="R1185" t="str">
            <v/>
          </cell>
        </row>
        <row r="1186">
          <cell r="B1186" t="str">
            <v>311229</v>
          </cell>
          <cell r="C1186">
            <v>5437</v>
          </cell>
          <cell r="D1186" t="str">
            <v>TMD</v>
          </cell>
          <cell r="E1186" t="str">
            <v>MO</v>
          </cell>
          <cell r="F1186" t="str">
            <v>HANNIGAN SPECK WEBB SUMI JACOBS</v>
          </cell>
          <cell r="G1186" t="str">
            <v/>
          </cell>
          <cell r="H1186" t="str">
            <v>&lt;DE&gt;</v>
          </cell>
          <cell r="K1186" t="str">
            <v>JEAN-MATHIS</v>
          </cell>
          <cell r="L1186" t="str">
            <v>SHERI</v>
          </cell>
          <cell r="M1186">
            <v>22</v>
          </cell>
          <cell r="N1186">
            <v>9002625</v>
          </cell>
          <cell r="O1186" t="str">
            <v>30009183</v>
          </cell>
          <cell r="P1186" t="str">
            <v>&lt;DE&gt;</v>
          </cell>
          <cell r="Q1186" t="str">
            <v>HANNIGAN GILLILAND WEBB HARMON JACOBS</v>
          </cell>
          <cell r="R1186" t="str">
            <v/>
          </cell>
        </row>
        <row r="1187">
          <cell r="B1187" t="str">
            <v>311230</v>
          </cell>
          <cell r="C1187">
            <v>5293</v>
          </cell>
          <cell r="D1187" t="str">
            <v>TMD</v>
          </cell>
          <cell r="E1187" t="str">
            <v>MO</v>
          </cell>
          <cell r="F1187" t="str">
            <v>HANNIGAN SPECK WEBB MOORE TUCKER</v>
          </cell>
          <cell r="G1187" t="str">
            <v/>
          </cell>
          <cell r="H1187" t="str">
            <v>&lt;DE&gt;</v>
          </cell>
          <cell r="K1187" t="str">
            <v>CURTIS</v>
          </cell>
          <cell r="L1187" t="str">
            <v>MARC</v>
          </cell>
          <cell r="M1187">
            <v>22</v>
          </cell>
          <cell r="N1187">
            <v>9002612</v>
          </cell>
          <cell r="O1187" t="str">
            <v>30008482</v>
          </cell>
          <cell r="P1187" t="str">
            <v>&lt;DE&gt;</v>
          </cell>
          <cell r="Q1187" t="str">
            <v>HANNIGAN GILLILAND WEBB SUMI TUCKER</v>
          </cell>
          <cell r="R1187" t="str">
            <v/>
          </cell>
        </row>
        <row r="1188">
          <cell r="B1188" t="str">
            <v>311231</v>
          </cell>
          <cell r="C1188">
            <v>5287</v>
          </cell>
          <cell r="D1188" t="str">
            <v>TMD</v>
          </cell>
          <cell r="E1188" t="str">
            <v>MO</v>
          </cell>
          <cell r="F1188" t="str">
            <v>HANNIGAN SPECK WEBB MOORE TUCKER</v>
          </cell>
          <cell r="G1188" t="str">
            <v/>
          </cell>
          <cell r="H1188" t="str">
            <v>&lt;DE&gt;</v>
          </cell>
          <cell r="K1188" t="str">
            <v>BUTLER</v>
          </cell>
          <cell r="L1188" t="str">
            <v>LINDA</v>
          </cell>
          <cell r="M1188">
            <v>22</v>
          </cell>
          <cell r="N1188">
            <v>9002612</v>
          </cell>
          <cell r="O1188" t="str">
            <v>30008483</v>
          </cell>
          <cell r="P1188" t="str">
            <v>&lt;DE&gt;</v>
          </cell>
          <cell r="Q1188" t="str">
            <v>HANNIGAN GILLILAND WEBB SUMI TUCKER</v>
          </cell>
          <cell r="R1188" t="str">
            <v/>
          </cell>
        </row>
        <row r="1189">
          <cell r="B1189" t="str">
            <v>311233</v>
          </cell>
          <cell r="C1189">
            <v>3537</v>
          </cell>
          <cell r="D1189" t="str">
            <v>TMD</v>
          </cell>
          <cell r="E1189" t="str">
            <v>TMD</v>
          </cell>
          <cell r="F1189" t="str">
            <v>HANNIGAN SPECK STOW ALTEMEIER MORAN JOHNSON</v>
          </cell>
          <cell r="G1189" t="str">
            <v/>
          </cell>
          <cell r="H1189" t="str">
            <v>&lt;DE&gt;</v>
          </cell>
          <cell r="K1189" t="str">
            <v>MAEDER</v>
          </cell>
          <cell r="L1189" t="str">
            <v>BARBARA</v>
          </cell>
          <cell r="M1189">
            <v>22</v>
          </cell>
          <cell r="N1189">
            <v>9002924</v>
          </cell>
          <cell r="O1189" t="str">
            <v>11604816</v>
          </cell>
          <cell r="P1189" t="str">
            <v>&lt;DE&gt;</v>
          </cell>
          <cell r="Q1189" t="str">
            <v>HANNIGAN SPECK STOW ALTEMEIER MORAN JOHNSON</v>
          </cell>
          <cell r="R1189" t="str">
            <v/>
          </cell>
        </row>
        <row r="1190">
          <cell r="B1190" t="str">
            <v>311234</v>
          </cell>
          <cell r="C1190">
            <v>3399</v>
          </cell>
          <cell r="D1190" t="str">
            <v>TMD</v>
          </cell>
          <cell r="E1190" t="str">
            <v>TMD</v>
          </cell>
          <cell r="F1190" t="str">
            <v>HANNIGAN SPECK STOW ALTEMEIER LIZARRAGA PIERSON</v>
          </cell>
          <cell r="G1190" t="str">
            <v/>
          </cell>
          <cell r="H1190" t="str">
            <v>&lt;DE&gt;</v>
          </cell>
          <cell r="K1190" t="str">
            <v>CANTU</v>
          </cell>
          <cell r="L1190" t="str">
            <v>JAIME</v>
          </cell>
          <cell r="M1190">
            <v>22</v>
          </cell>
          <cell r="N1190">
            <v>9002082</v>
          </cell>
          <cell r="O1190" t="str">
            <v>11604817</v>
          </cell>
          <cell r="P1190" t="str">
            <v>&lt;DE&gt;</v>
          </cell>
          <cell r="Q1190" t="str">
            <v>HANNIGAN SPECK STOW ALTEMEIER LIZARRAGA PIERSON</v>
          </cell>
          <cell r="R1190" t="str">
            <v/>
          </cell>
        </row>
        <row r="1191">
          <cell r="B1191" t="str">
            <v>311235</v>
          </cell>
          <cell r="C1191">
            <v>4390</v>
          </cell>
          <cell r="D1191" t="str">
            <v>TMD</v>
          </cell>
          <cell r="E1191" t="str">
            <v>TMD</v>
          </cell>
          <cell r="F1191" t="str">
            <v>HANNIGAN SPECK STOW KESZLER LOOP BAKER</v>
          </cell>
          <cell r="G1191" t="str">
            <v/>
          </cell>
          <cell r="H1191" t="str">
            <v>&lt;DE&gt;</v>
          </cell>
          <cell r="K1191" t="str">
            <v>DEANDA</v>
          </cell>
          <cell r="L1191" t="str">
            <v>STEPHANIE</v>
          </cell>
          <cell r="M1191">
            <v>22</v>
          </cell>
          <cell r="N1191">
            <v>1602183</v>
          </cell>
          <cell r="O1191" t="str">
            <v>30004636</v>
          </cell>
          <cell r="P1191" t="str">
            <v>&lt;DE&gt;</v>
          </cell>
          <cell r="Q1191" t="str">
            <v>HANNIGAN SPECK STOW KESZLER LOOP BAKER</v>
          </cell>
          <cell r="R1191" t="str">
            <v/>
          </cell>
        </row>
        <row r="1192">
          <cell r="B1192" t="str">
            <v>311239</v>
          </cell>
          <cell r="C1192">
            <v>5394</v>
          </cell>
          <cell r="D1192" t="str">
            <v>TMD</v>
          </cell>
          <cell r="E1192" t="str">
            <v>DEV</v>
          </cell>
          <cell r="F1192" t="str">
            <v>HANNIGAN SPECK WEBB NILSON VAIR</v>
          </cell>
          <cell r="G1192" t="str">
            <v/>
          </cell>
          <cell r="H1192" t="str">
            <v>&lt;DE&gt;</v>
          </cell>
          <cell r="K1192" t="str">
            <v>BAHARI</v>
          </cell>
          <cell r="L1192" t="str">
            <v>ZAHARI</v>
          </cell>
          <cell r="M1192">
            <v>300</v>
          </cell>
          <cell r="N1192">
            <v>9015864</v>
          </cell>
          <cell r="O1192" t="str">
            <v>30008211</v>
          </cell>
          <cell r="P1192" t="str">
            <v>&lt;DE&gt;</v>
          </cell>
          <cell r="Q1192" t="str">
            <v>HANNIGAN KUEHL NILSON VAIR</v>
          </cell>
          <cell r="R1192" t="str">
            <v/>
          </cell>
        </row>
        <row r="1193">
          <cell r="B1193" t="str">
            <v>311246</v>
          </cell>
          <cell r="C1193">
            <v>2549</v>
          </cell>
          <cell r="D1193" t="str">
            <v>GT</v>
          </cell>
          <cell r="E1193" t="str">
            <v>GT</v>
          </cell>
          <cell r="F1193" t="str">
            <v>HANNIGAN Position PALMER HEINRITZ FAHY</v>
          </cell>
          <cell r="G1193" t="str">
            <v/>
          </cell>
          <cell r="H1193" t="str">
            <v>&lt;DE&gt;</v>
          </cell>
          <cell r="K1193" t="str">
            <v>OHANNESSIAN</v>
          </cell>
          <cell r="L1193" t="str">
            <v>CORINNE</v>
          </cell>
          <cell r="M1193">
            <v>42</v>
          </cell>
          <cell r="N1193">
            <v>9011850</v>
          </cell>
          <cell r="O1193" t="str">
            <v>30004309</v>
          </cell>
          <cell r="P1193" t="str">
            <v>&lt;DE&gt;</v>
          </cell>
          <cell r="Q1193" t="str">
            <v>HANNIGAN PALMER HEINRITZ FAHY</v>
          </cell>
          <cell r="R1193" t="str">
            <v/>
          </cell>
        </row>
        <row r="1194">
          <cell r="B1194" t="str">
            <v>311248</v>
          </cell>
          <cell r="C1194">
            <v>5289</v>
          </cell>
          <cell r="D1194" t="str">
            <v>TMD</v>
          </cell>
          <cell r="E1194" t="str">
            <v>MO</v>
          </cell>
          <cell r="F1194" t="str">
            <v>HANNIGAN SPECK WEBB MOORE TUCKER</v>
          </cell>
          <cell r="G1194" t="str">
            <v/>
          </cell>
          <cell r="H1194" t="str">
            <v>&lt;DE&gt;</v>
          </cell>
          <cell r="K1194" t="str">
            <v>HIGGINS</v>
          </cell>
          <cell r="L1194" t="str">
            <v>KAY</v>
          </cell>
          <cell r="M1194">
            <v>22</v>
          </cell>
          <cell r="N1194">
            <v>9002612</v>
          </cell>
          <cell r="O1194" t="str">
            <v>30008484</v>
          </cell>
          <cell r="P1194" t="str">
            <v>&lt;DE&gt;</v>
          </cell>
          <cell r="Q1194" t="str">
            <v>HANNIGAN GILLILAND WEBB SUMI TUCKER</v>
          </cell>
          <cell r="R1194" t="str">
            <v/>
          </cell>
        </row>
        <row r="1195">
          <cell r="B1195" t="str">
            <v>311249</v>
          </cell>
          <cell r="C1195">
            <v>3389</v>
          </cell>
          <cell r="D1195" t="str">
            <v>TMD</v>
          </cell>
          <cell r="E1195" t="str">
            <v>TMD</v>
          </cell>
          <cell r="F1195" t="str">
            <v>HANNIGAN SPECK STOW ALTEMEIER LIZARRAGA PIERSON</v>
          </cell>
          <cell r="G1195" t="str">
            <v/>
          </cell>
          <cell r="H1195" t="str">
            <v>&lt;DE&gt;</v>
          </cell>
          <cell r="K1195" t="str">
            <v>DEROSTER</v>
          </cell>
          <cell r="L1195" t="str">
            <v>DANIELE</v>
          </cell>
          <cell r="M1195">
            <v>22</v>
          </cell>
          <cell r="N1195">
            <v>9002082</v>
          </cell>
          <cell r="O1195" t="str">
            <v>11604826</v>
          </cell>
          <cell r="P1195" t="str">
            <v>&lt;DE&gt;</v>
          </cell>
          <cell r="Q1195" t="str">
            <v>HANNIGAN SPECK STOW ALTEMEIER LIZARRAGA PIERSON</v>
          </cell>
          <cell r="R1195" t="str">
            <v/>
          </cell>
        </row>
        <row r="1196">
          <cell r="B1196" t="str">
            <v>311255</v>
          </cell>
          <cell r="C1196">
            <v>3400</v>
          </cell>
          <cell r="D1196" t="str">
            <v>TMD</v>
          </cell>
          <cell r="E1196" t="str">
            <v>TMD</v>
          </cell>
          <cell r="F1196" t="str">
            <v>HANNIGAN SPECK STOW ALTEMEIER LIZARRAGA PIERSON</v>
          </cell>
          <cell r="G1196" t="str">
            <v/>
          </cell>
          <cell r="H1196" t="str">
            <v>&lt;DE&gt;</v>
          </cell>
          <cell r="K1196" t="str">
            <v>SEAGRAVES</v>
          </cell>
          <cell r="L1196" t="str">
            <v>DORNA</v>
          </cell>
          <cell r="M1196">
            <v>22</v>
          </cell>
          <cell r="N1196">
            <v>9002524</v>
          </cell>
          <cell r="O1196" t="str">
            <v>30001555</v>
          </cell>
          <cell r="P1196" t="str">
            <v>&lt;DE&gt;</v>
          </cell>
          <cell r="Q1196" t="str">
            <v>HANNIGAN SPECK STOW ALTEMEIER LIZARRAGA PIERSON</v>
          </cell>
          <cell r="R1196" t="str">
            <v/>
          </cell>
        </row>
        <row r="1197">
          <cell r="B1197" t="str">
            <v>311274</v>
          </cell>
          <cell r="C1197">
            <v>639</v>
          </cell>
          <cell r="D1197" t="str">
            <v>MO</v>
          </cell>
          <cell r="E1197" t="str">
            <v>AS</v>
          </cell>
          <cell r="F1197" t="str">
            <v>HANNIGAN GILLILAND CLAMPETT SERAFIN QATATO</v>
          </cell>
          <cell r="G1197" t="str">
            <v>Ramp Systems</v>
          </cell>
          <cell r="H1197" t="str">
            <v>&lt;DM&gt;</v>
          </cell>
          <cell r="K1197" t="str">
            <v>QATATO</v>
          </cell>
          <cell r="L1197" t="str">
            <v>KAMAL</v>
          </cell>
          <cell r="M1197">
            <v>22</v>
          </cell>
          <cell r="N1197">
            <v>9014483</v>
          </cell>
          <cell r="O1197" t="str">
            <v>15088831</v>
          </cell>
          <cell r="P1197" t="str">
            <v>&lt;DM&gt;</v>
          </cell>
          <cell r="Q1197" t="str">
            <v>HANNIGAN Klein CLAMPETT SERAFIN QATATO</v>
          </cell>
          <cell r="R1197" t="str">
            <v>Ramp Systems</v>
          </cell>
        </row>
        <row r="1198">
          <cell r="B1198" t="str">
            <v>311278</v>
          </cell>
          <cell r="C1198">
            <v>894</v>
          </cell>
          <cell r="D1198" t="str">
            <v>AS</v>
          </cell>
          <cell r="E1198" t="str">
            <v>AS</v>
          </cell>
          <cell r="F1198" t="str">
            <v>HANNIGAN GILLILAND Position HALL LU</v>
          </cell>
          <cell r="G1198" t="str">
            <v/>
          </cell>
          <cell r="H1198" t="str">
            <v>&lt;DE&gt;</v>
          </cell>
          <cell r="K1198" t="str">
            <v>CUNNINGHAM</v>
          </cell>
          <cell r="L1198" t="str">
            <v>YASMIN</v>
          </cell>
          <cell r="M1198">
            <v>22</v>
          </cell>
          <cell r="N1198">
            <v>9015963</v>
          </cell>
          <cell r="O1198" t="str">
            <v>30009106</v>
          </cell>
          <cell r="P1198" t="str">
            <v>&lt;DE&gt;</v>
          </cell>
          <cell r="Q1198" t="str">
            <v>HANNIGAN Klein Position HALL LU</v>
          </cell>
          <cell r="R1198" t="str">
            <v/>
          </cell>
        </row>
        <row r="1199">
          <cell r="B1199" t="str">
            <v>311286</v>
          </cell>
          <cell r="C1199">
            <v>2780</v>
          </cell>
          <cell r="D1199" t="str">
            <v>TMD</v>
          </cell>
          <cell r="E1199" t="str">
            <v>MO</v>
          </cell>
          <cell r="F1199" t="str">
            <v>HANNIGAN SPECK ALVIS BEENY GRAY CURTIN</v>
          </cell>
          <cell r="G1199" t="str">
            <v/>
          </cell>
          <cell r="H1199" t="str">
            <v>&lt;DE&gt;</v>
          </cell>
          <cell r="K1199" t="str">
            <v>DUAN</v>
          </cell>
          <cell r="L1199" t="str">
            <v>HAILEE</v>
          </cell>
          <cell r="M1199">
            <v>22</v>
          </cell>
          <cell r="N1199">
            <v>9002075</v>
          </cell>
          <cell r="O1199" t="str">
            <v>30007369</v>
          </cell>
          <cell r="P1199" t="str">
            <v>&lt;DE&gt;</v>
          </cell>
          <cell r="Q1199" t="str">
            <v>HANNIGAN GILLILAND WEBB Content GRAY CURTIN</v>
          </cell>
          <cell r="R1199" t="str">
            <v/>
          </cell>
        </row>
        <row r="1200">
          <cell r="B1200" t="str">
            <v>311295</v>
          </cell>
          <cell r="C1200">
            <v>5144</v>
          </cell>
          <cell r="D1200" t="str">
            <v>TMD</v>
          </cell>
          <cell r="E1200" t="str">
            <v>MO</v>
          </cell>
          <cell r="F1200" t="str">
            <v>HANNIGAN SPECK WEBB BAILEY</v>
          </cell>
          <cell r="G1200" t="str">
            <v>Customer Relationship Mgmt</v>
          </cell>
          <cell r="H1200" t="str">
            <v>&lt;DM&gt;</v>
          </cell>
          <cell r="K1200" t="str">
            <v>F</v>
          </cell>
          <cell r="L1200" t="str">
            <v>JOEL</v>
          </cell>
          <cell r="M1200">
            <v>22</v>
          </cell>
          <cell r="N1200">
            <v>9002502</v>
          </cell>
          <cell r="O1200" t="str">
            <v>30007400</v>
          </cell>
          <cell r="P1200" t="str">
            <v>&lt;DM&gt;</v>
          </cell>
          <cell r="Q1200" t="str">
            <v>HANNIGAN GILLILAND WEBB CRAIG BAILEY</v>
          </cell>
          <cell r="R1200" t="str">
            <v>Customer Relationship Mgmt</v>
          </cell>
        </row>
        <row r="1201">
          <cell r="B1201" t="str">
            <v>311296</v>
          </cell>
          <cell r="C1201">
            <v>897</v>
          </cell>
          <cell r="D1201" t="str">
            <v>AS</v>
          </cell>
          <cell r="E1201" t="str">
            <v>AS</v>
          </cell>
          <cell r="F1201" t="str">
            <v>HANNIGAN GILLILAND Position HALL LU</v>
          </cell>
          <cell r="G1201" t="str">
            <v/>
          </cell>
          <cell r="H1201" t="str">
            <v>&lt;DE&gt;</v>
          </cell>
          <cell r="K1201" t="str">
            <v>SUKUR</v>
          </cell>
          <cell r="L1201" t="str">
            <v>NAZARUDIN</v>
          </cell>
          <cell r="M1201">
            <v>22</v>
          </cell>
          <cell r="N1201">
            <v>9015963</v>
          </cell>
          <cell r="O1201" t="str">
            <v>30009117</v>
          </cell>
          <cell r="P1201" t="str">
            <v>&lt;DE&gt;</v>
          </cell>
          <cell r="Q1201" t="str">
            <v>HANNIGAN Klein Position HALL LU</v>
          </cell>
          <cell r="R1201" t="str">
            <v/>
          </cell>
        </row>
        <row r="1202">
          <cell r="B1202" t="str">
            <v>311297</v>
          </cell>
          <cell r="C1202">
            <v>823</v>
          </cell>
          <cell r="D1202" t="str">
            <v>AS</v>
          </cell>
          <cell r="E1202" t="str">
            <v>AS</v>
          </cell>
          <cell r="F1202" t="str">
            <v>HANNIGAN GILLILAND Position HALL EAGER</v>
          </cell>
          <cell r="G1202" t="str">
            <v/>
          </cell>
          <cell r="H1202" t="str">
            <v>&lt;DE&gt;</v>
          </cell>
          <cell r="K1202" t="str">
            <v>ITTIRUCK</v>
          </cell>
          <cell r="L1202" t="str">
            <v>SUWIT</v>
          </cell>
          <cell r="M1202">
            <v>22</v>
          </cell>
          <cell r="N1202">
            <v>9015963</v>
          </cell>
          <cell r="O1202" t="str">
            <v>30009158</v>
          </cell>
          <cell r="P1202" t="str">
            <v>&lt;DE&gt;</v>
          </cell>
          <cell r="Q1202" t="str">
            <v>HANNIGAN Klein Position HALL EAGER</v>
          </cell>
          <cell r="R1202" t="str">
            <v/>
          </cell>
        </row>
        <row r="1203">
          <cell r="B1203" t="str">
            <v>3113</v>
          </cell>
          <cell r="C1203">
            <v>2969</v>
          </cell>
          <cell r="D1203" t="str">
            <v>TMD</v>
          </cell>
          <cell r="E1203" t="str">
            <v>MO</v>
          </cell>
          <cell r="F1203" t="str">
            <v>HANNIGAN SPECK HARMON</v>
          </cell>
          <cell r="G1203" t="str">
            <v/>
          </cell>
          <cell r="H1203" t="str">
            <v>&lt;DA&gt;</v>
          </cell>
          <cell r="K1203" t="str">
            <v>CULLENDER</v>
          </cell>
          <cell r="L1203" t="str">
            <v>LINDA</v>
          </cell>
          <cell r="M1203">
            <v>22</v>
          </cell>
          <cell r="N1203">
            <v>9012479</v>
          </cell>
          <cell r="O1203" t="str">
            <v>30006974</v>
          </cell>
          <cell r="P1203" t="str">
            <v>&lt;DA&gt;</v>
          </cell>
          <cell r="Q1203" t="str">
            <v>HANNIGAN GILLILAND WEBB HARMON</v>
          </cell>
          <cell r="R1203" t="str">
            <v/>
          </cell>
        </row>
        <row r="1204">
          <cell r="B1204" t="str">
            <v>311301</v>
          </cell>
          <cell r="C1204">
            <v>1894</v>
          </cell>
          <cell r="D1204" t="str">
            <v>CTO</v>
          </cell>
          <cell r="E1204" t="str">
            <v>DEV</v>
          </cell>
          <cell r="F1204" t="str">
            <v>HANNIGAN MURPHY KUEHL Position PIETRAGALLO</v>
          </cell>
          <cell r="G1204" t="str">
            <v/>
          </cell>
          <cell r="H1204" t="str">
            <v>&lt;DE&gt;</v>
          </cell>
          <cell r="K1204" t="str">
            <v>CHAORATANAPISATE</v>
          </cell>
          <cell r="L1204" t="str">
            <v>SUKTHONG</v>
          </cell>
          <cell r="M1204">
            <v>300</v>
          </cell>
          <cell r="N1204">
            <v>9005880</v>
          </cell>
          <cell r="O1204" t="str">
            <v>30005394</v>
          </cell>
          <cell r="P1204" t="str">
            <v>&lt;DE&gt;</v>
          </cell>
          <cell r="Q1204" t="str">
            <v>HANNIGAN KUEHL FITZPATRICK PIETRAGALLO</v>
          </cell>
          <cell r="R1204" t="str">
            <v/>
          </cell>
        </row>
        <row r="1205">
          <cell r="B1205" t="str">
            <v>311302</v>
          </cell>
          <cell r="C1205">
            <v>1773</v>
          </cell>
          <cell r="D1205" t="str">
            <v>CTO</v>
          </cell>
          <cell r="E1205" t="str">
            <v>DEV</v>
          </cell>
          <cell r="F1205" t="str">
            <v>HANNIGAN MURPHY KUEHL HEALY BORKOWSKI</v>
          </cell>
          <cell r="G1205" t="str">
            <v/>
          </cell>
          <cell r="H1205" t="str">
            <v>&lt;DE&gt;</v>
          </cell>
          <cell r="K1205" t="str">
            <v>ITTIRUCK</v>
          </cell>
          <cell r="L1205" t="str">
            <v>SUPAPORN</v>
          </cell>
          <cell r="M1205">
            <v>300</v>
          </cell>
          <cell r="N1205">
            <v>9005872</v>
          </cell>
          <cell r="O1205" t="str">
            <v>30005599</v>
          </cell>
          <cell r="P1205" t="str">
            <v>&lt;DE&gt;</v>
          </cell>
          <cell r="Q1205" t="str">
            <v>HANNIGAN KUEHL HEALY SCHAEFER BORKOWSKI</v>
          </cell>
          <cell r="R1205" t="str">
            <v/>
          </cell>
        </row>
        <row r="1206">
          <cell r="B1206" t="str">
            <v>311303</v>
          </cell>
          <cell r="C1206">
            <v>2984</v>
          </cell>
          <cell r="D1206" t="str">
            <v>TMD</v>
          </cell>
          <cell r="E1206" t="str">
            <v>MO</v>
          </cell>
          <cell r="F1206" t="str">
            <v>HANNIGAN SPECK HARMON DILL TESTERMAN</v>
          </cell>
          <cell r="G1206" t="str">
            <v>Online Travel Solutions Development &amp; Im</v>
          </cell>
          <cell r="H1206" t="str">
            <v>&lt;DM&gt;</v>
          </cell>
          <cell r="K1206" t="str">
            <v>TESTERMAN</v>
          </cell>
          <cell r="L1206" t="str">
            <v>GERALD</v>
          </cell>
          <cell r="M1206">
            <v>300</v>
          </cell>
          <cell r="N1206">
            <v>1005851</v>
          </cell>
          <cell r="O1206" t="str">
            <v>30007002</v>
          </cell>
          <cell r="P1206" t="str">
            <v>&lt;DM&gt;</v>
          </cell>
          <cell r="Q1206" t="str">
            <v>HANNIGAN GILLILAND WEBB HARMON DILL TESTERMAN</v>
          </cell>
          <cell r="R1206" t="str">
            <v>Online Travel Solutions Development &amp; Im</v>
          </cell>
        </row>
        <row r="1207">
          <cell r="B1207" t="str">
            <v>311307</v>
          </cell>
          <cell r="C1207">
            <v>2196</v>
          </cell>
          <cell r="D1207" t="str">
            <v>CTO</v>
          </cell>
          <cell r="E1207" t="str">
            <v>CTO</v>
          </cell>
          <cell r="F1207" t="str">
            <v>HANNIGAN MURPHY OFFUTT</v>
          </cell>
          <cell r="G1207" t="str">
            <v>Sabre Labs</v>
          </cell>
          <cell r="H1207" t="str">
            <v>&lt;DM&gt;</v>
          </cell>
          <cell r="K1207" t="str">
            <v>OFFUTT</v>
          </cell>
          <cell r="L1207" t="str">
            <v>JOSEPH</v>
          </cell>
          <cell r="M1207">
            <v>323</v>
          </cell>
          <cell r="N1207">
            <v>9004875</v>
          </cell>
          <cell r="O1207" t="str">
            <v>11604839</v>
          </cell>
          <cell r="P1207" t="str">
            <v>&lt;DM&gt;</v>
          </cell>
          <cell r="Q1207" t="str">
            <v>HANNIGAN MURPHY OFFUTT</v>
          </cell>
          <cell r="R1207" t="str">
            <v>Sabre Labs</v>
          </cell>
        </row>
        <row r="1208">
          <cell r="B1208" t="str">
            <v>311309</v>
          </cell>
          <cell r="C1208">
            <v>5156</v>
          </cell>
          <cell r="D1208" t="str">
            <v>TMD</v>
          </cell>
          <cell r="E1208" t="str">
            <v>MO</v>
          </cell>
          <cell r="F1208" t="str">
            <v>HANNIGAN SPECK WEBB BAILEY BOYLE</v>
          </cell>
          <cell r="G1208" t="str">
            <v/>
          </cell>
          <cell r="H1208" t="str">
            <v>&lt;DE&gt;</v>
          </cell>
          <cell r="K1208" t="str">
            <v>BARRON</v>
          </cell>
          <cell r="L1208" t="str">
            <v>MARY</v>
          </cell>
          <cell r="M1208">
            <v>22</v>
          </cell>
          <cell r="N1208">
            <v>9002506</v>
          </cell>
          <cell r="O1208" t="str">
            <v>30007474</v>
          </cell>
          <cell r="P1208" t="str">
            <v>&lt;DE&gt;</v>
          </cell>
          <cell r="Q1208" t="str">
            <v>HANNIGAN GILLILAND WEBB CRAIG BAILEY BOYLE</v>
          </cell>
          <cell r="R1208" t="str">
            <v/>
          </cell>
        </row>
        <row r="1209">
          <cell r="B1209" t="str">
            <v>311311</v>
          </cell>
          <cell r="C1209">
            <v>2936</v>
          </cell>
          <cell r="D1209" t="str">
            <v>TMD</v>
          </cell>
          <cell r="E1209" t="str">
            <v>MO</v>
          </cell>
          <cell r="F1209" t="str">
            <v>HANNIGAN SPECK EVANOFF CRAIG SCHRADER</v>
          </cell>
          <cell r="G1209" t="str">
            <v>SVT Site Production</v>
          </cell>
          <cell r="H1209" t="str">
            <v>&lt;DM&gt;</v>
          </cell>
          <cell r="K1209" t="str">
            <v>SCHRADER</v>
          </cell>
          <cell r="L1209" t="str">
            <v>THOMAS</v>
          </cell>
          <cell r="M1209">
            <v>22</v>
          </cell>
          <cell r="N1209">
            <v>9042695</v>
          </cell>
          <cell r="O1209" t="str">
            <v>30006879</v>
          </cell>
          <cell r="P1209" t="str">
            <v>&lt;DM&gt;</v>
          </cell>
          <cell r="Q1209" t="str">
            <v>HANNIGAN GILLILAND WEBB CRAIG SCHRADER</v>
          </cell>
          <cell r="R1209" t="str">
            <v>SVT Site Production</v>
          </cell>
        </row>
        <row r="1210">
          <cell r="B1210" t="str">
            <v>311319</v>
          </cell>
          <cell r="C1210">
            <v>4653</v>
          </cell>
          <cell r="D1210" t="str">
            <v>TMD</v>
          </cell>
          <cell r="E1210" t="str">
            <v>TMD</v>
          </cell>
          <cell r="F1210" t="str">
            <v>HANNIGAN SPECK STOW KESZLER SPOOR MORGAN</v>
          </cell>
          <cell r="G1210" t="str">
            <v/>
          </cell>
          <cell r="H1210" t="str">
            <v>&lt;DE&gt;</v>
          </cell>
          <cell r="K1210" t="str">
            <v>POUNDS</v>
          </cell>
          <cell r="L1210" t="str">
            <v>JEFF</v>
          </cell>
          <cell r="M1210">
            <v>22</v>
          </cell>
          <cell r="N1210">
            <v>1602131</v>
          </cell>
          <cell r="O1210" t="str">
            <v>30004749</v>
          </cell>
          <cell r="P1210" t="str">
            <v>&lt;DE&gt;</v>
          </cell>
          <cell r="Q1210" t="str">
            <v>HANNIGAN SPECK STOW KESZLER SPOOR MORGAN</v>
          </cell>
          <cell r="R1210" t="str">
            <v/>
          </cell>
        </row>
        <row r="1211">
          <cell r="B1211" t="str">
            <v>311320</v>
          </cell>
          <cell r="C1211">
            <v>2534</v>
          </cell>
          <cell r="D1211" t="str">
            <v>GT</v>
          </cell>
          <cell r="E1211" t="str">
            <v>GT</v>
          </cell>
          <cell r="F1211" t="str">
            <v>HANNIGAN Position PALMER HEINRITZ BECKMANN GENNRICH</v>
          </cell>
          <cell r="G1211" t="str">
            <v/>
          </cell>
          <cell r="H1211" t="str">
            <v>&lt;DE&gt;</v>
          </cell>
          <cell r="K1211" t="str">
            <v>ALLEN</v>
          </cell>
          <cell r="L1211" t="str">
            <v>LAURIE</v>
          </cell>
          <cell r="M1211">
            <v>42</v>
          </cell>
          <cell r="N1211">
            <v>9011825</v>
          </cell>
          <cell r="O1211" t="str">
            <v>30008674</v>
          </cell>
          <cell r="P1211" t="str">
            <v>&lt;DE&gt;</v>
          </cell>
          <cell r="Q1211" t="str">
            <v>HANNIGAN PALMER HEINRITZ BECKMANN GENNRICH</v>
          </cell>
          <cell r="R1211" t="str">
            <v/>
          </cell>
        </row>
        <row r="1212">
          <cell r="B1212" t="str">
            <v>311322</v>
          </cell>
          <cell r="C1212">
            <v>986</v>
          </cell>
          <cell r="D1212" t="str">
            <v>HR</v>
          </cell>
          <cell r="E1212" t="str">
            <v>HR</v>
          </cell>
          <cell r="F1212" t="str">
            <v>HANNIGAN HAEFNER</v>
          </cell>
          <cell r="G1212" t="str">
            <v>Human Resources</v>
          </cell>
          <cell r="H1212" t="str">
            <v>&lt;DM&gt;</v>
          </cell>
          <cell r="K1212" t="str">
            <v>HAEFNER</v>
          </cell>
          <cell r="L1212" t="str">
            <v>MICHAEL</v>
          </cell>
          <cell r="M1212">
            <v>346</v>
          </cell>
          <cell r="N1212">
            <v>9003400</v>
          </cell>
          <cell r="O1212" t="str">
            <v>11604847</v>
          </cell>
          <cell r="P1212" t="str">
            <v>&lt;DM&gt;</v>
          </cell>
          <cell r="Q1212" t="str">
            <v>HANNIGAN HAEFNER</v>
          </cell>
          <cell r="R1212" t="str">
            <v>Human Resources</v>
          </cell>
        </row>
        <row r="1213">
          <cell r="B1213" t="str">
            <v>311326</v>
          </cell>
          <cell r="C1213">
            <v>4586</v>
          </cell>
          <cell r="D1213" t="str">
            <v>TMD</v>
          </cell>
          <cell r="E1213" t="str">
            <v>TMD</v>
          </cell>
          <cell r="F1213" t="str">
            <v>HANNIGAN SPECK STOW KESZLER SILAGY MZYK</v>
          </cell>
          <cell r="G1213" t="str">
            <v>North America Planning</v>
          </cell>
          <cell r="H1213" t="str">
            <v>&lt;DM&gt;</v>
          </cell>
          <cell r="K1213" t="str">
            <v>MZYK</v>
          </cell>
          <cell r="L1213" t="str">
            <v>DEBRA</v>
          </cell>
          <cell r="M1213">
            <v>22</v>
          </cell>
          <cell r="N1213">
            <v>9002119</v>
          </cell>
          <cell r="O1213" t="str">
            <v>11604848</v>
          </cell>
          <cell r="P1213" t="str">
            <v>&lt;DM&gt;</v>
          </cell>
          <cell r="Q1213" t="str">
            <v>HANNIGAN SPECK STOW KESZLER SILAGY MZYK</v>
          </cell>
          <cell r="R1213" t="str">
            <v>North America Planning</v>
          </cell>
        </row>
        <row r="1214">
          <cell r="B1214" t="str">
            <v>311327</v>
          </cell>
          <cell r="C1214">
            <v>3523</v>
          </cell>
          <cell r="D1214" t="str">
            <v>TMD</v>
          </cell>
          <cell r="E1214" t="str">
            <v>TMD</v>
          </cell>
          <cell r="F1214" t="str">
            <v>HANNIGAN SPECK STOW ALTEMEIER MORAN JACKS</v>
          </cell>
          <cell r="G1214" t="str">
            <v/>
          </cell>
          <cell r="H1214" t="str">
            <v>&lt;DE&gt;</v>
          </cell>
          <cell r="K1214" t="str">
            <v>THOMPSON</v>
          </cell>
          <cell r="L1214" t="str">
            <v>MORAG</v>
          </cell>
          <cell r="M1214">
            <v>22</v>
          </cell>
          <cell r="N1214">
            <v>9002611</v>
          </cell>
          <cell r="O1214" t="str">
            <v>15074506</v>
          </cell>
          <cell r="P1214" t="str">
            <v>&lt;DE&gt;</v>
          </cell>
          <cell r="Q1214" t="str">
            <v>HANNIGAN SPECK STOW ALTEMEIER MORAN JACKS</v>
          </cell>
          <cell r="R1214" t="str">
            <v/>
          </cell>
        </row>
        <row r="1215">
          <cell r="B1215" t="str">
            <v>311328</v>
          </cell>
          <cell r="C1215">
            <v>4484</v>
          </cell>
          <cell r="D1215" t="str">
            <v>TMD</v>
          </cell>
          <cell r="E1215" t="str">
            <v>TMD</v>
          </cell>
          <cell r="F1215" t="str">
            <v>HANNIGAN SPECK STOW KESZLER LOOP RODEWALD</v>
          </cell>
          <cell r="G1215" t="str">
            <v/>
          </cell>
          <cell r="H1215" t="str">
            <v>&lt;IE&gt;</v>
          </cell>
          <cell r="K1215" t="str">
            <v>DI BIASE</v>
          </cell>
          <cell r="L1215" t="str">
            <v>JULIE</v>
          </cell>
          <cell r="M1215">
            <v>101</v>
          </cell>
          <cell r="N1215">
            <v>27072251</v>
          </cell>
          <cell r="O1215" t="str">
            <v>30004805</v>
          </cell>
          <cell r="P1215" t="str">
            <v>&lt;IE&gt;</v>
          </cell>
          <cell r="Q1215" t="str">
            <v>HANNIGAN SPECK STOW KESZLER LOOP RODEWALD</v>
          </cell>
          <cell r="R1215" t="str">
            <v/>
          </cell>
        </row>
        <row r="1216">
          <cell r="B1216" t="str">
            <v>311332</v>
          </cell>
          <cell r="C1216">
            <v>3614</v>
          </cell>
          <cell r="D1216" t="str">
            <v>TMD</v>
          </cell>
          <cell r="E1216" t="str">
            <v>TMD</v>
          </cell>
          <cell r="F1216" t="str">
            <v>HANNIGAN SPECK STOW ALTEMEIER MORAN RUFFING</v>
          </cell>
          <cell r="G1216" t="str">
            <v/>
          </cell>
          <cell r="H1216" t="str">
            <v>&lt;DE&gt;</v>
          </cell>
          <cell r="K1216" t="str">
            <v>MICHNO</v>
          </cell>
          <cell r="L1216" t="str">
            <v>WENDY</v>
          </cell>
          <cell r="M1216">
            <v>22</v>
          </cell>
          <cell r="N1216">
            <v>9002921</v>
          </cell>
          <cell r="O1216" t="str">
            <v>11604851</v>
          </cell>
          <cell r="P1216" t="str">
            <v>&lt;DE&gt;</v>
          </cell>
          <cell r="Q1216" t="str">
            <v>HANNIGAN SPECK STOW ALTEMEIER MORAN RUFFING</v>
          </cell>
          <cell r="R1216" t="str">
            <v/>
          </cell>
        </row>
        <row r="1217">
          <cell r="B1217" t="str">
            <v>311333</v>
          </cell>
          <cell r="C1217">
            <v>3715</v>
          </cell>
          <cell r="D1217" t="str">
            <v>TMD</v>
          </cell>
          <cell r="E1217" t="str">
            <v>TMD</v>
          </cell>
          <cell r="F1217" t="str">
            <v>HANNIGAN SPECK STOW ALTEMEIER SCHWAB GOODWIN</v>
          </cell>
          <cell r="G1217" t="str">
            <v/>
          </cell>
          <cell r="H1217" t="str">
            <v>&lt;DE&gt;</v>
          </cell>
          <cell r="K1217" t="str">
            <v>KATO</v>
          </cell>
          <cell r="L1217" t="str">
            <v>STEVE</v>
          </cell>
          <cell r="M1217">
            <v>22</v>
          </cell>
          <cell r="N1217">
            <v>9002817</v>
          </cell>
          <cell r="O1217" t="str">
            <v>30004453</v>
          </cell>
          <cell r="P1217" t="str">
            <v>&lt;DE&gt;</v>
          </cell>
          <cell r="Q1217" t="str">
            <v>HANNIGAN SPECK STOW ALTEMEIER HARRIS SCHWAB GOODWIN</v>
          </cell>
          <cell r="R1217" t="str">
            <v/>
          </cell>
        </row>
        <row r="1218">
          <cell r="B1218" t="str">
            <v>311337</v>
          </cell>
          <cell r="C1218">
            <v>1700</v>
          </cell>
          <cell r="D1218" t="str">
            <v>CTO</v>
          </cell>
          <cell r="E1218" t="str">
            <v>DEV</v>
          </cell>
          <cell r="F1218" t="str">
            <v>HANNIGAN MURPHY KUEHL HARSHMAN BRONNER</v>
          </cell>
          <cell r="G1218" t="str">
            <v/>
          </cell>
          <cell r="H1218" t="str">
            <v>&lt;DE&gt;</v>
          </cell>
          <cell r="K1218" t="str">
            <v>LOOMIS</v>
          </cell>
          <cell r="L1218" t="str">
            <v>KLISTA</v>
          </cell>
          <cell r="M1218">
            <v>300</v>
          </cell>
          <cell r="N1218">
            <v>9015878</v>
          </cell>
          <cell r="O1218" t="str">
            <v>30005731</v>
          </cell>
          <cell r="P1218" t="str">
            <v>&lt;DE&gt;</v>
          </cell>
          <cell r="Q1218" t="str">
            <v>HANNIGAN KUEHL HARSHMAN BRONNER</v>
          </cell>
          <cell r="R1218" t="str">
            <v/>
          </cell>
        </row>
        <row r="1219">
          <cell r="B1219" t="str">
            <v>311346</v>
          </cell>
          <cell r="C1219">
            <v>5301</v>
          </cell>
          <cell r="D1219" t="str">
            <v>TMD</v>
          </cell>
          <cell r="E1219" t="str">
            <v>DEV</v>
          </cell>
          <cell r="F1219" t="str">
            <v>HANNIGAN SPECK WEBB NILSON</v>
          </cell>
          <cell r="G1219" t="str">
            <v>Product Development</v>
          </cell>
          <cell r="H1219" t="str">
            <v>&lt;DM&gt;</v>
          </cell>
          <cell r="K1219" t="str">
            <v>NILSON</v>
          </cell>
          <cell r="L1219" t="str">
            <v>VIC</v>
          </cell>
          <cell r="M1219">
            <v>300</v>
          </cell>
          <cell r="N1219">
            <v>9015962</v>
          </cell>
          <cell r="O1219" t="str">
            <v>30008185</v>
          </cell>
          <cell r="P1219" t="str">
            <v>&lt;DM&gt;</v>
          </cell>
          <cell r="Q1219" t="str">
            <v>HANNIGAN KUEHL NILSON</v>
          </cell>
          <cell r="R1219" t="str">
            <v>Content Development</v>
          </cell>
        </row>
        <row r="1220">
          <cell r="B1220" t="str">
            <v>311352</v>
          </cell>
          <cell r="C1220">
            <v>2600</v>
          </cell>
          <cell r="D1220" t="str">
            <v>GT</v>
          </cell>
          <cell r="E1220" t="str">
            <v>GT</v>
          </cell>
          <cell r="F1220" t="str">
            <v>HANNIGAN Position PALMER ORTTUNG CARLILE MOKHTARI</v>
          </cell>
          <cell r="G1220" t="str">
            <v/>
          </cell>
          <cell r="H1220" t="str">
            <v>&lt;DE&gt;</v>
          </cell>
          <cell r="K1220" t="str">
            <v>PASSIAK</v>
          </cell>
          <cell r="L1220" t="str">
            <v>KAREN</v>
          </cell>
          <cell r="M1220">
            <v>42</v>
          </cell>
          <cell r="N1220">
            <v>9011825</v>
          </cell>
          <cell r="O1220" t="str">
            <v>30008871</v>
          </cell>
          <cell r="P1220" t="str">
            <v>&lt;DE&gt;</v>
          </cell>
          <cell r="Q1220" t="str">
            <v>HANNIGAN PALMER HEINRITZ CARLILE MOKHTARI</v>
          </cell>
          <cell r="R1220" t="str">
            <v/>
          </cell>
        </row>
        <row r="1221">
          <cell r="B1221" t="str">
            <v>311360</v>
          </cell>
          <cell r="C1221">
            <v>2769</v>
          </cell>
          <cell r="D1221" t="str">
            <v>TMD</v>
          </cell>
          <cell r="E1221" t="str">
            <v>TMD</v>
          </cell>
          <cell r="F1221" t="str">
            <v>HANNIGAN SPECK ALVIS BEENY</v>
          </cell>
          <cell r="G1221" t="str">
            <v/>
          </cell>
          <cell r="H1221" t="str">
            <v>&lt;DE&gt;</v>
          </cell>
          <cell r="K1221" t="str">
            <v>BURKHOLDER</v>
          </cell>
          <cell r="L1221" t="str">
            <v>JACK</v>
          </cell>
          <cell r="M1221">
            <v>22</v>
          </cell>
          <cell r="N1221">
            <v>9002075</v>
          </cell>
          <cell r="O1221" t="str">
            <v>11604858</v>
          </cell>
          <cell r="P1221" t="str">
            <v>&lt;DE&gt;</v>
          </cell>
          <cell r="Q1221" t="str">
            <v>HANNIGAN SPECK BEENY</v>
          </cell>
          <cell r="R1221" t="str">
            <v/>
          </cell>
        </row>
        <row r="1222">
          <cell r="B1222" t="str">
            <v>311364</v>
          </cell>
          <cell r="C1222">
            <v>1391</v>
          </cell>
          <cell r="D1222" t="str">
            <v>CIO</v>
          </cell>
          <cell r="E1222" t="str">
            <v>IO</v>
          </cell>
          <cell r="F1222" t="str">
            <v>HANNIGAN KELLY BELLINGHAM</v>
          </cell>
          <cell r="G1222" t="str">
            <v>Enterprise Process &amp; Sys Architecture</v>
          </cell>
          <cell r="H1222" t="str">
            <v>&lt;DM&gt;</v>
          </cell>
          <cell r="K1222" t="str">
            <v>BELLINGHAM</v>
          </cell>
          <cell r="L1222" t="str">
            <v>MARK</v>
          </cell>
          <cell r="M1222">
            <v>323</v>
          </cell>
          <cell r="N1222">
            <v>9004036</v>
          </cell>
          <cell r="O1222" t="str">
            <v>11604860</v>
          </cell>
          <cell r="P1222" t="str">
            <v>&lt;DM&gt;</v>
          </cell>
          <cell r="Q1222" t="str">
            <v>HANNIGAN KELLY BELLINGHAM</v>
          </cell>
          <cell r="R1222" t="str">
            <v>Enterprise Systems Development &amp; Delivery</v>
          </cell>
        </row>
        <row r="1223">
          <cell r="B1223" t="str">
            <v>311378</v>
          </cell>
          <cell r="C1223">
            <v>4486</v>
          </cell>
          <cell r="D1223" t="str">
            <v>TMD</v>
          </cell>
          <cell r="E1223" t="str">
            <v>TMD</v>
          </cell>
          <cell r="F1223" t="str">
            <v>HANNIGAN SPECK STOW KESZLER LOOP RODEWALD</v>
          </cell>
          <cell r="G1223" t="str">
            <v/>
          </cell>
          <cell r="H1223" t="str">
            <v>&lt;IE&gt;</v>
          </cell>
          <cell r="K1223" t="str">
            <v>LEVINSON</v>
          </cell>
          <cell r="L1223" t="str">
            <v>ERIC</v>
          </cell>
          <cell r="M1223">
            <v>101</v>
          </cell>
          <cell r="N1223">
            <v>27072251</v>
          </cell>
          <cell r="O1223" t="str">
            <v>30004793</v>
          </cell>
          <cell r="P1223" t="str">
            <v>&lt;IE&gt;</v>
          </cell>
          <cell r="Q1223" t="str">
            <v>HANNIGAN SPECK STOW KESZLER LOOP RODEWALD</v>
          </cell>
          <cell r="R1223" t="str">
            <v/>
          </cell>
        </row>
        <row r="1224">
          <cell r="B1224" t="str">
            <v>311381</v>
          </cell>
          <cell r="C1224">
            <v>3841</v>
          </cell>
          <cell r="D1224" t="str">
            <v>TMD</v>
          </cell>
          <cell r="E1224" t="str">
            <v>TMD</v>
          </cell>
          <cell r="F1224" t="str">
            <v>HANNIGAN SPECK STOW BALDWIN PHILLIPS</v>
          </cell>
          <cell r="G1224" t="str">
            <v>Sabre Abacus</v>
          </cell>
          <cell r="H1224" t="str">
            <v>&lt;XM&gt;</v>
          </cell>
          <cell r="K1224" t="str">
            <v>PHILLIPS</v>
          </cell>
          <cell r="L1224" t="str">
            <v>EMMANUEL</v>
          </cell>
          <cell r="M1224">
            <v>22</v>
          </cell>
          <cell r="N1224">
            <v>70602321</v>
          </cell>
          <cell r="O1224" t="str">
            <v>11604865</v>
          </cell>
          <cell r="P1224" t="str">
            <v>&lt;XM&gt;</v>
          </cell>
          <cell r="Q1224" t="str">
            <v>HANNIGAN SPECK STOW BALDWIN PHILLIPS</v>
          </cell>
          <cell r="R1224" t="str">
            <v>Sabre Abacus</v>
          </cell>
        </row>
        <row r="1225">
          <cell r="B1225" t="str">
            <v>311382</v>
          </cell>
          <cell r="C1225">
            <v>4153</v>
          </cell>
          <cell r="D1225" t="str">
            <v>TMD</v>
          </cell>
          <cell r="E1225" t="str">
            <v>TMD</v>
          </cell>
          <cell r="F1225" t="str">
            <v>HANNIGAN SPECK STOW JONES III DEJESUS HIDALGO</v>
          </cell>
          <cell r="G1225" t="str">
            <v/>
          </cell>
          <cell r="H1225" t="str">
            <v>&lt;XE&gt;</v>
          </cell>
          <cell r="K1225" t="str">
            <v>BLUTE</v>
          </cell>
          <cell r="L1225" t="str">
            <v>ANITA</v>
          </cell>
          <cell r="M1225">
            <v>22</v>
          </cell>
          <cell r="N1225">
            <v>30802275</v>
          </cell>
          <cell r="O1225" t="str">
            <v>15076746</v>
          </cell>
          <cell r="P1225" t="str">
            <v>&lt;XE&gt;</v>
          </cell>
          <cell r="Q1225" t="str">
            <v>HANNIGAN SPECK STOW JONES III DEJESUS HIDALGO</v>
          </cell>
          <cell r="R1225" t="str">
            <v/>
          </cell>
        </row>
        <row r="1226">
          <cell r="B1226" t="str">
            <v>311386</v>
          </cell>
          <cell r="C1226">
            <v>3265</v>
          </cell>
          <cell r="D1226" t="str">
            <v>TMD</v>
          </cell>
          <cell r="E1226" t="str">
            <v>TMD</v>
          </cell>
          <cell r="F1226" t="str">
            <v>HANNIGAN SPECK STOW ALTEMEIER CLARKE</v>
          </cell>
          <cell r="G1226" t="str">
            <v/>
          </cell>
          <cell r="H1226" t="str">
            <v>&lt;DE&gt;</v>
          </cell>
          <cell r="K1226" t="str">
            <v>GILBERT</v>
          </cell>
          <cell r="L1226" t="str">
            <v>RANDALL</v>
          </cell>
          <cell r="M1226">
            <v>22</v>
          </cell>
          <cell r="N1226">
            <v>9002890</v>
          </cell>
          <cell r="O1226" t="str">
            <v>11604867</v>
          </cell>
          <cell r="P1226" t="str">
            <v>&lt;DE&gt;</v>
          </cell>
          <cell r="Q1226" t="str">
            <v>HANNIGAN SPECK STOW ALTEMEIER CLARKE</v>
          </cell>
          <cell r="R1226" t="str">
            <v/>
          </cell>
        </row>
        <row r="1227">
          <cell r="B1227" t="str">
            <v>311390</v>
          </cell>
          <cell r="C1227">
            <v>4404</v>
          </cell>
          <cell r="D1227" t="str">
            <v>TMD</v>
          </cell>
          <cell r="E1227" t="str">
            <v>TMD</v>
          </cell>
          <cell r="F1227" t="str">
            <v>HANNIGAN SPECK STOW KESZLER LOOP BAKER</v>
          </cell>
          <cell r="G1227" t="str">
            <v/>
          </cell>
          <cell r="H1227" t="str">
            <v>&lt;DE&gt;</v>
          </cell>
          <cell r="K1227" t="str">
            <v>MOLVIN</v>
          </cell>
          <cell r="L1227" t="str">
            <v>LOU</v>
          </cell>
          <cell r="M1227">
            <v>22</v>
          </cell>
          <cell r="N1227">
            <v>402245</v>
          </cell>
          <cell r="O1227" t="str">
            <v>30004611</v>
          </cell>
          <cell r="P1227" t="str">
            <v>&lt;DE&gt;</v>
          </cell>
          <cell r="Q1227" t="str">
            <v>HANNIGAN SPECK STOW KESZLER LOOP BAKER</v>
          </cell>
          <cell r="R1227" t="str">
            <v/>
          </cell>
        </row>
        <row r="1228">
          <cell r="B1228" t="str">
            <v>311392</v>
          </cell>
          <cell r="C1228">
            <v>1452</v>
          </cell>
          <cell r="D1228" t="str">
            <v>CIO</v>
          </cell>
          <cell r="E1228" t="str">
            <v>IO</v>
          </cell>
          <cell r="F1228" t="str">
            <v>HANNIGAN KELLY CLARK TERRELL</v>
          </cell>
          <cell r="G1228" t="str">
            <v/>
          </cell>
          <cell r="H1228" t="str">
            <v>&lt;DE&gt;</v>
          </cell>
          <cell r="K1228" t="str">
            <v>LACKEY</v>
          </cell>
          <cell r="L1228" t="str">
            <v>ROBERT</v>
          </cell>
          <cell r="M1228">
            <v>323</v>
          </cell>
          <cell r="N1228">
            <v>9004018</v>
          </cell>
          <cell r="O1228" t="str">
            <v>30007742</v>
          </cell>
          <cell r="P1228" t="str">
            <v>&lt;DE&gt;</v>
          </cell>
          <cell r="Q1228" t="str">
            <v>HANNIGAN KELLY CLARK CONATSER</v>
          </cell>
          <cell r="R1228" t="str">
            <v/>
          </cell>
        </row>
        <row r="1229">
          <cell r="B1229" t="str">
            <v>311397</v>
          </cell>
          <cell r="C1229">
            <v>2124</v>
          </cell>
          <cell r="D1229" t="str">
            <v>CTO</v>
          </cell>
          <cell r="E1229" t="str">
            <v>DEV</v>
          </cell>
          <cell r="F1229" t="str">
            <v>HANNIGAN MURPHY KUEHL SCHAEFER SINNES</v>
          </cell>
          <cell r="G1229" t="str">
            <v/>
          </cell>
          <cell r="H1229" t="str">
            <v>&lt;DE&gt;</v>
          </cell>
          <cell r="K1229" t="str">
            <v>BLACKMON</v>
          </cell>
          <cell r="L1229" t="str">
            <v>KRISTINE</v>
          </cell>
          <cell r="M1229">
            <v>300</v>
          </cell>
          <cell r="N1229">
            <v>9005876</v>
          </cell>
          <cell r="O1229" t="str">
            <v>30009252</v>
          </cell>
          <cell r="P1229" t="str">
            <v>&lt;DE&gt;</v>
          </cell>
          <cell r="Q1229" t="str">
            <v>HANNIGAN KUEHL SUTTON SINNES</v>
          </cell>
          <cell r="R1229" t="str">
            <v/>
          </cell>
        </row>
        <row r="1230">
          <cell r="B1230" t="str">
            <v>311399</v>
          </cell>
          <cell r="C1230">
            <v>1528</v>
          </cell>
          <cell r="D1230" t="str">
            <v>CIO</v>
          </cell>
          <cell r="E1230" t="str">
            <v>HR</v>
          </cell>
          <cell r="F1230" t="str">
            <v>HANNIGAN KELLY FRICK Position Position</v>
          </cell>
          <cell r="G1230" t="str">
            <v/>
          </cell>
          <cell r="H1230" t="str">
            <v>&lt;DE&gt;</v>
          </cell>
          <cell r="K1230" t="str">
            <v>ADAMS</v>
          </cell>
          <cell r="L1230" t="str">
            <v>RONALD</v>
          </cell>
          <cell r="M1230">
            <v>22</v>
          </cell>
          <cell r="N1230">
            <v>9006000</v>
          </cell>
          <cell r="O1230" t="str">
            <v>30007607</v>
          </cell>
          <cell r="P1230" t="str">
            <v>&lt;DE&gt;</v>
          </cell>
          <cell r="Q1230" t="str">
            <v>HANNIGAN HAEFNER MAHAJAN Position Position Position</v>
          </cell>
          <cell r="R1230" t="str">
            <v/>
          </cell>
        </row>
        <row r="1231">
          <cell r="B1231" t="str">
            <v>311411</v>
          </cell>
          <cell r="C1231">
            <v>1536</v>
          </cell>
          <cell r="D1231" t="str">
            <v>CIO</v>
          </cell>
          <cell r="E1231" t="str">
            <v>HR</v>
          </cell>
          <cell r="F1231" t="str">
            <v>HANNIGAN KELLY FRICK Position Position</v>
          </cell>
          <cell r="G1231" t="str">
            <v/>
          </cell>
          <cell r="H1231" t="str">
            <v>&lt;DE&gt;</v>
          </cell>
          <cell r="K1231" t="str">
            <v>MISKIEWICZ</v>
          </cell>
          <cell r="L1231" t="str">
            <v>JACK</v>
          </cell>
          <cell r="M1231">
            <v>22</v>
          </cell>
          <cell r="N1231">
            <v>9006000</v>
          </cell>
          <cell r="O1231" t="str">
            <v>30007536</v>
          </cell>
          <cell r="P1231" t="str">
            <v>&lt;DE&gt;</v>
          </cell>
          <cell r="Q1231" t="str">
            <v>HANNIGAN HAEFNER MAHAJAN Position Position Position</v>
          </cell>
          <cell r="R1231" t="str">
            <v/>
          </cell>
        </row>
        <row r="1232">
          <cell r="B1232" t="str">
            <v>311412</v>
          </cell>
          <cell r="C1232">
            <v>1416</v>
          </cell>
          <cell r="D1232" t="str">
            <v>CIO</v>
          </cell>
          <cell r="E1232" t="str">
            <v>IO</v>
          </cell>
          <cell r="F1232" t="str">
            <v>HANNIGAN KELLY CLARK CONATSER</v>
          </cell>
          <cell r="G1232" t="str">
            <v/>
          </cell>
          <cell r="H1232" t="str">
            <v>&lt;DE&gt;</v>
          </cell>
          <cell r="K1232" t="str">
            <v>STUTZMAN</v>
          </cell>
          <cell r="L1232" t="str">
            <v>JULIANNA</v>
          </cell>
          <cell r="M1232">
            <v>323</v>
          </cell>
          <cell r="N1232">
            <v>9004018</v>
          </cell>
          <cell r="O1232" t="str">
            <v>11604878</v>
          </cell>
          <cell r="P1232" t="str">
            <v>&lt;DE&gt;</v>
          </cell>
          <cell r="Q1232" t="str">
            <v>HANNIGAN KELLY CLARK CONATSER</v>
          </cell>
          <cell r="R1232" t="str">
            <v/>
          </cell>
        </row>
        <row r="1233">
          <cell r="B1233" t="str">
            <v>311417</v>
          </cell>
          <cell r="C1233">
            <v>518</v>
          </cell>
          <cell r="D1233" t="str">
            <v>MO</v>
          </cell>
          <cell r="E1233" t="str">
            <v>AS</v>
          </cell>
          <cell r="F1233" t="str">
            <v>HANNIGAN GILLILAND CLAMPETT PINEDA JONES</v>
          </cell>
          <cell r="G1233" t="str">
            <v>Airports, Qik Delivery</v>
          </cell>
          <cell r="H1233" t="str">
            <v>&lt;DM&gt;</v>
          </cell>
          <cell r="K1233" t="str">
            <v>JONES</v>
          </cell>
          <cell r="L1233" t="str">
            <v>LINDA</v>
          </cell>
          <cell r="M1233">
            <v>323</v>
          </cell>
          <cell r="N1233">
            <v>9014861</v>
          </cell>
          <cell r="O1233" t="str">
            <v>11604880</v>
          </cell>
          <cell r="P1233" t="str">
            <v>&lt;DM&gt;</v>
          </cell>
          <cell r="Q1233" t="str">
            <v>HANNIGAN Klein CLAMPETT PINEDA JONES</v>
          </cell>
          <cell r="R1233" t="str">
            <v>Airports, Qik Delivery</v>
          </cell>
        </row>
        <row r="1234">
          <cell r="B1234" t="str">
            <v>311420</v>
          </cell>
          <cell r="C1234">
            <v>3029</v>
          </cell>
          <cell r="D1234" t="str">
            <v>TMD</v>
          </cell>
          <cell r="E1234" t="str">
            <v>TMD</v>
          </cell>
          <cell r="F1234" t="str">
            <v>HANNIGAN SPECK HARMON GRODEON PHILLIPS</v>
          </cell>
          <cell r="G1234" t="str">
            <v/>
          </cell>
          <cell r="H1234" t="str">
            <v>&lt;DE&gt;</v>
          </cell>
          <cell r="K1234" t="str">
            <v>BAYSAL</v>
          </cell>
          <cell r="L1234" t="str">
            <v>EROL</v>
          </cell>
          <cell r="M1234">
            <v>300</v>
          </cell>
          <cell r="N1234">
            <v>9015846</v>
          </cell>
          <cell r="O1234" t="str">
            <v>30009400</v>
          </cell>
          <cell r="P1234" t="str">
            <v>&lt;DE&gt;</v>
          </cell>
          <cell r="Q1234" t="str">
            <v>HANNIGAN SPECK STOW ALTEMEIER GARDNER PHILLIPS</v>
          </cell>
          <cell r="R1234" t="str">
            <v/>
          </cell>
        </row>
        <row r="1235">
          <cell r="B1235" t="str">
            <v>311429</v>
          </cell>
          <cell r="C1235">
            <v>5259</v>
          </cell>
          <cell r="D1235" t="str">
            <v>TMD</v>
          </cell>
          <cell r="E1235" t="str">
            <v>DEV</v>
          </cell>
          <cell r="F1235" t="str">
            <v>HANNIGAN SPECK WEBB MOORE DONALD</v>
          </cell>
          <cell r="G1235" t="str">
            <v/>
          </cell>
          <cell r="H1235" t="str">
            <v>&lt;DE&gt;</v>
          </cell>
          <cell r="K1235" t="str">
            <v>PULLEN</v>
          </cell>
          <cell r="L1235" t="str">
            <v>BEN</v>
          </cell>
          <cell r="M1235">
            <v>300</v>
          </cell>
          <cell r="N1235">
            <v>9005849</v>
          </cell>
          <cell r="O1235" t="str">
            <v>30009419</v>
          </cell>
          <cell r="P1235" t="str">
            <v>&lt;DE&gt;</v>
          </cell>
          <cell r="Q1235" t="str">
            <v>HANNIGAN KUEHL NILSON MOORE DONALD</v>
          </cell>
          <cell r="R1235" t="str">
            <v/>
          </cell>
        </row>
        <row r="1236">
          <cell r="B1236" t="str">
            <v>311437</v>
          </cell>
          <cell r="C1236">
            <v>437</v>
          </cell>
          <cell r="D1236" t="str">
            <v>MO</v>
          </cell>
          <cell r="E1236" t="str">
            <v>AS</v>
          </cell>
          <cell r="F1236" t="str">
            <v>HANNIGAN GILLILAND CLAMPETT MOORE</v>
          </cell>
          <cell r="G1236" t="str">
            <v/>
          </cell>
          <cell r="H1236" t="str">
            <v>&lt;DE&gt;</v>
          </cell>
          <cell r="K1236" t="str">
            <v>HERRON</v>
          </cell>
          <cell r="L1236" t="str">
            <v>A</v>
          </cell>
          <cell r="M1236">
            <v>323</v>
          </cell>
          <cell r="N1236">
            <v>9014800</v>
          </cell>
          <cell r="O1236" t="str">
            <v>11604885</v>
          </cell>
          <cell r="P1236" t="str">
            <v>&lt;DE&gt;</v>
          </cell>
          <cell r="Q1236" t="str">
            <v>HANNIGAN Klein CLAMPETT MOORE</v>
          </cell>
          <cell r="R1236" t="str">
            <v/>
          </cell>
        </row>
        <row r="1237">
          <cell r="B1237" t="str">
            <v>311454</v>
          </cell>
          <cell r="C1237">
            <v>2268</v>
          </cell>
          <cell r="D1237" t="str">
            <v>SMO</v>
          </cell>
          <cell r="E1237" t="str">
            <v>IO</v>
          </cell>
          <cell r="F1237" t="str">
            <v>HANNIGAN NELSON GROSS</v>
          </cell>
          <cell r="G1237" t="str">
            <v/>
          </cell>
          <cell r="H1237" t="str">
            <v>&lt;DE&gt;</v>
          </cell>
          <cell r="K1237" t="str">
            <v>MEHTA</v>
          </cell>
          <cell r="L1237" t="str">
            <v>MANISHA</v>
          </cell>
          <cell r="M1237">
            <v>22</v>
          </cell>
          <cell r="N1237">
            <v>9003489</v>
          </cell>
          <cell r="O1237" t="str">
            <v>30003736</v>
          </cell>
          <cell r="P1237" t="str">
            <v>&lt;DE&gt;</v>
          </cell>
          <cell r="Q1237" t="str">
            <v>HANNIGAN KELLY GROSS</v>
          </cell>
          <cell r="R1237" t="str">
            <v/>
          </cell>
        </row>
        <row r="1238">
          <cell r="B1238" t="str">
            <v>311462</v>
          </cell>
          <cell r="C1238">
            <v>5395</v>
          </cell>
          <cell r="D1238" t="str">
            <v>TMD</v>
          </cell>
          <cell r="E1238" t="str">
            <v>DEV</v>
          </cell>
          <cell r="F1238" t="str">
            <v>HANNIGAN SPECK WEBB NILSON VAIR</v>
          </cell>
          <cell r="G1238" t="str">
            <v/>
          </cell>
          <cell r="H1238" t="str">
            <v>&lt;DE&gt;</v>
          </cell>
          <cell r="K1238" t="str">
            <v>KARRA</v>
          </cell>
          <cell r="L1238" t="str">
            <v>SRINIVASMIR</v>
          </cell>
          <cell r="M1238">
            <v>300</v>
          </cell>
          <cell r="N1238">
            <v>9005864</v>
          </cell>
          <cell r="O1238" t="str">
            <v>30008212</v>
          </cell>
          <cell r="P1238" t="str">
            <v>&lt;DE&gt;</v>
          </cell>
          <cell r="Q1238" t="str">
            <v>HANNIGAN KUEHL NILSON VAIR</v>
          </cell>
          <cell r="R1238" t="str">
            <v/>
          </cell>
        </row>
        <row r="1239">
          <cell r="B1239" t="str">
            <v>311491</v>
          </cell>
          <cell r="C1239">
            <v>3022</v>
          </cell>
          <cell r="D1239" t="str">
            <v>TMD</v>
          </cell>
          <cell r="E1239" t="str">
            <v>MO</v>
          </cell>
          <cell r="F1239" t="str">
            <v>HANNIGAN SPECK HARMON GRODEON PHILLIPS</v>
          </cell>
          <cell r="G1239" t="str">
            <v/>
          </cell>
          <cell r="H1239" t="str">
            <v>&lt;DE&gt;</v>
          </cell>
          <cell r="K1239" t="str">
            <v>HOGUE</v>
          </cell>
          <cell r="L1239" t="str">
            <v>CINDY</v>
          </cell>
          <cell r="M1239">
            <v>300</v>
          </cell>
          <cell r="N1239">
            <v>9015846</v>
          </cell>
          <cell r="O1239" t="str">
            <v>30009384</v>
          </cell>
          <cell r="P1239" t="str">
            <v>&lt;DE&gt;</v>
          </cell>
          <cell r="Q1239" t="str">
            <v>HANNIGAN GILLILAND WEBB HARMON GRODEON REAGAN</v>
          </cell>
          <cell r="R1239" t="str">
            <v/>
          </cell>
        </row>
        <row r="1240">
          <cell r="B1240" t="str">
            <v>311495</v>
          </cell>
          <cell r="C1240">
            <v>1462</v>
          </cell>
          <cell r="D1240" t="str">
            <v>CIO</v>
          </cell>
          <cell r="E1240" t="str">
            <v>DEV</v>
          </cell>
          <cell r="F1240" t="str">
            <v>HANNIGAN KELLY FRICK</v>
          </cell>
          <cell r="G1240" t="str">
            <v>Chief of Staff</v>
          </cell>
          <cell r="H1240" t="str">
            <v>&lt;DM&gt;</v>
          </cell>
          <cell r="K1240" t="str">
            <v>FRICK</v>
          </cell>
          <cell r="L1240" t="str">
            <v>JEANETTE</v>
          </cell>
          <cell r="M1240">
            <v>323</v>
          </cell>
          <cell r="N1240">
            <v>9004037</v>
          </cell>
          <cell r="O1240" t="str">
            <v>30007781</v>
          </cell>
          <cell r="P1240" t="str">
            <v>&lt;DM&gt;</v>
          </cell>
          <cell r="Q1240" t="str">
            <v>HANNIGAN KUEHL FRICK</v>
          </cell>
          <cell r="R1240" t="str">
            <v>Delivery Services</v>
          </cell>
        </row>
        <row r="1241">
          <cell r="B1241" t="str">
            <v>311500</v>
          </cell>
          <cell r="C1241">
            <v>5104</v>
          </cell>
          <cell r="D1241" t="str">
            <v>TMD</v>
          </cell>
          <cell r="E1241" t="str">
            <v>TMD</v>
          </cell>
          <cell r="F1241" t="str">
            <v>HANNIGAN SPECK STOW SCIARAPPA BUENTELLO</v>
          </cell>
          <cell r="G1241" t="str">
            <v>Global Accounts Technology</v>
          </cell>
          <cell r="H1241" t="str">
            <v>&lt;DM&gt;</v>
          </cell>
          <cell r="K1241" t="str">
            <v>BUENTELLO</v>
          </cell>
          <cell r="L1241" t="str">
            <v>RICHARD</v>
          </cell>
          <cell r="M1241">
            <v>22</v>
          </cell>
          <cell r="N1241">
            <v>9002188</v>
          </cell>
          <cell r="O1241" t="str">
            <v>15079053</v>
          </cell>
          <cell r="P1241" t="str">
            <v>&lt;DM&gt;</v>
          </cell>
          <cell r="Q1241" t="str">
            <v>HANNIGAN SPECK STOW SCIARAPPA BUENTELLO</v>
          </cell>
          <cell r="R1241" t="str">
            <v>Global Accounts Technology</v>
          </cell>
        </row>
        <row r="1242">
          <cell r="B1242" t="str">
            <v>311502</v>
          </cell>
          <cell r="C1242">
            <v>113</v>
          </cell>
          <cell r="D1242" t="str">
            <v>MO</v>
          </cell>
          <cell r="E1242" t="str">
            <v>AS</v>
          </cell>
          <cell r="F1242" t="str">
            <v>HANNIGAN GILLILAND CLAMPETT ENDICOTT</v>
          </cell>
          <cell r="G1242" t="str">
            <v/>
          </cell>
          <cell r="H1242" t="str">
            <v>&lt;DE&gt;</v>
          </cell>
          <cell r="K1242" t="str">
            <v>QUILTY</v>
          </cell>
          <cell r="L1242" t="str">
            <v>JAMES</v>
          </cell>
          <cell r="M1242">
            <v>22</v>
          </cell>
          <cell r="N1242">
            <v>9014480</v>
          </cell>
          <cell r="O1242" t="str">
            <v>30002029</v>
          </cell>
          <cell r="P1242" t="str">
            <v>&lt;DE&gt;</v>
          </cell>
          <cell r="Q1242" t="str">
            <v>HANNIGAN Klein CLAMPETT ENDICOTT</v>
          </cell>
          <cell r="R1242" t="str">
            <v/>
          </cell>
        </row>
        <row r="1243">
          <cell r="B1243" t="str">
            <v>311514</v>
          </cell>
          <cell r="C1243">
            <v>2109</v>
          </cell>
          <cell r="D1243" t="str">
            <v>CTO</v>
          </cell>
          <cell r="E1243" t="str">
            <v>DEV</v>
          </cell>
          <cell r="F1243" t="str">
            <v>HANNIGAN MURPHY KUEHL SCHAEFER LEVINS</v>
          </cell>
          <cell r="G1243" t="str">
            <v/>
          </cell>
          <cell r="H1243" t="str">
            <v>&lt;DE&gt;</v>
          </cell>
          <cell r="K1243" t="str">
            <v>POLICARPIO</v>
          </cell>
          <cell r="L1243" t="str">
            <v>ALFONSO LEE</v>
          </cell>
          <cell r="M1243">
            <v>300</v>
          </cell>
          <cell r="N1243">
            <v>9005876</v>
          </cell>
          <cell r="O1243" t="str">
            <v>30009281</v>
          </cell>
          <cell r="P1243" t="str">
            <v>&lt;DE&gt;</v>
          </cell>
          <cell r="Q1243" t="str">
            <v>HANNIGAN KUEHL SUTTON LEVINS</v>
          </cell>
          <cell r="R1243" t="str">
            <v/>
          </cell>
        </row>
        <row r="1244">
          <cell r="B1244" t="str">
            <v>311530</v>
          </cell>
          <cell r="C1244">
            <v>2013</v>
          </cell>
          <cell r="D1244" t="str">
            <v>CTO</v>
          </cell>
          <cell r="E1244" t="str">
            <v>DEV</v>
          </cell>
          <cell r="F1244" t="str">
            <v>HANNIGAN MURPHY KUEHL POTTS LOSCZYK</v>
          </cell>
          <cell r="G1244" t="str">
            <v/>
          </cell>
          <cell r="H1244" t="str">
            <v>&lt;DE&gt;</v>
          </cell>
          <cell r="K1244" t="str">
            <v>APPLEBY</v>
          </cell>
          <cell r="L1244" t="str">
            <v>SCOTT</v>
          </cell>
          <cell r="M1244">
            <v>300</v>
          </cell>
          <cell r="N1244">
            <v>1805874</v>
          </cell>
          <cell r="O1244" t="str">
            <v>30005312</v>
          </cell>
          <cell r="P1244" t="str">
            <v>&lt;DE&gt;</v>
          </cell>
          <cell r="Q1244" t="str">
            <v>HANNIGAN KUEHL SUTTON LOSCZYK</v>
          </cell>
          <cell r="R1244" t="str">
            <v/>
          </cell>
        </row>
        <row r="1245">
          <cell r="B1245" t="str">
            <v>311538</v>
          </cell>
          <cell r="C1245">
            <v>2379</v>
          </cell>
          <cell r="D1245" t="str">
            <v>GT</v>
          </cell>
          <cell r="E1245" t="str">
            <v>GT</v>
          </cell>
          <cell r="F1245" t="str">
            <v>HANNIGAN Position PALMER CINNAMON RABY HARIA</v>
          </cell>
          <cell r="G1245" t="str">
            <v/>
          </cell>
          <cell r="H1245" t="str">
            <v>&lt;DE&gt;</v>
          </cell>
          <cell r="K1245" t="str">
            <v>ANDERSON</v>
          </cell>
          <cell r="L1245" t="str">
            <v>BRET</v>
          </cell>
          <cell r="M1245">
            <v>42</v>
          </cell>
          <cell r="N1245">
            <v>9011851</v>
          </cell>
          <cell r="O1245" t="str">
            <v>30008810</v>
          </cell>
          <cell r="P1245" t="str">
            <v>&lt;DE&gt;</v>
          </cell>
          <cell r="Q1245" t="str">
            <v>HANNIGAN PALMER CINNAMON RABY BUICE</v>
          </cell>
          <cell r="R1245" t="str">
            <v/>
          </cell>
        </row>
        <row r="1246">
          <cell r="B1246" t="str">
            <v>311540</v>
          </cell>
          <cell r="C1246">
            <v>1981</v>
          </cell>
          <cell r="D1246" t="str">
            <v>CTO</v>
          </cell>
          <cell r="E1246" t="str">
            <v>DEV</v>
          </cell>
          <cell r="F1246" t="str">
            <v>HANNIGAN MURPHY KUEHL POTTS JOAKIM</v>
          </cell>
          <cell r="G1246" t="str">
            <v/>
          </cell>
          <cell r="H1246" t="str">
            <v>&lt;DE&gt;</v>
          </cell>
          <cell r="K1246" t="str">
            <v>CASENAS</v>
          </cell>
          <cell r="L1246" t="str">
            <v>EDGARDO</v>
          </cell>
          <cell r="M1246">
            <v>300</v>
          </cell>
          <cell r="N1246">
            <v>9005874</v>
          </cell>
          <cell r="O1246" t="str">
            <v>30005281</v>
          </cell>
          <cell r="P1246" t="str">
            <v>&lt;DE&gt;</v>
          </cell>
          <cell r="Q1246" t="str">
            <v>HANNIGAN KUEHL SUTTON JOAKIM</v>
          </cell>
          <cell r="R1246" t="str">
            <v/>
          </cell>
        </row>
        <row r="1247">
          <cell r="B1247" t="str">
            <v>311541</v>
          </cell>
          <cell r="C1247">
            <v>1967</v>
          </cell>
          <cell r="D1247" t="str">
            <v>CTO</v>
          </cell>
          <cell r="E1247" t="str">
            <v>DEV</v>
          </cell>
          <cell r="F1247" t="str">
            <v>HANNIGAN MURPHY KUEHL POTTS GALINDO</v>
          </cell>
          <cell r="G1247" t="str">
            <v/>
          </cell>
          <cell r="H1247" t="str">
            <v>&lt;DE&gt;</v>
          </cell>
          <cell r="K1247" t="str">
            <v>LISENBEE</v>
          </cell>
          <cell r="L1247" t="str">
            <v>JOHN</v>
          </cell>
          <cell r="M1247">
            <v>300</v>
          </cell>
          <cell r="N1247">
            <v>9005874</v>
          </cell>
          <cell r="O1247" t="str">
            <v>30005261</v>
          </cell>
          <cell r="P1247" t="str">
            <v>&lt;DE&gt;</v>
          </cell>
          <cell r="Q1247" t="str">
            <v>HANNIGAN KUEHL SUTTON GALINDO</v>
          </cell>
          <cell r="R1247" t="str">
            <v/>
          </cell>
        </row>
        <row r="1248">
          <cell r="B1248" t="str">
            <v>311547</v>
          </cell>
          <cell r="C1248">
            <v>1167</v>
          </cell>
          <cell r="D1248" t="str">
            <v>FIN</v>
          </cell>
          <cell r="E1248" t="str">
            <v>FIN</v>
          </cell>
          <cell r="F1248" t="str">
            <v>HANNIGAN JACKSON JONES MILLS HILLEBRAND</v>
          </cell>
          <cell r="G1248" t="str">
            <v>Invoicing</v>
          </cell>
          <cell r="H1248" t="str">
            <v>&lt;DM&gt;</v>
          </cell>
          <cell r="K1248" t="str">
            <v>HILLEBRAND</v>
          </cell>
          <cell r="L1248" t="str">
            <v>DAVID</v>
          </cell>
          <cell r="M1248">
            <v>300</v>
          </cell>
          <cell r="N1248">
            <v>9005507</v>
          </cell>
          <cell r="O1248" t="str">
            <v>15088171</v>
          </cell>
          <cell r="P1248" t="str">
            <v>&lt;DM&gt;</v>
          </cell>
          <cell r="Q1248" t="str">
            <v>HANNIGAN JACKSON JONES MILLS HILLEBRAND</v>
          </cell>
          <cell r="R1248" t="str">
            <v>Analysis</v>
          </cell>
        </row>
        <row r="1249">
          <cell r="B1249" t="str">
            <v>311548</v>
          </cell>
          <cell r="C1249">
            <v>1525</v>
          </cell>
          <cell r="D1249" t="str">
            <v>CIO</v>
          </cell>
          <cell r="E1249" t="str">
            <v>HR</v>
          </cell>
          <cell r="F1249" t="str">
            <v>HANNIGAN KELLY FRICK Position Position</v>
          </cell>
          <cell r="G1249" t="str">
            <v/>
          </cell>
          <cell r="H1249" t="str">
            <v>&lt;DE&gt;</v>
          </cell>
          <cell r="K1249" t="str">
            <v>PARK</v>
          </cell>
          <cell r="L1249" t="str">
            <v>ROBERT</v>
          </cell>
          <cell r="M1249">
            <v>22</v>
          </cell>
          <cell r="N1249">
            <v>9006000</v>
          </cell>
          <cell r="O1249" t="str">
            <v>30007588</v>
          </cell>
          <cell r="P1249" t="str">
            <v>&lt;DE&gt;</v>
          </cell>
          <cell r="Q1249" t="str">
            <v>HANNIGAN HAEFNER MAHAJAN Position Position Position</v>
          </cell>
          <cell r="R1249" t="str">
            <v/>
          </cell>
        </row>
        <row r="1250">
          <cell r="B1250" t="str">
            <v>311550</v>
          </cell>
          <cell r="C1250">
            <v>553</v>
          </cell>
          <cell r="D1250" t="str">
            <v>MO</v>
          </cell>
          <cell r="E1250" t="str">
            <v>AS</v>
          </cell>
          <cell r="F1250" t="str">
            <v>HANNIGAN GILLILAND CLAMPETT PINEDA KRISHNA</v>
          </cell>
          <cell r="G1250" t="str">
            <v/>
          </cell>
          <cell r="H1250" t="str">
            <v>&lt;DE&gt;</v>
          </cell>
          <cell r="K1250" t="str">
            <v>KRISTOFERSEN</v>
          </cell>
          <cell r="L1250" t="str">
            <v>ELYZABETH</v>
          </cell>
          <cell r="M1250">
            <v>323</v>
          </cell>
          <cell r="N1250">
            <v>9014861</v>
          </cell>
          <cell r="O1250" t="str">
            <v>15088807</v>
          </cell>
          <cell r="P1250" t="str">
            <v>&lt;DE&gt;</v>
          </cell>
          <cell r="Q1250" t="str">
            <v>HANNIGAN Klein CLAMPETT DICKER RITTENBERRY</v>
          </cell>
          <cell r="R1250" t="str">
            <v/>
          </cell>
        </row>
        <row r="1251">
          <cell r="B1251" t="str">
            <v>311560</v>
          </cell>
          <cell r="C1251">
            <v>3331</v>
          </cell>
          <cell r="D1251" t="str">
            <v>TMD</v>
          </cell>
          <cell r="E1251" t="str">
            <v>TMD</v>
          </cell>
          <cell r="F1251" t="str">
            <v>HANNIGAN SPECK STOW ALTEMEIER LIZARRAGA</v>
          </cell>
          <cell r="G1251" t="str">
            <v>Air Pricing Operations</v>
          </cell>
          <cell r="H1251" t="str">
            <v>&lt;DM&gt;</v>
          </cell>
          <cell r="K1251" t="str">
            <v>LIZARRAGA</v>
          </cell>
          <cell r="L1251" t="str">
            <v>LYDIA</v>
          </cell>
          <cell r="M1251">
            <v>22</v>
          </cell>
          <cell r="N1251">
            <v>9002524</v>
          </cell>
          <cell r="O1251" t="str">
            <v>11604913</v>
          </cell>
          <cell r="P1251" t="str">
            <v>&lt;DM&gt;</v>
          </cell>
          <cell r="Q1251" t="str">
            <v>HANNIGAN SPECK STOW ALTEMEIER LIZARRAGA</v>
          </cell>
          <cell r="R1251" t="str">
            <v>Air Pricing Operations</v>
          </cell>
        </row>
        <row r="1252">
          <cell r="B1252" t="str">
            <v>311585</v>
          </cell>
          <cell r="C1252">
            <v>868</v>
          </cell>
          <cell r="D1252" t="str">
            <v>AS</v>
          </cell>
          <cell r="E1252" t="str">
            <v>AS</v>
          </cell>
          <cell r="F1252" t="str">
            <v>HANNIGAN GILLILAND Position HALL HANSEN</v>
          </cell>
          <cell r="G1252" t="str">
            <v/>
          </cell>
          <cell r="H1252" t="str">
            <v>&lt;DE&gt;</v>
          </cell>
          <cell r="K1252" t="str">
            <v>MCSWEEN</v>
          </cell>
          <cell r="L1252" t="str">
            <v>MAGNUS</v>
          </cell>
          <cell r="M1252">
            <v>22</v>
          </cell>
          <cell r="N1252">
            <v>9014725</v>
          </cell>
          <cell r="O1252" t="str">
            <v>30009151</v>
          </cell>
          <cell r="P1252" t="str">
            <v>&lt;DE&gt;</v>
          </cell>
          <cell r="Q1252" t="str">
            <v>HANNIGAN Klein Position HALL HANSEN</v>
          </cell>
          <cell r="R1252" t="str">
            <v/>
          </cell>
        </row>
        <row r="1253">
          <cell r="B1253" t="str">
            <v>311592</v>
          </cell>
          <cell r="C1253">
            <v>984</v>
          </cell>
          <cell r="D1253" t="str">
            <v>MO</v>
          </cell>
          <cell r="E1253" t="str">
            <v>MO</v>
          </cell>
          <cell r="F1253" t="str">
            <v>HANNIGAN GILLILAND WEINER</v>
          </cell>
          <cell r="G1253" t="str">
            <v/>
          </cell>
          <cell r="H1253" t="str">
            <v>&lt;DE&gt;</v>
          </cell>
          <cell r="K1253" t="str">
            <v>TUCKER III</v>
          </cell>
          <cell r="L1253" t="str">
            <v>ANDREW</v>
          </cell>
          <cell r="M1253">
            <v>22</v>
          </cell>
          <cell r="N1253">
            <v>9002472</v>
          </cell>
          <cell r="O1253" t="str">
            <v>30007349</v>
          </cell>
          <cell r="P1253" t="str">
            <v>&lt;DE&gt;</v>
          </cell>
          <cell r="Q1253" t="str">
            <v>HANNIGAN GILLILAND WEBB KOTOWSKI</v>
          </cell>
          <cell r="R1253" t="str">
            <v/>
          </cell>
        </row>
        <row r="1254">
          <cell r="B1254" t="str">
            <v>311627</v>
          </cell>
          <cell r="C1254">
            <v>2737</v>
          </cell>
          <cell r="D1254" t="str">
            <v>LGL</v>
          </cell>
          <cell r="E1254" t="str">
            <v>LGL</v>
          </cell>
          <cell r="F1254" t="str">
            <v>HANNIGAN SCHWARTE MILLER</v>
          </cell>
          <cell r="G1254" t="str">
            <v>Litigation/Regulatory/Immigration Affair</v>
          </cell>
          <cell r="H1254" t="str">
            <v>&lt;DM&gt;</v>
          </cell>
          <cell r="K1254" t="str">
            <v>MILLER</v>
          </cell>
          <cell r="L1254" t="str">
            <v>STERLING</v>
          </cell>
          <cell r="M1254">
            <v>346</v>
          </cell>
          <cell r="N1254">
            <v>9003520</v>
          </cell>
          <cell r="O1254" t="str">
            <v>11604921</v>
          </cell>
          <cell r="P1254" t="str">
            <v>&lt;DM&gt;</v>
          </cell>
          <cell r="Q1254" t="str">
            <v>HANNIGAN SCHWARTE MILLER</v>
          </cell>
          <cell r="R1254" t="str">
            <v>Litigation/Regulatory/Immigration Affairs</v>
          </cell>
        </row>
        <row r="1255">
          <cell r="B1255" t="str">
            <v>311656</v>
          </cell>
          <cell r="C1255">
            <v>3529</v>
          </cell>
          <cell r="D1255" t="str">
            <v>TMD</v>
          </cell>
          <cell r="E1255" t="str">
            <v>TMD</v>
          </cell>
          <cell r="F1255" t="str">
            <v>HANNIGAN SPECK STOW ALTEMEIER MORAN JACKS</v>
          </cell>
          <cell r="G1255" t="str">
            <v/>
          </cell>
          <cell r="H1255" t="str">
            <v>&lt;DE&gt;</v>
          </cell>
          <cell r="K1255" t="str">
            <v>ZANDI</v>
          </cell>
          <cell r="L1255" t="str">
            <v>SIROOS</v>
          </cell>
          <cell r="M1255">
            <v>22</v>
          </cell>
          <cell r="N1255">
            <v>9002610</v>
          </cell>
          <cell r="O1255" t="str">
            <v>15079239</v>
          </cell>
          <cell r="P1255" t="str">
            <v>&lt;DE&gt;</v>
          </cell>
          <cell r="Q1255" t="str">
            <v>HANNIGAN SPECK STOW ALTEMEIER MORAN JACKS</v>
          </cell>
          <cell r="R1255" t="str">
            <v/>
          </cell>
        </row>
        <row r="1256">
          <cell r="B1256" t="str">
            <v>311661</v>
          </cell>
          <cell r="C1256">
            <v>1457</v>
          </cell>
          <cell r="D1256" t="str">
            <v>CIO</v>
          </cell>
          <cell r="E1256" t="str">
            <v>IO</v>
          </cell>
          <cell r="F1256" t="str">
            <v>HANNIGAN KELLY CLARK TERRELL</v>
          </cell>
          <cell r="G1256" t="str">
            <v/>
          </cell>
          <cell r="H1256" t="str">
            <v>&lt;DE&gt;</v>
          </cell>
          <cell r="K1256" t="str">
            <v>SODE</v>
          </cell>
          <cell r="L1256" t="str">
            <v>PATTY</v>
          </cell>
          <cell r="M1256">
            <v>323</v>
          </cell>
          <cell r="N1256">
            <v>9004018</v>
          </cell>
          <cell r="O1256" t="str">
            <v>30007761</v>
          </cell>
          <cell r="P1256" t="str">
            <v>&lt;DE&gt;</v>
          </cell>
          <cell r="Q1256" t="str">
            <v>HANNIGAN KELLY CLARK EVANS</v>
          </cell>
          <cell r="R1256" t="str">
            <v/>
          </cell>
        </row>
        <row r="1257">
          <cell r="B1257" t="str">
            <v>311665</v>
          </cell>
          <cell r="C1257">
            <v>1139</v>
          </cell>
          <cell r="D1257" t="str">
            <v>FIN</v>
          </cell>
          <cell r="E1257" t="str">
            <v>FIN</v>
          </cell>
          <cell r="F1257" t="str">
            <v>HANNIGAN JACKSON JONES MILLS BLAKE</v>
          </cell>
          <cell r="G1257" t="str">
            <v/>
          </cell>
          <cell r="H1257" t="str">
            <v>&lt;DE&gt;</v>
          </cell>
          <cell r="K1257" t="str">
            <v>DEIBERT</v>
          </cell>
          <cell r="L1257" t="str">
            <v>DEBORAH</v>
          </cell>
          <cell r="M1257">
            <v>22</v>
          </cell>
          <cell r="N1257">
            <v>9043641</v>
          </cell>
          <cell r="O1257" t="str">
            <v>30003200</v>
          </cell>
          <cell r="P1257" t="str">
            <v>&lt;DE&gt;</v>
          </cell>
          <cell r="Q1257" t="str">
            <v>HANNIGAN JACKSON JONES MILLS BLAKE</v>
          </cell>
          <cell r="R1257" t="str">
            <v/>
          </cell>
        </row>
        <row r="1258">
          <cell r="B1258" t="str">
            <v>311671</v>
          </cell>
          <cell r="C1258">
            <v>1406</v>
          </cell>
          <cell r="D1258" t="str">
            <v>CIO</v>
          </cell>
          <cell r="E1258" t="str">
            <v>IO</v>
          </cell>
          <cell r="F1258" t="str">
            <v>HANNIGAN KELLY BELLINGHAM RENFRO</v>
          </cell>
          <cell r="G1258" t="str">
            <v/>
          </cell>
          <cell r="H1258" t="str">
            <v>&lt;DE&gt;</v>
          </cell>
          <cell r="K1258" t="str">
            <v>MCCLELLAN</v>
          </cell>
          <cell r="L1258" t="str">
            <v>KERI</v>
          </cell>
          <cell r="M1258">
            <v>323</v>
          </cell>
          <cell r="N1258">
            <v>9004036</v>
          </cell>
          <cell r="O1258" t="str">
            <v>30007699</v>
          </cell>
          <cell r="P1258" t="str">
            <v>&lt;DE&gt;</v>
          </cell>
          <cell r="Q1258" t="str">
            <v>HANNIGAN KELLY CLARK</v>
          </cell>
          <cell r="R1258" t="str">
            <v/>
          </cell>
        </row>
        <row r="1259">
          <cell r="B1259" t="str">
            <v>311676</v>
          </cell>
          <cell r="C1259">
            <v>2203</v>
          </cell>
          <cell r="D1259" t="str">
            <v>CTO</v>
          </cell>
          <cell r="E1259" t="str">
            <v>CTO</v>
          </cell>
          <cell r="F1259" t="str">
            <v>HANNIGAN MURPHY OFFUTT</v>
          </cell>
          <cell r="G1259" t="str">
            <v/>
          </cell>
          <cell r="H1259" t="str">
            <v>&lt;DE&gt;</v>
          </cell>
          <cell r="K1259" t="str">
            <v>NAGIREDDY</v>
          </cell>
          <cell r="L1259" t="str">
            <v>VENKATA</v>
          </cell>
          <cell r="M1259">
            <v>323</v>
          </cell>
          <cell r="N1259">
            <v>9004875</v>
          </cell>
          <cell r="O1259" t="str">
            <v>11604929</v>
          </cell>
          <cell r="P1259" t="str">
            <v>&lt;DE&gt;</v>
          </cell>
          <cell r="Q1259" t="str">
            <v>HANNIGAN MURPHY OFFUTT</v>
          </cell>
          <cell r="R1259" t="str">
            <v/>
          </cell>
        </row>
        <row r="1260">
          <cell r="B1260" t="str">
            <v>311677</v>
          </cell>
          <cell r="C1260">
            <v>2279</v>
          </cell>
          <cell r="D1260" t="str">
            <v>SMO</v>
          </cell>
          <cell r="E1260" t="str">
            <v>IO</v>
          </cell>
          <cell r="F1260" t="str">
            <v>HANNIGAN NELSON WAGNER-WILKINS</v>
          </cell>
          <cell r="G1260" t="str">
            <v/>
          </cell>
          <cell r="H1260" t="str">
            <v>&lt;DE&gt;</v>
          </cell>
          <cell r="K1260" t="str">
            <v>ESCUE</v>
          </cell>
          <cell r="L1260" t="str">
            <v>BYRON</v>
          </cell>
          <cell r="M1260">
            <v>22</v>
          </cell>
          <cell r="N1260">
            <v>9003487</v>
          </cell>
          <cell r="O1260" t="str">
            <v>30003732</v>
          </cell>
          <cell r="P1260" t="str">
            <v>&lt;DE&gt;</v>
          </cell>
          <cell r="Q1260" t="str">
            <v>HANNIGAN KELLY WAGNER-WILKINS</v>
          </cell>
          <cell r="R1260" t="str">
            <v/>
          </cell>
        </row>
        <row r="1261">
          <cell r="B1261" t="str">
            <v>311687</v>
          </cell>
          <cell r="C1261">
            <v>1129</v>
          </cell>
          <cell r="D1261" t="str">
            <v>FIN</v>
          </cell>
          <cell r="E1261" t="str">
            <v>FIN</v>
          </cell>
          <cell r="F1261" t="str">
            <v>HANNIGAN JACKSON JONES MILLS</v>
          </cell>
          <cell r="G1261" t="str">
            <v>Financial Accounting</v>
          </cell>
          <cell r="H1261" t="str">
            <v>&lt;DM&gt;</v>
          </cell>
          <cell r="K1261" t="str">
            <v>MILLS</v>
          </cell>
          <cell r="L1261" t="str">
            <v>MARY LYNN</v>
          </cell>
          <cell r="M1261">
            <v>346</v>
          </cell>
          <cell r="N1261">
            <v>9003595</v>
          </cell>
          <cell r="O1261" t="str">
            <v>11604933</v>
          </cell>
          <cell r="P1261" t="str">
            <v>&lt;DM&gt;</v>
          </cell>
          <cell r="Q1261" t="str">
            <v>HANNIGAN JACKSON JONES MILLS</v>
          </cell>
          <cell r="R1261" t="str">
            <v>Financial Accounting</v>
          </cell>
        </row>
        <row r="1262">
          <cell r="B1262" t="str">
            <v>311688</v>
          </cell>
          <cell r="C1262">
            <v>5129</v>
          </cell>
          <cell r="D1262" t="str">
            <v>TMD</v>
          </cell>
          <cell r="E1262" t="str">
            <v>TMD</v>
          </cell>
          <cell r="F1262" t="str">
            <v>HANNIGAN SPECK STOW SCIARAPPA SCOTT</v>
          </cell>
          <cell r="G1262" t="str">
            <v/>
          </cell>
          <cell r="H1262" t="str">
            <v>&lt;DE&gt;</v>
          </cell>
          <cell r="K1262" t="str">
            <v>COYLE</v>
          </cell>
          <cell r="L1262" t="str">
            <v>DANIEL</v>
          </cell>
          <cell r="M1262">
            <v>22</v>
          </cell>
          <cell r="N1262">
            <v>9002215</v>
          </cell>
          <cell r="O1262" t="str">
            <v>30006640</v>
          </cell>
          <cell r="P1262" t="str">
            <v>&lt;DE&gt;</v>
          </cell>
          <cell r="Q1262" t="str">
            <v>HANNIGAN SPECK STOW SCIARAPPA SCOTT</v>
          </cell>
          <cell r="R1262" t="str">
            <v/>
          </cell>
        </row>
        <row r="1263">
          <cell r="B1263" t="str">
            <v>311693</v>
          </cell>
          <cell r="C1263">
            <v>2255</v>
          </cell>
          <cell r="D1263" t="str">
            <v>SMO</v>
          </cell>
          <cell r="E1263" t="str">
            <v>IO</v>
          </cell>
          <cell r="F1263" t="str">
            <v>HANNIGAN NELSON GANNAWAY</v>
          </cell>
          <cell r="G1263" t="str">
            <v/>
          </cell>
          <cell r="H1263" t="str">
            <v>&lt;DE&gt;</v>
          </cell>
          <cell r="K1263" t="str">
            <v>CHARTERS</v>
          </cell>
          <cell r="L1263" t="str">
            <v>STEPHEN</v>
          </cell>
          <cell r="M1263">
            <v>22</v>
          </cell>
          <cell r="N1263">
            <v>9003488</v>
          </cell>
          <cell r="O1263" t="str">
            <v>30003716</v>
          </cell>
          <cell r="P1263" t="str">
            <v>&lt;DE&gt;</v>
          </cell>
          <cell r="Q1263" t="str">
            <v>HANNIGAN KELLY GANNAWAY</v>
          </cell>
          <cell r="R1263" t="str">
            <v/>
          </cell>
        </row>
        <row r="1264">
          <cell r="B1264" t="str">
            <v>311703</v>
          </cell>
          <cell r="C1264">
            <v>3524</v>
          </cell>
          <cell r="D1264" t="str">
            <v>TMD</v>
          </cell>
          <cell r="E1264" t="str">
            <v>TMD</v>
          </cell>
          <cell r="F1264" t="str">
            <v>HANNIGAN SPECK STOW ALTEMEIER MORAN JACKS</v>
          </cell>
          <cell r="G1264" t="str">
            <v/>
          </cell>
          <cell r="H1264" t="str">
            <v>&lt;DE&gt;</v>
          </cell>
          <cell r="K1264" t="str">
            <v>MARTIN</v>
          </cell>
          <cell r="L1264" t="str">
            <v>CHRIS</v>
          </cell>
          <cell r="M1264">
            <v>22</v>
          </cell>
          <cell r="N1264">
            <v>9002924</v>
          </cell>
          <cell r="O1264" t="str">
            <v>11604937</v>
          </cell>
          <cell r="P1264" t="str">
            <v>&lt;DE&gt;</v>
          </cell>
          <cell r="Q1264" t="str">
            <v>HANNIGAN SPECK STOW ALTEMEIER MORAN JACKS</v>
          </cell>
          <cell r="R1264" t="str">
            <v/>
          </cell>
        </row>
        <row r="1265">
          <cell r="B1265" t="str">
            <v>311705</v>
          </cell>
          <cell r="C1265">
            <v>5160</v>
          </cell>
          <cell r="D1265" t="str">
            <v>TMD</v>
          </cell>
          <cell r="E1265" t="str">
            <v>MO</v>
          </cell>
          <cell r="F1265" t="str">
            <v>HANNIGAN SPECK WEBB BAILEY BOYLE</v>
          </cell>
          <cell r="G1265" t="str">
            <v/>
          </cell>
          <cell r="H1265" t="str">
            <v>&lt;DE&gt;</v>
          </cell>
          <cell r="K1265" t="str">
            <v>PEDERSEN</v>
          </cell>
          <cell r="L1265" t="str">
            <v>DOUGLAS</v>
          </cell>
          <cell r="M1265">
            <v>22</v>
          </cell>
          <cell r="N1265">
            <v>9002506</v>
          </cell>
          <cell r="O1265" t="str">
            <v>30007478</v>
          </cell>
          <cell r="P1265" t="str">
            <v>&lt;DE&gt;</v>
          </cell>
          <cell r="Q1265" t="str">
            <v>HANNIGAN GILLILAND WEBB CRAIG BAILEY BOYLE</v>
          </cell>
          <cell r="R1265" t="str">
            <v/>
          </cell>
        </row>
        <row r="1266">
          <cell r="B1266" t="str">
            <v>311707</v>
          </cell>
          <cell r="C1266">
            <v>1165</v>
          </cell>
          <cell r="D1266" t="str">
            <v>FIN</v>
          </cell>
          <cell r="E1266" t="str">
            <v>FIN</v>
          </cell>
          <cell r="F1266" t="str">
            <v>HANNIGAN JACKSON JONES MILLS DYAL</v>
          </cell>
          <cell r="G1266" t="str">
            <v/>
          </cell>
          <cell r="H1266" t="str">
            <v>&lt;DE&gt;</v>
          </cell>
          <cell r="K1266" t="str">
            <v>NEEL</v>
          </cell>
          <cell r="L1266" t="str">
            <v>MARLA</v>
          </cell>
          <cell r="M1266">
            <v>22</v>
          </cell>
          <cell r="N1266">
            <v>9003944</v>
          </cell>
          <cell r="O1266" t="str">
            <v>15088173</v>
          </cell>
          <cell r="P1266" t="str">
            <v>&lt;DE&gt;</v>
          </cell>
          <cell r="Q1266" t="str">
            <v>HANNIGAN JACKSON JONES MILLS DYAL</v>
          </cell>
          <cell r="R1266" t="str">
            <v/>
          </cell>
        </row>
        <row r="1267">
          <cell r="B1267" t="str">
            <v>311712</v>
          </cell>
          <cell r="C1267">
            <v>5139</v>
          </cell>
          <cell r="D1267" t="str">
            <v>TMD</v>
          </cell>
          <cell r="E1267" t="str">
            <v>MO</v>
          </cell>
          <cell r="F1267" t="str">
            <v>HANNIGAN SPECK WEBB</v>
          </cell>
          <cell r="G1267" t="str">
            <v>Product Marketing &amp; Development</v>
          </cell>
          <cell r="H1267" t="str">
            <v>&lt;DM&gt;</v>
          </cell>
          <cell r="K1267" t="str">
            <v>WEBB</v>
          </cell>
          <cell r="L1267" t="str">
            <v>GREGORY</v>
          </cell>
          <cell r="M1267">
            <v>22</v>
          </cell>
          <cell r="N1267">
            <v>9002553</v>
          </cell>
          <cell r="O1267" t="str">
            <v>30005787</v>
          </cell>
          <cell r="P1267" t="str">
            <v>&lt;DM&gt;</v>
          </cell>
          <cell r="Q1267" t="str">
            <v>HANNIGAN GILLILAND WEBB</v>
          </cell>
          <cell r="R1267" t="str">
            <v>Product Marketing</v>
          </cell>
        </row>
        <row r="1268">
          <cell r="B1268" t="str">
            <v>311953</v>
          </cell>
          <cell r="C1268">
            <v>4260</v>
          </cell>
          <cell r="D1268" t="str">
            <v>TMD</v>
          </cell>
          <cell r="E1268" t="str">
            <v>TMD</v>
          </cell>
          <cell r="F1268" t="str">
            <v>HANNIGAN SPECK STOW KESZLER COOPER POUND</v>
          </cell>
          <cell r="G1268" t="str">
            <v>Ontario/Manitoba</v>
          </cell>
          <cell r="H1268" t="str">
            <v>&lt;IM&gt;</v>
          </cell>
          <cell r="K1268" t="str">
            <v>POUND</v>
          </cell>
          <cell r="L1268" t="str">
            <v>BRIGIDA</v>
          </cell>
          <cell r="M1268">
            <v>101</v>
          </cell>
          <cell r="N1268">
            <v>27072150</v>
          </cell>
          <cell r="O1268" t="str">
            <v>11604941</v>
          </cell>
          <cell r="P1268" t="str">
            <v>&lt;IM&gt;</v>
          </cell>
          <cell r="Q1268" t="str">
            <v>HANNIGAN SPECK STOW KESZLER COOPER POUND</v>
          </cell>
          <cell r="R1268" t="str">
            <v>Ontario/Manitoba</v>
          </cell>
        </row>
        <row r="1269">
          <cell r="B1269" t="str">
            <v>311960</v>
          </cell>
          <cell r="C1269">
            <v>4016</v>
          </cell>
          <cell r="D1269" t="str">
            <v>TMD</v>
          </cell>
          <cell r="E1269" t="str">
            <v>TMD</v>
          </cell>
          <cell r="F1269" t="str">
            <v>HANNIGAN SPECK STOW JONES III BRAVO BRAVO</v>
          </cell>
          <cell r="G1269" t="str">
            <v/>
          </cell>
          <cell r="H1269" t="str">
            <v>&lt;IE&gt;</v>
          </cell>
          <cell r="K1269" t="str">
            <v>HERRERA</v>
          </cell>
          <cell r="L1269" t="str">
            <v>CLAUDIA</v>
          </cell>
          <cell r="M1269">
            <v>214</v>
          </cell>
          <cell r="N1269">
            <v>43712270</v>
          </cell>
          <cell r="O1269" t="str">
            <v>11604942</v>
          </cell>
          <cell r="P1269" t="str">
            <v>&lt;IE&gt;</v>
          </cell>
          <cell r="Q1269" t="str">
            <v>HANNIGAN SPECK STOW JONES III BRAVO BRAVO</v>
          </cell>
          <cell r="R1269" t="str">
            <v/>
          </cell>
        </row>
        <row r="1270">
          <cell r="B1270" t="str">
            <v>313059</v>
          </cell>
          <cell r="C1270">
            <v>4838</v>
          </cell>
          <cell r="D1270" t="str">
            <v>TMD</v>
          </cell>
          <cell r="E1270" t="str">
            <v>TMD</v>
          </cell>
          <cell r="F1270" t="str">
            <v>HANNIGAN SPECK STOW KROEGER BROWN WEBSTER</v>
          </cell>
          <cell r="G1270" t="str">
            <v>UK Ireland Help Desk</v>
          </cell>
          <cell r="H1270" t="str">
            <v>&lt;IM&gt;</v>
          </cell>
          <cell r="K1270" t="str">
            <v>WEBSTER</v>
          </cell>
          <cell r="L1270" t="str">
            <v>KATHERINE</v>
          </cell>
          <cell r="M1270">
            <v>123</v>
          </cell>
          <cell r="N1270">
            <v>50022373</v>
          </cell>
          <cell r="O1270" t="str">
            <v>11604944</v>
          </cell>
          <cell r="P1270" t="str">
            <v>&lt;IM&gt;</v>
          </cell>
          <cell r="Q1270" t="str">
            <v>HANNIGAN SPECK STOW KROEGER BROWN WEBSTER</v>
          </cell>
          <cell r="R1270" t="str">
            <v>UK Ireland Help Desk</v>
          </cell>
        </row>
        <row r="1271">
          <cell r="B1271" t="str">
            <v>313060</v>
          </cell>
          <cell r="C1271">
            <v>4906</v>
          </cell>
          <cell r="D1271" t="str">
            <v>TMD</v>
          </cell>
          <cell r="E1271" t="str">
            <v>TMD</v>
          </cell>
          <cell r="F1271" t="str">
            <v>HANNIGAN SPECK STOW KROEGER CARDONE WELCOMME</v>
          </cell>
          <cell r="G1271" t="str">
            <v/>
          </cell>
          <cell r="H1271" t="str">
            <v>&lt;IE&gt;</v>
          </cell>
          <cell r="K1271" t="str">
            <v>MARSICANO</v>
          </cell>
          <cell r="L1271" t="str">
            <v>GIOVANNA</v>
          </cell>
          <cell r="M1271">
            <v>115</v>
          </cell>
          <cell r="N1271">
            <v>56022400</v>
          </cell>
          <cell r="O1271" t="str">
            <v>11604945</v>
          </cell>
          <cell r="P1271" t="str">
            <v>&lt;IE&gt;</v>
          </cell>
          <cell r="Q1271" t="str">
            <v>HANNIGAN SPECK STOW KROEGER CARDONE WELCOMME</v>
          </cell>
          <cell r="R1271" t="str">
            <v/>
          </cell>
        </row>
        <row r="1272">
          <cell r="B1272" t="str">
            <v>313061</v>
          </cell>
          <cell r="C1272">
            <v>663</v>
          </cell>
          <cell r="D1272" t="str">
            <v>MO</v>
          </cell>
          <cell r="E1272" t="str">
            <v>AS</v>
          </cell>
          <cell r="F1272" t="str">
            <v>HANNIGAN GILLILAND DABKOWSKI BEN-KHEDHER SONDEY</v>
          </cell>
          <cell r="G1272" t="str">
            <v/>
          </cell>
          <cell r="H1272" t="str">
            <v>&lt;IE&gt;</v>
          </cell>
          <cell r="K1272" t="str">
            <v>PACCIONI</v>
          </cell>
          <cell r="L1272" t="str">
            <v>BEATRICE</v>
          </cell>
          <cell r="M1272">
            <v>324</v>
          </cell>
          <cell r="N1272">
            <v>54214216</v>
          </cell>
          <cell r="O1272" t="str">
            <v>11604946</v>
          </cell>
          <cell r="P1272" t="str">
            <v>&lt;IE&gt;</v>
          </cell>
          <cell r="Q1272" t="str">
            <v>HANNIGAN Klein DABKOWSKI BEN-KHEDHER SONDEY</v>
          </cell>
          <cell r="R1272" t="str">
            <v/>
          </cell>
        </row>
        <row r="1273">
          <cell r="B1273" t="str">
            <v>313064</v>
          </cell>
          <cell r="C1273">
            <v>5049</v>
          </cell>
          <cell r="D1273" t="str">
            <v>TMD</v>
          </cell>
          <cell r="E1273" t="str">
            <v>TMD</v>
          </cell>
          <cell r="F1273" t="str">
            <v>HANNIGAN SPECK STOW KROEGER WIDENER BIOUL</v>
          </cell>
          <cell r="G1273" t="str">
            <v/>
          </cell>
          <cell r="H1273" t="str">
            <v>&lt;IE&gt;</v>
          </cell>
          <cell r="K1273" t="str">
            <v>MIGNON</v>
          </cell>
          <cell r="L1273" t="str">
            <v>AGNES</v>
          </cell>
          <cell r="M1273">
            <v>110</v>
          </cell>
          <cell r="N1273">
            <v>54212400</v>
          </cell>
          <cell r="O1273" t="str">
            <v>11604948</v>
          </cell>
          <cell r="P1273" t="str">
            <v>&lt;IE&gt;</v>
          </cell>
          <cell r="Q1273" t="str">
            <v>HANNIGAN SPECK STOW KROEGER WIDENER BIOUL</v>
          </cell>
          <cell r="R1273" t="str">
            <v/>
          </cell>
        </row>
        <row r="1274">
          <cell r="B1274" t="str">
            <v>313087</v>
          </cell>
          <cell r="C1274">
            <v>2205</v>
          </cell>
          <cell r="D1274" t="str">
            <v>CTO</v>
          </cell>
          <cell r="E1274" t="str">
            <v>CTO</v>
          </cell>
          <cell r="F1274" t="str">
            <v>HANNIGAN MURPHY OFFUTT</v>
          </cell>
          <cell r="G1274" t="str">
            <v/>
          </cell>
          <cell r="H1274" t="str">
            <v>&lt;DE&gt;</v>
          </cell>
          <cell r="K1274" t="str">
            <v>RYE</v>
          </cell>
          <cell r="L1274" t="str">
            <v>PETER</v>
          </cell>
          <cell r="M1274">
            <v>323</v>
          </cell>
          <cell r="N1274">
            <v>9004875</v>
          </cell>
          <cell r="O1274" t="str">
            <v>11603372</v>
          </cell>
          <cell r="P1274" t="str">
            <v>&lt;DE&gt;</v>
          </cell>
          <cell r="Q1274" t="str">
            <v>HANNIGAN MURPHY OFFUTT</v>
          </cell>
          <cell r="R1274" t="str">
            <v/>
          </cell>
        </row>
        <row r="1275">
          <cell r="B1275" t="str">
            <v>313113</v>
          </cell>
          <cell r="C1275">
            <v>4746</v>
          </cell>
          <cell r="D1275" t="str">
            <v>TMD</v>
          </cell>
          <cell r="E1275" t="str">
            <v>TMD</v>
          </cell>
          <cell r="F1275" t="str">
            <v>HANNIGAN SPECK STOW KROEGER BROWN ASHBRIDGE</v>
          </cell>
          <cell r="G1275" t="str">
            <v/>
          </cell>
          <cell r="H1275" t="str">
            <v>&lt;IE&gt;</v>
          </cell>
          <cell r="K1275" t="str">
            <v>DHAMRAIT</v>
          </cell>
          <cell r="L1275" t="str">
            <v>KAMALJIT</v>
          </cell>
          <cell r="M1275">
            <v>123</v>
          </cell>
          <cell r="N1275">
            <v>50022400</v>
          </cell>
          <cell r="O1275" t="str">
            <v>11604950</v>
          </cell>
          <cell r="P1275" t="str">
            <v>&lt;IE&gt;</v>
          </cell>
          <cell r="Q1275" t="str">
            <v>HANNIGAN SPECK STOW KROEGER BROWN ASHBRIDGE</v>
          </cell>
          <cell r="R1275" t="str">
            <v/>
          </cell>
        </row>
        <row r="1276">
          <cell r="B1276" t="str">
            <v>313124</v>
          </cell>
          <cell r="C1276">
            <v>1203</v>
          </cell>
          <cell r="D1276" t="str">
            <v>FIN</v>
          </cell>
          <cell r="E1276" t="str">
            <v>FIN</v>
          </cell>
          <cell r="F1276" t="str">
            <v>HANNIGAN JACKSON JONES NASSOS ADEBIYI</v>
          </cell>
          <cell r="G1276" t="str">
            <v/>
          </cell>
          <cell r="H1276" t="str">
            <v>&lt;IE&gt;</v>
          </cell>
          <cell r="K1276" t="str">
            <v>ROY</v>
          </cell>
          <cell r="L1276" t="str">
            <v>THILAGAVATHY</v>
          </cell>
          <cell r="M1276">
            <v>124</v>
          </cell>
          <cell r="N1276">
            <v>50043530</v>
          </cell>
          <cell r="O1276" t="str">
            <v>30001701</v>
          </cell>
          <cell r="P1276" t="str">
            <v>&lt;IE&gt;</v>
          </cell>
          <cell r="Q1276" t="str">
            <v>HANNIGAN JACKSON JONES NASSOS ADEBIYI</v>
          </cell>
          <cell r="R1276" t="str">
            <v/>
          </cell>
        </row>
        <row r="1277">
          <cell r="B1277" t="str">
            <v>313138</v>
          </cell>
          <cell r="C1277">
            <v>1238</v>
          </cell>
          <cell r="D1277" t="str">
            <v>FIN</v>
          </cell>
          <cell r="E1277" t="str">
            <v>FIN</v>
          </cell>
          <cell r="F1277" t="str">
            <v>HANNIGAN JACKSON JONES NASSOS SIDDIQUI Position</v>
          </cell>
          <cell r="G1277" t="str">
            <v/>
          </cell>
          <cell r="H1277" t="str">
            <v>&lt;IE&gt;</v>
          </cell>
          <cell r="K1277" t="str">
            <v>LOTA</v>
          </cell>
          <cell r="L1277" t="str">
            <v>GURDIP</v>
          </cell>
          <cell r="M1277">
            <v>124</v>
          </cell>
          <cell r="N1277">
            <v>50043540</v>
          </cell>
          <cell r="O1277" t="str">
            <v>11604952</v>
          </cell>
          <cell r="P1277" t="str">
            <v>&lt;IE&gt;</v>
          </cell>
          <cell r="Q1277" t="str">
            <v>HANNIGAN JACKSON JONES NASSOS SIDDIQUI Position</v>
          </cell>
          <cell r="R1277" t="str">
            <v/>
          </cell>
        </row>
        <row r="1278">
          <cell r="B1278" t="str">
            <v>313230</v>
          </cell>
          <cell r="C1278">
            <v>5026</v>
          </cell>
          <cell r="D1278" t="str">
            <v>TMD</v>
          </cell>
          <cell r="E1278" t="str">
            <v>TMD</v>
          </cell>
          <cell r="F1278" t="str">
            <v>HANNIGAN SPECK STOW KROEGER VAN WINKLE SANDERS</v>
          </cell>
          <cell r="G1278" t="str">
            <v/>
          </cell>
          <cell r="H1278" t="str">
            <v>&lt;IE&gt;</v>
          </cell>
          <cell r="K1278" t="str">
            <v>LEWIS</v>
          </cell>
          <cell r="L1278" t="str">
            <v>JOHN</v>
          </cell>
          <cell r="M1278">
            <v>124</v>
          </cell>
          <cell r="N1278">
            <v>50022704</v>
          </cell>
          <cell r="O1278" t="str">
            <v>11604953</v>
          </cell>
          <cell r="P1278" t="str">
            <v>&lt;IE&gt;</v>
          </cell>
          <cell r="Q1278" t="str">
            <v>HANNIGAN SPECK STOW KROEGER VAN WINKLE SANDERS</v>
          </cell>
          <cell r="R1278" t="str">
            <v/>
          </cell>
        </row>
        <row r="1279">
          <cell r="B1279" t="str">
            <v>313288</v>
          </cell>
          <cell r="C1279">
            <v>4183</v>
          </cell>
          <cell r="D1279" t="str">
            <v>TMD</v>
          </cell>
          <cell r="E1279" t="str">
            <v>TMD</v>
          </cell>
          <cell r="F1279" t="str">
            <v>HANNIGAN SPECK STOW JONES III GUEVARA</v>
          </cell>
          <cell r="G1279" t="str">
            <v/>
          </cell>
          <cell r="H1279" t="str">
            <v>&lt;DE&gt;</v>
          </cell>
          <cell r="K1279" t="str">
            <v>DELGADO</v>
          </cell>
          <cell r="L1279" t="str">
            <v>JAVIER</v>
          </cell>
          <cell r="M1279">
            <v>22</v>
          </cell>
          <cell r="N1279">
            <v>1862251</v>
          </cell>
          <cell r="O1279" t="str">
            <v>11604955</v>
          </cell>
          <cell r="P1279" t="str">
            <v>&lt;DE&gt;</v>
          </cell>
          <cell r="Q1279" t="str">
            <v>HANNIGAN SPECK STOW JONES III GUEVARA</v>
          </cell>
          <cell r="R1279" t="str">
            <v/>
          </cell>
        </row>
        <row r="1280">
          <cell r="B1280" t="str">
            <v>31329</v>
          </cell>
          <cell r="C1280">
            <v>5021</v>
          </cell>
          <cell r="D1280" t="str">
            <v>TMD</v>
          </cell>
          <cell r="E1280" t="str">
            <v>TMD</v>
          </cell>
          <cell r="F1280" t="str">
            <v>HANNIGAN SPECK STOW KROEGER VAN WINKLE HOWES</v>
          </cell>
          <cell r="G1280" t="str">
            <v/>
          </cell>
          <cell r="H1280" t="str">
            <v>&lt;IE&gt;</v>
          </cell>
          <cell r="K1280" t="str">
            <v>AGUIAR</v>
          </cell>
          <cell r="L1280" t="str">
            <v>JUAN</v>
          </cell>
          <cell r="M1280">
            <v>115</v>
          </cell>
          <cell r="N1280">
            <v>56022706</v>
          </cell>
          <cell r="O1280" t="str">
            <v>11601444</v>
          </cell>
          <cell r="P1280" t="str">
            <v>&lt;IE&gt;</v>
          </cell>
          <cell r="Q1280" t="str">
            <v>HANNIGAN SPECK STOW KROEGER VAN WINKLE HOWES</v>
          </cell>
          <cell r="R1280" t="str">
            <v/>
          </cell>
        </row>
        <row r="1281">
          <cell r="B1281" t="str">
            <v>313372</v>
          </cell>
          <cell r="C1281">
            <v>2781</v>
          </cell>
          <cell r="D1281" t="str">
            <v>TMD</v>
          </cell>
          <cell r="E1281" t="str">
            <v>MO</v>
          </cell>
          <cell r="F1281" t="str">
            <v>HANNIGAN SPECK ALVIS BEENY GRAY CURTIN</v>
          </cell>
          <cell r="G1281" t="str">
            <v/>
          </cell>
          <cell r="H1281" t="str">
            <v>&lt;DE&gt;</v>
          </cell>
          <cell r="K1281" t="str">
            <v>PARK</v>
          </cell>
          <cell r="L1281" t="str">
            <v>IAN</v>
          </cell>
          <cell r="M1281">
            <v>22</v>
          </cell>
          <cell r="N1281">
            <v>9002075</v>
          </cell>
          <cell r="O1281" t="str">
            <v>30007370</v>
          </cell>
          <cell r="P1281" t="str">
            <v>&lt;DE&gt;</v>
          </cell>
          <cell r="Q1281" t="str">
            <v>HANNIGAN GILLILAND WEBB Content GRAY CURTIN</v>
          </cell>
          <cell r="R1281" t="str">
            <v/>
          </cell>
        </row>
        <row r="1282">
          <cell r="B1282" t="str">
            <v>313406</v>
          </cell>
          <cell r="C1282">
            <v>4925</v>
          </cell>
          <cell r="D1282" t="str">
            <v>TMD</v>
          </cell>
          <cell r="E1282" t="str">
            <v>MO</v>
          </cell>
          <cell r="F1282" t="str">
            <v>HANNIGAN SPECK STOW KROEGER Position</v>
          </cell>
          <cell r="G1282" t="str">
            <v/>
          </cell>
          <cell r="H1282" t="str">
            <v>&lt;IE&gt;</v>
          </cell>
          <cell r="K1282" t="str">
            <v>DORRELL</v>
          </cell>
          <cell r="L1282" t="str">
            <v>DAVID</v>
          </cell>
          <cell r="M1282">
            <v>325</v>
          </cell>
          <cell r="N1282">
            <v>50025846</v>
          </cell>
          <cell r="O1282" t="str">
            <v>30007010</v>
          </cell>
          <cell r="P1282" t="str">
            <v>&lt;IE&gt;</v>
          </cell>
          <cell r="Q1282" t="str">
            <v>HANNIGAN GILLILAND WEBB HARMON DILL CARPENTER</v>
          </cell>
          <cell r="R1282" t="str">
            <v/>
          </cell>
        </row>
        <row r="1283">
          <cell r="B1283" t="str">
            <v>313407</v>
          </cell>
          <cell r="C1283">
            <v>874</v>
          </cell>
          <cell r="D1283" t="str">
            <v>AS</v>
          </cell>
          <cell r="E1283" t="str">
            <v>AS</v>
          </cell>
          <cell r="F1283" t="str">
            <v>HANNIGAN GILLILAND Position HALL HUFLER</v>
          </cell>
          <cell r="G1283" t="str">
            <v/>
          </cell>
          <cell r="H1283" t="str">
            <v>&lt;IE&gt;</v>
          </cell>
          <cell r="K1283" t="str">
            <v>JAMES</v>
          </cell>
          <cell r="L1283" t="str">
            <v>DAVID</v>
          </cell>
          <cell r="M1283">
            <v>325</v>
          </cell>
          <cell r="N1283">
            <v>50044640</v>
          </cell>
          <cell r="O1283" t="str">
            <v>30009502</v>
          </cell>
          <cell r="P1283" t="str">
            <v>&lt;IE&gt;</v>
          </cell>
          <cell r="Q1283" t="str">
            <v>HANNIGAN Klein Position HALL HUFLER</v>
          </cell>
          <cell r="R1283" t="str">
            <v/>
          </cell>
        </row>
        <row r="1284">
          <cell r="B1284" t="str">
            <v>313412</v>
          </cell>
          <cell r="C1284">
            <v>5074</v>
          </cell>
          <cell r="D1284" t="str">
            <v>TMD</v>
          </cell>
          <cell r="E1284" t="str">
            <v>TMD</v>
          </cell>
          <cell r="F1284" t="str">
            <v>HANNIGAN SPECK STOW KROEGER WIDENER EVIAN</v>
          </cell>
          <cell r="G1284" t="str">
            <v/>
          </cell>
          <cell r="H1284" t="str">
            <v>&lt;IE&gt;</v>
          </cell>
          <cell r="K1284" t="str">
            <v>SLATER</v>
          </cell>
          <cell r="L1284" t="str">
            <v>VERONIQUE</v>
          </cell>
          <cell r="M1284">
            <v>110</v>
          </cell>
          <cell r="N1284">
            <v>54212023</v>
          </cell>
          <cell r="O1284" t="str">
            <v>11604962</v>
          </cell>
          <cell r="P1284" t="str">
            <v>&lt;IE&gt;</v>
          </cell>
          <cell r="Q1284" t="str">
            <v>HANNIGAN SPECK STOW KROEGER WIDENER EVIAN</v>
          </cell>
          <cell r="R1284" t="str">
            <v/>
          </cell>
        </row>
        <row r="1285">
          <cell r="B1285" t="str">
            <v>31345</v>
          </cell>
          <cell r="C1285">
            <v>5072</v>
          </cell>
          <cell r="D1285" t="str">
            <v>TMD</v>
          </cell>
          <cell r="E1285" t="str">
            <v>TMD</v>
          </cell>
          <cell r="F1285" t="str">
            <v>HANNIGAN SPECK STOW KROEGER WIDENER DE ABREU</v>
          </cell>
          <cell r="G1285" t="str">
            <v/>
          </cell>
          <cell r="H1285" t="str">
            <v>&lt;IE&gt;</v>
          </cell>
          <cell r="K1285" t="str">
            <v>PRADINES</v>
          </cell>
          <cell r="L1285" t="str">
            <v>EVELYNE</v>
          </cell>
          <cell r="M1285">
            <v>110</v>
          </cell>
          <cell r="N1285">
            <v>54212400</v>
          </cell>
          <cell r="O1285" t="str">
            <v>11601445</v>
          </cell>
          <cell r="P1285" t="str">
            <v>&lt;IE&gt;</v>
          </cell>
          <cell r="Q1285" t="str">
            <v>HANNIGAN SPECK STOW KROEGER WIDENER DE ABREU</v>
          </cell>
          <cell r="R1285" t="str">
            <v/>
          </cell>
        </row>
        <row r="1286">
          <cell r="B1286" t="str">
            <v>313483</v>
          </cell>
          <cell r="C1286">
            <v>4777</v>
          </cell>
          <cell r="D1286" t="str">
            <v>TMD</v>
          </cell>
          <cell r="E1286" t="str">
            <v>TMD</v>
          </cell>
          <cell r="F1286" t="str">
            <v>HANNIGAN SPECK STOW KROEGER BROWN OREFICE</v>
          </cell>
          <cell r="G1286" t="str">
            <v/>
          </cell>
          <cell r="H1286" t="str">
            <v>&lt;IE&gt;</v>
          </cell>
          <cell r="K1286" t="str">
            <v>BROWN</v>
          </cell>
          <cell r="L1286" t="str">
            <v>JACQUELINE</v>
          </cell>
          <cell r="M1286">
            <v>123</v>
          </cell>
          <cell r="N1286">
            <v>50022373</v>
          </cell>
          <cell r="O1286" t="str">
            <v>15071904</v>
          </cell>
          <cell r="P1286" t="str">
            <v>&lt;IE&gt;</v>
          </cell>
          <cell r="Q1286" t="str">
            <v>HANNIGAN SPECK STOW KROEGER BROWN OREFICE</v>
          </cell>
          <cell r="R1286" t="str">
            <v/>
          </cell>
        </row>
        <row r="1287">
          <cell r="B1287" t="str">
            <v>313778</v>
          </cell>
          <cell r="C1287">
            <v>3292</v>
          </cell>
          <cell r="D1287" t="str">
            <v>TMD</v>
          </cell>
          <cell r="E1287" t="str">
            <v>TMD</v>
          </cell>
          <cell r="F1287" t="str">
            <v>HANNIGAN SPECK STOW ALTEMEIER HOUSER</v>
          </cell>
          <cell r="G1287" t="str">
            <v/>
          </cell>
          <cell r="H1287" t="str">
            <v>&lt;DE&gt;</v>
          </cell>
          <cell r="K1287" t="str">
            <v>WELLBORN</v>
          </cell>
          <cell r="L1287" t="str">
            <v>LISA</v>
          </cell>
          <cell r="M1287">
            <v>22</v>
          </cell>
          <cell r="N1287">
            <v>6452590</v>
          </cell>
          <cell r="O1287" t="str">
            <v>30008650</v>
          </cell>
          <cell r="P1287" t="str">
            <v>&lt;DE&gt;</v>
          </cell>
          <cell r="Q1287" t="str">
            <v>HANNIGAN SPECK MILWARD HOUSER</v>
          </cell>
          <cell r="R1287" t="str">
            <v/>
          </cell>
        </row>
        <row r="1288">
          <cell r="B1288" t="str">
            <v>314178</v>
          </cell>
          <cell r="C1288">
            <v>4615</v>
          </cell>
          <cell r="D1288" t="str">
            <v>TMD</v>
          </cell>
          <cell r="E1288" t="str">
            <v>TMD</v>
          </cell>
          <cell r="F1288" t="str">
            <v>HANNIGAN SPECK STOW KESZLER SPOOR ALLEN</v>
          </cell>
          <cell r="G1288" t="str">
            <v/>
          </cell>
          <cell r="H1288" t="str">
            <v>&lt;DE&gt;</v>
          </cell>
          <cell r="K1288" t="str">
            <v>CROUSE</v>
          </cell>
          <cell r="L1288" t="str">
            <v>SHANNON</v>
          </cell>
          <cell r="M1288">
            <v>22</v>
          </cell>
          <cell r="N1288">
            <v>6612133</v>
          </cell>
          <cell r="O1288" t="str">
            <v>15073517</v>
          </cell>
          <cell r="P1288" t="str">
            <v>&lt;DE&gt;</v>
          </cell>
          <cell r="Q1288" t="str">
            <v>HANNIGAN SPECK STOW KESZLER SPOOR ALLEN</v>
          </cell>
          <cell r="R1288" t="str">
            <v/>
          </cell>
        </row>
        <row r="1289">
          <cell r="B1289" t="str">
            <v>314235</v>
          </cell>
          <cell r="C1289">
            <v>4661</v>
          </cell>
          <cell r="D1289" t="str">
            <v>TMD</v>
          </cell>
          <cell r="E1289" t="str">
            <v>TMD</v>
          </cell>
          <cell r="F1289" t="str">
            <v>HANNIGAN SPECK STOW KESZLER SPOOR MORGAN</v>
          </cell>
          <cell r="G1289" t="str">
            <v/>
          </cell>
          <cell r="H1289" t="str">
            <v>&lt;DE&gt;</v>
          </cell>
          <cell r="K1289" t="str">
            <v>WOODBURY</v>
          </cell>
          <cell r="L1289" t="str">
            <v>DIANA</v>
          </cell>
          <cell r="M1289">
            <v>22</v>
          </cell>
          <cell r="N1289">
            <v>6612131</v>
          </cell>
          <cell r="O1289" t="str">
            <v>30004720</v>
          </cell>
          <cell r="P1289" t="str">
            <v>&lt;DE&gt;</v>
          </cell>
          <cell r="Q1289" t="str">
            <v>HANNIGAN SPECK STOW KESZLER SPOOR MORGAN</v>
          </cell>
          <cell r="R1289" t="str">
            <v/>
          </cell>
        </row>
        <row r="1290">
          <cell r="B1290" t="str">
            <v>314407</v>
          </cell>
          <cell r="C1290">
            <v>769</v>
          </cell>
          <cell r="D1290" t="str">
            <v>MO</v>
          </cell>
          <cell r="E1290" t="str">
            <v>AS</v>
          </cell>
          <cell r="F1290" t="str">
            <v>HANNIGAN GILLILAND MAROSTICA EMRICH TURNEY</v>
          </cell>
          <cell r="G1290" t="str">
            <v/>
          </cell>
          <cell r="H1290" t="str">
            <v>&lt;DE&gt;</v>
          </cell>
          <cell r="K1290" t="str">
            <v>BROOKE</v>
          </cell>
          <cell r="L1290" t="str">
            <v>DAMIAN</v>
          </cell>
          <cell r="M1290">
            <v>22</v>
          </cell>
          <cell r="N1290">
            <v>9014578</v>
          </cell>
          <cell r="O1290" t="str">
            <v>15088302</v>
          </cell>
          <cell r="P1290" t="str">
            <v>&lt;DE&gt;</v>
          </cell>
          <cell r="Q1290" t="str">
            <v>HANNIGAN Klein MAROSTICA EMRICH TURNEY</v>
          </cell>
          <cell r="R1290" t="str">
            <v/>
          </cell>
        </row>
        <row r="1291">
          <cell r="B1291" t="str">
            <v>31448</v>
          </cell>
          <cell r="C1291">
            <v>5023</v>
          </cell>
          <cell r="D1291" t="str">
            <v>TMD</v>
          </cell>
          <cell r="E1291" t="str">
            <v>TMD</v>
          </cell>
          <cell r="F1291" t="str">
            <v>HANNIGAN SPECK STOW KROEGER VAN WINKLE HOWES</v>
          </cell>
          <cell r="G1291" t="str">
            <v/>
          </cell>
          <cell r="H1291" t="str">
            <v>&lt;IE&gt;</v>
          </cell>
          <cell r="K1291" t="str">
            <v>LAFOND</v>
          </cell>
          <cell r="L1291" t="str">
            <v>BERNARD</v>
          </cell>
          <cell r="M1291">
            <v>110</v>
          </cell>
          <cell r="N1291">
            <v>54212706</v>
          </cell>
          <cell r="O1291" t="str">
            <v>11601446</v>
          </cell>
          <cell r="P1291" t="str">
            <v>&lt;IE&gt;</v>
          </cell>
          <cell r="Q1291" t="str">
            <v>HANNIGAN SPECK STOW KROEGER VAN WINKLE HOWES</v>
          </cell>
          <cell r="R1291" t="str">
            <v/>
          </cell>
        </row>
        <row r="1292">
          <cell r="B1292" t="str">
            <v>314573</v>
          </cell>
          <cell r="C1292">
            <v>1007</v>
          </cell>
          <cell r="D1292" t="str">
            <v>HR</v>
          </cell>
          <cell r="E1292" t="str">
            <v>HR</v>
          </cell>
          <cell r="F1292" t="str">
            <v>HANNIGAN HAEFNER JACOBS RANGEL</v>
          </cell>
          <cell r="G1292" t="str">
            <v/>
          </cell>
          <cell r="H1292" t="str">
            <v>&lt;DE&gt;</v>
          </cell>
          <cell r="K1292" t="str">
            <v>MEEHAN</v>
          </cell>
          <cell r="L1292" t="str">
            <v>ROBERT</v>
          </cell>
          <cell r="M1292">
            <v>22</v>
          </cell>
          <cell r="N1292">
            <v>9003417</v>
          </cell>
          <cell r="O1292" t="str">
            <v>15074673</v>
          </cell>
          <cell r="P1292" t="str">
            <v>&lt;DE&gt;</v>
          </cell>
          <cell r="Q1292" t="str">
            <v>HANNIGAN HAEFNER JACOBS RANGEL</v>
          </cell>
          <cell r="R1292" t="str">
            <v/>
          </cell>
        </row>
        <row r="1293">
          <cell r="B1293" t="str">
            <v>314581</v>
          </cell>
          <cell r="C1293">
            <v>4045</v>
          </cell>
          <cell r="D1293" t="str">
            <v>TMD</v>
          </cell>
          <cell r="E1293" t="str">
            <v>TMD</v>
          </cell>
          <cell r="F1293" t="str">
            <v>HANNIGAN SPECK STOW JONES III BRAVO GARCIA</v>
          </cell>
          <cell r="G1293" t="str">
            <v/>
          </cell>
          <cell r="H1293" t="str">
            <v>&lt;IE&gt;</v>
          </cell>
          <cell r="K1293" t="str">
            <v>REINA</v>
          </cell>
          <cell r="L1293" t="str">
            <v>ZULCY</v>
          </cell>
          <cell r="M1293">
            <v>206</v>
          </cell>
          <cell r="N1293">
            <v>43402272</v>
          </cell>
          <cell r="O1293" t="str">
            <v>11604970</v>
          </cell>
          <cell r="P1293" t="str">
            <v>&lt;IE&gt;</v>
          </cell>
          <cell r="Q1293" t="str">
            <v>HANNIGAN SPECK STOW JONES III BRAVO GARCIA</v>
          </cell>
          <cell r="R1293" t="str">
            <v/>
          </cell>
        </row>
        <row r="1294">
          <cell r="B1294" t="str">
            <v>314595</v>
          </cell>
          <cell r="C1294">
            <v>4052</v>
          </cell>
          <cell r="D1294" t="str">
            <v>TMD</v>
          </cell>
          <cell r="E1294" t="str">
            <v>TMD</v>
          </cell>
          <cell r="F1294" t="str">
            <v>HANNIGAN SPECK STOW JONES III BRAVO GRIJALVA</v>
          </cell>
          <cell r="G1294" t="str">
            <v/>
          </cell>
          <cell r="H1294" t="str">
            <v>&lt;IE&gt;</v>
          </cell>
          <cell r="K1294" t="str">
            <v>RIVADENEIRA</v>
          </cell>
          <cell r="L1294" t="str">
            <v>FRANCISCO</v>
          </cell>
          <cell r="M1294">
            <v>208</v>
          </cell>
          <cell r="N1294">
            <v>43512270</v>
          </cell>
          <cell r="O1294" t="str">
            <v>11604971</v>
          </cell>
          <cell r="P1294" t="str">
            <v>&lt;IE&gt;</v>
          </cell>
          <cell r="Q1294" t="str">
            <v>HANNIGAN SPECK STOW JONES III BRAVO GRIJALVA</v>
          </cell>
          <cell r="R1294" t="str">
            <v/>
          </cell>
        </row>
        <row r="1295">
          <cell r="B1295" t="str">
            <v>31480</v>
          </cell>
          <cell r="C1295">
            <v>1548</v>
          </cell>
          <cell r="D1295" t="str">
            <v>CIO</v>
          </cell>
          <cell r="E1295" t="str">
            <v>HR</v>
          </cell>
          <cell r="F1295" t="str">
            <v>HANNIGAN KELLY FRICK Position Position</v>
          </cell>
          <cell r="G1295" t="str">
            <v/>
          </cell>
          <cell r="H1295" t="str">
            <v>&lt;DE&gt;</v>
          </cell>
          <cell r="K1295" t="str">
            <v>BALD</v>
          </cell>
          <cell r="L1295" t="str">
            <v>MICHAEL</v>
          </cell>
          <cell r="M1295">
            <v>22</v>
          </cell>
          <cell r="N1295">
            <v>9006000</v>
          </cell>
          <cell r="O1295" t="str">
            <v>30007610</v>
          </cell>
          <cell r="P1295" t="str">
            <v>&lt;DE&gt;</v>
          </cell>
          <cell r="Q1295" t="str">
            <v>HANNIGAN HAEFNER MAHAJAN Position Position Position</v>
          </cell>
          <cell r="R1295" t="str">
            <v/>
          </cell>
        </row>
        <row r="1296">
          <cell r="B1296" t="str">
            <v>314916</v>
          </cell>
          <cell r="C1296">
            <v>4035</v>
          </cell>
          <cell r="D1296" t="str">
            <v>TMD</v>
          </cell>
          <cell r="E1296" t="str">
            <v>TMD</v>
          </cell>
          <cell r="F1296" t="str">
            <v>HANNIGAN SPECK STOW JONES III BRAVO CORREA</v>
          </cell>
          <cell r="G1296" t="str">
            <v/>
          </cell>
          <cell r="H1296" t="str">
            <v>&lt;IE&gt;</v>
          </cell>
          <cell r="K1296" t="str">
            <v>JIMENEZ</v>
          </cell>
          <cell r="L1296" t="str">
            <v>LOURDES</v>
          </cell>
          <cell r="M1296">
            <v>206</v>
          </cell>
          <cell r="N1296">
            <v>43412270</v>
          </cell>
          <cell r="O1296" t="str">
            <v>11604972</v>
          </cell>
          <cell r="P1296" t="str">
            <v>&lt;IE&gt;</v>
          </cell>
          <cell r="Q1296" t="str">
            <v>HANNIGAN SPECK STOW JONES III BRAVO CORREA</v>
          </cell>
          <cell r="R1296" t="str">
            <v/>
          </cell>
        </row>
        <row r="1297">
          <cell r="B1297" t="str">
            <v>31498</v>
          </cell>
          <cell r="C1297">
            <v>1657</v>
          </cell>
          <cell r="D1297" t="str">
            <v>CTO</v>
          </cell>
          <cell r="E1297" t="str">
            <v>DEV</v>
          </cell>
          <cell r="F1297" t="str">
            <v>HANNIGAN MURPHY KUEHL BRENNAN</v>
          </cell>
          <cell r="G1297" t="str">
            <v/>
          </cell>
          <cell r="H1297" t="str">
            <v>&lt;DE&gt;</v>
          </cell>
          <cell r="K1297" t="str">
            <v>YEH</v>
          </cell>
          <cell r="L1297" t="str">
            <v>MING-KUNG</v>
          </cell>
          <cell r="M1297">
            <v>300</v>
          </cell>
          <cell r="N1297">
            <v>7225885</v>
          </cell>
          <cell r="O1297" t="str">
            <v>30005638</v>
          </cell>
          <cell r="P1297" t="str">
            <v>&lt;DE&gt;</v>
          </cell>
          <cell r="Q1297" t="str">
            <v>HANNIGAN KUEHL FRICK BRENNAN</v>
          </cell>
          <cell r="R1297" t="str">
            <v/>
          </cell>
        </row>
        <row r="1298">
          <cell r="B1298" t="str">
            <v>31500</v>
          </cell>
          <cell r="C1298">
            <v>2225</v>
          </cell>
          <cell r="D1298" t="str">
            <v>CTO</v>
          </cell>
          <cell r="E1298" t="str">
            <v>CTO</v>
          </cell>
          <cell r="F1298" t="str">
            <v>HANNIGAN MURPHY RATLIFF</v>
          </cell>
          <cell r="G1298" t="str">
            <v/>
          </cell>
          <cell r="H1298" t="str">
            <v>&lt;DE&gt;</v>
          </cell>
          <cell r="K1298" t="str">
            <v>HACKLER</v>
          </cell>
          <cell r="L1298" t="str">
            <v>STEPHEN</v>
          </cell>
          <cell r="M1298">
            <v>300</v>
          </cell>
          <cell r="N1298">
            <v>9004170</v>
          </cell>
          <cell r="O1298" t="str">
            <v>30001860</v>
          </cell>
          <cell r="P1298" t="str">
            <v>&lt;DE&gt;</v>
          </cell>
          <cell r="Q1298" t="str">
            <v>HANNIGAN MURPHY RATLIFF</v>
          </cell>
          <cell r="R1298" t="str">
            <v/>
          </cell>
        </row>
        <row r="1299">
          <cell r="B1299" t="str">
            <v>31508</v>
          </cell>
          <cell r="C1299">
            <v>1802</v>
          </cell>
          <cell r="D1299" t="str">
            <v>CTO</v>
          </cell>
          <cell r="E1299" t="str">
            <v>DEV</v>
          </cell>
          <cell r="F1299" t="str">
            <v>HANNIGAN MURPHY KUEHL HEALY FERRELL</v>
          </cell>
          <cell r="G1299" t="str">
            <v/>
          </cell>
          <cell r="H1299" t="str">
            <v>&lt;DE&gt;</v>
          </cell>
          <cell r="K1299" t="str">
            <v>MINOR</v>
          </cell>
          <cell r="L1299" t="str">
            <v>ORWOOD</v>
          </cell>
          <cell r="M1299">
            <v>300</v>
          </cell>
          <cell r="N1299">
            <v>9005872</v>
          </cell>
          <cell r="O1299" t="str">
            <v>30005620</v>
          </cell>
          <cell r="P1299" t="str">
            <v>&lt;DE&gt;</v>
          </cell>
          <cell r="Q1299" t="str">
            <v>HANNIGAN KUEHL HEALY SCHAEFER FERRELL</v>
          </cell>
          <cell r="R1299" t="str">
            <v/>
          </cell>
        </row>
        <row r="1300">
          <cell r="B1300" t="str">
            <v>315203</v>
          </cell>
          <cell r="C1300">
            <v>4018</v>
          </cell>
          <cell r="D1300" t="str">
            <v>TMD</v>
          </cell>
          <cell r="E1300" t="str">
            <v>TMD</v>
          </cell>
          <cell r="F1300" t="str">
            <v>HANNIGAN SPECK STOW JONES III BRAVO BRAVO</v>
          </cell>
          <cell r="G1300" t="str">
            <v/>
          </cell>
          <cell r="H1300" t="str">
            <v>&lt;IE&gt;</v>
          </cell>
          <cell r="K1300" t="str">
            <v>RACHITOFF</v>
          </cell>
          <cell r="L1300" t="str">
            <v>ROSANA</v>
          </cell>
          <cell r="M1300">
            <v>214</v>
          </cell>
          <cell r="N1300">
            <v>43712274</v>
          </cell>
          <cell r="O1300" t="str">
            <v>11604973</v>
          </cell>
          <cell r="P1300" t="str">
            <v>&lt;IE&gt;</v>
          </cell>
          <cell r="Q1300" t="str">
            <v>HANNIGAN SPECK STOW JONES III BRAVO BRAVO</v>
          </cell>
          <cell r="R1300" t="str">
            <v/>
          </cell>
        </row>
        <row r="1301">
          <cell r="B1301" t="str">
            <v>315224</v>
          </cell>
          <cell r="C1301">
            <v>4036</v>
          </cell>
          <cell r="D1301" t="str">
            <v>TMD</v>
          </cell>
          <cell r="E1301" t="str">
            <v>TMD</v>
          </cell>
          <cell r="F1301" t="str">
            <v>HANNIGAN SPECK STOW JONES III BRAVO CORREA</v>
          </cell>
          <cell r="G1301" t="str">
            <v/>
          </cell>
          <cell r="H1301" t="str">
            <v>&lt;IE&gt;</v>
          </cell>
          <cell r="K1301" t="str">
            <v>MONTANA</v>
          </cell>
          <cell r="L1301" t="str">
            <v>VICTOR</v>
          </cell>
          <cell r="M1301">
            <v>206</v>
          </cell>
          <cell r="N1301">
            <v>43402272</v>
          </cell>
          <cell r="O1301" t="str">
            <v>11604974</v>
          </cell>
          <cell r="P1301" t="str">
            <v>&lt;IE&gt;</v>
          </cell>
          <cell r="Q1301" t="str">
            <v>HANNIGAN SPECK STOW JONES III BRAVO CORREA</v>
          </cell>
          <cell r="R1301" t="str">
            <v/>
          </cell>
        </row>
        <row r="1302">
          <cell r="B1302" t="str">
            <v>315245</v>
          </cell>
          <cell r="C1302">
            <v>5445</v>
          </cell>
          <cell r="D1302" t="str">
            <v>TMD</v>
          </cell>
          <cell r="E1302" t="str">
            <v>MO</v>
          </cell>
          <cell r="F1302" t="str">
            <v>HANNIGAN SPECK WEBB SUMI LADD</v>
          </cell>
          <cell r="G1302" t="str">
            <v/>
          </cell>
          <cell r="H1302" t="str">
            <v>&lt;DE&gt;</v>
          </cell>
          <cell r="K1302" t="str">
            <v>ANDRADE</v>
          </cell>
          <cell r="L1302" t="str">
            <v>ELIZABETH</v>
          </cell>
          <cell r="M1302">
            <v>22</v>
          </cell>
          <cell r="N1302">
            <v>9002512</v>
          </cell>
          <cell r="O1302" t="str">
            <v>30008063</v>
          </cell>
          <cell r="P1302" t="str">
            <v>&lt;DE&gt;</v>
          </cell>
          <cell r="Q1302" t="str">
            <v>HANNIGAN GILLILAND WEBB HARMON LADD</v>
          </cell>
          <cell r="R1302" t="str">
            <v/>
          </cell>
        </row>
        <row r="1303">
          <cell r="B1303" t="str">
            <v>315260</v>
          </cell>
          <cell r="C1303">
            <v>2072</v>
          </cell>
          <cell r="D1303" t="str">
            <v>CTO</v>
          </cell>
          <cell r="E1303" t="str">
            <v>DEV</v>
          </cell>
          <cell r="F1303" t="str">
            <v>HANNIGAN MURPHY KUEHL ROSENTHAL SHOOP</v>
          </cell>
          <cell r="G1303" t="str">
            <v/>
          </cell>
          <cell r="H1303" t="str">
            <v>&lt;DE&gt;</v>
          </cell>
          <cell r="K1303" t="str">
            <v>SPILKER</v>
          </cell>
          <cell r="L1303" t="str">
            <v>MELISSA</v>
          </cell>
          <cell r="M1303">
            <v>300</v>
          </cell>
          <cell r="N1303">
            <v>9005892</v>
          </cell>
          <cell r="O1303" t="str">
            <v>30007842</v>
          </cell>
          <cell r="P1303" t="str">
            <v>&lt;DE&gt;</v>
          </cell>
          <cell r="Q1303" t="str">
            <v>HANNIGAN KUEHL SUTTON SHOOP</v>
          </cell>
          <cell r="R1303" t="str">
            <v/>
          </cell>
        </row>
        <row r="1304">
          <cell r="B1304" t="str">
            <v>315309</v>
          </cell>
          <cell r="C1304">
            <v>4526</v>
          </cell>
          <cell r="D1304" t="str">
            <v>TMD</v>
          </cell>
          <cell r="E1304" t="str">
            <v>TMD</v>
          </cell>
          <cell r="F1304" t="str">
            <v>HANNIGAN SPECK STOW KESZLER LOOP SHAW</v>
          </cell>
          <cell r="G1304" t="str">
            <v/>
          </cell>
          <cell r="H1304" t="str">
            <v>&lt;DE&gt;</v>
          </cell>
          <cell r="K1304" t="str">
            <v>TUBBS</v>
          </cell>
          <cell r="L1304" t="str">
            <v>CHRISTINA</v>
          </cell>
          <cell r="M1304">
            <v>22</v>
          </cell>
          <cell r="N1304">
            <v>9002812</v>
          </cell>
          <cell r="O1304" t="str">
            <v>30004733</v>
          </cell>
          <cell r="P1304" t="str">
            <v>&lt;DE&gt;</v>
          </cell>
          <cell r="Q1304" t="str">
            <v>HANNIGAN SPECK STOW KESZLER LOOP SHAW</v>
          </cell>
          <cell r="R1304" t="str">
            <v/>
          </cell>
        </row>
        <row r="1305">
          <cell r="B1305" t="str">
            <v>315359</v>
          </cell>
          <cell r="C1305">
            <v>4523</v>
          </cell>
          <cell r="D1305" t="str">
            <v>TMD</v>
          </cell>
          <cell r="E1305" t="str">
            <v>TMD</v>
          </cell>
          <cell r="F1305" t="str">
            <v>HANNIGAN SPECK STOW KESZLER LOOP SHAW</v>
          </cell>
          <cell r="G1305" t="str">
            <v/>
          </cell>
          <cell r="H1305" t="str">
            <v>&lt;DE&gt;</v>
          </cell>
          <cell r="K1305" t="str">
            <v>MARTIN</v>
          </cell>
          <cell r="L1305" t="str">
            <v>WINONA</v>
          </cell>
          <cell r="M1305">
            <v>22</v>
          </cell>
          <cell r="N1305">
            <v>9002812</v>
          </cell>
          <cell r="O1305" t="str">
            <v>30004734</v>
          </cell>
          <cell r="P1305" t="str">
            <v>&lt;DE&gt;</v>
          </cell>
          <cell r="Q1305" t="str">
            <v>HANNIGAN SPECK STOW KESZLER LOOP SHAW</v>
          </cell>
          <cell r="R1305" t="str">
            <v/>
          </cell>
        </row>
        <row r="1306">
          <cell r="B1306" t="str">
            <v>315365</v>
          </cell>
          <cell r="C1306">
            <v>4451</v>
          </cell>
          <cell r="D1306" t="str">
            <v>TMD</v>
          </cell>
          <cell r="E1306" t="str">
            <v>TMD</v>
          </cell>
          <cell r="F1306" t="str">
            <v>HANNIGAN SPECK STOW KESZLER LOOP KERN</v>
          </cell>
          <cell r="G1306" t="str">
            <v/>
          </cell>
          <cell r="H1306" t="str">
            <v>&lt;DE&gt;</v>
          </cell>
          <cell r="K1306" t="str">
            <v>LAHAV</v>
          </cell>
          <cell r="L1306" t="str">
            <v>TAMRA</v>
          </cell>
          <cell r="M1306">
            <v>22</v>
          </cell>
          <cell r="N1306">
            <v>9002171</v>
          </cell>
          <cell r="O1306" t="str">
            <v>30000728</v>
          </cell>
          <cell r="P1306" t="str">
            <v>&lt;DE&gt;</v>
          </cell>
          <cell r="Q1306" t="str">
            <v>HANNIGAN SPECK STOW KESZLER LAND WOLESLAGLE</v>
          </cell>
          <cell r="R1306" t="str">
            <v/>
          </cell>
        </row>
        <row r="1307">
          <cell r="B1307" t="str">
            <v>315500</v>
          </cell>
          <cell r="C1307">
            <v>4522</v>
          </cell>
          <cell r="D1307" t="str">
            <v>TMD</v>
          </cell>
          <cell r="E1307" t="str">
            <v>TMD</v>
          </cell>
          <cell r="F1307" t="str">
            <v>HANNIGAN SPECK STOW KESZLER LOOP SHAW</v>
          </cell>
          <cell r="G1307" t="str">
            <v/>
          </cell>
          <cell r="H1307" t="str">
            <v>&lt;DE&gt;</v>
          </cell>
          <cell r="K1307" t="str">
            <v>MARTINEZ</v>
          </cell>
          <cell r="L1307" t="str">
            <v>RICARDO</v>
          </cell>
          <cell r="M1307">
            <v>22</v>
          </cell>
          <cell r="N1307">
            <v>9002812</v>
          </cell>
          <cell r="O1307" t="str">
            <v>30004735</v>
          </cell>
          <cell r="P1307" t="str">
            <v>&lt;DE&gt;</v>
          </cell>
          <cell r="Q1307" t="str">
            <v>HANNIGAN SPECK STOW KESZLER LOOP SHAW</v>
          </cell>
          <cell r="R1307" t="str">
            <v/>
          </cell>
        </row>
        <row r="1308">
          <cell r="B1308" t="str">
            <v>315507</v>
          </cell>
          <cell r="C1308">
            <v>3573</v>
          </cell>
          <cell r="D1308" t="str">
            <v>TMD</v>
          </cell>
          <cell r="E1308" t="str">
            <v>TMD</v>
          </cell>
          <cell r="F1308" t="str">
            <v>HANNIGAN SPECK STOW ALTEMEIER MORAN MARAK</v>
          </cell>
          <cell r="G1308" t="str">
            <v/>
          </cell>
          <cell r="H1308" t="str">
            <v>&lt;DE&gt;</v>
          </cell>
          <cell r="K1308" t="str">
            <v>FRANDSEN</v>
          </cell>
          <cell r="L1308" t="str">
            <v>A</v>
          </cell>
          <cell r="M1308">
            <v>22</v>
          </cell>
          <cell r="N1308">
            <v>9002804</v>
          </cell>
          <cell r="O1308" t="str">
            <v>11604983</v>
          </cell>
          <cell r="P1308" t="str">
            <v>&lt;DE&gt;</v>
          </cell>
          <cell r="Q1308" t="str">
            <v>HANNIGAN SPECK STOW ALTEMEIER MORAN MARAK</v>
          </cell>
          <cell r="R1308" t="str">
            <v/>
          </cell>
        </row>
        <row r="1309">
          <cell r="B1309" t="str">
            <v>315523</v>
          </cell>
          <cell r="C1309">
            <v>3396</v>
          </cell>
          <cell r="D1309" t="str">
            <v>TMD</v>
          </cell>
          <cell r="E1309" t="str">
            <v>TMD</v>
          </cell>
          <cell r="F1309" t="str">
            <v>HANNIGAN SPECK STOW ALTEMEIER LIZARRAGA PIERSON</v>
          </cell>
          <cell r="G1309" t="str">
            <v/>
          </cell>
          <cell r="H1309" t="str">
            <v>&lt;DE&gt;</v>
          </cell>
          <cell r="K1309" t="str">
            <v>PADRON JR</v>
          </cell>
          <cell r="L1309" t="str">
            <v>OSCAR</v>
          </cell>
          <cell r="M1309">
            <v>22</v>
          </cell>
          <cell r="N1309">
            <v>9002082</v>
          </cell>
          <cell r="O1309" t="str">
            <v>11604984</v>
          </cell>
          <cell r="P1309" t="str">
            <v>&lt;DE&gt;</v>
          </cell>
          <cell r="Q1309" t="str">
            <v>HANNIGAN SPECK STOW ALTEMEIER LIZARRAGA PIERSON</v>
          </cell>
          <cell r="R1309" t="str">
            <v/>
          </cell>
        </row>
        <row r="1310">
          <cell r="B1310" t="str">
            <v>315527</v>
          </cell>
          <cell r="C1310">
            <v>3507</v>
          </cell>
          <cell r="D1310" t="str">
            <v>TMD</v>
          </cell>
          <cell r="E1310" t="str">
            <v>TMD</v>
          </cell>
          <cell r="F1310" t="str">
            <v>HANNIGAN SPECK STOW ALTEMEIER MORAN CARVER</v>
          </cell>
          <cell r="G1310" t="str">
            <v/>
          </cell>
          <cell r="H1310" t="str">
            <v>&lt;DE&gt;</v>
          </cell>
          <cell r="K1310" t="str">
            <v>WOFFORD</v>
          </cell>
          <cell r="L1310" t="str">
            <v>LINDA</v>
          </cell>
          <cell r="M1310">
            <v>22</v>
          </cell>
          <cell r="N1310">
            <v>9002804</v>
          </cell>
          <cell r="O1310" t="str">
            <v>15080796</v>
          </cell>
          <cell r="P1310" t="str">
            <v>&lt;DE&gt;</v>
          </cell>
          <cell r="Q1310" t="str">
            <v>HANNIGAN SPECK STOW ALTEMEIER MORAN CARVER</v>
          </cell>
          <cell r="R1310" t="str">
            <v/>
          </cell>
        </row>
        <row r="1311">
          <cell r="B1311" t="str">
            <v>315533</v>
          </cell>
          <cell r="C1311">
            <v>4190</v>
          </cell>
          <cell r="D1311" t="str">
            <v>TMD</v>
          </cell>
          <cell r="E1311" t="str">
            <v>TMD</v>
          </cell>
          <cell r="F1311" t="str">
            <v>HANNIGAN SPECK STOW JONES III GUEVARA ODRIA</v>
          </cell>
          <cell r="G1311" t="str">
            <v>Latin America Financial Services</v>
          </cell>
          <cell r="H1311" t="str">
            <v>&lt;DM&gt;</v>
          </cell>
          <cell r="K1311" t="str">
            <v>ODRIA</v>
          </cell>
          <cell r="L1311" t="str">
            <v>LUCY</v>
          </cell>
          <cell r="M1311">
            <v>22</v>
          </cell>
          <cell r="N1311">
            <v>9003003</v>
          </cell>
          <cell r="O1311" t="str">
            <v>11604986</v>
          </cell>
          <cell r="P1311" t="str">
            <v>&lt;DM&gt;</v>
          </cell>
          <cell r="Q1311" t="str">
            <v>HANNIGAN SPECK STOW JONES III GUEVARA ODRIA</v>
          </cell>
          <cell r="R1311" t="str">
            <v>Latin America Financial Services</v>
          </cell>
        </row>
        <row r="1312">
          <cell r="B1312" t="str">
            <v>315539</v>
          </cell>
          <cell r="C1312">
            <v>3394</v>
          </cell>
          <cell r="D1312" t="str">
            <v>TMD</v>
          </cell>
          <cell r="E1312" t="str">
            <v>TMD</v>
          </cell>
          <cell r="F1312" t="str">
            <v>HANNIGAN SPECK STOW ALTEMEIER LIZARRAGA PIERSON</v>
          </cell>
          <cell r="G1312" t="str">
            <v/>
          </cell>
          <cell r="H1312" t="str">
            <v>&lt;DE&gt;</v>
          </cell>
          <cell r="K1312" t="str">
            <v>THOMAS</v>
          </cell>
          <cell r="L1312" t="str">
            <v>ARACELI</v>
          </cell>
          <cell r="M1312">
            <v>22</v>
          </cell>
          <cell r="N1312">
            <v>9002082</v>
          </cell>
          <cell r="O1312" t="str">
            <v>15074887</v>
          </cell>
          <cell r="P1312" t="str">
            <v>&lt;DE&gt;</v>
          </cell>
          <cell r="Q1312" t="str">
            <v>HANNIGAN SPECK STOW ALTEMEIER LIZARRAGA PIERSON</v>
          </cell>
          <cell r="R1312" t="str">
            <v/>
          </cell>
        </row>
        <row r="1313">
          <cell r="B1313" t="str">
            <v>315547</v>
          </cell>
          <cell r="C1313">
            <v>4510</v>
          </cell>
          <cell r="D1313" t="str">
            <v>TMD</v>
          </cell>
          <cell r="E1313" t="str">
            <v>TMD</v>
          </cell>
          <cell r="F1313" t="str">
            <v>HANNIGAN SPECK STOW KESZLER LOOP SCHIPPER</v>
          </cell>
          <cell r="G1313" t="str">
            <v/>
          </cell>
          <cell r="H1313" t="str">
            <v>&lt;DE&gt;</v>
          </cell>
          <cell r="K1313" t="str">
            <v>CAVAZOS</v>
          </cell>
          <cell r="L1313" t="str">
            <v>MARIA</v>
          </cell>
          <cell r="M1313">
            <v>22</v>
          </cell>
          <cell r="N1313">
            <v>9002810</v>
          </cell>
          <cell r="O1313" t="str">
            <v>30004671</v>
          </cell>
          <cell r="P1313" t="str">
            <v>&lt;DE&gt;</v>
          </cell>
          <cell r="Q1313" t="str">
            <v>HANNIGAN SPECK STOW KESZLER LOOP SCHIPPER</v>
          </cell>
          <cell r="R1313" t="str">
            <v/>
          </cell>
        </row>
        <row r="1314">
          <cell r="B1314" t="str">
            <v>316010</v>
          </cell>
          <cell r="C1314">
            <v>5356</v>
          </cell>
          <cell r="D1314" t="str">
            <v>TMD</v>
          </cell>
          <cell r="E1314" t="str">
            <v>DEV</v>
          </cell>
          <cell r="F1314" t="str">
            <v>HANNIGAN SPECK WEBB NILSON MELMAN</v>
          </cell>
          <cell r="G1314" t="str">
            <v/>
          </cell>
          <cell r="H1314" t="str">
            <v>&lt;DE&gt;</v>
          </cell>
          <cell r="K1314" t="str">
            <v>SALEH</v>
          </cell>
          <cell r="L1314" t="str">
            <v>SAMI</v>
          </cell>
          <cell r="M1314">
            <v>22</v>
          </cell>
          <cell r="N1314">
            <v>9002536</v>
          </cell>
          <cell r="O1314" t="str">
            <v>30008288</v>
          </cell>
          <cell r="P1314" t="str">
            <v>&lt;DE&gt;</v>
          </cell>
          <cell r="Q1314" t="str">
            <v>HANNIGAN KUEHL NILSON MELMAN</v>
          </cell>
          <cell r="R1314" t="str">
            <v/>
          </cell>
        </row>
        <row r="1315">
          <cell r="B1315" t="str">
            <v>31606</v>
          </cell>
          <cell r="C1315">
            <v>5084</v>
          </cell>
          <cell r="D1315" t="str">
            <v>TMD</v>
          </cell>
          <cell r="E1315" t="str">
            <v>TMD</v>
          </cell>
          <cell r="F1315" t="str">
            <v>HANNIGAN SPECK STOW KROEGER WISEMAN</v>
          </cell>
          <cell r="G1315" t="str">
            <v>Europe Sales Plng &amp; Bus Devp</v>
          </cell>
          <cell r="H1315" t="str">
            <v>&lt;IM&gt;</v>
          </cell>
          <cell r="K1315" t="str">
            <v>WISEMAN</v>
          </cell>
          <cell r="L1315" t="str">
            <v>REET</v>
          </cell>
          <cell r="M1315">
            <v>101</v>
          </cell>
          <cell r="N1315">
            <v>27072390</v>
          </cell>
          <cell r="O1315" t="str">
            <v>11601456</v>
          </cell>
          <cell r="P1315" t="str">
            <v>&lt;IM&gt;</v>
          </cell>
          <cell r="Q1315" t="str">
            <v>HANNIGAN SPECK STOW KROEGER WISEMAN</v>
          </cell>
          <cell r="R1315" t="str">
            <v>Europe Sales Plng &amp; Bus Devp</v>
          </cell>
        </row>
        <row r="1316">
          <cell r="B1316" t="str">
            <v>316824</v>
          </cell>
          <cell r="C1316">
            <v>5239</v>
          </cell>
          <cell r="D1316" t="str">
            <v>TMD</v>
          </cell>
          <cell r="E1316" t="str">
            <v>DEV</v>
          </cell>
          <cell r="F1316" t="str">
            <v>HANNIGAN SPECK WEBB KOTOWSKI GILLEN</v>
          </cell>
          <cell r="G1316" t="str">
            <v/>
          </cell>
          <cell r="H1316" t="str">
            <v>&lt;DE&gt;</v>
          </cell>
          <cell r="K1316" t="str">
            <v>CHEREK</v>
          </cell>
          <cell r="L1316" t="str">
            <v>VIBIANA</v>
          </cell>
          <cell r="M1316">
            <v>22</v>
          </cell>
          <cell r="N1316">
            <v>9002460</v>
          </cell>
          <cell r="O1316" t="str">
            <v>30009212</v>
          </cell>
          <cell r="P1316" t="str">
            <v>&lt;DE&gt;</v>
          </cell>
          <cell r="Q1316" t="str">
            <v>HANNIGAN KUEHL FRICK ROSENTHAL GILLEN</v>
          </cell>
          <cell r="R1316" t="str">
            <v/>
          </cell>
        </row>
        <row r="1317">
          <cell r="B1317" t="str">
            <v>316996</v>
          </cell>
          <cell r="C1317">
            <v>4658</v>
          </cell>
          <cell r="D1317" t="str">
            <v>TMD</v>
          </cell>
          <cell r="E1317" t="str">
            <v>TMD</v>
          </cell>
          <cell r="F1317" t="str">
            <v>HANNIGAN SPECK STOW KESZLER SPOOR MORGAN</v>
          </cell>
          <cell r="G1317" t="str">
            <v/>
          </cell>
          <cell r="H1317" t="str">
            <v>&lt;DE&gt;</v>
          </cell>
          <cell r="K1317" t="str">
            <v>SCHMIDT</v>
          </cell>
          <cell r="L1317" t="str">
            <v>KAREN</v>
          </cell>
          <cell r="M1317">
            <v>22</v>
          </cell>
          <cell r="N1317">
            <v>2602131</v>
          </cell>
          <cell r="O1317" t="str">
            <v>30004840</v>
          </cell>
          <cell r="P1317" t="str">
            <v>&lt;DE&gt;</v>
          </cell>
          <cell r="Q1317" t="str">
            <v>HANNIGAN SPECK STOW KESZLER SPOOR MORGAN</v>
          </cell>
          <cell r="R1317" t="str">
            <v/>
          </cell>
        </row>
        <row r="1318">
          <cell r="B1318" t="str">
            <v>317208</v>
          </cell>
          <cell r="C1318">
            <v>2359</v>
          </cell>
          <cell r="D1318" t="str">
            <v>GT</v>
          </cell>
          <cell r="E1318" t="str">
            <v>TMD</v>
          </cell>
          <cell r="F1318" t="str">
            <v>HANNIGAN Position PALMER CINNAMON Position</v>
          </cell>
          <cell r="G1318" t="str">
            <v/>
          </cell>
          <cell r="H1318" t="str">
            <v>&lt;DE&gt;</v>
          </cell>
          <cell r="K1318" t="str">
            <v>MCFEELY</v>
          </cell>
          <cell r="L1318" t="str">
            <v>KATHY</v>
          </cell>
          <cell r="M1318">
            <v>42</v>
          </cell>
          <cell r="N1318">
            <v>9011876</v>
          </cell>
          <cell r="O1318" t="str">
            <v>30009622</v>
          </cell>
          <cell r="P1318" t="str">
            <v>&lt;DE&gt;</v>
          </cell>
          <cell r="Q1318" t="str">
            <v>HANNIGAN SPECK STOW KESZLER MOORE MURRAY SPENCER</v>
          </cell>
          <cell r="R1318" t="str">
            <v/>
          </cell>
        </row>
        <row r="1319">
          <cell r="B1319" t="str">
            <v>317269</v>
          </cell>
          <cell r="C1319">
            <v>2054</v>
          </cell>
          <cell r="D1319" t="str">
            <v>CTO</v>
          </cell>
          <cell r="E1319" t="str">
            <v>DEV</v>
          </cell>
          <cell r="F1319" t="str">
            <v>HANNIGAN MURPHY KUEHL ROSENTHAL ROHDE</v>
          </cell>
          <cell r="G1319" t="str">
            <v/>
          </cell>
          <cell r="H1319" t="str">
            <v>&lt;DE&gt;</v>
          </cell>
          <cell r="K1319" t="str">
            <v>WOODWARD</v>
          </cell>
          <cell r="L1319" t="str">
            <v>CHARLENE</v>
          </cell>
          <cell r="M1319">
            <v>300</v>
          </cell>
          <cell r="N1319">
            <v>9005892</v>
          </cell>
          <cell r="O1319" t="str">
            <v>30007822</v>
          </cell>
          <cell r="P1319" t="str">
            <v>&lt;DE&gt;</v>
          </cell>
          <cell r="Q1319" t="str">
            <v>HANNIGAN KUEHL FITZPATRICK ROHDE</v>
          </cell>
          <cell r="R1319" t="str">
            <v/>
          </cell>
        </row>
        <row r="1320">
          <cell r="B1320" t="str">
            <v>31759</v>
          </cell>
          <cell r="C1320">
            <v>5052</v>
          </cell>
          <cell r="D1320" t="str">
            <v>TMD</v>
          </cell>
          <cell r="E1320" t="str">
            <v>TMD</v>
          </cell>
          <cell r="F1320" t="str">
            <v>HANNIGAN SPECK STOW KROEGER WIDENER BIOUL</v>
          </cell>
          <cell r="G1320" t="str">
            <v/>
          </cell>
          <cell r="H1320" t="str">
            <v>&lt;IE&gt;</v>
          </cell>
          <cell r="K1320" t="str">
            <v>PINEAU</v>
          </cell>
          <cell r="L1320" t="str">
            <v>CATHERINE</v>
          </cell>
          <cell r="M1320">
            <v>110</v>
          </cell>
          <cell r="N1320">
            <v>54212400</v>
          </cell>
          <cell r="O1320" t="str">
            <v>11601457</v>
          </cell>
          <cell r="P1320" t="str">
            <v>&lt;IE&gt;</v>
          </cell>
          <cell r="Q1320" t="str">
            <v>HANNIGAN SPECK STOW KROEGER WIDENER BIOUL</v>
          </cell>
          <cell r="R1320" t="str">
            <v/>
          </cell>
        </row>
        <row r="1321">
          <cell r="B1321" t="str">
            <v>318313</v>
          </cell>
          <cell r="C1321">
            <v>3129</v>
          </cell>
          <cell r="D1321" t="str">
            <v>TMD</v>
          </cell>
          <cell r="E1321" t="str">
            <v>TMD</v>
          </cell>
          <cell r="F1321" t="str">
            <v>HANNIGAN SPECK STOW ALTEMEIER ALBERS BELL</v>
          </cell>
          <cell r="G1321" t="str">
            <v/>
          </cell>
          <cell r="H1321" t="str">
            <v>&lt;DE&gt;</v>
          </cell>
          <cell r="K1321" t="str">
            <v>ALEXANDER</v>
          </cell>
          <cell r="L1321" t="str">
            <v>MARJOHNA</v>
          </cell>
          <cell r="M1321">
            <v>300</v>
          </cell>
          <cell r="N1321">
            <v>7225730</v>
          </cell>
          <cell r="O1321" t="str">
            <v>30004571</v>
          </cell>
          <cell r="P1321" t="str">
            <v>&lt;DE&gt;</v>
          </cell>
          <cell r="Q1321" t="str">
            <v>HANNIGAN SPECK STOW ALTEMEIER HARRIS ALBERS BELL</v>
          </cell>
          <cell r="R1321" t="str">
            <v/>
          </cell>
        </row>
        <row r="1322">
          <cell r="B1322" t="str">
            <v>318361</v>
          </cell>
          <cell r="C1322">
            <v>1553</v>
          </cell>
          <cell r="D1322" t="str">
            <v>CIO</v>
          </cell>
          <cell r="E1322" t="str">
            <v>HR</v>
          </cell>
          <cell r="F1322" t="str">
            <v>HANNIGAN KELLY FRICK Position Position</v>
          </cell>
          <cell r="G1322" t="str">
            <v/>
          </cell>
          <cell r="H1322" t="str">
            <v>&lt;DE&gt;</v>
          </cell>
          <cell r="K1322" t="str">
            <v>DENNY</v>
          </cell>
          <cell r="L1322" t="str">
            <v>CAROL</v>
          </cell>
          <cell r="M1322">
            <v>22</v>
          </cell>
          <cell r="N1322">
            <v>9006000</v>
          </cell>
          <cell r="O1322" t="str">
            <v>30007561</v>
          </cell>
          <cell r="P1322" t="str">
            <v>&lt;DE&gt;</v>
          </cell>
          <cell r="Q1322" t="str">
            <v>HANNIGAN HAEFNER MAHAJAN Position Position Position</v>
          </cell>
          <cell r="R1322" t="str">
            <v/>
          </cell>
        </row>
        <row r="1323">
          <cell r="B1323" t="str">
            <v>319381</v>
          </cell>
          <cell r="C1323">
            <v>3402</v>
          </cell>
          <cell r="D1323" t="str">
            <v>TMD</v>
          </cell>
          <cell r="E1323" t="str">
            <v>TMD</v>
          </cell>
          <cell r="F1323" t="str">
            <v>HANNIGAN SPECK STOW ALTEMEIER LIZARRAGA PIERSON</v>
          </cell>
          <cell r="G1323" t="str">
            <v/>
          </cell>
          <cell r="H1323" t="str">
            <v>&lt;DE&gt;</v>
          </cell>
          <cell r="K1323" t="str">
            <v>SNEED</v>
          </cell>
          <cell r="L1323" t="str">
            <v>LINDA</v>
          </cell>
          <cell r="M1323">
            <v>22</v>
          </cell>
          <cell r="N1323">
            <v>9002082</v>
          </cell>
          <cell r="O1323" t="str">
            <v>11605004</v>
          </cell>
          <cell r="P1323" t="str">
            <v>&lt;DE&gt;</v>
          </cell>
          <cell r="Q1323" t="str">
            <v>HANNIGAN SPECK STOW ALTEMEIER LIZARRAGA PIERSON</v>
          </cell>
          <cell r="R1323" t="str">
            <v/>
          </cell>
        </row>
        <row r="1324">
          <cell r="B1324" t="str">
            <v>32019</v>
          </cell>
          <cell r="C1324">
            <v>3831</v>
          </cell>
          <cell r="D1324" t="str">
            <v>TMD</v>
          </cell>
          <cell r="E1324" t="str">
            <v>TMD</v>
          </cell>
          <cell r="F1324" t="str">
            <v>HANNIGAN SPECK STOW BALDWIN NAKAZATO</v>
          </cell>
          <cell r="G1324" t="str">
            <v>Sabre Japan</v>
          </cell>
          <cell r="H1324" t="str">
            <v>&lt;IM&gt;</v>
          </cell>
          <cell r="K1324" t="str">
            <v>NAKAZATO</v>
          </cell>
          <cell r="L1324" t="str">
            <v>HIDEO</v>
          </cell>
          <cell r="M1324">
            <v>351</v>
          </cell>
          <cell r="N1324">
            <v>70842306</v>
          </cell>
          <cell r="O1324" t="str">
            <v>11601459</v>
          </cell>
          <cell r="P1324" t="str">
            <v>&lt;IM&gt;</v>
          </cell>
          <cell r="Q1324" t="str">
            <v>HANNIGAN SPECK STOW BALDWIN NAKAZATO</v>
          </cell>
          <cell r="R1324" t="str">
            <v>Sabre Japan</v>
          </cell>
        </row>
        <row r="1325">
          <cell r="B1325" t="str">
            <v>32035</v>
          </cell>
          <cell r="C1325">
            <v>3837</v>
          </cell>
          <cell r="D1325" t="str">
            <v>TMD</v>
          </cell>
          <cell r="E1325" t="str">
            <v>TMD</v>
          </cell>
          <cell r="F1325" t="str">
            <v>HANNIGAN SPECK STOW BALDWIN NAKAZATO</v>
          </cell>
          <cell r="G1325" t="str">
            <v/>
          </cell>
          <cell r="H1325" t="str">
            <v>&lt;IE&gt;</v>
          </cell>
          <cell r="K1325" t="str">
            <v>HACHISUKA</v>
          </cell>
          <cell r="L1325" t="str">
            <v>YOSHIMUNE</v>
          </cell>
          <cell r="M1325">
            <v>351</v>
          </cell>
          <cell r="N1325">
            <v>70842306</v>
          </cell>
          <cell r="O1325" t="str">
            <v>11601460</v>
          </cell>
          <cell r="P1325" t="str">
            <v>&lt;IE&gt;</v>
          </cell>
          <cell r="Q1325" t="str">
            <v>HANNIGAN SPECK STOW BALDWIN NAKAZATO</v>
          </cell>
          <cell r="R1325" t="str">
            <v/>
          </cell>
        </row>
        <row r="1326">
          <cell r="B1326" t="str">
            <v>320363</v>
          </cell>
          <cell r="C1326">
            <v>1503</v>
          </cell>
          <cell r="D1326" t="str">
            <v>CIO</v>
          </cell>
          <cell r="E1326" t="str">
            <v>HR</v>
          </cell>
          <cell r="F1326" t="str">
            <v>HANNIGAN KELLY FRICK Position Position</v>
          </cell>
          <cell r="G1326" t="str">
            <v/>
          </cell>
          <cell r="H1326" t="str">
            <v>&lt;DE&gt;</v>
          </cell>
          <cell r="K1326" t="str">
            <v>LAZARESCOU</v>
          </cell>
          <cell r="L1326" t="str">
            <v>DAN</v>
          </cell>
          <cell r="M1326">
            <v>22</v>
          </cell>
          <cell r="N1326">
            <v>9006000</v>
          </cell>
          <cell r="O1326" t="str">
            <v>30007579</v>
          </cell>
          <cell r="P1326" t="str">
            <v>&lt;DE&gt;</v>
          </cell>
          <cell r="Q1326" t="str">
            <v>HANNIGAN HAEFNER MAHAJAN Position Position Position</v>
          </cell>
          <cell r="R1326" t="str">
            <v/>
          </cell>
        </row>
        <row r="1327">
          <cell r="B1327" t="str">
            <v>320386</v>
          </cell>
          <cell r="C1327">
            <v>4858</v>
          </cell>
          <cell r="D1327" t="str">
            <v>TMD</v>
          </cell>
          <cell r="E1327" t="str">
            <v>TMD</v>
          </cell>
          <cell r="F1327" t="str">
            <v>HANNIGAN SPECK STOW KROEGER CARDONE GERICHIEVICH</v>
          </cell>
          <cell r="G1327" t="str">
            <v/>
          </cell>
          <cell r="H1327" t="str">
            <v>&lt;IE&gt;</v>
          </cell>
          <cell r="K1327" t="str">
            <v>AURELI</v>
          </cell>
          <cell r="L1327" t="str">
            <v>BIANCA</v>
          </cell>
          <cell r="M1327">
            <v>115</v>
          </cell>
          <cell r="N1327">
            <v>56022023</v>
          </cell>
          <cell r="O1327" t="str">
            <v>15073601</v>
          </cell>
          <cell r="P1327" t="str">
            <v>&lt;IE&gt;</v>
          </cell>
          <cell r="Q1327" t="str">
            <v>HANNIGAN SPECK STOW KROEGER CARDONE GERICHIEVICH</v>
          </cell>
          <cell r="R1327" t="str">
            <v/>
          </cell>
        </row>
        <row r="1328">
          <cell r="B1328" t="str">
            <v>320388</v>
          </cell>
          <cell r="C1328">
            <v>4903</v>
          </cell>
          <cell r="D1328" t="str">
            <v>TMD</v>
          </cell>
          <cell r="E1328" t="str">
            <v>TMD</v>
          </cell>
          <cell r="F1328" t="str">
            <v>HANNIGAN SPECK STOW KROEGER CARDONE WELCOMME</v>
          </cell>
          <cell r="G1328" t="str">
            <v>TMD Central/Southern Italy</v>
          </cell>
          <cell r="H1328" t="str">
            <v>&lt;IM&gt;</v>
          </cell>
          <cell r="K1328" t="str">
            <v>WELCOMME</v>
          </cell>
          <cell r="L1328" t="str">
            <v>ANDREW</v>
          </cell>
          <cell r="M1328">
            <v>115</v>
          </cell>
          <cell r="N1328">
            <v>56022400</v>
          </cell>
          <cell r="O1328" t="str">
            <v>11605010</v>
          </cell>
          <cell r="P1328" t="str">
            <v>&lt;IM&gt;</v>
          </cell>
          <cell r="Q1328" t="str">
            <v>HANNIGAN SPECK STOW KROEGER CARDONE WELCOMME</v>
          </cell>
          <cell r="R1328" t="str">
            <v>TMD Central/Southern Italy</v>
          </cell>
        </row>
        <row r="1329">
          <cell r="B1329" t="str">
            <v>320389</v>
          </cell>
          <cell r="C1329">
            <v>4857</v>
          </cell>
          <cell r="D1329" t="str">
            <v>TMD</v>
          </cell>
          <cell r="E1329" t="str">
            <v>TMD</v>
          </cell>
          <cell r="F1329" t="str">
            <v>HANNIGAN SPECK STOW KROEGER CARDONE GERICHIEVICH</v>
          </cell>
          <cell r="G1329" t="str">
            <v>Italy Greece Spain Help Desk</v>
          </cell>
          <cell r="H1329" t="str">
            <v>&lt;IM&gt;</v>
          </cell>
          <cell r="K1329" t="str">
            <v>GERICHIEVICH</v>
          </cell>
          <cell r="L1329" t="str">
            <v>NICOLETTA</v>
          </cell>
          <cell r="M1329">
            <v>115</v>
          </cell>
          <cell r="N1329">
            <v>56022023</v>
          </cell>
          <cell r="O1329" t="str">
            <v>11605011</v>
          </cell>
          <cell r="P1329" t="str">
            <v>&lt;IM&gt;</v>
          </cell>
          <cell r="Q1329" t="str">
            <v>HANNIGAN SPECK STOW KROEGER CARDONE GERICHIEVICH</v>
          </cell>
          <cell r="R1329" t="str">
            <v>Italy Greece Spain Help Desk</v>
          </cell>
        </row>
        <row r="1330">
          <cell r="B1330" t="str">
            <v>32068</v>
          </cell>
          <cell r="C1330">
            <v>3836</v>
          </cell>
          <cell r="D1330" t="str">
            <v>TMD</v>
          </cell>
          <cell r="E1330" t="str">
            <v>TMD</v>
          </cell>
          <cell r="F1330" t="str">
            <v>HANNIGAN SPECK STOW BALDWIN NAKAZATO</v>
          </cell>
          <cell r="G1330" t="str">
            <v/>
          </cell>
          <cell r="H1330" t="str">
            <v>&lt;IE&gt;</v>
          </cell>
          <cell r="K1330" t="str">
            <v>SHIMIZU</v>
          </cell>
          <cell r="L1330" t="str">
            <v>KUNIKO</v>
          </cell>
          <cell r="M1330">
            <v>351</v>
          </cell>
          <cell r="N1330">
            <v>70842306</v>
          </cell>
          <cell r="O1330" t="str">
            <v>11601461</v>
          </cell>
          <cell r="P1330" t="str">
            <v>&lt;IE&gt;</v>
          </cell>
          <cell r="Q1330" t="str">
            <v>HANNIGAN SPECK STOW BALDWIN NAKAZATO</v>
          </cell>
          <cell r="R1330" t="str">
            <v/>
          </cell>
        </row>
        <row r="1331">
          <cell r="B1331" t="str">
            <v>321065</v>
          </cell>
          <cell r="C1331">
            <v>3048</v>
          </cell>
          <cell r="D1331" t="str">
            <v>TMD</v>
          </cell>
          <cell r="E1331" t="str">
            <v>MO</v>
          </cell>
          <cell r="F1331" t="str">
            <v>HANNIGAN SPECK HARMON LEWIS</v>
          </cell>
          <cell r="G1331" t="str">
            <v/>
          </cell>
          <cell r="H1331" t="str">
            <v>&lt;DE&gt;</v>
          </cell>
          <cell r="K1331" t="str">
            <v>GORDON</v>
          </cell>
          <cell r="L1331" t="str">
            <v>CHARLES</v>
          </cell>
          <cell r="M1331">
            <v>22</v>
          </cell>
          <cell r="N1331">
            <v>9042857</v>
          </cell>
          <cell r="O1331" t="str">
            <v>30007095</v>
          </cell>
          <cell r="P1331" t="str">
            <v>&lt;DE&gt;</v>
          </cell>
          <cell r="Q1331" t="str">
            <v>HANNIGAN GILLILAND WEBB HARMON LEWIS BAKER</v>
          </cell>
          <cell r="R1331" t="str">
            <v/>
          </cell>
        </row>
        <row r="1332">
          <cell r="B1332" t="str">
            <v>321992</v>
          </cell>
          <cell r="C1332">
            <v>4108</v>
          </cell>
          <cell r="D1332" t="str">
            <v>TMD</v>
          </cell>
          <cell r="E1332" t="str">
            <v>TMD</v>
          </cell>
          <cell r="F1332" t="str">
            <v>HANNIGAN SPECK STOW JONES III DEJESUS DIAZ</v>
          </cell>
          <cell r="G1332" t="str">
            <v/>
          </cell>
          <cell r="H1332" t="str">
            <v>&lt;IE&gt;</v>
          </cell>
          <cell r="K1332" t="str">
            <v>DIAZ</v>
          </cell>
          <cell r="L1332" t="str">
            <v>MARIA</v>
          </cell>
          <cell r="M1332">
            <v>205</v>
          </cell>
          <cell r="N1332">
            <v>43312274</v>
          </cell>
          <cell r="O1332" t="str">
            <v>11605015</v>
          </cell>
          <cell r="P1332" t="str">
            <v>&lt;IE&gt;</v>
          </cell>
          <cell r="Q1332" t="str">
            <v>HANNIGAN SPECK STOW JONES III DEJESUS DIAZ</v>
          </cell>
          <cell r="R1332" t="str">
            <v/>
          </cell>
        </row>
        <row r="1333">
          <cell r="B1333" t="str">
            <v>322048</v>
          </cell>
          <cell r="C1333">
            <v>4240</v>
          </cell>
          <cell r="D1333" t="str">
            <v>TMD</v>
          </cell>
          <cell r="E1333" t="str">
            <v>TMD</v>
          </cell>
          <cell r="F1333" t="str">
            <v>HANNIGAN SPECK STOW KESZLER COOPER MCNAIR</v>
          </cell>
          <cell r="G1333" t="str">
            <v/>
          </cell>
          <cell r="H1333" t="str">
            <v>&lt;IE&gt;</v>
          </cell>
          <cell r="K1333" t="str">
            <v>CODE</v>
          </cell>
          <cell r="L1333" t="str">
            <v>DAWNA</v>
          </cell>
          <cell r="M1333">
            <v>101</v>
          </cell>
          <cell r="N1333">
            <v>27052828</v>
          </cell>
          <cell r="O1333" t="str">
            <v>11608593</v>
          </cell>
          <cell r="P1333" t="str">
            <v>&lt;IE&gt;</v>
          </cell>
          <cell r="Q1333" t="str">
            <v>HANNIGAN SPECK STOW KESZLER COOPER MCNAIR</v>
          </cell>
          <cell r="R1333" t="str">
            <v/>
          </cell>
        </row>
        <row r="1334">
          <cell r="B1334" t="str">
            <v>322054</v>
          </cell>
          <cell r="C1334">
            <v>4488</v>
          </cell>
          <cell r="D1334" t="str">
            <v>TMD</v>
          </cell>
          <cell r="E1334" t="str">
            <v>TMD</v>
          </cell>
          <cell r="F1334" t="str">
            <v>HANNIGAN SPECK STOW KESZLER LOOP RODEWALD</v>
          </cell>
          <cell r="G1334" t="str">
            <v/>
          </cell>
          <cell r="H1334" t="str">
            <v>&lt;IE&gt;</v>
          </cell>
          <cell r="K1334" t="str">
            <v>CAMINO</v>
          </cell>
          <cell r="L1334" t="str">
            <v>KATIA</v>
          </cell>
          <cell r="M1334">
            <v>101</v>
          </cell>
          <cell r="N1334">
            <v>27072251</v>
          </cell>
          <cell r="O1334" t="str">
            <v>30004794</v>
          </cell>
          <cell r="P1334" t="str">
            <v>&lt;IE&gt;</v>
          </cell>
          <cell r="Q1334" t="str">
            <v>HANNIGAN SPECK STOW KESZLER LOOP RODEWALD</v>
          </cell>
          <cell r="R1334" t="str">
            <v/>
          </cell>
        </row>
        <row r="1335">
          <cell r="B1335" t="str">
            <v>322055</v>
          </cell>
          <cell r="C1335">
            <v>4228</v>
          </cell>
          <cell r="D1335" t="str">
            <v>TMD</v>
          </cell>
          <cell r="E1335" t="str">
            <v>TMD</v>
          </cell>
          <cell r="F1335" t="str">
            <v>HANNIGAN SPECK STOW KESZLER COOPER CANNING</v>
          </cell>
          <cell r="G1335" t="str">
            <v/>
          </cell>
          <cell r="H1335" t="str">
            <v>&lt;IE&gt;</v>
          </cell>
          <cell r="K1335" t="str">
            <v>TROOCK</v>
          </cell>
          <cell r="L1335" t="str">
            <v>WILLIAM</v>
          </cell>
          <cell r="M1335">
            <v>101</v>
          </cell>
          <cell r="N1335">
            <v>27022130</v>
          </cell>
          <cell r="O1335" t="str">
            <v>11605018</v>
          </cell>
          <cell r="P1335" t="str">
            <v>&lt;IE&gt;</v>
          </cell>
          <cell r="Q1335" t="str">
            <v>HANNIGAN SPECK STOW KESZLER COOPER CANNING</v>
          </cell>
          <cell r="R1335" t="str">
            <v/>
          </cell>
        </row>
        <row r="1336">
          <cell r="B1336" t="str">
            <v>322232</v>
          </cell>
          <cell r="C1336">
            <v>4659</v>
          </cell>
          <cell r="D1336" t="str">
            <v>TMD</v>
          </cell>
          <cell r="E1336" t="str">
            <v>TMD</v>
          </cell>
          <cell r="F1336" t="str">
            <v>HANNIGAN SPECK STOW KESZLER SPOOR MORGAN</v>
          </cell>
          <cell r="G1336" t="str">
            <v/>
          </cell>
          <cell r="H1336" t="str">
            <v>&lt;DE&gt;</v>
          </cell>
          <cell r="K1336" t="str">
            <v>ANDREADIS</v>
          </cell>
          <cell r="L1336" t="str">
            <v>KAREN</v>
          </cell>
          <cell r="M1336">
            <v>22</v>
          </cell>
          <cell r="N1336">
            <v>6012226</v>
          </cell>
          <cell r="O1336" t="str">
            <v>30004744</v>
          </cell>
          <cell r="P1336" t="str">
            <v>&lt;DE&gt;</v>
          </cell>
          <cell r="Q1336" t="str">
            <v>HANNIGAN SPECK STOW KESZLER SPOOR MORGAN</v>
          </cell>
          <cell r="R1336" t="str">
            <v/>
          </cell>
        </row>
        <row r="1337">
          <cell r="B1337" t="str">
            <v>322661</v>
          </cell>
          <cell r="C1337">
            <v>943</v>
          </cell>
          <cell r="D1337" t="str">
            <v>AS</v>
          </cell>
          <cell r="E1337" t="str">
            <v>AS</v>
          </cell>
          <cell r="F1337" t="str">
            <v>HANNIGAN GILLILAND Position HALL WALLNER</v>
          </cell>
          <cell r="G1337" t="str">
            <v/>
          </cell>
          <cell r="H1337" t="str">
            <v>&lt;DE&gt;</v>
          </cell>
          <cell r="K1337" t="str">
            <v>CRABTREE</v>
          </cell>
          <cell r="L1337" t="str">
            <v>DEBORAH</v>
          </cell>
          <cell r="M1337">
            <v>22</v>
          </cell>
          <cell r="N1337">
            <v>9015963</v>
          </cell>
          <cell r="O1337" t="str">
            <v>30009498</v>
          </cell>
          <cell r="P1337" t="str">
            <v>&lt;DE&gt;</v>
          </cell>
          <cell r="Q1337" t="str">
            <v>HANNIGAN Klein Position HALL WALLNER</v>
          </cell>
          <cell r="R1337" t="str">
            <v/>
          </cell>
        </row>
        <row r="1338">
          <cell r="B1338" t="str">
            <v>322680</v>
          </cell>
          <cell r="C1338">
            <v>863</v>
          </cell>
          <cell r="D1338" t="str">
            <v>AS</v>
          </cell>
          <cell r="E1338" t="str">
            <v>AS</v>
          </cell>
          <cell r="F1338" t="str">
            <v>HANNIGAN GILLILAND Position HALL HANSEN</v>
          </cell>
          <cell r="G1338" t="str">
            <v/>
          </cell>
          <cell r="H1338" t="str">
            <v>&lt;DE&gt;</v>
          </cell>
          <cell r="K1338" t="str">
            <v>PORTERFIELD</v>
          </cell>
          <cell r="L1338" t="str">
            <v>ROBERT</v>
          </cell>
          <cell r="M1338">
            <v>22</v>
          </cell>
          <cell r="N1338">
            <v>9004725</v>
          </cell>
          <cell r="O1338" t="str">
            <v>30009144</v>
          </cell>
          <cell r="P1338" t="str">
            <v>&lt;DE&gt;</v>
          </cell>
          <cell r="Q1338" t="str">
            <v>HANNIGAN Klein Position HALL HANSEN</v>
          </cell>
          <cell r="R1338" t="str">
            <v/>
          </cell>
        </row>
        <row r="1339">
          <cell r="B1339" t="str">
            <v>322681</v>
          </cell>
          <cell r="C1339">
            <v>2608</v>
          </cell>
          <cell r="D1339" t="str">
            <v>GT</v>
          </cell>
          <cell r="E1339" t="str">
            <v>GT</v>
          </cell>
          <cell r="F1339" t="str">
            <v>HANNIGAN Position PALMER ROSS</v>
          </cell>
          <cell r="G1339" t="str">
            <v>Get There Traveler Products</v>
          </cell>
          <cell r="H1339" t="str">
            <v>&lt;DM&gt;</v>
          </cell>
          <cell r="K1339" t="str">
            <v>ROSS</v>
          </cell>
          <cell r="L1339" t="str">
            <v>ANDREW</v>
          </cell>
          <cell r="M1339">
            <v>42</v>
          </cell>
          <cell r="N1339">
            <v>9011840</v>
          </cell>
          <cell r="O1339" t="str">
            <v>30004253</v>
          </cell>
          <cell r="P1339" t="str">
            <v>&lt;DM&gt;</v>
          </cell>
          <cell r="Q1339" t="str">
            <v>HANNIGAN PALMER ORTTUNG ROSS</v>
          </cell>
          <cell r="R1339" t="str">
            <v>Get There Traveler Products</v>
          </cell>
        </row>
        <row r="1340">
          <cell r="B1340" t="str">
            <v>322686</v>
          </cell>
          <cell r="C1340">
            <v>1455</v>
          </cell>
          <cell r="D1340" t="str">
            <v>CIO</v>
          </cell>
          <cell r="E1340" t="str">
            <v>IO</v>
          </cell>
          <cell r="F1340" t="str">
            <v>HANNIGAN KELLY CLARK TERRELL</v>
          </cell>
          <cell r="G1340" t="str">
            <v/>
          </cell>
          <cell r="H1340" t="str">
            <v>&lt;DE&gt;</v>
          </cell>
          <cell r="K1340" t="str">
            <v>CULLEN</v>
          </cell>
          <cell r="L1340" t="str">
            <v>MARY</v>
          </cell>
          <cell r="M1340">
            <v>323</v>
          </cell>
          <cell r="N1340">
            <v>9004018</v>
          </cell>
          <cell r="O1340" t="str">
            <v>30007754</v>
          </cell>
          <cell r="P1340" t="str">
            <v>&lt;DE&gt;</v>
          </cell>
          <cell r="Q1340" t="str">
            <v>HANNIGAN KELLY CLARK MCCLELLAN</v>
          </cell>
          <cell r="R1340" t="str">
            <v/>
          </cell>
        </row>
        <row r="1341">
          <cell r="B1341" t="str">
            <v>322705</v>
          </cell>
          <cell r="C1341">
            <v>864</v>
          </cell>
          <cell r="D1341" t="str">
            <v>AS</v>
          </cell>
          <cell r="E1341" t="str">
            <v>AS</v>
          </cell>
          <cell r="F1341" t="str">
            <v>HANNIGAN GILLILAND Position HALL HANSEN</v>
          </cell>
          <cell r="G1341" t="str">
            <v/>
          </cell>
          <cell r="H1341" t="str">
            <v>&lt;DE&gt;</v>
          </cell>
          <cell r="K1341" t="str">
            <v>CHAN</v>
          </cell>
          <cell r="L1341" t="str">
            <v>BLAIR</v>
          </cell>
          <cell r="M1341">
            <v>22</v>
          </cell>
          <cell r="N1341">
            <v>9004725</v>
          </cell>
          <cell r="O1341" t="str">
            <v>30009145</v>
          </cell>
          <cell r="P1341" t="str">
            <v>&lt;DE&gt;</v>
          </cell>
          <cell r="Q1341" t="str">
            <v>HANNIGAN Klein Position HALL HANSEN</v>
          </cell>
          <cell r="R1341" t="str">
            <v/>
          </cell>
        </row>
        <row r="1342">
          <cell r="B1342" t="str">
            <v>322706</v>
          </cell>
          <cell r="C1342">
            <v>869</v>
          </cell>
          <cell r="D1342" t="str">
            <v>AS</v>
          </cell>
          <cell r="E1342" t="str">
            <v>AS</v>
          </cell>
          <cell r="F1342" t="str">
            <v>HANNIGAN GILLILAND Position HALL HANSEN</v>
          </cell>
          <cell r="G1342" t="str">
            <v/>
          </cell>
          <cell r="H1342" t="str">
            <v>&lt;DE&gt;</v>
          </cell>
          <cell r="K1342" t="str">
            <v>NICHOLSON</v>
          </cell>
          <cell r="L1342" t="str">
            <v>DAVID</v>
          </cell>
          <cell r="M1342">
            <v>22</v>
          </cell>
          <cell r="N1342">
            <v>9014725</v>
          </cell>
          <cell r="O1342" t="str">
            <v>30009146</v>
          </cell>
          <cell r="P1342" t="str">
            <v>&lt;DE&gt;</v>
          </cell>
          <cell r="Q1342" t="str">
            <v>HANNIGAN Klein Position HALL HANSEN</v>
          </cell>
          <cell r="R1342" t="str">
            <v/>
          </cell>
        </row>
        <row r="1343">
          <cell r="B1343" t="str">
            <v>322726</v>
          </cell>
          <cell r="C1343">
            <v>865</v>
          </cell>
          <cell r="D1343" t="str">
            <v>AS</v>
          </cell>
          <cell r="E1343" t="str">
            <v>AS</v>
          </cell>
          <cell r="F1343" t="str">
            <v>HANNIGAN GILLILAND Position HALL HANSEN</v>
          </cell>
          <cell r="G1343" t="str">
            <v/>
          </cell>
          <cell r="H1343" t="str">
            <v>&lt;DE&gt;</v>
          </cell>
          <cell r="K1343" t="str">
            <v>WILLIAMS</v>
          </cell>
          <cell r="L1343" t="str">
            <v>MARK</v>
          </cell>
          <cell r="M1343">
            <v>22</v>
          </cell>
          <cell r="N1343">
            <v>9014725</v>
          </cell>
          <cell r="O1343" t="str">
            <v>30009147</v>
          </cell>
          <cell r="P1343" t="str">
            <v>&lt;DE&gt;</v>
          </cell>
          <cell r="Q1343" t="str">
            <v>HANNIGAN Klein Position HALL HANSEN</v>
          </cell>
          <cell r="R1343" t="str">
            <v/>
          </cell>
        </row>
        <row r="1344">
          <cell r="B1344" t="str">
            <v>322731</v>
          </cell>
          <cell r="C1344">
            <v>884</v>
          </cell>
          <cell r="D1344" t="str">
            <v>AS</v>
          </cell>
          <cell r="E1344" t="str">
            <v>AS</v>
          </cell>
          <cell r="F1344" t="str">
            <v>HANNIGAN GILLILAND Position HALL LINCOLN</v>
          </cell>
          <cell r="G1344" t="str">
            <v/>
          </cell>
          <cell r="H1344" t="str">
            <v>&lt;DE&gt;</v>
          </cell>
          <cell r="K1344" t="str">
            <v>COHEN</v>
          </cell>
          <cell r="L1344" t="str">
            <v>MICHAEL</v>
          </cell>
          <cell r="M1344">
            <v>22</v>
          </cell>
          <cell r="N1344">
            <v>9005967</v>
          </cell>
          <cell r="O1344" t="str">
            <v>30009167</v>
          </cell>
          <cell r="P1344" t="str">
            <v>&lt;DE&gt;</v>
          </cell>
          <cell r="Q1344" t="str">
            <v>HANNIGAN Klein Position HALL LINCOLN</v>
          </cell>
          <cell r="R1344" t="str">
            <v/>
          </cell>
        </row>
        <row r="1345">
          <cell r="B1345" t="str">
            <v>32299</v>
          </cell>
          <cell r="C1345">
            <v>427</v>
          </cell>
          <cell r="D1345" t="str">
            <v>MO</v>
          </cell>
          <cell r="E1345" t="str">
            <v>AS</v>
          </cell>
          <cell r="F1345" t="str">
            <v>HANNIGAN GILLILAND CLAMPETT JENSEN WENDLER</v>
          </cell>
          <cell r="G1345" t="str">
            <v/>
          </cell>
          <cell r="H1345" t="str">
            <v>&lt;DE&gt;</v>
          </cell>
          <cell r="K1345" t="str">
            <v>MONTOYA</v>
          </cell>
          <cell r="L1345" t="str">
            <v>BETSY</v>
          </cell>
          <cell r="M1345">
            <v>323</v>
          </cell>
          <cell r="N1345">
            <v>9014867</v>
          </cell>
          <cell r="O1345" t="str">
            <v>11601463</v>
          </cell>
          <cell r="P1345" t="str">
            <v>&lt;DE&gt;</v>
          </cell>
          <cell r="Q1345" t="str">
            <v>HANNIGAN Klein CLAMPETT JENSEN WENDLER</v>
          </cell>
          <cell r="R1345" t="str">
            <v/>
          </cell>
        </row>
        <row r="1346">
          <cell r="B1346" t="str">
            <v>323455</v>
          </cell>
          <cell r="C1346">
            <v>5114</v>
          </cell>
          <cell r="D1346" t="str">
            <v>TMD</v>
          </cell>
          <cell r="E1346" t="str">
            <v>TMD</v>
          </cell>
          <cell r="F1346" t="str">
            <v>HANNIGAN SPECK STOW SCIARAPPA GOODWIN</v>
          </cell>
          <cell r="G1346" t="str">
            <v/>
          </cell>
          <cell r="H1346" t="str">
            <v>&lt;DE&gt;</v>
          </cell>
          <cell r="K1346" t="str">
            <v>MEADOWS</v>
          </cell>
          <cell r="L1346" t="str">
            <v>JEFFREY</v>
          </cell>
          <cell r="M1346">
            <v>22</v>
          </cell>
          <cell r="N1346">
            <v>7812234</v>
          </cell>
          <cell r="O1346" t="str">
            <v>30006644</v>
          </cell>
          <cell r="P1346" t="str">
            <v>&lt;DE&gt;</v>
          </cell>
          <cell r="Q1346" t="str">
            <v>HANNIGAN SPECK STOW SCIARAPPA GOODWIN</v>
          </cell>
          <cell r="R1346" t="str">
            <v/>
          </cell>
        </row>
        <row r="1347">
          <cell r="B1347" t="str">
            <v>3235</v>
          </cell>
          <cell r="C1347">
            <v>3453</v>
          </cell>
          <cell r="D1347" t="str">
            <v>TMD</v>
          </cell>
          <cell r="E1347" t="str">
            <v>TMD</v>
          </cell>
          <cell r="F1347" t="str">
            <v>HANNIGAN SPECK STOW ALTEMEIER LIZARRAGA WEAR</v>
          </cell>
          <cell r="G1347" t="str">
            <v/>
          </cell>
          <cell r="H1347" t="str">
            <v>&lt;DE&gt;</v>
          </cell>
          <cell r="K1347" t="str">
            <v>LEVY</v>
          </cell>
          <cell r="L1347" t="str">
            <v>LINDA</v>
          </cell>
          <cell r="M1347">
            <v>22</v>
          </cell>
          <cell r="N1347">
            <v>7222527</v>
          </cell>
          <cell r="O1347" t="str">
            <v>11601040</v>
          </cell>
          <cell r="P1347" t="str">
            <v>&lt;DE&gt;</v>
          </cell>
          <cell r="Q1347" t="str">
            <v>HANNIGAN SPECK STOW ALTEMEIER LIZARRAGA WEAR</v>
          </cell>
          <cell r="R1347" t="str">
            <v/>
          </cell>
        </row>
        <row r="1348">
          <cell r="B1348" t="str">
            <v>32393</v>
          </cell>
          <cell r="C1348">
            <v>1654</v>
          </cell>
          <cell r="D1348" t="str">
            <v>CTO</v>
          </cell>
          <cell r="E1348" t="str">
            <v>DEV</v>
          </cell>
          <cell r="F1348" t="str">
            <v>HANNIGAN MURPHY KUEHL BRENNAN</v>
          </cell>
          <cell r="G1348" t="str">
            <v/>
          </cell>
          <cell r="H1348" t="str">
            <v>&lt;DE&gt;</v>
          </cell>
          <cell r="K1348" t="str">
            <v>MITCHEL</v>
          </cell>
          <cell r="L1348" t="str">
            <v>HELEN</v>
          </cell>
          <cell r="M1348">
            <v>300</v>
          </cell>
          <cell r="N1348">
            <v>9005885</v>
          </cell>
          <cell r="O1348" t="str">
            <v>30005639</v>
          </cell>
          <cell r="P1348" t="str">
            <v>&lt;DE&gt;</v>
          </cell>
          <cell r="Q1348" t="str">
            <v>HANNIGAN KUEHL FRICK BRENNAN</v>
          </cell>
          <cell r="R1348" t="str">
            <v/>
          </cell>
        </row>
        <row r="1349">
          <cell r="B1349" t="str">
            <v>32397</v>
          </cell>
          <cell r="C1349">
            <v>3412</v>
          </cell>
          <cell r="D1349" t="str">
            <v>TMD</v>
          </cell>
          <cell r="E1349" t="str">
            <v>TMD</v>
          </cell>
          <cell r="F1349" t="str">
            <v>HANNIGAN SPECK STOW ALTEMEIER LIZARRAGA PIERSON</v>
          </cell>
          <cell r="G1349" t="str">
            <v/>
          </cell>
          <cell r="H1349" t="str">
            <v>&lt;DE&gt;</v>
          </cell>
          <cell r="K1349" t="str">
            <v>RUIZ</v>
          </cell>
          <cell r="L1349" t="str">
            <v>LINDA</v>
          </cell>
          <cell r="M1349">
            <v>22</v>
          </cell>
          <cell r="N1349">
            <v>9002082</v>
          </cell>
          <cell r="O1349" t="str">
            <v>11610229</v>
          </cell>
          <cell r="P1349" t="str">
            <v>&lt;DE&gt;</v>
          </cell>
          <cell r="Q1349" t="str">
            <v>HANNIGAN SPECK STOW ALTEMEIER LIZARRAGA PIERSON</v>
          </cell>
          <cell r="R1349" t="str">
            <v/>
          </cell>
        </row>
        <row r="1350">
          <cell r="B1350" t="str">
            <v>32446</v>
          </cell>
          <cell r="C1350">
            <v>2156</v>
          </cell>
          <cell r="D1350" t="str">
            <v>CTO</v>
          </cell>
          <cell r="E1350" t="str">
            <v>DEV</v>
          </cell>
          <cell r="F1350" t="str">
            <v>HANNIGAN MURPHY KUEHL SUTTON CHUMLEY</v>
          </cell>
          <cell r="G1350" t="str">
            <v/>
          </cell>
          <cell r="H1350" t="str">
            <v>&lt;DE&gt;</v>
          </cell>
          <cell r="K1350" t="str">
            <v>CLARK</v>
          </cell>
          <cell r="L1350" t="str">
            <v>DONNA</v>
          </cell>
          <cell r="M1350">
            <v>300</v>
          </cell>
          <cell r="N1350">
            <v>1005882</v>
          </cell>
          <cell r="O1350" t="str">
            <v>30007914</v>
          </cell>
          <cell r="P1350" t="str">
            <v>&lt;DE&gt;</v>
          </cell>
          <cell r="Q1350" t="str">
            <v>HANNIGAN KUEHL HARSHMAN CHUMLEY</v>
          </cell>
          <cell r="R1350" t="str">
            <v/>
          </cell>
        </row>
        <row r="1351">
          <cell r="B1351" t="str">
            <v>324488</v>
          </cell>
          <cell r="C1351">
            <v>4679</v>
          </cell>
          <cell r="D1351" t="str">
            <v>TMD</v>
          </cell>
          <cell r="E1351" t="str">
            <v>TMD</v>
          </cell>
          <cell r="F1351" t="str">
            <v>HANNIGAN SPECK STOW KESZLER SPOOR MORGAN</v>
          </cell>
          <cell r="G1351" t="str">
            <v/>
          </cell>
          <cell r="H1351" t="str">
            <v>&lt;DE&gt;</v>
          </cell>
          <cell r="K1351" t="str">
            <v>DUBE</v>
          </cell>
          <cell r="L1351" t="str">
            <v>STEVEN</v>
          </cell>
          <cell r="M1351">
            <v>22</v>
          </cell>
          <cell r="N1351">
            <v>10202458</v>
          </cell>
          <cell r="O1351" t="str">
            <v>30004837</v>
          </cell>
          <cell r="P1351" t="str">
            <v>&lt;DE&gt;</v>
          </cell>
          <cell r="Q1351" t="str">
            <v>HANNIGAN SPECK STOW KESZLER SPOOR MORGAN</v>
          </cell>
          <cell r="R1351" t="str">
            <v/>
          </cell>
        </row>
        <row r="1352">
          <cell r="B1352" t="str">
            <v>324639</v>
          </cell>
          <cell r="C1352">
            <v>1516</v>
          </cell>
          <cell r="D1352" t="str">
            <v>CIO</v>
          </cell>
          <cell r="E1352" t="str">
            <v>HR</v>
          </cell>
          <cell r="F1352" t="str">
            <v>HANNIGAN KELLY FRICK Position Position</v>
          </cell>
          <cell r="G1352" t="str">
            <v/>
          </cell>
          <cell r="H1352" t="str">
            <v>&lt;DE&gt;</v>
          </cell>
          <cell r="K1352" t="str">
            <v>MCAULIFFE</v>
          </cell>
          <cell r="L1352" t="str">
            <v>JANICE</v>
          </cell>
          <cell r="M1352">
            <v>22</v>
          </cell>
          <cell r="N1352">
            <v>9006000</v>
          </cell>
          <cell r="O1352" t="str">
            <v>30007567</v>
          </cell>
          <cell r="P1352" t="str">
            <v>&lt;DE&gt;</v>
          </cell>
          <cell r="Q1352" t="str">
            <v>HANNIGAN HAEFNER MAHAJAN Position Position Position</v>
          </cell>
          <cell r="R1352" t="str">
            <v/>
          </cell>
        </row>
        <row r="1353">
          <cell r="B1353" t="str">
            <v>32481</v>
          </cell>
          <cell r="C1353">
            <v>3828</v>
          </cell>
          <cell r="D1353" t="str">
            <v>TMD</v>
          </cell>
          <cell r="E1353" t="str">
            <v>TMD</v>
          </cell>
          <cell r="F1353" t="str">
            <v>HANNIGAN SPECK STOW BALDWIN MEADER</v>
          </cell>
          <cell r="G1353" t="str">
            <v/>
          </cell>
          <cell r="H1353" t="str">
            <v>&lt;DE&gt;</v>
          </cell>
          <cell r="K1353" t="str">
            <v>JEFFRIES</v>
          </cell>
          <cell r="L1353" t="str">
            <v>SHANNON</v>
          </cell>
          <cell r="M1353">
            <v>22</v>
          </cell>
          <cell r="N1353">
            <v>9002340</v>
          </cell>
          <cell r="O1353" t="str">
            <v>11601472</v>
          </cell>
          <cell r="P1353" t="str">
            <v>&lt;DE&gt;</v>
          </cell>
          <cell r="Q1353" t="str">
            <v>HANNIGAN SPECK STOW BALDWIN MEADER</v>
          </cell>
          <cell r="R1353" t="str">
            <v/>
          </cell>
        </row>
        <row r="1354">
          <cell r="B1354" t="str">
            <v>32496</v>
          </cell>
          <cell r="C1354">
            <v>1861</v>
          </cell>
          <cell r="D1354" t="str">
            <v>CTO</v>
          </cell>
          <cell r="E1354" t="str">
            <v>DEV</v>
          </cell>
          <cell r="F1354" t="str">
            <v>HANNIGAN MURPHY KUEHL Position MARTH</v>
          </cell>
          <cell r="G1354" t="str">
            <v/>
          </cell>
          <cell r="H1354" t="str">
            <v>&lt;DE&gt;</v>
          </cell>
          <cell r="K1354" t="str">
            <v>MCCRADIC</v>
          </cell>
          <cell r="L1354" t="str">
            <v>ANTHONY</v>
          </cell>
          <cell r="M1354">
            <v>300</v>
          </cell>
          <cell r="N1354">
            <v>9005880</v>
          </cell>
          <cell r="O1354" t="str">
            <v>30005328</v>
          </cell>
          <cell r="P1354" t="str">
            <v>&lt;DE&gt;</v>
          </cell>
          <cell r="Q1354" t="str">
            <v>HANNIGAN KUEHL FITZPATRICK MARTH</v>
          </cell>
          <cell r="R1354" t="str">
            <v/>
          </cell>
        </row>
        <row r="1355">
          <cell r="B1355" t="str">
            <v>32504</v>
          </cell>
          <cell r="C1355">
            <v>1304</v>
          </cell>
          <cell r="D1355" t="str">
            <v>FIN</v>
          </cell>
          <cell r="E1355" t="str">
            <v>FIN</v>
          </cell>
          <cell r="F1355" t="str">
            <v>HANNIGAN JACKSON OSBURN QUINN III</v>
          </cell>
          <cell r="G1355" t="str">
            <v>Associate Billing &amp; Billing Syst</v>
          </cell>
          <cell r="H1355" t="str">
            <v>&lt;DM&gt;</v>
          </cell>
          <cell r="K1355" t="str">
            <v>QUINN III</v>
          </cell>
          <cell r="L1355" t="str">
            <v>MATTHEW</v>
          </cell>
          <cell r="M1355">
            <v>22</v>
          </cell>
          <cell r="N1355">
            <v>9003002</v>
          </cell>
          <cell r="O1355" t="str">
            <v>11601475</v>
          </cell>
          <cell r="P1355" t="str">
            <v>&lt;DM&gt;</v>
          </cell>
          <cell r="Q1355" t="str">
            <v>HANNIGAN JACKSON OSBURN QUINN III</v>
          </cell>
          <cell r="R1355" t="str">
            <v>Associate Billing &amp; Billing Syst</v>
          </cell>
        </row>
        <row r="1356">
          <cell r="B1356" t="str">
            <v>325093</v>
          </cell>
          <cell r="C1356">
            <v>2074</v>
          </cell>
          <cell r="D1356" t="str">
            <v>CTO</v>
          </cell>
          <cell r="E1356" t="str">
            <v>DEV</v>
          </cell>
          <cell r="F1356" t="str">
            <v>HANNIGAN MURPHY KUEHL ROSENTHAL SHOOP</v>
          </cell>
          <cell r="G1356" t="str">
            <v/>
          </cell>
          <cell r="H1356" t="str">
            <v>&lt;DE&gt;</v>
          </cell>
          <cell r="K1356" t="str">
            <v>COOK</v>
          </cell>
          <cell r="L1356" t="str">
            <v>JANET</v>
          </cell>
          <cell r="M1356">
            <v>300</v>
          </cell>
          <cell r="N1356">
            <v>9005892</v>
          </cell>
          <cell r="O1356" t="str">
            <v>30007840</v>
          </cell>
          <cell r="P1356" t="str">
            <v>&lt;DE&gt;</v>
          </cell>
          <cell r="Q1356" t="str">
            <v>HANNIGAN KUEHL SUTTON SHOOP</v>
          </cell>
          <cell r="R1356" t="str">
            <v/>
          </cell>
        </row>
        <row r="1357">
          <cell r="B1357" t="str">
            <v>32536</v>
          </cell>
          <cell r="C1357">
            <v>5449</v>
          </cell>
          <cell r="D1357" t="str">
            <v>TMD</v>
          </cell>
          <cell r="E1357" t="str">
            <v>MO</v>
          </cell>
          <cell r="F1357" t="str">
            <v>HANNIGAN SPECK WEBB SUMI POWELL</v>
          </cell>
          <cell r="G1357" t="str">
            <v/>
          </cell>
          <cell r="H1357" t="str">
            <v>&lt;DE&gt;</v>
          </cell>
          <cell r="K1357" t="str">
            <v>CROSBY III</v>
          </cell>
          <cell r="L1357" t="str">
            <v>JOHN</v>
          </cell>
          <cell r="M1357">
            <v>22</v>
          </cell>
          <cell r="N1357">
            <v>9002483</v>
          </cell>
          <cell r="O1357" t="str">
            <v>30009089</v>
          </cell>
          <cell r="P1357" t="str">
            <v>&lt;DE&gt;</v>
          </cell>
          <cell r="Q1357" t="str">
            <v>HANNIGAN GILLILAND WEBB HARMON VASANDANI</v>
          </cell>
          <cell r="R1357" t="str">
            <v/>
          </cell>
        </row>
        <row r="1358">
          <cell r="B1358" t="str">
            <v>32555</v>
          </cell>
          <cell r="C1358">
            <v>3279</v>
          </cell>
          <cell r="D1358" t="str">
            <v>TMD</v>
          </cell>
          <cell r="E1358" t="str">
            <v>TMD</v>
          </cell>
          <cell r="F1358" t="str">
            <v>HANNIGAN SPECK STOW ALTEMEIER FRIEDMAN</v>
          </cell>
          <cell r="G1358" t="str">
            <v/>
          </cell>
          <cell r="H1358" t="str">
            <v>&lt;DE&gt;</v>
          </cell>
          <cell r="K1358" t="str">
            <v>HAWKINS</v>
          </cell>
          <cell r="L1358" t="str">
            <v>JERRY</v>
          </cell>
          <cell r="M1358">
            <v>22</v>
          </cell>
          <cell r="N1358">
            <v>9002801</v>
          </cell>
          <cell r="O1358" t="str">
            <v>15077190</v>
          </cell>
          <cell r="P1358" t="str">
            <v>&lt;DE&gt;</v>
          </cell>
          <cell r="Q1358" t="str">
            <v>HANNIGAN SPECK STOW ALTEMEIER FRIEDMAN</v>
          </cell>
          <cell r="R1358" t="str">
            <v/>
          </cell>
        </row>
        <row r="1359">
          <cell r="B1359" t="str">
            <v>325636</v>
          </cell>
          <cell r="C1359">
            <v>552</v>
          </cell>
          <cell r="D1359" t="str">
            <v>MO</v>
          </cell>
          <cell r="E1359" t="str">
            <v>AS</v>
          </cell>
          <cell r="F1359" t="str">
            <v>HANNIGAN GILLILAND CLAMPETT PINEDA KRISHNA</v>
          </cell>
          <cell r="G1359" t="str">
            <v/>
          </cell>
          <cell r="H1359" t="str">
            <v>&lt;DE&gt;</v>
          </cell>
          <cell r="K1359" t="str">
            <v>LIPSCOMB</v>
          </cell>
          <cell r="L1359" t="str">
            <v>ANDREW</v>
          </cell>
          <cell r="M1359">
            <v>323</v>
          </cell>
          <cell r="N1359">
            <v>9014861</v>
          </cell>
          <cell r="O1359" t="str">
            <v>15083157</v>
          </cell>
          <cell r="P1359" t="str">
            <v>&lt;DE&gt;</v>
          </cell>
          <cell r="Q1359" t="str">
            <v>HANNIGAN Klein CLAMPETT PINEDA KRISHNA</v>
          </cell>
          <cell r="R1359" t="str">
            <v/>
          </cell>
        </row>
        <row r="1360">
          <cell r="B1360" t="str">
            <v>325640</v>
          </cell>
          <cell r="C1360">
            <v>4727</v>
          </cell>
          <cell r="D1360" t="str">
            <v>TMD</v>
          </cell>
          <cell r="E1360" t="str">
            <v>TMD</v>
          </cell>
          <cell r="F1360" t="str">
            <v>HANNIGAN SPECK STOW KESZLER SPOOR OSHAUGHNESSY</v>
          </cell>
          <cell r="G1360" t="str">
            <v/>
          </cell>
          <cell r="H1360" t="str">
            <v>&lt;DE&gt;</v>
          </cell>
          <cell r="K1360" t="str">
            <v>SLEDGE</v>
          </cell>
          <cell r="L1360" t="str">
            <v>LINDA</v>
          </cell>
          <cell r="M1360">
            <v>22</v>
          </cell>
          <cell r="N1360">
            <v>6602133</v>
          </cell>
          <cell r="O1360" t="str">
            <v>11605035</v>
          </cell>
          <cell r="P1360" t="str">
            <v>&lt;DE&gt;</v>
          </cell>
          <cell r="Q1360" t="str">
            <v>HANNIGAN SPECK STOW KESZLER SPOOR OSHAUGHNESSY</v>
          </cell>
          <cell r="R1360" t="str">
            <v/>
          </cell>
        </row>
        <row r="1361">
          <cell r="B1361" t="str">
            <v>325728</v>
          </cell>
          <cell r="C1361">
            <v>4461</v>
          </cell>
          <cell r="D1361" t="str">
            <v>TMD</v>
          </cell>
          <cell r="E1361" t="str">
            <v>TMD</v>
          </cell>
          <cell r="F1361" t="str">
            <v>HANNIGAN SPECK STOW KESZLER LOOP MCPARTLAND</v>
          </cell>
          <cell r="G1361" t="str">
            <v/>
          </cell>
          <cell r="H1361" t="str">
            <v>&lt;DE&gt;</v>
          </cell>
          <cell r="K1361" t="str">
            <v>PARKER</v>
          </cell>
          <cell r="L1361" t="str">
            <v>CHRISTOPHER</v>
          </cell>
          <cell r="M1361">
            <v>22</v>
          </cell>
          <cell r="N1361">
            <v>9002174</v>
          </cell>
          <cell r="O1361" t="str">
            <v>30004852</v>
          </cell>
          <cell r="P1361" t="str">
            <v>&lt;DE&gt;</v>
          </cell>
          <cell r="Q1361" t="str">
            <v>HANNIGAN SPECK STOW KESZLER LOOP MCPARTLAND</v>
          </cell>
          <cell r="R1361" t="str">
            <v/>
          </cell>
        </row>
        <row r="1362">
          <cell r="B1362" t="str">
            <v>32586</v>
          </cell>
          <cell r="C1362">
            <v>1753</v>
          </cell>
          <cell r="D1362" t="str">
            <v>CTO</v>
          </cell>
          <cell r="E1362" t="str">
            <v>DEV</v>
          </cell>
          <cell r="F1362" t="str">
            <v>HANNIGAN MURPHY KUEHL HARSHMAN Position</v>
          </cell>
          <cell r="G1362" t="str">
            <v/>
          </cell>
          <cell r="H1362" t="str">
            <v>&lt;DE&gt;</v>
          </cell>
          <cell r="K1362" t="str">
            <v>PLUNK</v>
          </cell>
          <cell r="L1362" t="str">
            <v>KELLEY</v>
          </cell>
          <cell r="M1362">
            <v>300</v>
          </cell>
          <cell r="N1362">
            <v>9015878</v>
          </cell>
          <cell r="O1362" t="str">
            <v>30005695</v>
          </cell>
          <cell r="P1362" t="str">
            <v>&lt;DE&gt;</v>
          </cell>
          <cell r="Q1362" t="str">
            <v>HANNIGAN KUEHL HARSHMAN LOWE</v>
          </cell>
          <cell r="R1362" t="str">
            <v/>
          </cell>
        </row>
        <row r="1363">
          <cell r="B1363" t="str">
            <v>326034</v>
          </cell>
          <cell r="C1363">
            <v>737</v>
          </cell>
          <cell r="D1363" t="str">
            <v>EB</v>
          </cell>
          <cell r="E1363" t="str">
            <v>MO</v>
          </cell>
          <cell r="F1363" t="str">
            <v>HANNIGAN GILLILAND KLEIN STEVENS</v>
          </cell>
          <cell r="G1363" t="str">
            <v/>
          </cell>
          <cell r="H1363" t="str">
            <v>&lt;DE&gt;</v>
          </cell>
          <cell r="K1363" t="str">
            <v>HENRY</v>
          </cell>
          <cell r="L1363" t="str">
            <v>BRETT</v>
          </cell>
          <cell r="M1363">
            <v>22</v>
          </cell>
          <cell r="N1363">
            <v>9002622</v>
          </cell>
          <cell r="O1363" t="str">
            <v>30008006</v>
          </cell>
          <cell r="P1363" t="str">
            <v>&lt;DE&gt;</v>
          </cell>
          <cell r="Q1363" t="str">
            <v>HANNIGAN GILLILAND Alvis STEVENS</v>
          </cell>
          <cell r="R1363" t="str">
            <v/>
          </cell>
        </row>
        <row r="1364">
          <cell r="B1364" t="str">
            <v>326192</v>
          </cell>
          <cell r="C1364">
            <v>4711</v>
          </cell>
          <cell r="D1364" t="str">
            <v>TMD</v>
          </cell>
          <cell r="E1364" t="str">
            <v>TMD</v>
          </cell>
          <cell r="F1364" t="str">
            <v>HANNIGAN SPECK STOW KESZLER SPOOR OSHAUGHNESSY</v>
          </cell>
          <cell r="G1364" t="str">
            <v/>
          </cell>
          <cell r="H1364" t="str">
            <v>&lt;DE&gt;</v>
          </cell>
          <cell r="K1364" t="str">
            <v>GONZALEZ</v>
          </cell>
          <cell r="L1364" t="str">
            <v>GRACE</v>
          </cell>
          <cell r="M1364">
            <v>22</v>
          </cell>
          <cell r="N1364">
            <v>942286</v>
          </cell>
          <cell r="O1364" t="str">
            <v>11605038</v>
          </cell>
          <cell r="P1364" t="str">
            <v>&lt;DE&gt;</v>
          </cell>
          <cell r="Q1364" t="str">
            <v>HANNIGAN SPECK STOW KESZLER SPOOR OSHAUGHNESSY</v>
          </cell>
          <cell r="R1364" t="str">
            <v/>
          </cell>
        </row>
        <row r="1365">
          <cell r="B1365" t="str">
            <v>326308</v>
          </cell>
          <cell r="C1365">
            <v>2383</v>
          </cell>
          <cell r="D1365" t="str">
            <v>GT</v>
          </cell>
          <cell r="E1365" t="str">
            <v>GT</v>
          </cell>
          <cell r="F1365" t="str">
            <v>HANNIGAN Position PALMER CINNAMON RABY HARIA HAYNES</v>
          </cell>
          <cell r="G1365" t="str">
            <v/>
          </cell>
          <cell r="H1365" t="str">
            <v>&lt;DE&gt;</v>
          </cell>
          <cell r="K1365" t="str">
            <v>SMALLING</v>
          </cell>
          <cell r="L1365" t="str">
            <v>ERIC</v>
          </cell>
          <cell r="M1365">
            <v>42</v>
          </cell>
          <cell r="N1365">
            <v>9011851</v>
          </cell>
          <cell r="O1365" t="str">
            <v>30004161</v>
          </cell>
          <cell r="P1365" t="str">
            <v>&lt;DE&gt;</v>
          </cell>
          <cell r="Q1365" t="str">
            <v>HANNIGAN PALMER CINNAMON RABY HARIA HAYNES</v>
          </cell>
          <cell r="R1365" t="str">
            <v/>
          </cell>
        </row>
        <row r="1366">
          <cell r="B1366" t="str">
            <v>32631</v>
          </cell>
          <cell r="C1366">
            <v>5183</v>
          </cell>
          <cell r="D1366" t="str">
            <v>TMD</v>
          </cell>
          <cell r="E1366" t="str">
            <v>MO</v>
          </cell>
          <cell r="F1366" t="str">
            <v>HANNIGAN SPECK WEBB DAVIS FYFE</v>
          </cell>
          <cell r="G1366" t="str">
            <v/>
          </cell>
          <cell r="H1366" t="str">
            <v>&lt;DE&gt;</v>
          </cell>
          <cell r="K1366" t="str">
            <v>HARKENRIDER</v>
          </cell>
          <cell r="L1366" t="str">
            <v>JOAN</v>
          </cell>
          <cell r="M1366">
            <v>22</v>
          </cell>
          <cell r="N1366">
            <v>9002522</v>
          </cell>
          <cell r="O1366" t="str">
            <v>30008365</v>
          </cell>
          <cell r="P1366" t="str">
            <v>&lt;DE&gt;</v>
          </cell>
          <cell r="Q1366" t="str">
            <v>HANNIGAN GILLILAND WEBB DAVIS FYFE</v>
          </cell>
          <cell r="R1366" t="str">
            <v/>
          </cell>
        </row>
        <row r="1367">
          <cell r="B1367" t="str">
            <v>326533</v>
          </cell>
          <cell r="C1367">
            <v>5379</v>
          </cell>
          <cell r="D1367" t="str">
            <v>TMD</v>
          </cell>
          <cell r="E1367" t="str">
            <v>DEV</v>
          </cell>
          <cell r="F1367" t="str">
            <v>HANNIGAN SPECK WEBB NILSON MISSLER</v>
          </cell>
          <cell r="G1367" t="str">
            <v/>
          </cell>
          <cell r="H1367" t="str">
            <v>&lt;DE&gt;</v>
          </cell>
          <cell r="K1367" t="str">
            <v>JOHNSON</v>
          </cell>
          <cell r="L1367" t="str">
            <v>CYNTHIA</v>
          </cell>
          <cell r="M1367">
            <v>300</v>
          </cell>
          <cell r="N1367">
            <v>9015864</v>
          </cell>
          <cell r="O1367" t="str">
            <v>30008251</v>
          </cell>
          <cell r="P1367" t="str">
            <v>&lt;DE&gt;</v>
          </cell>
          <cell r="Q1367" t="str">
            <v>HANNIGAN KUEHL NILSON MISSLER</v>
          </cell>
          <cell r="R1367" t="str">
            <v/>
          </cell>
        </row>
        <row r="1368">
          <cell r="B1368" t="str">
            <v>326737</v>
          </cell>
          <cell r="C1368">
            <v>4148</v>
          </cell>
          <cell r="D1368" t="str">
            <v>TMD</v>
          </cell>
          <cell r="E1368" t="str">
            <v>TMD</v>
          </cell>
          <cell r="F1368" t="str">
            <v>HANNIGAN SPECK STOW JONES III DEJESUS DURAN</v>
          </cell>
          <cell r="G1368" t="str">
            <v/>
          </cell>
          <cell r="H1368" t="str">
            <v>&lt;IE&gt;</v>
          </cell>
          <cell r="K1368" t="str">
            <v>SANTANA GARCIA</v>
          </cell>
          <cell r="L1368" t="str">
            <v>FRANCIA</v>
          </cell>
          <cell r="M1368">
            <v>207</v>
          </cell>
          <cell r="N1368">
            <v>31612274</v>
          </cell>
          <cell r="O1368" t="str">
            <v>11605042</v>
          </cell>
          <cell r="P1368" t="str">
            <v>&lt;IE&gt;</v>
          </cell>
          <cell r="Q1368" t="str">
            <v>HANNIGAN SPECK STOW JONES III DEJESUS DURAN</v>
          </cell>
          <cell r="R1368" t="str">
            <v/>
          </cell>
        </row>
        <row r="1369">
          <cell r="B1369" t="str">
            <v>326842</v>
          </cell>
          <cell r="C1369">
            <v>4844</v>
          </cell>
          <cell r="D1369" t="str">
            <v>TMD</v>
          </cell>
          <cell r="E1369" t="str">
            <v>TMD</v>
          </cell>
          <cell r="F1369" t="str">
            <v>HANNIGAN SPECK STOW KROEGER CARDONE ATHANASSIADIS</v>
          </cell>
          <cell r="G1369" t="str">
            <v>TMD Greece</v>
          </cell>
          <cell r="H1369" t="str">
            <v>&lt;IM&gt;</v>
          </cell>
          <cell r="K1369" t="str">
            <v>ATHANASSIADIS</v>
          </cell>
          <cell r="L1369" t="str">
            <v>AGHIS</v>
          </cell>
          <cell r="M1369">
            <v>113</v>
          </cell>
          <cell r="N1369">
            <v>56212400</v>
          </cell>
          <cell r="O1369" t="str">
            <v>11605044</v>
          </cell>
          <cell r="P1369" t="str">
            <v>&lt;IM&gt;</v>
          </cell>
          <cell r="Q1369" t="str">
            <v>HANNIGAN SPECK STOW KROEGER CARDONE ATHANASSIADIS</v>
          </cell>
          <cell r="R1369" t="str">
            <v>TMD Greece</v>
          </cell>
        </row>
        <row r="1370">
          <cell r="B1370" t="str">
            <v>326844</v>
          </cell>
          <cell r="C1370">
            <v>4884</v>
          </cell>
          <cell r="D1370" t="str">
            <v>TMD</v>
          </cell>
          <cell r="E1370" t="str">
            <v>TMD</v>
          </cell>
          <cell r="F1370" t="str">
            <v>HANNIGAN SPECK STOW KROEGER CARDONE RABAGLIATI</v>
          </cell>
          <cell r="G1370" t="str">
            <v/>
          </cell>
          <cell r="H1370" t="str">
            <v>&lt;IE&gt;</v>
          </cell>
          <cell r="K1370" t="str">
            <v>COLLU</v>
          </cell>
          <cell r="L1370" t="str">
            <v>MAURIZIA</v>
          </cell>
          <cell r="M1370">
            <v>115</v>
          </cell>
          <cell r="N1370">
            <v>56012400</v>
          </cell>
          <cell r="O1370" t="str">
            <v>11605045</v>
          </cell>
          <cell r="P1370" t="str">
            <v>&lt;IE&gt;</v>
          </cell>
          <cell r="Q1370" t="str">
            <v>HANNIGAN SPECK STOW KROEGER CARDONE RABAGLIATI</v>
          </cell>
          <cell r="R1370" t="str">
            <v/>
          </cell>
        </row>
        <row r="1371">
          <cell r="B1371" t="str">
            <v>326848</v>
          </cell>
          <cell r="C1371">
            <v>4758</v>
          </cell>
          <cell r="D1371" t="str">
            <v>TMD</v>
          </cell>
          <cell r="E1371" t="str">
            <v>TMD</v>
          </cell>
          <cell r="F1371" t="str">
            <v>HANNIGAN SPECK STOW KROEGER BROWN CLARKE</v>
          </cell>
          <cell r="G1371" t="str">
            <v/>
          </cell>
          <cell r="H1371" t="str">
            <v>&lt;IE&gt;</v>
          </cell>
          <cell r="K1371" t="str">
            <v>CONWAY</v>
          </cell>
          <cell r="L1371" t="str">
            <v>DAVID</v>
          </cell>
          <cell r="M1371">
            <v>123</v>
          </cell>
          <cell r="N1371">
            <v>50022400</v>
          </cell>
          <cell r="O1371" t="str">
            <v>11605046</v>
          </cell>
          <cell r="P1371" t="str">
            <v>&lt;IE&gt;</v>
          </cell>
          <cell r="Q1371" t="str">
            <v>HANNIGAN SPECK STOW KROEGER BROWN CLARKE</v>
          </cell>
          <cell r="R1371" t="str">
            <v/>
          </cell>
        </row>
        <row r="1372">
          <cell r="B1372" t="str">
            <v>32698</v>
          </cell>
          <cell r="C1372">
            <v>2052</v>
          </cell>
          <cell r="D1372" t="str">
            <v>CTO</v>
          </cell>
          <cell r="E1372" t="str">
            <v>DEV</v>
          </cell>
          <cell r="F1372" t="str">
            <v>HANNIGAN MURPHY KUEHL ROSENTHAL ROHDE</v>
          </cell>
          <cell r="G1372" t="str">
            <v/>
          </cell>
          <cell r="H1372" t="str">
            <v>&lt;DE&gt;</v>
          </cell>
          <cell r="K1372" t="str">
            <v>DEMOSS</v>
          </cell>
          <cell r="L1372" t="str">
            <v>CARRIE</v>
          </cell>
          <cell r="M1372">
            <v>300</v>
          </cell>
          <cell r="N1372">
            <v>9005892</v>
          </cell>
          <cell r="O1372" t="str">
            <v>30007810</v>
          </cell>
          <cell r="P1372" t="str">
            <v>&lt;DE&gt;</v>
          </cell>
          <cell r="Q1372" t="str">
            <v>HANNIGAN KUEHL FITZPATRICK ROHDE</v>
          </cell>
          <cell r="R1372" t="str">
            <v/>
          </cell>
        </row>
        <row r="1373">
          <cell r="B1373" t="str">
            <v>32703</v>
          </cell>
          <cell r="C1373">
            <v>841</v>
          </cell>
          <cell r="D1373" t="str">
            <v>AS</v>
          </cell>
          <cell r="E1373" t="str">
            <v>AS</v>
          </cell>
          <cell r="F1373" t="str">
            <v>HANNIGAN GILLILAND Position HALL EAKEN CHAPMAN</v>
          </cell>
          <cell r="G1373" t="str">
            <v/>
          </cell>
          <cell r="H1373" t="str">
            <v>&lt;DE&gt;</v>
          </cell>
          <cell r="K1373" t="str">
            <v>LEWIS</v>
          </cell>
          <cell r="L1373" t="str">
            <v>KARL</v>
          </cell>
          <cell r="M1373">
            <v>323</v>
          </cell>
          <cell r="N1373">
            <v>9004861</v>
          </cell>
          <cell r="O1373" t="str">
            <v>30009459</v>
          </cell>
          <cell r="P1373" t="str">
            <v>&lt;DE&gt;</v>
          </cell>
          <cell r="Q1373" t="str">
            <v>HANNIGAN Klein Position HALL EAKEN CHAPMAN</v>
          </cell>
          <cell r="R1373" t="str">
            <v/>
          </cell>
        </row>
        <row r="1374">
          <cell r="B1374" t="str">
            <v>327135</v>
          </cell>
          <cell r="C1374">
            <v>4167</v>
          </cell>
          <cell r="D1374" t="str">
            <v>TMD</v>
          </cell>
          <cell r="E1374" t="str">
            <v>TMD</v>
          </cell>
          <cell r="F1374" t="str">
            <v>HANNIGAN SPECK STOW JONES III DEJESUS HIDALGO</v>
          </cell>
          <cell r="G1374" t="str">
            <v/>
          </cell>
          <cell r="H1374" t="str">
            <v>&lt;DE&gt;</v>
          </cell>
          <cell r="K1374" t="str">
            <v>SANTIAGO-RIVERA</v>
          </cell>
          <cell r="L1374" t="str">
            <v>ARACELIS</v>
          </cell>
          <cell r="M1374">
            <v>215</v>
          </cell>
          <cell r="N1374">
            <v>32312270</v>
          </cell>
          <cell r="O1374" t="str">
            <v>15083980</v>
          </cell>
          <cell r="P1374" t="str">
            <v>&lt;DE&gt;</v>
          </cell>
          <cell r="Q1374" t="str">
            <v>HANNIGAN SPECK STOW JONES III DEJESUS HIDALGO</v>
          </cell>
          <cell r="R1374" t="str">
            <v/>
          </cell>
        </row>
        <row r="1375">
          <cell r="B1375" t="str">
            <v>32714</v>
          </cell>
          <cell r="C1375">
            <v>3626</v>
          </cell>
          <cell r="D1375" t="str">
            <v>TMD</v>
          </cell>
          <cell r="E1375" t="str">
            <v>TMD</v>
          </cell>
          <cell r="F1375" t="str">
            <v>HANNIGAN SPECK STOW ALTEMEIER MORAN TOLEDO</v>
          </cell>
          <cell r="G1375" t="str">
            <v/>
          </cell>
          <cell r="H1375" t="str">
            <v>&lt;DE&gt;</v>
          </cell>
          <cell r="K1375" t="str">
            <v>MILLER</v>
          </cell>
          <cell r="L1375" t="str">
            <v>DIXON</v>
          </cell>
          <cell r="M1375">
            <v>22</v>
          </cell>
          <cell r="N1375">
            <v>9002804</v>
          </cell>
          <cell r="O1375" t="str">
            <v>11601485</v>
          </cell>
          <cell r="P1375" t="str">
            <v>&lt;DE&gt;</v>
          </cell>
          <cell r="Q1375" t="str">
            <v>HANNIGAN SPECK STOW ALTEMEIER MORAN TOLEDO</v>
          </cell>
          <cell r="R1375" t="str">
            <v/>
          </cell>
        </row>
        <row r="1376">
          <cell r="B1376" t="str">
            <v>32742</v>
          </cell>
          <cell r="C1376">
            <v>3568</v>
          </cell>
          <cell r="D1376" t="str">
            <v>TMD</v>
          </cell>
          <cell r="E1376" t="str">
            <v>TMD</v>
          </cell>
          <cell r="F1376" t="str">
            <v>HANNIGAN SPECK STOW ALTEMEIER MORAN MARAK</v>
          </cell>
          <cell r="G1376" t="str">
            <v/>
          </cell>
          <cell r="H1376" t="str">
            <v>&lt;DE&gt;</v>
          </cell>
          <cell r="K1376" t="str">
            <v>CAPPA</v>
          </cell>
          <cell r="L1376" t="str">
            <v>CAROL</v>
          </cell>
          <cell r="M1376">
            <v>22</v>
          </cell>
          <cell r="N1376">
            <v>9002804</v>
          </cell>
          <cell r="O1376" t="str">
            <v>11601486</v>
          </cell>
          <cell r="P1376" t="str">
            <v>&lt;DE&gt;</v>
          </cell>
          <cell r="Q1376" t="str">
            <v>HANNIGAN SPECK STOW ALTEMEIER MORAN MARAK</v>
          </cell>
          <cell r="R1376" t="str">
            <v/>
          </cell>
        </row>
        <row r="1377">
          <cell r="B1377" t="str">
            <v>327788</v>
          </cell>
          <cell r="C1377">
            <v>1622</v>
          </cell>
          <cell r="D1377" t="str">
            <v>CTO</v>
          </cell>
          <cell r="E1377" t="str">
            <v>DEV</v>
          </cell>
          <cell r="F1377" t="str">
            <v>HANNIGAN MURPHY KUEHL</v>
          </cell>
          <cell r="G1377" t="str">
            <v/>
          </cell>
          <cell r="H1377" t="str">
            <v>&lt;DA&gt;</v>
          </cell>
          <cell r="K1377" t="str">
            <v>MCMAHEN</v>
          </cell>
          <cell r="L1377" t="str">
            <v>DEBORAH</v>
          </cell>
          <cell r="M1377">
            <v>323</v>
          </cell>
          <cell r="N1377">
            <v>9004999</v>
          </cell>
          <cell r="O1377" t="str">
            <v>30005191</v>
          </cell>
          <cell r="P1377" t="str">
            <v>&lt;DA&gt;</v>
          </cell>
          <cell r="Q1377" t="str">
            <v>HANNIGAN KUEHL</v>
          </cell>
          <cell r="R1377" t="str">
            <v/>
          </cell>
        </row>
        <row r="1378">
          <cell r="B1378" t="str">
            <v>32838</v>
          </cell>
          <cell r="C1378">
            <v>964</v>
          </cell>
          <cell r="D1378" t="str">
            <v>AS</v>
          </cell>
          <cell r="E1378" t="str">
            <v>MO</v>
          </cell>
          <cell r="F1378" t="str">
            <v>HANNIGAN GILLILAND Position OLIVER THORUD</v>
          </cell>
          <cell r="G1378" t="str">
            <v/>
          </cell>
          <cell r="H1378" t="str">
            <v>&lt;DE&gt;</v>
          </cell>
          <cell r="K1378" t="str">
            <v>SMITH</v>
          </cell>
          <cell r="L1378" t="str">
            <v>ROBIN</v>
          </cell>
          <cell r="M1378">
            <v>323</v>
          </cell>
          <cell r="N1378">
            <v>9004605</v>
          </cell>
          <cell r="O1378" t="str">
            <v>30008394</v>
          </cell>
          <cell r="P1378" t="str">
            <v>&lt;DE&gt;</v>
          </cell>
          <cell r="Q1378" t="str">
            <v>HANNIGAN GILLILAND WEBB OLIVER THORUD</v>
          </cell>
          <cell r="R1378" t="str">
            <v/>
          </cell>
        </row>
        <row r="1379">
          <cell r="B1379" t="str">
            <v>328628</v>
          </cell>
          <cell r="C1379">
            <v>4048</v>
          </cell>
          <cell r="D1379" t="str">
            <v>TMD</v>
          </cell>
          <cell r="E1379" t="str">
            <v>TMD</v>
          </cell>
          <cell r="F1379" t="str">
            <v>HANNIGAN SPECK STOW JONES III BRAVO GRIJALVA</v>
          </cell>
          <cell r="G1379" t="str">
            <v>TMD Ecuador</v>
          </cell>
          <cell r="H1379" t="str">
            <v>&lt;IM&gt;</v>
          </cell>
          <cell r="K1379" t="str">
            <v>GRIJALVA</v>
          </cell>
          <cell r="L1379" t="str">
            <v>MARGARITA</v>
          </cell>
          <cell r="M1379">
            <v>208</v>
          </cell>
          <cell r="N1379">
            <v>43512274</v>
          </cell>
          <cell r="O1379" t="str">
            <v>11605052</v>
          </cell>
          <cell r="P1379" t="str">
            <v>&lt;IM&gt;</v>
          </cell>
          <cell r="Q1379" t="str">
            <v>HANNIGAN SPECK STOW JONES III BRAVO GRIJALVA</v>
          </cell>
          <cell r="R1379" t="str">
            <v>TMD Ecuador</v>
          </cell>
        </row>
        <row r="1380">
          <cell r="B1380" t="str">
            <v>328632</v>
          </cell>
          <cell r="C1380">
            <v>3952</v>
          </cell>
          <cell r="D1380" t="str">
            <v>TMD</v>
          </cell>
          <cell r="E1380" t="str">
            <v>TMD</v>
          </cell>
          <cell r="F1380" t="str">
            <v>HANNIGAN SPECK STOW JONES III AMBAR BONONI</v>
          </cell>
          <cell r="G1380" t="str">
            <v/>
          </cell>
          <cell r="H1380" t="str">
            <v>&lt;IE&gt;</v>
          </cell>
          <cell r="K1380" t="str">
            <v>ARIANNA</v>
          </cell>
          <cell r="L1380" t="str">
            <v>CLAUDIA</v>
          </cell>
          <cell r="M1380">
            <v>204</v>
          </cell>
          <cell r="N1380">
            <v>43222274</v>
          </cell>
          <cell r="O1380" t="str">
            <v>11605053</v>
          </cell>
          <cell r="P1380" t="str">
            <v>&lt;IE&gt;</v>
          </cell>
          <cell r="Q1380" t="str">
            <v>HANNIGAN SPECK STOW JONES III AMBAR BONONI</v>
          </cell>
          <cell r="R1380" t="str">
            <v/>
          </cell>
        </row>
        <row r="1381">
          <cell r="B1381" t="str">
            <v>328633</v>
          </cell>
          <cell r="C1381">
            <v>3949</v>
          </cell>
          <cell r="D1381" t="str">
            <v>TMD</v>
          </cell>
          <cell r="E1381" t="str">
            <v>TMD</v>
          </cell>
          <cell r="F1381" t="str">
            <v>HANNIGAN SPECK STOW JONES III AMBAR BONONI</v>
          </cell>
          <cell r="G1381" t="str">
            <v/>
          </cell>
          <cell r="H1381" t="str">
            <v>&lt;IE&gt;</v>
          </cell>
          <cell r="K1381" t="str">
            <v>CALAMARI</v>
          </cell>
          <cell r="L1381" t="str">
            <v>EDUARDO</v>
          </cell>
          <cell r="M1381">
            <v>204</v>
          </cell>
          <cell r="N1381">
            <v>43222270</v>
          </cell>
          <cell r="O1381" t="str">
            <v>11605054</v>
          </cell>
          <cell r="P1381" t="str">
            <v>&lt;IE&gt;</v>
          </cell>
          <cell r="Q1381" t="str">
            <v>HANNIGAN SPECK STOW JONES III AMBAR</v>
          </cell>
          <cell r="R1381" t="str">
            <v/>
          </cell>
        </row>
        <row r="1382">
          <cell r="B1382" t="str">
            <v>328666</v>
          </cell>
          <cell r="C1382">
            <v>3833</v>
          </cell>
          <cell r="D1382" t="str">
            <v>TMD</v>
          </cell>
          <cell r="E1382" t="str">
            <v>TMD</v>
          </cell>
          <cell r="F1382" t="str">
            <v>HANNIGAN SPECK STOW BALDWIN NAKAZATO</v>
          </cell>
          <cell r="G1382" t="str">
            <v/>
          </cell>
          <cell r="H1382" t="str">
            <v>&lt;IE&gt;</v>
          </cell>
          <cell r="K1382" t="str">
            <v>SAKAI</v>
          </cell>
          <cell r="L1382" t="str">
            <v>KENJI</v>
          </cell>
          <cell r="M1382">
            <v>351</v>
          </cell>
          <cell r="N1382">
            <v>70842306</v>
          </cell>
          <cell r="O1382" t="str">
            <v>11605055</v>
          </cell>
          <cell r="P1382" t="str">
            <v>&lt;IE&gt;</v>
          </cell>
          <cell r="Q1382" t="str">
            <v>HANNIGAN SPECK STOW BALDWIN NAKAZATO</v>
          </cell>
          <cell r="R1382" t="str">
            <v/>
          </cell>
        </row>
        <row r="1383">
          <cell r="B1383" t="str">
            <v>3292</v>
          </cell>
          <cell r="C1383">
            <v>4731</v>
          </cell>
          <cell r="D1383" t="str">
            <v>TMD</v>
          </cell>
          <cell r="E1383" t="str">
            <v>TMD</v>
          </cell>
          <cell r="F1383" t="str">
            <v>HANNIGAN SPECK STOW KESZLER SPOOR Position</v>
          </cell>
          <cell r="G1383" t="str">
            <v/>
          </cell>
          <cell r="H1383" t="str">
            <v>&lt;DE&gt;</v>
          </cell>
          <cell r="K1383" t="str">
            <v>BARONE</v>
          </cell>
          <cell r="L1383" t="str">
            <v>BARBARA</v>
          </cell>
          <cell r="M1383">
            <v>22</v>
          </cell>
          <cell r="N1383">
            <v>852286</v>
          </cell>
          <cell r="O1383" t="str">
            <v>30004879</v>
          </cell>
          <cell r="P1383" t="str">
            <v>&lt;DE&gt;</v>
          </cell>
          <cell r="Q1383" t="str">
            <v>HANNIGAN SPECK STOW KESZLER SPOOR QUINN</v>
          </cell>
          <cell r="R1383" t="str">
            <v/>
          </cell>
        </row>
        <row r="1384">
          <cell r="B1384" t="str">
            <v>33059</v>
          </cell>
          <cell r="C1384">
            <v>2066</v>
          </cell>
          <cell r="D1384" t="str">
            <v>CTO</v>
          </cell>
          <cell r="E1384" t="str">
            <v>DEV</v>
          </cell>
          <cell r="F1384" t="str">
            <v>HANNIGAN MURPHY KUEHL ROSENTHAL SHOOP</v>
          </cell>
          <cell r="G1384" t="str">
            <v/>
          </cell>
          <cell r="H1384" t="str">
            <v>&lt;DE&gt;</v>
          </cell>
          <cell r="K1384" t="str">
            <v>LEE</v>
          </cell>
          <cell r="L1384" t="str">
            <v>MICHELLE</v>
          </cell>
          <cell r="M1384">
            <v>300</v>
          </cell>
          <cell r="N1384">
            <v>9005892</v>
          </cell>
          <cell r="O1384" t="str">
            <v>30007830</v>
          </cell>
          <cell r="P1384" t="str">
            <v>&lt;DE&gt;</v>
          </cell>
          <cell r="Q1384" t="str">
            <v>HANNIGAN KUEHL SUTTON SHOOP</v>
          </cell>
          <cell r="R1384" t="str">
            <v/>
          </cell>
        </row>
        <row r="1385">
          <cell r="B1385" t="str">
            <v>330813</v>
          </cell>
          <cell r="C1385">
            <v>3324</v>
          </cell>
          <cell r="D1385" t="str">
            <v>TMD</v>
          </cell>
          <cell r="E1385" t="str">
            <v>TMD</v>
          </cell>
          <cell r="F1385" t="str">
            <v>HANNIGAN SPECK STOW ALTEMEIER KYNARD</v>
          </cell>
          <cell r="G1385" t="str">
            <v/>
          </cell>
          <cell r="H1385" t="str">
            <v>&lt;DE&gt;</v>
          </cell>
          <cell r="K1385" t="str">
            <v>KELLY</v>
          </cell>
          <cell r="L1385" t="str">
            <v>LESTER</v>
          </cell>
          <cell r="M1385">
            <v>22</v>
          </cell>
          <cell r="N1385">
            <v>9002900</v>
          </cell>
          <cell r="O1385" t="str">
            <v>11605065</v>
          </cell>
          <cell r="P1385" t="str">
            <v>&lt;DE&gt;</v>
          </cell>
          <cell r="Q1385" t="str">
            <v>HANNIGAN SPECK STOW ALTEMEIER KYNARD</v>
          </cell>
          <cell r="R1385" t="str">
            <v/>
          </cell>
        </row>
        <row r="1386">
          <cell r="B1386" t="str">
            <v>333079</v>
          </cell>
          <cell r="C1386">
            <v>4779</v>
          </cell>
          <cell r="D1386" t="str">
            <v>TMD</v>
          </cell>
          <cell r="E1386" t="str">
            <v>TMD</v>
          </cell>
          <cell r="F1386" t="str">
            <v>HANNIGAN SPECK STOW KROEGER BROWN OREFICE</v>
          </cell>
          <cell r="G1386" t="str">
            <v/>
          </cell>
          <cell r="H1386" t="str">
            <v>&lt;IE&gt;</v>
          </cell>
          <cell r="K1386" t="str">
            <v>CLEMENTI</v>
          </cell>
          <cell r="L1386" t="str">
            <v>EDUARDO</v>
          </cell>
          <cell r="M1386">
            <v>123</v>
          </cell>
          <cell r="N1386">
            <v>50022373</v>
          </cell>
          <cell r="O1386" t="str">
            <v>11605066</v>
          </cell>
          <cell r="P1386" t="str">
            <v>&lt;IE&gt;</v>
          </cell>
          <cell r="Q1386" t="str">
            <v>HANNIGAN SPECK STOW KROEGER BROWN OREFICE</v>
          </cell>
          <cell r="R1386" t="str">
            <v/>
          </cell>
        </row>
        <row r="1387">
          <cell r="B1387" t="str">
            <v>333080</v>
          </cell>
          <cell r="C1387">
            <v>3946</v>
          </cell>
          <cell r="D1387" t="str">
            <v>TMD</v>
          </cell>
          <cell r="E1387" t="str">
            <v>TMD</v>
          </cell>
          <cell r="F1387" t="str">
            <v>HANNIGAN SPECK STOW JONES III AMBAR BONONI</v>
          </cell>
          <cell r="G1387" t="str">
            <v>Account Executives - Brazil</v>
          </cell>
          <cell r="H1387" t="str">
            <v>&lt;IM&gt;</v>
          </cell>
          <cell r="K1387" t="str">
            <v>BONONI</v>
          </cell>
          <cell r="L1387" t="str">
            <v>CLEONICE HELENA</v>
          </cell>
          <cell r="M1387">
            <v>204</v>
          </cell>
          <cell r="N1387">
            <v>43222274</v>
          </cell>
          <cell r="O1387" t="str">
            <v>11605067</v>
          </cell>
          <cell r="P1387" t="str">
            <v>&lt;IM&gt;</v>
          </cell>
          <cell r="Q1387" t="str">
            <v>HANNIGAN SPECK STOW JONES III AMBAR BONONI</v>
          </cell>
          <cell r="R1387" t="str">
            <v>Account Executives - Brazil</v>
          </cell>
        </row>
        <row r="1388">
          <cell r="B1388" t="str">
            <v>333891</v>
          </cell>
          <cell r="C1388">
            <v>4254</v>
          </cell>
          <cell r="D1388" t="str">
            <v>TMD</v>
          </cell>
          <cell r="E1388" t="str">
            <v>TMD</v>
          </cell>
          <cell r="F1388" t="str">
            <v>HANNIGAN SPECK STOW KESZLER COOPER PERUGINI</v>
          </cell>
          <cell r="G1388" t="str">
            <v/>
          </cell>
          <cell r="H1388" t="str">
            <v>&lt;IE&gt;</v>
          </cell>
          <cell r="K1388" t="str">
            <v>VIEIRA</v>
          </cell>
          <cell r="L1388" t="str">
            <v>GABRIELA</v>
          </cell>
          <cell r="M1388">
            <v>101</v>
          </cell>
          <cell r="N1388">
            <v>27042130</v>
          </cell>
          <cell r="O1388" t="str">
            <v>30004769</v>
          </cell>
          <cell r="P1388" t="str">
            <v>&lt;IE&gt;</v>
          </cell>
          <cell r="Q1388" t="str">
            <v>HANNIGAN SPECK STOW KESZLER COOPER CANNING</v>
          </cell>
          <cell r="R1388" t="str">
            <v/>
          </cell>
        </row>
        <row r="1389">
          <cell r="B1389" t="str">
            <v>333978</v>
          </cell>
          <cell r="C1389">
            <v>4675</v>
          </cell>
          <cell r="D1389" t="str">
            <v>TMD</v>
          </cell>
          <cell r="E1389" t="str">
            <v>TMD</v>
          </cell>
          <cell r="F1389" t="str">
            <v>HANNIGAN SPECK STOW KESZLER SPOOR MORGAN</v>
          </cell>
          <cell r="G1389" t="str">
            <v/>
          </cell>
          <cell r="H1389" t="str">
            <v>&lt;DE&gt;</v>
          </cell>
          <cell r="K1389" t="str">
            <v>CORNWALL</v>
          </cell>
          <cell r="L1389" t="str">
            <v>HESTER</v>
          </cell>
          <cell r="M1389">
            <v>22</v>
          </cell>
          <cell r="N1389">
            <v>1862131</v>
          </cell>
          <cell r="O1389" t="str">
            <v>30004716</v>
          </cell>
          <cell r="P1389" t="str">
            <v>&lt;DE&gt;</v>
          </cell>
          <cell r="Q1389" t="str">
            <v>HANNIGAN SPECK STOW KESZLER SPOOR MORGAN</v>
          </cell>
          <cell r="R1389" t="str">
            <v/>
          </cell>
        </row>
        <row r="1390">
          <cell r="B1390" t="str">
            <v>334251</v>
          </cell>
          <cell r="C1390">
            <v>4104</v>
          </cell>
          <cell r="D1390" t="str">
            <v>TMD</v>
          </cell>
          <cell r="E1390" t="str">
            <v>TMD</v>
          </cell>
          <cell r="F1390" t="str">
            <v>HANNIGAN SPECK STOW JONES III DEJESUS DIAZ</v>
          </cell>
          <cell r="G1390" t="str">
            <v/>
          </cell>
          <cell r="H1390" t="str">
            <v>&lt;IE&gt;</v>
          </cell>
          <cell r="K1390" t="str">
            <v>GONZALEZ</v>
          </cell>
          <cell r="L1390" t="str">
            <v>RUBY</v>
          </cell>
          <cell r="M1390">
            <v>205</v>
          </cell>
          <cell r="N1390">
            <v>43312270</v>
          </cell>
          <cell r="O1390" t="str">
            <v>11605070</v>
          </cell>
          <cell r="P1390" t="str">
            <v>&lt;IE&gt;</v>
          </cell>
          <cell r="Q1390" t="str">
            <v>HANNIGAN SPECK STOW JONES III DEJESUS DIAZ</v>
          </cell>
          <cell r="R1390" t="str">
            <v/>
          </cell>
        </row>
        <row r="1391">
          <cell r="B1391" t="str">
            <v>334265</v>
          </cell>
          <cell r="C1391">
            <v>4209</v>
          </cell>
          <cell r="D1391" t="str">
            <v>TMD</v>
          </cell>
          <cell r="E1391" t="str">
            <v>TMD</v>
          </cell>
          <cell r="F1391" t="str">
            <v>HANNIGAN SPECK STOW JONES III STONE</v>
          </cell>
          <cell r="G1391" t="str">
            <v/>
          </cell>
          <cell r="H1391" t="str">
            <v>&lt;IE&gt;</v>
          </cell>
          <cell r="K1391" t="str">
            <v>PACHON</v>
          </cell>
          <cell r="L1391" t="str">
            <v>JERRY</v>
          </cell>
          <cell r="M1391">
            <v>206</v>
          </cell>
          <cell r="N1391">
            <v>43412270</v>
          </cell>
          <cell r="O1391" t="str">
            <v>11605941</v>
          </cell>
          <cell r="P1391" t="str">
            <v>&lt;IE&gt;</v>
          </cell>
          <cell r="Q1391" t="str">
            <v>HANNIGAN SPECK STOW JONES III STONE</v>
          </cell>
          <cell r="R1391" t="str">
            <v/>
          </cell>
        </row>
        <row r="1392">
          <cell r="B1392" t="str">
            <v>334312</v>
          </cell>
          <cell r="C1392">
            <v>3332</v>
          </cell>
          <cell r="D1392" t="str">
            <v>TMD</v>
          </cell>
          <cell r="E1392" t="str">
            <v>TMD</v>
          </cell>
          <cell r="F1392" t="str">
            <v>HANNIGAN SPECK STOW ALTEMEIER LIZARRAGA</v>
          </cell>
          <cell r="G1392" t="str">
            <v/>
          </cell>
          <cell r="H1392" t="str">
            <v>&lt;DE&gt;</v>
          </cell>
          <cell r="K1392" t="str">
            <v>SHIREY</v>
          </cell>
          <cell r="L1392" t="str">
            <v>JANE</v>
          </cell>
          <cell r="M1392">
            <v>22</v>
          </cell>
          <cell r="N1392">
            <v>9002524</v>
          </cell>
          <cell r="O1392" t="str">
            <v>11605074</v>
          </cell>
          <cell r="P1392" t="str">
            <v>&lt;DE&gt;</v>
          </cell>
          <cell r="Q1392" t="str">
            <v>HANNIGAN SPECK STOW ALTEMEIER LIZARRAGA</v>
          </cell>
          <cell r="R1392" t="str">
            <v/>
          </cell>
        </row>
        <row r="1393">
          <cell r="B1393" t="str">
            <v>334331</v>
          </cell>
          <cell r="C1393">
            <v>4122</v>
          </cell>
          <cell r="D1393" t="str">
            <v>TMD</v>
          </cell>
          <cell r="E1393" t="str">
            <v>TMD</v>
          </cell>
          <cell r="F1393" t="str">
            <v>HANNIGAN SPECK STOW JONES III DEJESUS DOMINGUES</v>
          </cell>
          <cell r="G1393" t="str">
            <v/>
          </cell>
          <cell r="H1393" t="str">
            <v>&lt;IE&gt;</v>
          </cell>
          <cell r="K1393" t="str">
            <v>VON VULTEJUS</v>
          </cell>
          <cell r="L1393" t="str">
            <v>MICAELA</v>
          </cell>
          <cell r="M1393">
            <v>219</v>
          </cell>
          <cell r="N1393">
            <v>43912274</v>
          </cell>
          <cell r="O1393" t="str">
            <v>11605075</v>
          </cell>
          <cell r="P1393" t="str">
            <v>&lt;IE&gt;</v>
          </cell>
          <cell r="Q1393" t="str">
            <v>HANNIGAN SPECK STOW JONES III DEJESUS DOMINGUES</v>
          </cell>
          <cell r="R1393" t="str">
            <v/>
          </cell>
        </row>
        <row r="1394">
          <cell r="B1394" t="str">
            <v>335956</v>
          </cell>
          <cell r="C1394">
            <v>4780</v>
          </cell>
          <cell r="D1394" t="str">
            <v>TMD</v>
          </cell>
          <cell r="E1394" t="str">
            <v>TMD</v>
          </cell>
          <cell r="F1394" t="str">
            <v>HANNIGAN SPECK STOW KROEGER BROWN OREFICE</v>
          </cell>
          <cell r="G1394" t="str">
            <v/>
          </cell>
          <cell r="H1394" t="str">
            <v>&lt;IE&gt;</v>
          </cell>
          <cell r="K1394" t="str">
            <v>PERRY</v>
          </cell>
          <cell r="L1394" t="str">
            <v>VENETTA</v>
          </cell>
          <cell r="M1394">
            <v>123</v>
          </cell>
          <cell r="N1394">
            <v>50022373</v>
          </cell>
          <cell r="O1394" t="str">
            <v>11605080</v>
          </cell>
          <cell r="P1394" t="str">
            <v>&lt;IE&gt;</v>
          </cell>
          <cell r="Q1394" t="str">
            <v>HANNIGAN SPECK STOW KROEGER BROWN OREFICE</v>
          </cell>
          <cell r="R1394" t="str">
            <v/>
          </cell>
        </row>
        <row r="1395">
          <cell r="B1395" t="str">
            <v>335971</v>
          </cell>
          <cell r="C1395">
            <v>1209</v>
          </cell>
          <cell r="D1395" t="str">
            <v>FIN</v>
          </cell>
          <cell r="E1395" t="str">
            <v>FIN</v>
          </cell>
          <cell r="F1395" t="str">
            <v>HANNIGAN JACKSON JONES NASSOS AKTUNCH</v>
          </cell>
          <cell r="G1395" t="str">
            <v/>
          </cell>
          <cell r="H1395" t="str">
            <v>&lt;IE&gt;</v>
          </cell>
          <cell r="K1395" t="str">
            <v>WHELDON</v>
          </cell>
          <cell r="L1395" t="str">
            <v>CATHERINE</v>
          </cell>
          <cell r="M1395">
            <v>124</v>
          </cell>
          <cell r="N1395">
            <v>50022375</v>
          </cell>
          <cell r="O1395" t="str">
            <v>11605081</v>
          </cell>
          <cell r="P1395" t="str">
            <v>&lt;IE&gt;</v>
          </cell>
          <cell r="Q1395" t="str">
            <v>HANNIGAN JACKSON JONES NASSOS AKTUNCH</v>
          </cell>
          <cell r="R1395" t="str">
            <v/>
          </cell>
        </row>
        <row r="1396">
          <cell r="B1396" t="str">
            <v>336208</v>
          </cell>
          <cell r="C1396">
            <v>4722</v>
          </cell>
          <cell r="D1396" t="str">
            <v>TMD</v>
          </cell>
          <cell r="E1396" t="str">
            <v>TMD</v>
          </cell>
          <cell r="F1396" t="str">
            <v>HANNIGAN SPECK STOW KESZLER SPOOR OSHAUGHNESSY</v>
          </cell>
          <cell r="G1396" t="str">
            <v/>
          </cell>
          <cell r="H1396" t="str">
            <v>&lt;DE&gt;</v>
          </cell>
          <cell r="K1396" t="str">
            <v>JONES</v>
          </cell>
          <cell r="L1396" t="str">
            <v>KRISTIN</v>
          </cell>
          <cell r="M1396">
            <v>22</v>
          </cell>
          <cell r="N1396">
            <v>4022175</v>
          </cell>
          <cell r="O1396" t="str">
            <v>30004711</v>
          </cell>
          <cell r="P1396" t="str">
            <v>&lt;DE&gt;</v>
          </cell>
          <cell r="Q1396" t="str">
            <v>HANNIGAN SPECK STOW KESZLER SPOOR OSHAUGHNESSY</v>
          </cell>
          <cell r="R1396" t="str">
            <v/>
          </cell>
        </row>
        <row r="1397">
          <cell r="B1397" t="str">
            <v>336987</v>
          </cell>
          <cell r="C1397">
            <v>4375</v>
          </cell>
          <cell r="D1397" t="str">
            <v>TMD</v>
          </cell>
          <cell r="E1397" t="str">
            <v>TMD</v>
          </cell>
          <cell r="F1397" t="str">
            <v>HANNIGAN SPECK STOW KESZLER LAND UDINSKI</v>
          </cell>
          <cell r="G1397" t="str">
            <v/>
          </cell>
          <cell r="H1397" t="str">
            <v>&lt;DE&gt;</v>
          </cell>
          <cell r="K1397" t="str">
            <v>HAYE</v>
          </cell>
          <cell r="L1397" t="str">
            <v>JACQUELINE</v>
          </cell>
          <cell r="M1397">
            <v>22</v>
          </cell>
          <cell r="N1397">
            <v>1602130</v>
          </cell>
          <cell r="O1397" t="str">
            <v>11605083</v>
          </cell>
          <cell r="P1397" t="str">
            <v>&lt;DE&gt;</v>
          </cell>
          <cell r="Q1397" t="str">
            <v>HANNIGAN SPECK STOW KESZLER MOORE MURRAY UDINSKI</v>
          </cell>
          <cell r="R1397" t="str">
            <v/>
          </cell>
        </row>
        <row r="1398">
          <cell r="B1398" t="str">
            <v>337127</v>
          </cell>
          <cell r="C1398">
            <v>4033</v>
          </cell>
          <cell r="D1398" t="str">
            <v>TMD</v>
          </cell>
          <cell r="E1398" t="str">
            <v>TMD</v>
          </cell>
          <cell r="F1398" t="str">
            <v>HANNIGAN SPECK STOW JONES III BRAVO CORREA</v>
          </cell>
          <cell r="G1398" t="str">
            <v/>
          </cell>
          <cell r="H1398" t="str">
            <v>&lt;IE&gt;</v>
          </cell>
          <cell r="K1398" t="str">
            <v>OROSTEGUI</v>
          </cell>
          <cell r="L1398" t="str">
            <v>MARIA</v>
          </cell>
          <cell r="M1398">
            <v>206</v>
          </cell>
          <cell r="N1398">
            <v>43412270</v>
          </cell>
          <cell r="O1398" t="str">
            <v>11605084</v>
          </cell>
          <cell r="P1398" t="str">
            <v>&lt;IE&gt;</v>
          </cell>
          <cell r="Q1398" t="str">
            <v>HANNIGAN SPECK STOW JONES III BRAVO CORREA</v>
          </cell>
          <cell r="R1398" t="str">
            <v/>
          </cell>
        </row>
        <row r="1399">
          <cell r="B1399" t="str">
            <v>337136</v>
          </cell>
          <cell r="C1399">
            <v>4051</v>
          </cell>
          <cell r="D1399" t="str">
            <v>TMD</v>
          </cell>
          <cell r="E1399" t="str">
            <v>TMD</v>
          </cell>
          <cell r="F1399" t="str">
            <v>HANNIGAN SPECK STOW JONES III BRAVO GRIJALVA</v>
          </cell>
          <cell r="G1399" t="str">
            <v/>
          </cell>
          <cell r="H1399" t="str">
            <v>&lt;IE&gt;</v>
          </cell>
          <cell r="K1399" t="str">
            <v>MONCAYO</v>
          </cell>
          <cell r="L1399" t="str">
            <v>LEONARDO</v>
          </cell>
          <cell r="M1399">
            <v>208</v>
          </cell>
          <cell r="N1399">
            <v>43512274</v>
          </cell>
          <cell r="O1399" t="str">
            <v>11605085</v>
          </cell>
          <cell r="P1399" t="str">
            <v>&lt;IE&gt;</v>
          </cell>
          <cell r="Q1399" t="str">
            <v>HANNIGAN SPECK STOW JONES III BRAVO GRIJALVA</v>
          </cell>
          <cell r="R1399" t="str">
            <v/>
          </cell>
        </row>
        <row r="1400">
          <cell r="B1400" t="str">
            <v>337219</v>
          </cell>
          <cell r="C1400">
            <v>1221</v>
          </cell>
          <cell r="D1400" t="str">
            <v>FIN</v>
          </cell>
          <cell r="E1400" t="str">
            <v>FIN</v>
          </cell>
          <cell r="F1400" t="str">
            <v>HANNIGAN JACKSON JONES NASSOS COOK TAYLOR</v>
          </cell>
          <cell r="G1400" t="str">
            <v/>
          </cell>
          <cell r="H1400" t="str">
            <v>&lt;IE&gt;</v>
          </cell>
          <cell r="K1400" t="str">
            <v>MADDOCK</v>
          </cell>
          <cell r="L1400" t="str">
            <v>PHILIP</v>
          </cell>
          <cell r="M1400">
            <v>124</v>
          </cell>
          <cell r="N1400">
            <v>50043471</v>
          </cell>
          <cell r="O1400" t="str">
            <v>11605086</v>
          </cell>
          <cell r="P1400" t="str">
            <v>&lt;IE&gt;</v>
          </cell>
          <cell r="Q1400" t="str">
            <v>HANNIGAN JACKSON JONES NASSOS COOK TAYLOR</v>
          </cell>
          <cell r="R1400" t="str">
            <v/>
          </cell>
        </row>
        <row r="1401">
          <cell r="B1401" t="str">
            <v>338542</v>
          </cell>
          <cell r="C1401">
            <v>4723</v>
          </cell>
          <cell r="D1401" t="str">
            <v>TMD</v>
          </cell>
          <cell r="E1401" t="str">
            <v>TMD</v>
          </cell>
          <cell r="F1401" t="str">
            <v>HANNIGAN SPECK STOW KESZLER SPOOR OSHAUGHNESSY</v>
          </cell>
          <cell r="G1401" t="str">
            <v/>
          </cell>
          <cell r="H1401" t="str">
            <v>&lt;DE&gt;</v>
          </cell>
          <cell r="K1401" t="str">
            <v>SCHMICK</v>
          </cell>
          <cell r="L1401" t="str">
            <v>SABINE</v>
          </cell>
          <cell r="M1401">
            <v>22</v>
          </cell>
          <cell r="N1401">
            <v>9002168</v>
          </cell>
          <cell r="O1401" t="str">
            <v>30004707</v>
          </cell>
          <cell r="P1401" t="str">
            <v>&lt;DE&gt;</v>
          </cell>
          <cell r="Q1401" t="str">
            <v>HANNIGAN SPECK STOW KESZLER SPOOR OSHAUGHNESSY</v>
          </cell>
          <cell r="R1401" t="str">
            <v/>
          </cell>
        </row>
        <row r="1402">
          <cell r="B1402" t="str">
            <v>339162</v>
          </cell>
          <cell r="C1402">
            <v>4760</v>
          </cell>
          <cell r="D1402" t="str">
            <v>TMD</v>
          </cell>
          <cell r="E1402" t="str">
            <v>TMD</v>
          </cell>
          <cell r="F1402" t="str">
            <v>HANNIGAN SPECK STOW KROEGER BROWN CLARKE</v>
          </cell>
          <cell r="G1402" t="str">
            <v/>
          </cell>
          <cell r="H1402" t="str">
            <v>&lt;IE&gt;</v>
          </cell>
          <cell r="K1402" t="str">
            <v>WILLIAMS</v>
          </cell>
          <cell r="L1402" t="str">
            <v>DAWN</v>
          </cell>
          <cell r="M1402">
            <v>123</v>
          </cell>
          <cell r="N1402">
            <v>50022400</v>
          </cell>
          <cell r="O1402" t="str">
            <v>11605090</v>
          </cell>
          <cell r="P1402" t="str">
            <v>&lt;IE&gt;</v>
          </cell>
          <cell r="Q1402" t="str">
            <v>HANNIGAN SPECK STOW KROEGER BROWN CLARKE</v>
          </cell>
          <cell r="R1402" t="str">
            <v/>
          </cell>
        </row>
        <row r="1403">
          <cell r="B1403" t="str">
            <v>339165</v>
          </cell>
          <cell r="C1403">
            <v>4778</v>
          </cell>
          <cell r="D1403" t="str">
            <v>TMD</v>
          </cell>
          <cell r="E1403" t="str">
            <v>TMD</v>
          </cell>
          <cell r="F1403" t="str">
            <v>HANNIGAN SPECK STOW KROEGER BROWN OREFICE</v>
          </cell>
          <cell r="G1403" t="str">
            <v/>
          </cell>
          <cell r="H1403" t="str">
            <v>&lt;IE&gt;</v>
          </cell>
          <cell r="K1403" t="str">
            <v>HONE</v>
          </cell>
          <cell r="L1403" t="str">
            <v>KAREN</v>
          </cell>
          <cell r="M1403">
            <v>123</v>
          </cell>
          <cell r="N1403">
            <v>50022373</v>
          </cell>
          <cell r="O1403" t="str">
            <v>30002675</v>
          </cell>
          <cell r="P1403" t="str">
            <v>&lt;IE&gt;</v>
          </cell>
          <cell r="Q1403" t="str">
            <v>HANNIGAN SPECK STOW KROEGER BROWN OREFICE</v>
          </cell>
          <cell r="R1403" t="str">
            <v/>
          </cell>
        </row>
        <row r="1404">
          <cell r="B1404" t="str">
            <v>339196</v>
          </cell>
          <cell r="C1404">
            <v>5017</v>
          </cell>
          <cell r="D1404" t="str">
            <v>TMD</v>
          </cell>
          <cell r="E1404" t="str">
            <v>TMD</v>
          </cell>
          <cell r="F1404" t="str">
            <v>HANNIGAN SPECK STOW KROEGER VAN WINKLE</v>
          </cell>
          <cell r="G1404" t="str">
            <v/>
          </cell>
          <cell r="H1404" t="str">
            <v>&lt;IE&gt;</v>
          </cell>
          <cell r="K1404" t="str">
            <v>MCCLELLAND</v>
          </cell>
          <cell r="L1404" t="str">
            <v>HUGH</v>
          </cell>
          <cell r="M1404">
            <v>124</v>
          </cell>
          <cell r="N1404">
            <v>50022700</v>
          </cell>
          <cell r="O1404" t="str">
            <v>15088168</v>
          </cell>
          <cell r="P1404" t="str">
            <v>&lt;IE&gt;</v>
          </cell>
          <cell r="Q1404" t="str">
            <v>HANNIGAN SPECK STOW KROEGER VAN WINKLE</v>
          </cell>
          <cell r="R1404" t="str">
            <v/>
          </cell>
        </row>
        <row r="1405">
          <cell r="B1405" t="str">
            <v>339213</v>
          </cell>
          <cell r="C1405">
            <v>4774</v>
          </cell>
          <cell r="D1405" t="str">
            <v>TMD</v>
          </cell>
          <cell r="E1405" t="str">
            <v>TMD</v>
          </cell>
          <cell r="F1405" t="str">
            <v>HANNIGAN SPECK STOW KROEGER BROWN OREFICE</v>
          </cell>
          <cell r="G1405" t="str">
            <v/>
          </cell>
          <cell r="H1405" t="str">
            <v>&lt;IE&gt;</v>
          </cell>
          <cell r="K1405" t="str">
            <v>HILTON</v>
          </cell>
          <cell r="L1405" t="str">
            <v>MARIJKE</v>
          </cell>
          <cell r="M1405">
            <v>123</v>
          </cell>
          <cell r="N1405">
            <v>50022373</v>
          </cell>
          <cell r="O1405" t="str">
            <v>11605093</v>
          </cell>
          <cell r="P1405" t="str">
            <v>&lt;IE&gt;</v>
          </cell>
          <cell r="Q1405" t="str">
            <v>HANNIGAN SPECK STOW KROEGER BROWN OREFICE</v>
          </cell>
          <cell r="R1405" t="str">
            <v/>
          </cell>
        </row>
        <row r="1406">
          <cell r="B1406" t="str">
            <v>339219</v>
          </cell>
          <cell r="C1406">
            <v>5035</v>
          </cell>
          <cell r="D1406" t="str">
            <v>TMD</v>
          </cell>
          <cell r="E1406" t="str">
            <v>TMD</v>
          </cell>
          <cell r="F1406" t="str">
            <v>HANNIGAN SPECK STOW KROEGER VAN WINKLE VANDELFT</v>
          </cell>
          <cell r="G1406" t="str">
            <v/>
          </cell>
          <cell r="H1406" t="str">
            <v>&lt;IE&gt;</v>
          </cell>
          <cell r="K1406" t="str">
            <v>HALES</v>
          </cell>
          <cell r="L1406" t="str">
            <v>JOHN</v>
          </cell>
          <cell r="M1406">
            <v>124</v>
          </cell>
          <cell r="N1406">
            <v>50022703</v>
          </cell>
          <cell r="O1406" t="str">
            <v>11605094</v>
          </cell>
          <cell r="P1406" t="str">
            <v>&lt;IE&gt;</v>
          </cell>
          <cell r="Q1406" t="str">
            <v>HANNIGAN SPECK STOW KROEGER VAN WINKLE VANDELFT</v>
          </cell>
          <cell r="R1406" t="str">
            <v/>
          </cell>
        </row>
        <row r="1407">
          <cell r="B1407" t="str">
            <v>339250</v>
          </cell>
          <cell r="C1407">
            <v>1233</v>
          </cell>
          <cell r="D1407" t="str">
            <v>FIN</v>
          </cell>
          <cell r="E1407" t="str">
            <v>FIN</v>
          </cell>
          <cell r="F1407" t="str">
            <v>HANNIGAN JACKSON JONES NASSOS SIDDIQUI</v>
          </cell>
          <cell r="G1407" t="str">
            <v/>
          </cell>
          <cell r="H1407" t="str">
            <v>&lt;IE&gt;</v>
          </cell>
          <cell r="K1407" t="str">
            <v>MUR</v>
          </cell>
          <cell r="L1407" t="str">
            <v>FRANK</v>
          </cell>
          <cell r="M1407">
            <v>124</v>
          </cell>
          <cell r="N1407">
            <v>50023596</v>
          </cell>
          <cell r="O1407" t="str">
            <v>11605095</v>
          </cell>
          <cell r="P1407" t="str">
            <v>&lt;IE&gt;</v>
          </cell>
          <cell r="Q1407" t="str">
            <v>HANNIGAN JACKSON JONES NASSOS SIDDIQUI</v>
          </cell>
          <cell r="R1407" t="str">
            <v/>
          </cell>
        </row>
        <row r="1408">
          <cell r="B1408" t="str">
            <v>339300</v>
          </cell>
          <cell r="C1408">
            <v>764</v>
          </cell>
          <cell r="D1408" t="str">
            <v>MO</v>
          </cell>
          <cell r="E1408" t="str">
            <v>AS</v>
          </cell>
          <cell r="F1408" t="str">
            <v>HANNIGAN GILLILAND MAROSTICA EMRICH TURNEY</v>
          </cell>
          <cell r="G1408" t="str">
            <v>Airline Consulting</v>
          </cell>
          <cell r="H1408" t="str">
            <v>&lt;DM&gt;</v>
          </cell>
          <cell r="K1408" t="str">
            <v>TURNEY</v>
          </cell>
          <cell r="L1408" t="str">
            <v>KATHLEEN</v>
          </cell>
          <cell r="M1408">
            <v>22</v>
          </cell>
          <cell r="N1408">
            <v>9014578</v>
          </cell>
          <cell r="O1408" t="str">
            <v>15088187</v>
          </cell>
          <cell r="P1408" t="str">
            <v>&lt;DM&gt;</v>
          </cell>
          <cell r="Q1408" t="str">
            <v>HANNIGAN Klein MAROSTICA EMRICH TURNEY</v>
          </cell>
          <cell r="R1408" t="str">
            <v>Airline Consulting</v>
          </cell>
        </row>
        <row r="1409">
          <cell r="B1409" t="str">
            <v>340188</v>
          </cell>
          <cell r="C1409">
            <v>2990</v>
          </cell>
          <cell r="D1409" t="str">
            <v>TMD</v>
          </cell>
          <cell r="E1409" t="str">
            <v>MO</v>
          </cell>
          <cell r="F1409" t="str">
            <v>HANNIGAN SPECK HARMON DILL TESTERMAN</v>
          </cell>
          <cell r="G1409" t="str">
            <v/>
          </cell>
          <cell r="H1409" t="str">
            <v>&lt;DE&gt;</v>
          </cell>
          <cell r="K1409" t="str">
            <v>COGDAL</v>
          </cell>
          <cell r="L1409" t="str">
            <v>GREGORY</v>
          </cell>
          <cell r="M1409">
            <v>300</v>
          </cell>
          <cell r="N1409">
            <v>1005851</v>
          </cell>
          <cell r="O1409" t="str">
            <v>30007003</v>
          </cell>
          <cell r="P1409" t="str">
            <v>&lt;DE&gt;</v>
          </cell>
          <cell r="Q1409" t="str">
            <v>HANNIGAN GILLILAND WEBB HARMON DILL TESTERMAN</v>
          </cell>
          <cell r="R1409" t="str">
            <v/>
          </cell>
        </row>
        <row r="1410">
          <cell r="B1410" t="str">
            <v>341940</v>
          </cell>
          <cell r="C1410">
            <v>2637</v>
          </cell>
          <cell r="D1410" t="str">
            <v>GT</v>
          </cell>
          <cell r="E1410" t="str">
            <v>GT</v>
          </cell>
          <cell r="F1410" t="str">
            <v>HANNIGAN Position SIRKIN Dale LAFEVERS</v>
          </cell>
          <cell r="G1410" t="str">
            <v/>
          </cell>
          <cell r="H1410" t="str">
            <v>&lt;DE&gt;</v>
          </cell>
          <cell r="K1410" t="str">
            <v>ENDSLEY-KERYAN</v>
          </cell>
          <cell r="L1410" t="str">
            <v>MOLLY</v>
          </cell>
          <cell r="M1410">
            <v>42</v>
          </cell>
          <cell r="N1410">
            <v>9011853</v>
          </cell>
          <cell r="O1410" t="str">
            <v>30004095</v>
          </cell>
          <cell r="P1410" t="str">
            <v>&lt;DE&gt;</v>
          </cell>
          <cell r="Q1410" t="str">
            <v>HANNIGAN PALMER Dale LAFEVERS</v>
          </cell>
          <cell r="R1410" t="str">
            <v/>
          </cell>
        </row>
        <row r="1411">
          <cell r="B1411" t="str">
            <v>341948</v>
          </cell>
          <cell r="C1411">
            <v>1359</v>
          </cell>
          <cell r="D1411" t="str">
            <v>CIO</v>
          </cell>
          <cell r="E1411" t="str">
            <v>IO</v>
          </cell>
          <cell r="F1411" t="str">
            <v>HANNIGAN KELLY BAKER FORD</v>
          </cell>
          <cell r="G1411" t="str">
            <v/>
          </cell>
          <cell r="H1411" t="str">
            <v>&lt;DE&gt;</v>
          </cell>
          <cell r="K1411" t="str">
            <v>LAFERNEY-WAITE</v>
          </cell>
          <cell r="L1411" t="str">
            <v>CLAUDETTE</v>
          </cell>
          <cell r="M1411">
            <v>346</v>
          </cell>
          <cell r="N1411">
            <v>9003562</v>
          </cell>
          <cell r="O1411" t="str">
            <v>30006792</v>
          </cell>
          <cell r="P1411" t="str">
            <v>&lt;DE&gt;</v>
          </cell>
          <cell r="Q1411" t="str">
            <v>HANNIGAN KELLY BAKER FORD</v>
          </cell>
          <cell r="R1411" t="str">
            <v/>
          </cell>
        </row>
        <row r="1412">
          <cell r="B1412" t="str">
            <v>341958</v>
          </cell>
          <cell r="C1412">
            <v>102</v>
          </cell>
          <cell r="D1412" t="str">
            <v>MO</v>
          </cell>
          <cell r="E1412" t="str">
            <v>AS</v>
          </cell>
          <cell r="F1412" t="str">
            <v>HANNIGAN GILLILAND CLAMPETT DICKER ROBERTS</v>
          </cell>
          <cell r="G1412" t="str">
            <v/>
          </cell>
          <cell r="H1412" t="str">
            <v>&lt;DE&gt;</v>
          </cell>
          <cell r="K1412" t="str">
            <v>DOSS</v>
          </cell>
          <cell r="L1412" t="str">
            <v>VICKIE</v>
          </cell>
          <cell r="M1412">
            <v>22</v>
          </cell>
          <cell r="N1412">
            <v>9014478</v>
          </cell>
          <cell r="O1412" t="str">
            <v>30001200</v>
          </cell>
          <cell r="P1412" t="str">
            <v>&lt;DE&gt;</v>
          </cell>
          <cell r="Q1412" t="str">
            <v>HANNIGAN Klein CLAMPETT DICKER</v>
          </cell>
          <cell r="R1412" t="str">
            <v/>
          </cell>
        </row>
        <row r="1413">
          <cell r="B1413" t="str">
            <v>341976</v>
          </cell>
          <cell r="C1413">
            <v>2220</v>
          </cell>
          <cell r="D1413" t="str">
            <v>CTO</v>
          </cell>
          <cell r="E1413" t="str">
            <v>CTO</v>
          </cell>
          <cell r="F1413" t="str">
            <v>HANNIGAN MURPHY RATLIFF</v>
          </cell>
          <cell r="G1413" t="str">
            <v/>
          </cell>
          <cell r="H1413" t="str">
            <v>&lt;DE&gt;</v>
          </cell>
          <cell r="K1413" t="str">
            <v>SHARP</v>
          </cell>
          <cell r="L1413" t="str">
            <v>CAROL</v>
          </cell>
          <cell r="M1413">
            <v>300</v>
          </cell>
          <cell r="N1413">
            <v>9004170</v>
          </cell>
          <cell r="O1413" t="str">
            <v>11605106</v>
          </cell>
          <cell r="P1413" t="str">
            <v>&lt;DE&gt;</v>
          </cell>
          <cell r="Q1413" t="str">
            <v>HANNIGAN MURPHY RATLIFF</v>
          </cell>
          <cell r="R1413" t="str">
            <v/>
          </cell>
        </row>
        <row r="1414">
          <cell r="B1414" t="str">
            <v>342060</v>
          </cell>
          <cell r="C1414">
            <v>1341</v>
          </cell>
          <cell r="D1414" t="str">
            <v>FIN</v>
          </cell>
          <cell r="E1414" t="str">
            <v>FIN</v>
          </cell>
          <cell r="F1414" t="str">
            <v>HANNIGAN JACKSON WETTIG NIELD</v>
          </cell>
          <cell r="G1414" t="str">
            <v/>
          </cell>
          <cell r="H1414" t="str">
            <v>&lt;DE&gt;</v>
          </cell>
          <cell r="K1414" t="str">
            <v>WIRZ</v>
          </cell>
          <cell r="L1414" t="str">
            <v>KAMME</v>
          </cell>
          <cell r="M1414">
            <v>346</v>
          </cell>
          <cell r="N1414">
            <v>9003557</v>
          </cell>
          <cell r="O1414" t="str">
            <v>11605107</v>
          </cell>
          <cell r="P1414" t="str">
            <v>&lt;DE&gt;</v>
          </cell>
          <cell r="Q1414" t="str">
            <v>HANNIGAN JACKSON WETTIG NIELD</v>
          </cell>
          <cell r="R1414" t="str">
            <v/>
          </cell>
        </row>
        <row r="1415">
          <cell r="B1415" t="str">
            <v>342103</v>
          </cell>
          <cell r="C1415">
            <v>5165</v>
          </cell>
          <cell r="D1415" t="str">
            <v>TMD</v>
          </cell>
          <cell r="E1415" t="str">
            <v>MO</v>
          </cell>
          <cell r="F1415" t="str">
            <v>HANNIGAN SPECK WEBB BAILEY BOYLE</v>
          </cell>
          <cell r="G1415" t="str">
            <v/>
          </cell>
          <cell r="H1415" t="str">
            <v>&lt;DA&gt;</v>
          </cell>
          <cell r="K1415" t="str">
            <v>BLAYLOCK</v>
          </cell>
          <cell r="L1415" t="str">
            <v>FAITH</v>
          </cell>
          <cell r="M1415">
            <v>22</v>
          </cell>
          <cell r="N1415">
            <v>9002506</v>
          </cell>
          <cell r="O1415" t="str">
            <v>30007480</v>
          </cell>
          <cell r="P1415" t="str">
            <v>&lt;DA&gt;</v>
          </cell>
          <cell r="Q1415" t="str">
            <v>HANNIGAN GILLILAND WEBB CRAIG BAILEY BOYLE</v>
          </cell>
          <cell r="R1415" t="str">
            <v/>
          </cell>
        </row>
        <row r="1416">
          <cell r="B1416" t="str">
            <v>342159</v>
          </cell>
          <cell r="C1416">
            <v>429</v>
          </cell>
          <cell r="D1416" t="str">
            <v>MO</v>
          </cell>
          <cell r="E1416" t="str">
            <v>AS</v>
          </cell>
          <cell r="F1416" t="str">
            <v>HANNIGAN GILLILAND CLAMPETT JENSEN WENDLER</v>
          </cell>
          <cell r="G1416" t="str">
            <v/>
          </cell>
          <cell r="H1416" t="str">
            <v>&lt;DE&gt;</v>
          </cell>
          <cell r="K1416" t="str">
            <v>BLICKENSDERFER</v>
          </cell>
          <cell r="L1416" t="str">
            <v>PHYLLIS</v>
          </cell>
          <cell r="M1416">
            <v>323</v>
          </cell>
          <cell r="N1416">
            <v>9014867</v>
          </cell>
          <cell r="O1416" t="str">
            <v>11605111</v>
          </cell>
          <cell r="P1416" t="str">
            <v>&lt;DE&gt;</v>
          </cell>
          <cell r="Q1416" t="str">
            <v>HANNIGAN Klein CLAMPETT JENSEN WENDLER</v>
          </cell>
          <cell r="R1416" t="str">
            <v/>
          </cell>
        </row>
        <row r="1417">
          <cell r="B1417" t="str">
            <v>342163</v>
          </cell>
          <cell r="C1417">
            <v>56</v>
          </cell>
          <cell r="D1417" t="str">
            <v>MO</v>
          </cell>
          <cell r="E1417" t="str">
            <v>AS</v>
          </cell>
          <cell r="F1417" t="str">
            <v>HANNIGAN GILLILAND CLAMPETT DICKER</v>
          </cell>
          <cell r="G1417" t="str">
            <v/>
          </cell>
          <cell r="H1417" t="str">
            <v>&lt;DA&gt;</v>
          </cell>
          <cell r="K1417" t="str">
            <v>FARRIS</v>
          </cell>
          <cell r="L1417" t="str">
            <v>PATRICIA</v>
          </cell>
          <cell r="M1417">
            <v>22</v>
          </cell>
          <cell r="N1417">
            <v>9014478</v>
          </cell>
          <cell r="O1417" t="str">
            <v>15088801</v>
          </cell>
          <cell r="P1417" t="str">
            <v>&lt;DA&gt;</v>
          </cell>
          <cell r="Q1417" t="str">
            <v>HANNIGAN Klein CLAMPETT DICKER</v>
          </cell>
          <cell r="R1417" t="str">
            <v/>
          </cell>
        </row>
        <row r="1418">
          <cell r="B1418" t="str">
            <v>342164</v>
          </cell>
          <cell r="C1418">
            <v>3266</v>
          </cell>
          <cell r="D1418" t="str">
            <v>TMD</v>
          </cell>
          <cell r="E1418" t="str">
            <v>TMD</v>
          </cell>
          <cell r="F1418" t="str">
            <v>HANNIGAN SPECK STOW ALTEMEIER CLARKE</v>
          </cell>
          <cell r="G1418" t="str">
            <v/>
          </cell>
          <cell r="H1418" t="str">
            <v>&lt;DE&gt;</v>
          </cell>
          <cell r="K1418" t="str">
            <v>TINK</v>
          </cell>
          <cell r="L1418" t="str">
            <v>PAMELA</v>
          </cell>
          <cell r="M1418">
            <v>22</v>
          </cell>
          <cell r="N1418">
            <v>9002890</v>
          </cell>
          <cell r="O1418" t="str">
            <v>11605113</v>
          </cell>
          <cell r="P1418" t="str">
            <v>&lt;DE&gt;</v>
          </cell>
          <cell r="Q1418" t="str">
            <v>HANNIGAN SPECK STOW ALTEMEIER CLARKE</v>
          </cell>
          <cell r="R1418" t="str">
            <v/>
          </cell>
        </row>
        <row r="1419">
          <cell r="B1419" t="str">
            <v>342196</v>
          </cell>
          <cell r="C1419">
            <v>1144</v>
          </cell>
          <cell r="D1419" t="str">
            <v>FIN</v>
          </cell>
          <cell r="E1419" t="str">
            <v>FIN</v>
          </cell>
          <cell r="F1419" t="str">
            <v>HANNIGAN JACKSON JONES MILLS CHAMBERS</v>
          </cell>
          <cell r="G1419" t="str">
            <v/>
          </cell>
          <cell r="H1419" t="str">
            <v>&lt;DE&gt;</v>
          </cell>
          <cell r="K1419" t="str">
            <v>SELLS</v>
          </cell>
          <cell r="L1419" t="str">
            <v>CAROL</v>
          </cell>
          <cell r="M1419">
            <v>346</v>
          </cell>
          <cell r="N1419">
            <v>9003575</v>
          </cell>
          <cell r="O1419" t="str">
            <v>11605114</v>
          </cell>
          <cell r="P1419" t="str">
            <v>&lt;DE&gt;</v>
          </cell>
          <cell r="Q1419" t="str">
            <v>HANNIGAN JACKSON JONES MILLS CHAMBERS</v>
          </cell>
          <cell r="R1419" t="str">
            <v/>
          </cell>
        </row>
        <row r="1420">
          <cell r="B1420" t="str">
            <v>342212</v>
          </cell>
          <cell r="C1420">
            <v>93</v>
          </cell>
          <cell r="D1420" t="str">
            <v>MO</v>
          </cell>
          <cell r="E1420" t="str">
            <v>AS</v>
          </cell>
          <cell r="F1420" t="str">
            <v>HANNIGAN GILLILAND CLAMPETT DICKER DINOVO</v>
          </cell>
          <cell r="G1420" t="str">
            <v>M &amp; E Products</v>
          </cell>
          <cell r="H1420" t="str">
            <v>&lt;DM&gt;</v>
          </cell>
          <cell r="K1420" t="str">
            <v>DINOVO</v>
          </cell>
          <cell r="L1420" t="str">
            <v>JOHN</v>
          </cell>
          <cell r="M1420">
            <v>22</v>
          </cell>
          <cell r="N1420">
            <v>9014478</v>
          </cell>
          <cell r="O1420" t="str">
            <v>15088811</v>
          </cell>
          <cell r="P1420" t="str">
            <v>&lt;DM&gt;</v>
          </cell>
          <cell r="Q1420" t="str">
            <v>HANNIGAN Klein CLAMPETT DICKER DINOVO</v>
          </cell>
          <cell r="R1420" t="str">
            <v>M &amp; E Products</v>
          </cell>
        </row>
        <row r="1421">
          <cell r="B1421" t="str">
            <v>342217</v>
          </cell>
          <cell r="C1421">
            <v>1558</v>
          </cell>
          <cell r="D1421" t="str">
            <v>CIO</v>
          </cell>
          <cell r="E1421" t="str">
            <v>HR</v>
          </cell>
          <cell r="F1421" t="str">
            <v>HANNIGAN KELLY FRICK Position Position</v>
          </cell>
          <cell r="G1421" t="str">
            <v/>
          </cell>
          <cell r="H1421" t="str">
            <v>&lt;DE&gt;</v>
          </cell>
          <cell r="K1421" t="str">
            <v>SMITH</v>
          </cell>
          <cell r="L1421" t="str">
            <v>LINDA</v>
          </cell>
          <cell r="M1421">
            <v>22</v>
          </cell>
          <cell r="N1421">
            <v>9006000</v>
          </cell>
          <cell r="O1421" t="str">
            <v>30007573</v>
          </cell>
          <cell r="P1421" t="str">
            <v>&lt;DE&gt;</v>
          </cell>
          <cell r="Q1421" t="str">
            <v>HANNIGAN HAEFNER MAHAJAN Position Position Position</v>
          </cell>
          <cell r="R1421" t="str">
            <v/>
          </cell>
        </row>
        <row r="1422">
          <cell r="B1422" t="str">
            <v>342225</v>
          </cell>
          <cell r="C1422">
            <v>4424</v>
          </cell>
          <cell r="D1422" t="str">
            <v>TMD</v>
          </cell>
          <cell r="E1422" t="str">
            <v>TMD</v>
          </cell>
          <cell r="F1422" t="str">
            <v>HANNIGAN SPECK STOW KESZLER LOOP BALA</v>
          </cell>
          <cell r="G1422" t="str">
            <v/>
          </cell>
          <cell r="H1422" t="str">
            <v>&lt;DE&gt;</v>
          </cell>
          <cell r="K1422" t="str">
            <v>THOMAS</v>
          </cell>
          <cell r="L1422" t="str">
            <v>ELIZABETH</v>
          </cell>
          <cell r="M1422">
            <v>22</v>
          </cell>
          <cell r="N1422">
            <v>9002154</v>
          </cell>
          <cell r="O1422" t="str">
            <v>30004678</v>
          </cell>
          <cell r="P1422" t="str">
            <v>&lt;DE&gt;</v>
          </cell>
          <cell r="Q1422" t="str">
            <v>HANNIGAN SPECK STOW KESZLER LOOP BALA</v>
          </cell>
          <cell r="R1422" t="str">
            <v/>
          </cell>
        </row>
        <row r="1423">
          <cell r="B1423" t="str">
            <v>342237</v>
          </cell>
          <cell r="C1423">
            <v>5157</v>
          </cell>
          <cell r="D1423" t="str">
            <v>TMD</v>
          </cell>
          <cell r="E1423" t="str">
            <v>MO</v>
          </cell>
          <cell r="F1423" t="str">
            <v>HANNIGAN SPECK WEBB BAILEY BOYLE</v>
          </cell>
          <cell r="G1423" t="str">
            <v/>
          </cell>
          <cell r="H1423" t="str">
            <v>&lt;DE&gt;</v>
          </cell>
          <cell r="K1423" t="str">
            <v>CHEESE</v>
          </cell>
          <cell r="L1423" t="str">
            <v>DAVID</v>
          </cell>
          <cell r="M1423">
            <v>22</v>
          </cell>
          <cell r="N1423">
            <v>9002506</v>
          </cell>
          <cell r="O1423" t="str">
            <v>30007472</v>
          </cell>
          <cell r="P1423" t="str">
            <v>&lt;DE&gt;</v>
          </cell>
          <cell r="Q1423" t="str">
            <v>HANNIGAN GILLILAND WEBB CRAIG BAILEY BOYLE</v>
          </cell>
          <cell r="R1423" t="str">
            <v/>
          </cell>
        </row>
        <row r="1424">
          <cell r="B1424" t="str">
            <v>342245</v>
          </cell>
          <cell r="C1424">
            <v>54</v>
          </cell>
          <cell r="D1424" t="str">
            <v>MO</v>
          </cell>
          <cell r="E1424" t="str">
            <v>AS</v>
          </cell>
          <cell r="F1424" t="str">
            <v>HANNIGAN GILLILAND CLAMPETT DICKER</v>
          </cell>
          <cell r="G1424" t="str">
            <v>Flight Ops, M&amp;E, and Financial Products</v>
          </cell>
          <cell r="H1424" t="str">
            <v>&lt;DM&gt;</v>
          </cell>
          <cell r="K1424" t="str">
            <v>DICKER</v>
          </cell>
          <cell r="L1424" t="str">
            <v>ALAN</v>
          </cell>
          <cell r="M1424">
            <v>22</v>
          </cell>
          <cell r="N1424">
            <v>9014478</v>
          </cell>
          <cell r="O1424" t="str">
            <v>15088803</v>
          </cell>
          <cell r="P1424" t="str">
            <v>&lt;DM&gt;</v>
          </cell>
          <cell r="Q1424" t="str">
            <v>HANNIGAN Klein CLAMPETT DICKER</v>
          </cell>
          <cell r="R1424" t="str">
            <v>Flight Ops, M&amp;E, and Financial Products</v>
          </cell>
        </row>
        <row r="1425">
          <cell r="B1425" t="str">
            <v>342255</v>
          </cell>
          <cell r="C1425">
            <v>1170</v>
          </cell>
          <cell r="D1425" t="str">
            <v>FIN</v>
          </cell>
          <cell r="E1425" t="str">
            <v>FIN</v>
          </cell>
          <cell r="F1425" t="str">
            <v>HANNIGAN JACKSON JONES MILLS KING</v>
          </cell>
          <cell r="G1425" t="str">
            <v/>
          </cell>
          <cell r="H1425" t="str">
            <v>&lt;DE&gt;</v>
          </cell>
          <cell r="K1425" t="str">
            <v>ROJAS</v>
          </cell>
          <cell r="L1425" t="str">
            <v>TWILA</v>
          </cell>
          <cell r="M1425">
            <v>346</v>
          </cell>
          <cell r="N1425">
            <v>9003570</v>
          </cell>
          <cell r="O1425" t="str">
            <v>11605122</v>
          </cell>
          <cell r="P1425" t="str">
            <v>&lt;DE&gt;</v>
          </cell>
          <cell r="Q1425" t="str">
            <v>HANNIGAN JACKSON JONES MILLS KING</v>
          </cell>
          <cell r="R1425" t="str">
            <v/>
          </cell>
        </row>
        <row r="1426">
          <cell r="B1426" t="str">
            <v>342303</v>
          </cell>
          <cell r="C1426">
            <v>138</v>
          </cell>
          <cell r="D1426" t="str">
            <v>MO</v>
          </cell>
          <cell r="E1426" t="str">
            <v>AS</v>
          </cell>
          <cell r="F1426" t="str">
            <v>HANNIGAN GILLILAND CLAMPETT JENSEN</v>
          </cell>
          <cell r="G1426" t="str">
            <v/>
          </cell>
          <cell r="H1426" t="str">
            <v>&lt;DE&gt;</v>
          </cell>
          <cell r="K1426" t="str">
            <v>FREDERICK</v>
          </cell>
          <cell r="L1426" t="str">
            <v>SCOTT</v>
          </cell>
          <cell r="M1426">
            <v>323</v>
          </cell>
          <cell r="N1426">
            <v>9014867</v>
          </cell>
          <cell r="O1426" t="str">
            <v>11605126</v>
          </cell>
          <cell r="P1426" t="str">
            <v>&lt;DE&gt;</v>
          </cell>
          <cell r="Q1426" t="str">
            <v>HANNIGAN Klein CLAMPETT JENSEN</v>
          </cell>
          <cell r="R1426" t="str">
            <v/>
          </cell>
        </row>
        <row r="1427">
          <cell r="B1427" t="str">
            <v>342317</v>
          </cell>
          <cell r="C1427">
            <v>267</v>
          </cell>
          <cell r="D1427" t="str">
            <v>MO</v>
          </cell>
          <cell r="E1427" t="str">
            <v>AS</v>
          </cell>
          <cell r="F1427" t="str">
            <v>HANNIGAN GILLILAND CLAMPETT JENSEN JAIN</v>
          </cell>
          <cell r="G1427" t="str">
            <v>Cargo</v>
          </cell>
          <cell r="H1427" t="str">
            <v>&lt;DM&gt;</v>
          </cell>
          <cell r="K1427" t="str">
            <v>JAIN</v>
          </cell>
          <cell r="L1427" t="str">
            <v>SUSHANT</v>
          </cell>
          <cell r="M1427">
            <v>323</v>
          </cell>
          <cell r="N1427">
            <v>9014867</v>
          </cell>
          <cell r="O1427" t="str">
            <v>15088179</v>
          </cell>
          <cell r="P1427" t="str">
            <v>&lt;DM&gt;</v>
          </cell>
          <cell r="Q1427" t="str">
            <v>HANNIGAN Klein CLAMPETT JENSEN JAIN</v>
          </cell>
          <cell r="R1427" t="str">
            <v>Cargo</v>
          </cell>
        </row>
        <row r="1428">
          <cell r="B1428" t="str">
            <v>342363</v>
          </cell>
          <cell r="C1428">
            <v>2816</v>
          </cell>
          <cell r="D1428" t="str">
            <v>TMD</v>
          </cell>
          <cell r="E1428" t="str">
            <v>MO</v>
          </cell>
          <cell r="F1428" t="str">
            <v>HANNIGAN SPECK ALVIS HUBELE ALEXANDER-MC</v>
          </cell>
          <cell r="G1428" t="str">
            <v/>
          </cell>
          <cell r="H1428" t="str">
            <v>&lt;DE&gt;</v>
          </cell>
          <cell r="K1428" t="str">
            <v>WADE</v>
          </cell>
          <cell r="L1428" t="str">
            <v>VANESSA</v>
          </cell>
          <cell r="M1428">
            <v>22</v>
          </cell>
          <cell r="N1428">
            <v>9002670</v>
          </cell>
          <cell r="O1428" t="str">
            <v>30007385</v>
          </cell>
          <cell r="P1428" t="str">
            <v>&lt;DE&gt;</v>
          </cell>
          <cell r="Q1428" t="str">
            <v>HANNIGAN GILLILAND WEBB Content ALEXANDER-MC</v>
          </cell>
          <cell r="R1428" t="str">
            <v/>
          </cell>
        </row>
        <row r="1429">
          <cell r="B1429" t="str">
            <v>342370</v>
          </cell>
          <cell r="C1429">
            <v>214</v>
          </cell>
          <cell r="D1429" t="str">
            <v>MO</v>
          </cell>
          <cell r="E1429" t="str">
            <v>AS</v>
          </cell>
          <cell r="F1429" t="str">
            <v>HANNIGAN GILLILAND CLAMPETT JENSEN COOK</v>
          </cell>
          <cell r="G1429" t="str">
            <v>Dining &amp; Cabin/AA Enhancements</v>
          </cell>
          <cell r="H1429" t="str">
            <v>&lt;DM&gt;</v>
          </cell>
          <cell r="K1429" t="str">
            <v>COOK</v>
          </cell>
          <cell r="L1429" t="str">
            <v>RANDALL</v>
          </cell>
          <cell r="M1429">
            <v>323</v>
          </cell>
          <cell r="N1429">
            <v>9014867</v>
          </cell>
          <cell r="O1429" t="str">
            <v>15088780</v>
          </cell>
          <cell r="P1429" t="str">
            <v>&lt;DM&gt;</v>
          </cell>
          <cell r="Q1429" t="str">
            <v>HANNIGAN Klein CLAMPETT JENSEN COOK</v>
          </cell>
          <cell r="R1429" t="str">
            <v>Dining &amp; Cabin/AA Enhancements</v>
          </cell>
        </row>
        <row r="1430">
          <cell r="B1430" t="str">
            <v>342388</v>
          </cell>
          <cell r="C1430">
            <v>2277</v>
          </cell>
          <cell r="D1430" t="str">
            <v>SMO</v>
          </cell>
          <cell r="E1430" t="str">
            <v>IO</v>
          </cell>
          <cell r="F1430" t="str">
            <v>HANNIGAN NELSON WAGNER-WILKINS</v>
          </cell>
          <cell r="G1430" t="str">
            <v/>
          </cell>
          <cell r="H1430" t="str">
            <v>&lt;DE&gt;</v>
          </cell>
          <cell r="K1430" t="str">
            <v>NECKAR</v>
          </cell>
          <cell r="L1430" t="str">
            <v>LANCE</v>
          </cell>
          <cell r="M1430">
            <v>22</v>
          </cell>
          <cell r="N1430">
            <v>9003487</v>
          </cell>
          <cell r="O1430" t="str">
            <v>30003729</v>
          </cell>
          <cell r="P1430" t="str">
            <v>&lt;DE&gt;</v>
          </cell>
          <cell r="Q1430" t="str">
            <v>HANNIGAN KELLY WAGNER-WILKINS</v>
          </cell>
          <cell r="R1430" t="str">
            <v/>
          </cell>
        </row>
        <row r="1431">
          <cell r="B1431" t="str">
            <v>342402</v>
          </cell>
          <cell r="C1431">
            <v>4442</v>
          </cell>
          <cell r="D1431" t="str">
            <v>TMD</v>
          </cell>
          <cell r="E1431" t="str">
            <v>TMD</v>
          </cell>
          <cell r="F1431" t="str">
            <v>HANNIGAN SPECK STOW KESZLER LOOP KERN</v>
          </cell>
          <cell r="G1431" t="str">
            <v/>
          </cell>
          <cell r="H1431" t="str">
            <v>&lt;DE&gt;</v>
          </cell>
          <cell r="K1431" t="str">
            <v>SMITH</v>
          </cell>
          <cell r="L1431" t="str">
            <v>PHYLLIS</v>
          </cell>
          <cell r="M1431">
            <v>22</v>
          </cell>
          <cell r="N1431">
            <v>9002208</v>
          </cell>
          <cell r="O1431" t="str">
            <v>30004651</v>
          </cell>
          <cell r="P1431" t="str">
            <v>&lt;DE&gt;</v>
          </cell>
          <cell r="Q1431" t="str">
            <v>HANNIGAN SPECK STOW KESZLER LOOP KERN</v>
          </cell>
          <cell r="R1431" t="str">
            <v/>
          </cell>
        </row>
        <row r="1432">
          <cell r="B1432" t="str">
            <v>342419</v>
          </cell>
          <cell r="C1432">
            <v>225</v>
          </cell>
          <cell r="D1432" t="str">
            <v>MO</v>
          </cell>
          <cell r="E1432" t="str">
            <v>AS</v>
          </cell>
          <cell r="F1432" t="str">
            <v>HANNIGAN GILLILAND CLAMPETT JENSEN GACA</v>
          </cell>
          <cell r="G1432" t="str">
            <v/>
          </cell>
          <cell r="H1432" t="str">
            <v>&lt;DE&gt;</v>
          </cell>
          <cell r="K1432" t="str">
            <v>TETTERTON JR</v>
          </cell>
          <cell r="L1432" t="str">
            <v>GEORGE</v>
          </cell>
          <cell r="M1432">
            <v>323</v>
          </cell>
          <cell r="N1432">
            <v>9014867</v>
          </cell>
          <cell r="O1432" t="str">
            <v>30001650</v>
          </cell>
          <cell r="P1432" t="str">
            <v>&lt;DE&gt;</v>
          </cell>
          <cell r="Q1432" t="str">
            <v>HANNIGAN Klein CLAMPETT JENSEN GACA</v>
          </cell>
          <cell r="R1432" t="str">
            <v/>
          </cell>
        </row>
        <row r="1433">
          <cell r="B1433" t="str">
            <v>342429</v>
          </cell>
          <cell r="C1433">
            <v>186</v>
          </cell>
          <cell r="D1433" t="str">
            <v>MO</v>
          </cell>
          <cell r="E1433" t="str">
            <v>AS</v>
          </cell>
          <cell r="F1433" t="str">
            <v>HANNIGAN GILLILAND CLAMPETT JENSEN CHU</v>
          </cell>
          <cell r="G1433" t="str">
            <v/>
          </cell>
          <cell r="H1433" t="str">
            <v>&lt;DE&gt;</v>
          </cell>
          <cell r="K1433" t="str">
            <v>TRAHAN</v>
          </cell>
          <cell r="L1433" t="str">
            <v>CHARLES</v>
          </cell>
          <cell r="M1433">
            <v>323</v>
          </cell>
          <cell r="N1433">
            <v>9014867</v>
          </cell>
          <cell r="O1433" t="str">
            <v>11605133</v>
          </cell>
          <cell r="P1433" t="str">
            <v>&lt;DE&gt;</v>
          </cell>
          <cell r="Q1433" t="str">
            <v>HANNIGAN Klein CLAMPETT JENSEN CHU</v>
          </cell>
          <cell r="R1433" t="str">
            <v/>
          </cell>
        </row>
        <row r="1434">
          <cell r="B1434" t="str">
            <v>342453</v>
          </cell>
          <cell r="C1434">
            <v>1631</v>
          </cell>
          <cell r="D1434" t="str">
            <v>CTO</v>
          </cell>
          <cell r="E1434" t="str">
            <v>DEV</v>
          </cell>
          <cell r="F1434" t="str">
            <v>HANNIGAN MURPHY KUEHL ALLEN GARTNER</v>
          </cell>
          <cell r="G1434" t="str">
            <v/>
          </cell>
          <cell r="H1434" t="str">
            <v>&lt;DE&gt;</v>
          </cell>
          <cell r="K1434" t="str">
            <v>SUMNER</v>
          </cell>
          <cell r="L1434" t="str">
            <v>DANIEL</v>
          </cell>
          <cell r="M1434">
            <v>300</v>
          </cell>
          <cell r="N1434">
            <v>9005860</v>
          </cell>
          <cell r="O1434" t="str">
            <v>30005766</v>
          </cell>
          <cell r="P1434" t="str">
            <v>&lt;DE&gt;</v>
          </cell>
          <cell r="Q1434" t="str">
            <v>HANNIGAN KUEHL ALLEN GARTNER</v>
          </cell>
          <cell r="R1434" t="str">
            <v/>
          </cell>
        </row>
        <row r="1435">
          <cell r="B1435" t="str">
            <v>342454</v>
          </cell>
          <cell r="C1435">
            <v>2606</v>
          </cell>
          <cell r="D1435" t="str">
            <v>GT</v>
          </cell>
          <cell r="E1435" t="str">
            <v>HR</v>
          </cell>
          <cell r="F1435" t="str">
            <v>HANNIGAN Position PALMER Position</v>
          </cell>
          <cell r="G1435" t="str">
            <v/>
          </cell>
          <cell r="H1435" t="str">
            <v>&lt;DEL&gt;</v>
          </cell>
          <cell r="K1435" t="str">
            <v>VINCENT</v>
          </cell>
          <cell r="L1435" t="str">
            <v>STEVEN</v>
          </cell>
          <cell r="M1435">
            <v>22</v>
          </cell>
          <cell r="N1435">
            <v>9002112</v>
          </cell>
          <cell r="O1435" t="str">
            <v>30009564</v>
          </cell>
          <cell r="P1435" t="str">
            <v>&lt;DEL&gt;</v>
          </cell>
          <cell r="Q1435" t="str">
            <v>HANNIGAN HAEFNER MAHAJAN Position</v>
          </cell>
          <cell r="R1435" t="str">
            <v/>
          </cell>
        </row>
        <row r="1436">
          <cell r="B1436" t="str">
            <v>342462</v>
          </cell>
          <cell r="C1436">
            <v>709</v>
          </cell>
          <cell r="D1436" t="str">
            <v>MO</v>
          </cell>
          <cell r="E1436" t="str">
            <v>MO</v>
          </cell>
          <cell r="F1436" t="str">
            <v>HANNIGAN GILLILAND DAHLEN</v>
          </cell>
          <cell r="G1436" t="str">
            <v/>
          </cell>
          <cell r="H1436" t="str">
            <v>&lt;DE&gt;</v>
          </cell>
          <cell r="K1436" t="str">
            <v>BARNHART</v>
          </cell>
          <cell r="L1436" t="str">
            <v>LYNN</v>
          </cell>
          <cell r="M1436">
            <v>22</v>
          </cell>
          <cell r="N1436">
            <v>9002681</v>
          </cell>
          <cell r="O1436" t="str">
            <v>30007988</v>
          </cell>
          <cell r="P1436" t="str">
            <v>&lt;DE&gt;</v>
          </cell>
          <cell r="Q1436" t="str">
            <v>HANNIGAN GILLILAND Alvis DAHLEN</v>
          </cell>
          <cell r="R1436" t="str">
            <v/>
          </cell>
        </row>
        <row r="1437">
          <cell r="B1437" t="str">
            <v>342485</v>
          </cell>
          <cell r="C1437">
            <v>952</v>
          </cell>
          <cell r="D1437" t="str">
            <v>AS</v>
          </cell>
          <cell r="E1437" t="str">
            <v>MO</v>
          </cell>
          <cell r="F1437" t="str">
            <v>HANNIGAN GILLILAND Position OLIVER</v>
          </cell>
          <cell r="G1437" t="str">
            <v>Marketing</v>
          </cell>
          <cell r="H1437" t="str">
            <v>&lt;DM&gt;</v>
          </cell>
          <cell r="K1437" t="str">
            <v>OLIVER</v>
          </cell>
          <cell r="L1437" t="str">
            <v>KRIS</v>
          </cell>
          <cell r="M1437">
            <v>22</v>
          </cell>
          <cell r="N1437">
            <v>9014465</v>
          </cell>
          <cell r="O1437" t="str">
            <v>30008390</v>
          </cell>
          <cell r="P1437" t="str">
            <v>&lt;DM&gt;</v>
          </cell>
          <cell r="Q1437" t="str">
            <v>HANNIGAN GILLILAND WEBB OLIVER</v>
          </cell>
          <cell r="R1437" t="str">
            <v>Reservations</v>
          </cell>
        </row>
        <row r="1438">
          <cell r="B1438" t="str">
            <v>342547</v>
          </cell>
          <cell r="C1438">
            <v>735</v>
          </cell>
          <cell r="D1438" t="str">
            <v>EB</v>
          </cell>
          <cell r="E1438" t="str">
            <v>MO</v>
          </cell>
          <cell r="F1438" t="str">
            <v>HANNIGAN GILLILAND KLEIN STEVENS</v>
          </cell>
          <cell r="G1438" t="str">
            <v>Business Development</v>
          </cell>
          <cell r="H1438" t="str">
            <v>&lt;DM&gt;</v>
          </cell>
          <cell r="K1438" t="str">
            <v>STEVENS</v>
          </cell>
          <cell r="L1438" t="str">
            <v>PETER</v>
          </cell>
          <cell r="M1438">
            <v>22</v>
          </cell>
          <cell r="N1438">
            <v>9002622</v>
          </cell>
          <cell r="O1438" t="str">
            <v>30008004</v>
          </cell>
          <cell r="P1438" t="str">
            <v>&lt;DM&gt;</v>
          </cell>
          <cell r="Q1438" t="str">
            <v>HANNIGAN GILLILAND Alvis STEVENS</v>
          </cell>
          <cell r="R1438" t="str">
            <v>Bus Development &amp; Alliance Mgt</v>
          </cell>
        </row>
        <row r="1439">
          <cell r="B1439" t="str">
            <v>342565</v>
          </cell>
          <cell r="C1439">
            <v>5131</v>
          </cell>
          <cell r="D1439" t="str">
            <v>TMD</v>
          </cell>
          <cell r="E1439" t="str">
            <v>TMD</v>
          </cell>
          <cell r="F1439" t="str">
            <v>HANNIGAN SPECK STOW SCIARAPPA WEBER</v>
          </cell>
          <cell r="G1439" t="str">
            <v>American Express</v>
          </cell>
          <cell r="H1439" t="str">
            <v>&lt;DM&gt;</v>
          </cell>
          <cell r="K1439" t="str">
            <v>WEBER</v>
          </cell>
          <cell r="L1439" t="str">
            <v>GRETCHEN</v>
          </cell>
          <cell r="M1439">
            <v>22</v>
          </cell>
          <cell r="N1439">
            <v>9002188</v>
          </cell>
          <cell r="O1439" t="str">
            <v>15077671</v>
          </cell>
          <cell r="P1439" t="str">
            <v>&lt;DM&gt;</v>
          </cell>
          <cell r="Q1439" t="str">
            <v>HANNIGAN SPECK STOW SCIARAPPA WEBER</v>
          </cell>
          <cell r="R1439" t="str">
            <v>American Express</v>
          </cell>
        </row>
        <row r="1440">
          <cell r="B1440" t="str">
            <v>342584</v>
          </cell>
          <cell r="C1440">
            <v>178</v>
          </cell>
          <cell r="D1440" t="str">
            <v>MO</v>
          </cell>
          <cell r="E1440" t="str">
            <v>AS</v>
          </cell>
          <cell r="F1440" t="str">
            <v>HANNIGAN GILLILAND CLAMPETT JENSEN CHU</v>
          </cell>
          <cell r="G1440" t="str">
            <v>Crew Management/Planning</v>
          </cell>
          <cell r="H1440" t="str">
            <v>&lt;DM&gt;</v>
          </cell>
          <cell r="K1440" t="str">
            <v>CHU</v>
          </cell>
          <cell r="L1440" t="str">
            <v>HAI</v>
          </cell>
          <cell r="M1440">
            <v>323</v>
          </cell>
          <cell r="N1440">
            <v>9014867</v>
          </cell>
          <cell r="O1440" t="str">
            <v>11605143</v>
          </cell>
          <cell r="P1440" t="str">
            <v>&lt;DM&gt;</v>
          </cell>
          <cell r="Q1440" t="str">
            <v>HANNIGAN Klein CLAMPETT JENSEN CHU</v>
          </cell>
          <cell r="R1440" t="str">
            <v>Crew Management/Planning</v>
          </cell>
        </row>
        <row r="1441">
          <cell r="B1441" t="str">
            <v>342614</v>
          </cell>
          <cell r="C1441">
            <v>3565</v>
          </cell>
          <cell r="D1441" t="str">
            <v>TMD</v>
          </cell>
          <cell r="E1441" t="str">
            <v>TMD</v>
          </cell>
          <cell r="F1441" t="str">
            <v>HANNIGAN SPECK STOW ALTEMEIER MORAN MARAK</v>
          </cell>
          <cell r="G1441" t="str">
            <v/>
          </cell>
          <cell r="H1441" t="str">
            <v>&lt;DE&gt;</v>
          </cell>
          <cell r="K1441" t="str">
            <v>QUARTERS</v>
          </cell>
          <cell r="L1441" t="str">
            <v>PAMELA</v>
          </cell>
          <cell r="M1441">
            <v>22</v>
          </cell>
          <cell r="N1441">
            <v>9002804</v>
          </cell>
          <cell r="O1441" t="str">
            <v>11605145</v>
          </cell>
          <cell r="P1441" t="str">
            <v>&lt;DE&gt;</v>
          </cell>
          <cell r="Q1441" t="str">
            <v>HANNIGAN SPECK STOW ALTEMEIER MORAN MARAK</v>
          </cell>
          <cell r="R1441" t="str">
            <v/>
          </cell>
        </row>
        <row r="1442">
          <cell r="B1442" t="str">
            <v>342636</v>
          </cell>
          <cell r="C1442">
            <v>373</v>
          </cell>
          <cell r="D1442" t="str">
            <v>MO</v>
          </cell>
          <cell r="E1442" t="str">
            <v>AS</v>
          </cell>
          <cell r="F1442" t="str">
            <v>HANNIGAN GILLILAND CLAMPETT JENSEN SAMPATH</v>
          </cell>
          <cell r="G1442" t="str">
            <v>Flight Operations/M&amp;E</v>
          </cell>
          <cell r="H1442" t="str">
            <v>&lt;DM&gt;</v>
          </cell>
          <cell r="K1442" t="str">
            <v>SAMPATH</v>
          </cell>
          <cell r="L1442" t="str">
            <v>AYYASWAMY</v>
          </cell>
          <cell r="M1442">
            <v>323</v>
          </cell>
          <cell r="N1442">
            <v>9014867</v>
          </cell>
          <cell r="O1442" t="str">
            <v>11605147</v>
          </cell>
          <cell r="P1442" t="str">
            <v>&lt;DM&gt;</v>
          </cell>
          <cell r="Q1442" t="str">
            <v>HANNIGAN Klein CLAMPETT JENSEN SAMPATH</v>
          </cell>
          <cell r="R1442" t="str">
            <v>Flight Operations/M&amp;E</v>
          </cell>
        </row>
        <row r="1443">
          <cell r="B1443" t="str">
            <v>342650</v>
          </cell>
          <cell r="C1443">
            <v>4193</v>
          </cell>
          <cell r="D1443" t="str">
            <v>TMD</v>
          </cell>
          <cell r="E1443" t="str">
            <v>TMD</v>
          </cell>
          <cell r="F1443" t="str">
            <v>HANNIGAN SPECK STOW JONES III GUEVARA SARMENTO</v>
          </cell>
          <cell r="G1443" t="str">
            <v/>
          </cell>
          <cell r="H1443" t="str">
            <v>&lt;DE&gt;</v>
          </cell>
          <cell r="K1443" t="str">
            <v>SUSTAITA</v>
          </cell>
          <cell r="L1443" t="str">
            <v>CRUZ</v>
          </cell>
          <cell r="M1443">
            <v>22</v>
          </cell>
          <cell r="N1443">
            <v>9002831</v>
          </cell>
          <cell r="O1443" t="str">
            <v>11605148</v>
          </cell>
          <cell r="P1443" t="str">
            <v>&lt;DE&gt;</v>
          </cell>
          <cell r="Q1443" t="str">
            <v>HANNIGAN SPECK STOW JONES III GUEVARA SARMENTO</v>
          </cell>
          <cell r="R1443" t="str">
            <v/>
          </cell>
        </row>
        <row r="1444">
          <cell r="B1444" t="str">
            <v>342654</v>
          </cell>
          <cell r="C1444">
            <v>754</v>
          </cell>
          <cell r="D1444" t="str">
            <v>MO</v>
          </cell>
          <cell r="E1444" t="str">
            <v>AS</v>
          </cell>
          <cell r="F1444" t="str">
            <v>HANNIGAN GILLILAND MAROSTICA EMRICH</v>
          </cell>
          <cell r="G1444" t="str">
            <v/>
          </cell>
          <cell r="H1444" t="str">
            <v>&lt;DE&gt;</v>
          </cell>
          <cell r="K1444" t="str">
            <v>SUN</v>
          </cell>
          <cell r="L1444" t="str">
            <v>JINGJUN</v>
          </cell>
          <cell r="M1444">
            <v>22</v>
          </cell>
          <cell r="N1444">
            <v>9014578</v>
          </cell>
          <cell r="O1444" t="str">
            <v>15087823</v>
          </cell>
          <cell r="P1444" t="str">
            <v>&lt;DE&gt;</v>
          </cell>
          <cell r="Q1444" t="str">
            <v>HANNIGAN Klein MAROSTICA EMRICH</v>
          </cell>
          <cell r="R1444" t="str">
            <v/>
          </cell>
        </row>
        <row r="1445">
          <cell r="B1445" t="str">
            <v>342659</v>
          </cell>
          <cell r="C1445">
            <v>3281</v>
          </cell>
          <cell r="D1445" t="str">
            <v>TMD</v>
          </cell>
          <cell r="E1445" t="str">
            <v>TMD</v>
          </cell>
          <cell r="F1445" t="str">
            <v>HANNIGAN SPECK STOW ALTEMEIER FRIEDMAN</v>
          </cell>
          <cell r="G1445" t="str">
            <v/>
          </cell>
          <cell r="H1445" t="str">
            <v>&lt;DE&gt;</v>
          </cell>
          <cell r="K1445" t="str">
            <v>ALBERTSON</v>
          </cell>
          <cell r="L1445" t="str">
            <v>AMY</v>
          </cell>
          <cell r="M1445">
            <v>22</v>
          </cell>
          <cell r="N1445">
            <v>9002904</v>
          </cell>
          <cell r="O1445" t="str">
            <v>15080408</v>
          </cell>
          <cell r="P1445" t="str">
            <v>&lt;DE&gt;</v>
          </cell>
          <cell r="Q1445" t="str">
            <v>HANNIGAN SPECK STOW ALTEMEIER FRIEDMAN</v>
          </cell>
          <cell r="R1445" t="str">
            <v/>
          </cell>
        </row>
        <row r="1446">
          <cell r="B1446" t="str">
            <v>342690</v>
          </cell>
          <cell r="C1446">
            <v>1763</v>
          </cell>
          <cell r="D1446" t="str">
            <v>CTO</v>
          </cell>
          <cell r="E1446" t="str">
            <v>DEV</v>
          </cell>
          <cell r="F1446" t="str">
            <v>HANNIGAN MURPHY KUEHL HEALY</v>
          </cell>
          <cell r="G1446" t="str">
            <v>Air Shopping</v>
          </cell>
          <cell r="H1446" t="str">
            <v>&lt;DM&gt;</v>
          </cell>
          <cell r="K1446" t="str">
            <v>HEALY</v>
          </cell>
          <cell r="L1446" t="str">
            <v>SCOTT</v>
          </cell>
          <cell r="M1446">
            <v>300</v>
          </cell>
          <cell r="N1446">
            <v>9005872</v>
          </cell>
          <cell r="O1446" t="str">
            <v>30005586</v>
          </cell>
          <cell r="P1446" t="str">
            <v>&lt;DM&gt;</v>
          </cell>
          <cell r="Q1446" t="str">
            <v>HANNIGAN KUEHL HEALY</v>
          </cell>
          <cell r="R1446" t="str">
            <v>ATSE</v>
          </cell>
        </row>
        <row r="1447">
          <cell r="B1447" t="str">
            <v>342706</v>
          </cell>
          <cell r="C1447">
            <v>96</v>
          </cell>
          <cell r="D1447" t="str">
            <v>MO</v>
          </cell>
          <cell r="E1447" t="str">
            <v>AS</v>
          </cell>
          <cell r="F1447" t="str">
            <v>HANNIGAN GILLILAND CLAMPETT DICKER MATHUR</v>
          </cell>
          <cell r="G1447" t="str">
            <v>Air Ops</v>
          </cell>
          <cell r="H1447" t="str">
            <v>&lt;DM&gt;</v>
          </cell>
          <cell r="K1447" t="str">
            <v>MATHUR</v>
          </cell>
          <cell r="L1447" t="str">
            <v>APURVA</v>
          </cell>
          <cell r="M1447">
            <v>22</v>
          </cell>
          <cell r="N1447">
            <v>9014478</v>
          </cell>
          <cell r="O1447" t="str">
            <v>15088806</v>
          </cell>
          <cell r="P1447" t="str">
            <v>&lt;DM&gt;</v>
          </cell>
          <cell r="Q1447" t="str">
            <v>HANNIGAN Klein CLAMPETT DICKER MATHUR</v>
          </cell>
          <cell r="R1447" t="str">
            <v>Air Ops</v>
          </cell>
        </row>
        <row r="1448">
          <cell r="B1448" t="str">
            <v>342753</v>
          </cell>
          <cell r="C1448">
            <v>2748</v>
          </cell>
          <cell r="D1448" t="str">
            <v>LGL</v>
          </cell>
          <cell r="E1448" t="str">
            <v>LGL</v>
          </cell>
          <cell r="F1448" t="str">
            <v>HANNIGAN SCHWARTE SEGERS</v>
          </cell>
          <cell r="G1448" t="str">
            <v/>
          </cell>
          <cell r="H1448" t="str">
            <v>&lt;DE&gt;</v>
          </cell>
          <cell r="K1448" t="str">
            <v>PLAUCHE</v>
          </cell>
          <cell r="L1448" t="str">
            <v>SHERRIE</v>
          </cell>
          <cell r="M1448">
            <v>346</v>
          </cell>
          <cell r="N1448">
            <v>9003520</v>
          </cell>
          <cell r="O1448" t="str">
            <v>30000582</v>
          </cell>
          <cell r="P1448" t="str">
            <v>&lt;DE&gt;</v>
          </cell>
          <cell r="Q1448" t="str">
            <v>HANNIGAN SCHWARTE SEGERS</v>
          </cell>
          <cell r="R1448" t="str">
            <v/>
          </cell>
        </row>
        <row r="1449">
          <cell r="B1449" t="str">
            <v>342783</v>
          </cell>
          <cell r="C1449">
            <v>1573</v>
          </cell>
          <cell r="D1449" t="str">
            <v>CIO</v>
          </cell>
          <cell r="E1449" t="str">
            <v>HR</v>
          </cell>
          <cell r="F1449" t="str">
            <v>HANNIGAN KELLY FRICK Position Position</v>
          </cell>
          <cell r="G1449" t="str">
            <v/>
          </cell>
          <cell r="H1449" t="str">
            <v>&lt;DE&gt;</v>
          </cell>
          <cell r="K1449" t="str">
            <v>WHITE</v>
          </cell>
          <cell r="L1449" t="str">
            <v>CAROL</v>
          </cell>
          <cell r="M1449">
            <v>22</v>
          </cell>
          <cell r="N1449">
            <v>9006000</v>
          </cell>
          <cell r="O1449" t="str">
            <v>30007565</v>
          </cell>
          <cell r="P1449" t="str">
            <v>&lt;DE&gt;</v>
          </cell>
          <cell r="Q1449" t="str">
            <v>HANNIGAN HAEFNER MAHAJAN Position Position Position</v>
          </cell>
          <cell r="R1449" t="str">
            <v/>
          </cell>
        </row>
        <row r="1450">
          <cell r="B1450" t="str">
            <v>342804</v>
          </cell>
          <cell r="C1450">
            <v>117</v>
          </cell>
          <cell r="D1450" t="str">
            <v>MO</v>
          </cell>
          <cell r="E1450" t="str">
            <v>AS</v>
          </cell>
          <cell r="F1450" t="str">
            <v>HANNIGAN GILLILAND CLAMPETT HARVALIAS</v>
          </cell>
          <cell r="G1450" t="str">
            <v/>
          </cell>
          <cell r="H1450" t="str">
            <v>&lt;XE&gt;</v>
          </cell>
          <cell r="K1450" t="str">
            <v>MANIAR</v>
          </cell>
          <cell r="L1450" t="str">
            <v>SHAIL</v>
          </cell>
          <cell r="M1450">
            <v>323</v>
          </cell>
          <cell r="N1450">
            <v>9014801</v>
          </cell>
          <cell r="O1450" t="str">
            <v>11605156</v>
          </cell>
          <cell r="P1450" t="str">
            <v>&lt;XE&gt;</v>
          </cell>
          <cell r="Q1450" t="str">
            <v>HANNIGAN Klein CLAMPETT HARVALIAS</v>
          </cell>
          <cell r="R1450" t="str">
            <v/>
          </cell>
        </row>
        <row r="1451">
          <cell r="B1451" t="str">
            <v>342849</v>
          </cell>
          <cell r="C1451">
            <v>4509</v>
          </cell>
          <cell r="D1451" t="str">
            <v>TMD</v>
          </cell>
          <cell r="E1451" t="str">
            <v>TMD</v>
          </cell>
          <cell r="F1451" t="str">
            <v>HANNIGAN SPECK STOW KESZLER LOOP SCHIPPER</v>
          </cell>
          <cell r="G1451" t="str">
            <v/>
          </cell>
          <cell r="H1451" t="str">
            <v>&lt;DE&gt;</v>
          </cell>
          <cell r="K1451" t="str">
            <v>HORNSBY</v>
          </cell>
          <cell r="L1451" t="str">
            <v>LINDA</v>
          </cell>
          <cell r="M1451">
            <v>22</v>
          </cell>
          <cell r="N1451">
            <v>9002810</v>
          </cell>
          <cell r="O1451" t="str">
            <v>30004661</v>
          </cell>
          <cell r="P1451" t="str">
            <v>&lt;DE&gt;</v>
          </cell>
          <cell r="Q1451" t="str">
            <v>HANNIGAN SPECK STOW KESZLER LOOP SCHIPPER</v>
          </cell>
          <cell r="R1451" t="str">
            <v/>
          </cell>
        </row>
        <row r="1452">
          <cell r="B1452" t="str">
            <v>342891</v>
          </cell>
          <cell r="C1452">
            <v>2808</v>
          </cell>
          <cell r="D1452" t="str">
            <v>TMD</v>
          </cell>
          <cell r="E1452" t="str">
            <v>MO</v>
          </cell>
          <cell r="F1452" t="str">
            <v>HANNIGAN SPECK ALVIS FABRIS</v>
          </cell>
          <cell r="G1452" t="str">
            <v/>
          </cell>
          <cell r="H1452" t="str">
            <v>&lt;DE&gt;</v>
          </cell>
          <cell r="K1452" t="str">
            <v>LAFONTAINE</v>
          </cell>
          <cell r="L1452" t="str">
            <v>JUDY</v>
          </cell>
          <cell r="M1452">
            <v>22</v>
          </cell>
          <cell r="N1452">
            <v>9003807</v>
          </cell>
          <cell r="O1452" t="str">
            <v>30008569</v>
          </cell>
          <cell r="P1452" t="str">
            <v>&lt;DE&gt;</v>
          </cell>
          <cell r="Q1452" t="str">
            <v>HANNIGAN GILLILAND CHACKO RODRIGUEZ</v>
          </cell>
          <cell r="R1452" t="str">
            <v/>
          </cell>
        </row>
        <row r="1453">
          <cell r="B1453" t="str">
            <v>342896</v>
          </cell>
          <cell r="C1453">
            <v>545</v>
          </cell>
          <cell r="D1453" t="str">
            <v>MO</v>
          </cell>
          <cell r="E1453" t="str">
            <v>AS</v>
          </cell>
          <cell r="F1453" t="str">
            <v>HANNIGAN GILLILAND CLAMPETT PINEDA KRISHNA</v>
          </cell>
          <cell r="G1453" t="str">
            <v>Fin Sys/Cargo/M&amp;S Delivery</v>
          </cell>
          <cell r="H1453" t="str">
            <v>&lt;DM&gt;</v>
          </cell>
          <cell r="K1453" t="str">
            <v>KRISHNA</v>
          </cell>
          <cell r="L1453" t="str">
            <v>RITU</v>
          </cell>
          <cell r="M1453">
            <v>323</v>
          </cell>
          <cell r="N1453">
            <v>9014861</v>
          </cell>
          <cell r="O1453" t="str">
            <v>30000208</v>
          </cell>
          <cell r="P1453" t="str">
            <v>&lt;DM&gt;</v>
          </cell>
          <cell r="Q1453" t="str">
            <v>HANNIGAN Klein CLAMPETT PINEDA KRISHNA</v>
          </cell>
          <cell r="R1453" t="str">
            <v>Fin Sys/Cargo/M&amp;S Delivery</v>
          </cell>
        </row>
        <row r="1454">
          <cell r="B1454" t="str">
            <v>342910</v>
          </cell>
          <cell r="C1454">
            <v>979</v>
          </cell>
          <cell r="D1454" t="str">
            <v>MO</v>
          </cell>
          <cell r="E1454" t="str">
            <v>AS</v>
          </cell>
          <cell r="F1454" t="str">
            <v>HANNIGAN GILLILAND TONJES</v>
          </cell>
          <cell r="G1454" t="str">
            <v/>
          </cell>
          <cell r="H1454" t="str">
            <v>&lt;DE&gt;</v>
          </cell>
          <cell r="K1454" t="str">
            <v>NAGY</v>
          </cell>
          <cell r="L1454" t="str">
            <v>KIRK</v>
          </cell>
          <cell r="M1454">
            <v>323</v>
          </cell>
          <cell r="N1454">
            <v>9004889</v>
          </cell>
          <cell r="O1454" t="str">
            <v>30001802</v>
          </cell>
          <cell r="P1454" t="str">
            <v>&lt;DE&gt;</v>
          </cell>
          <cell r="Q1454" t="str">
            <v>HANNIGAN Klein TONJES</v>
          </cell>
          <cell r="R1454" t="str">
            <v/>
          </cell>
        </row>
        <row r="1455">
          <cell r="B1455" t="str">
            <v>342911</v>
          </cell>
          <cell r="C1455">
            <v>1570</v>
          </cell>
          <cell r="D1455" t="str">
            <v>CIO</v>
          </cell>
          <cell r="E1455" t="str">
            <v>HR</v>
          </cell>
          <cell r="F1455" t="str">
            <v>HANNIGAN KELLY FRICK Position Position</v>
          </cell>
          <cell r="G1455" t="str">
            <v/>
          </cell>
          <cell r="H1455" t="str">
            <v>&lt;DE&gt;</v>
          </cell>
          <cell r="K1455" t="str">
            <v>FRANCIS</v>
          </cell>
          <cell r="L1455" t="str">
            <v>VERNON</v>
          </cell>
          <cell r="M1455">
            <v>22</v>
          </cell>
          <cell r="N1455">
            <v>9006000</v>
          </cell>
          <cell r="O1455" t="str">
            <v>30007596</v>
          </cell>
          <cell r="P1455" t="str">
            <v>&lt;DE&gt;</v>
          </cell>
          <cell r="Q1455" t="str">
            <v>HANNIGAN HAEFNER MAHAJAN Position Position Position</v>
          </cell>
          <cell r="R1455" t="str">
            <v/>
          </cell>
        </row>
        <row r="1456">
          <cell r="B1456" t="str">
            <v>343045</v>
          </cell>
          <cell r="C1456">
            <v>3838</v>
          </cell>
          <cell r="D1456" t="str">
            <v>TMD</v>
          </cell>
          <cell r="E1456" t="str">
            <v>TMD</v>
          </cell>
          <cell r="F1456" t="str">
            <v>HANNIGAN SPECK STOW BALDWIN NAKAZATO</v>
          </cell>
          <cell r="G1456" t="str">
            <v/>
          </cell>
          <cell r="H1456" t="str">
            <v>&lt;IE&gt;</v>
          </cell>
          <cell r="K1456" t="str">
            <v>SEKIKAWA</v>
          </cell>
          <cell r="L1456" t="str">
            <v>MASAKAZU</v>
          </cell>
          <cell r="M1456">
            <v>351</v>
          </cell>
          <cell r="N1456">
            <v>70842306</v>
          </cell>
          <cell r="O1456" t="str">
            <v>11605164</v>
          </cell>
          <cell r="P1456" t="str">
            <v>&lt;IE&gt;</v>
          </cell>
          <cell r="Q1456" t="str">
            <v>HANNIGAN SPECK STOW BALDWIN NAKAZATO</v>
          </cell>
          <cell r="R1456" t="str">
            <v/>
          </cell>
        </row>
        <row r="1457">
          <cell r="B1457" t="str">
            <v>34309</v>
          </cell>
          <cell r="C1457">
            <v>4344</v>
          </cell>
          <cell r="D1457" t="str">
            <v>TMD</v>
          </cell>
          <cell r="E1457" t="str">
            <v>TMD</v>
          </cell>
          <cell r="F1457" t="str">
            <v>HANNIGAN SPECK STOW KESZLER LAND BARAJAS</v>
          </cell>
          <cell r="G1457" t="str">
            <v/>
          </cell>
          <cell r="H1457" t="str">
            <v>&lt;DE&gt;</v>
          </cell>
          <cell r="K1457" t="str">
            <v>RUSSELL</v>
          </cell>
          <cell r="L1457" t="str">
            <v>JACQUELINE</v>
          </cell>
          <cell r="M1457">
            <v>22</v>
          </cell>
          <cell r="N1457">
            <v>412130</v>
          </cell>
          <cell r="O1457" t="str">
            <v>11601495</v>
          </cell>
          <cell r="P1457" t="str">
            <v>&lt;DE&gt;</v>
          </cell>
          <cell r="Q1457" t="str">
            <v>HANNIGAN SPECK STOW KESZLER LAND BARAJAS</v>
          </cell>
          <cell r="R1457" t="str">
            <v/>
          </cell>
        </row>
        <row r="1458">
          <cell r="B1458" t="str">
            <v>343114</v>
          </cell>
          <cell r="C1458">
            <v>5260</v>
          </cell>
          <cell r="D1458" t="str">
            <v>TMD</v>
          </cell>
          <cell r="E1458" t="str">
            <v>DEV</v>
          </cell>
          <cell r="F1458" t="str">
            <v>HANNIGAN SPECK WEBB MOORE DONALD</v>
          </cell>
          <cell r="G1458" t="str">
            <v/>
          </cell>
          <cell r="H1458" t="str">
            <v>&lt;DE&gt;</v>
          </cell>
          <cell r="K1458" t="str">
            <v>LAZZARA</v>
          </cell>
          <cell r="L1458" t="str">
            <v>PAUL</v>
          </cell>
          <cell r="M1458">
            <v>300</v>
          </cell>
          <cell r="N1458">
            <v>9005849</v>
          </cell>
          <cell r="O1458" t="str">
            <v>30009420</v>
          </cell>
          <cell r="P1458" t="str">
            <v>&lt;DE&gt;</v>
          </cell>
          <cell r="Q1458" t="str">
            <v>HANNIGAN KUEHL NILSON MOORE DONALD</v>
          </cell>
          <cell r="R1458" t="str">
            <v/>
          </cell>
        </row>
        <row r="1459">
          <cell r="B1459" t="str">
            <v>343172</v>
          </cell>
          <cell r="C1459">
            <v>3457</v>
          </cell>
          <cell r="D1459" t="str">
            <v>TMD</v>
          </cell>
          <cell r="E1459" t="str">
            <v>TMD</v>
          </cell>
          <cell r="F1459" t="str">
            <v>HANNIGAN SPECK STOW ALTEMEIER LIZARRAGA WEAR</v>
          </cell>
          <cell r="G1459" t="str">
            <v/>
          </cell>
          <cell r="H1459" t="str">
            <v>&lt;DE&gt;</v>
          </cell>
          <cell r="K1459" t="str">
            <v>MOYER</v>
          </cell>
          <cell r="L1459" t="str">
            <v>KAREN</v>
          </cell>
          <cell r="M1459">
            <v>22</v>
          </cell>
          <cell r="N1459">
            <v>7222527</v>
          </cell>
          <cell r="O1459" t="str">
            <v>11605166</v>
          </cell>
          <cell r="P1459" t="str">
            <v>&lt;DE&gt;</v>
          </cell>
          <cell r="Q1459" t="str">
            <v>HANNIGAN SPECK STOW ALTEMEIER LIZARRAGA WEAR</v>
          </cell>
          <cell r="R1459" t="str">
            <v/>
          </cell>
        </row>
        <row r="1460">
          <cell r="B1460" t="str">
            <v>343228</v>
          </cell>
          <cell r="C1460">
            <v>3456</v>
          </cell>
          <cell r="D1460" t="str">
            <v>TMD</v>
          </cell>
          <cell r="E1460" t="str">
            <v>TMD</v>
          </cell>
          <cell r="F1460" t="str">
            <v>HANNIGAN SPECK STOW ALTEMEIER LIZARRAGA WEAR</v>
          </cell>
          <cell r="G1460" t="str">
            <v/>
          </cell>
          <cell r="H1460" t="str">
            <v>&lt;DE&gt;</v>
          </cell>
          <cell r="K1460" t="str">
            <v>FINNELL</v>
          </cell>
          <cell r="L1460" t="str">
            <v>JAMI</v>
          </cell>
          <cell r="M1460">
            <v>22</v>
          </cell>
          <cell r="N1460">
            <v>7222527</v>
          </cell>
          <cell r="O1460" t="str">
            <v>11605170</v>
          </cell>
          <cell r="P1460" t="str">
            <v>&lt;DE&gt;</v>
          </cell>
          <cell r="Q1460" t="str">
            <v>HANNIGAN SPECK STOW ALTEMEIER LIZARRAGA WEAR</v>
          </cell>
          <cell r="R1460" t="str">
            <v/>
          </cell>
        </row>
        <row r="1461">
          <cell r="B1461" t="str">
            <v>34383</v>
          </cell>
          <cell r="C1461">
            <v>901</v>
          </cell>
          <cell r="D1461" t="str">
            <v>AS</v>
          </cell>
          <cell r="E1461" t="str">
            <v>AS</v>
          </cell>
          <cell r="F1461" t="str">
            <v>HANNIGAN GILLILAND Position HALL LU</v>
          </cell>
          <cell r="G1461" t="str">
            <v/>
          </cell>
          <cell r="H1461" t="str">
            <v>&lt;DE&gt;</v>
          </cell>
          <cell r="K1461" t="str">
            <v>GOODWIN</v>
          </cell>
          <cell r="L1461" t="str">
            <v>ANNA</v>
          </cell>
          <cell r="M1461">
            <v>22</v>
          </cell>
          <cell r="N1461">
            <v>9015963</v>
          </cell>
          <cell r="O1461" t="str">
            <v>30009099</v>
          </cell>
          <cell r="P1461" t="str">
            <v>&lt;DE&gt;</v>
          </cell>
          <cell r="Q1461" t="str">
            <v>HANNIGAN Klein Position HALL LU</v>
          </cell>
          <cell r="R1461" t="str">
            <v/>
          </cell>
        </row>
        <row r="1462">
          <cell r="B1462" t="str">
            <v>34395</v>
          </cell>
          <cell r="C1462">
            <v>636</v>
          </cell>
          <cell r="D1462" t="str">
            <v>MO</v>
          </cell>
          <cell r="E1462" t="str">
            <v>AS</v>
          </cell>
          <cell r="F1462" t="str">
            <v>HANNIGAN GILLILAND CLAMPETT SERAFIN PATEL</v>
          </cell>
          <cell r="G1462" t="str">
            <v/>
          </cell>
          <cell r="H1462" t="str">
            <v>&lt;DE&gt;</v>
          </cell>
          <cell r="K1462" t="str">
            <v>HARGRAVES</v>
          </cell>
          <cell r="L1462" t="str">
            <v>R</v>
          </cell>
          <cell r="M1462">
            <v>22</v>
          </cell>
          <cell r="N1462">
            <v>9014483</v>
          </cell>
          <cell r="O1462" t="str">
            <v>15088842</v>
          </cell>
          <cell r="P1462" t="str">
            <v>&lt;DE&gt;</v>
          </cell>
          <cell r="Q1462" t="str">
            <v>HANNIGAN Klein CLAMPETT SERAFIN PATEL</v>
          </cell>
          <cell r="R1462" t="str">
            <v/>
          </cell>
        </row>
        <row r="1463">
          <cell r="B1463" t="str">
            <v>343975</v>
          </cell>
          <cell r="C1463">
            <v>4904</v>
          </cell>
          <cell r="D1463" t="str">
            <v>TMD</v>
          </cell>
          <cell r="E1463" t="str">
            <v>TMD</v>
          </cell>
          <cell r="F1463" t="str">
            <v>HANNIGAN SPECK STOW KROEGER CARDONE WELCOMME</v>
          </cell>
          <cell r="G1463" t="str">
            <v/>
          </cell>
          <cell r="H1463" t="str">
            <v>&lt;IE&gt;</v>
          </cell>
          <cell r="K1463" t="str">
            <v>LUCCHETTI</v>
          </cell>
          <cell r="L1463" t="str">
            <v>CINZIA</v>
          </cell>
          <cell r="M1463">
            <v>115</v>
          </cell>
          <cell r="N1463">
            <v>56022400</v>
          </cell>
          <cell r="O1463" t="str">
            <v>15076977</v>
          </cell>
          <cell r="P1463" t="str">
            <v>&lt;IE&gt;</v>
          </cell>
          <cell r="Q1463" t="str">
            <v>HANNIGAN SPECK STOW KROEGER CARDONE WELCOMME</v>
          </cell>
          <cell r="R1463" t="str">
            <v/>
          </cell>
        </row>
        <row r="1464">
          <cell r="B1464" t="str">
            <v>343978</v>
          </cell>
          <cell r="C1464">
            <v>4848</v>
          </cell>
          <cell r="D1464" t="str">
            <v>TMD</v>
          </cell>
          <cell r="E1464" t="str">
            <v>TMD</v>
          </cell>
          <cell r="F1464" t="str">
            <v>HANNIGAN SPECK STOW KROEGER CARDONE ATHANASSIADIS</v>
          </cell>
          <cell r="G1464" t="str">
            <v/>
          </cell>
          <cell r="H1464" t="str">
            <v>&lt;IE&gt;</v>
          </cell>
          <cell r="K1464" t="str">
            <v>KARAMANOU</v>
          </cell>
          <cell r="L1464" t="str">
            <v>EVA</v>
          </cell>
          <cell r="M1464">
            <v>113</v>
          </cell>
          <cell r="N1464">
            <v>56212400</v>
          </cell>
          <cell r="O1464" t="str">
            <v>11605173</v>
          </cell>
          <cell r="P1464" t="str">
            <v>&lt;IE&gt;</v>
          </cell>
          <cell r="Q1464" t="str">
            <v>HANNIGAN SPECK STOW KROEGER CARDONE ATHANASSIADIS</v>
          </cell>
          <cell r="R1464" t="str">
            <v/>
          </cell>
        </row>
        <row r="1465">
          <cell r="B1465" t="str">
            <v>343998</v>
          </cell>
          <cell r="C1465">
            <v>3832</v>
          </cell>
          <cell r="D1465" t="str">
            <v>TMD</v>
          </cell>
          <cell r="E1465" t="str">
            <v>TMD</v>
          </cell>
          <cell r="F1465" t="str">
            <v>HANNIGAN SPECK STOW BALDWIN NAKAZATO</v>
          </cell>
          <cell r="G1465" t="str">
            <v/>
          </cell>
          <cell r="H1465" t="str">
            <v>&lt;IE&gt;</v>
          </cell>
          <cell r="K1465" t="str">
            <v>KONDO</v>
          </cell>
          <cell r="L1465" t="str">
            <v>YOKO</v>
          </cell>
          <cell r="M1465">
            <v>351</v>
          </cell>
          <cell r="N1465">
            <v>70842306</v>
          </cell>
          <cell r="O1465" t="str">
            <v>11605174</v>
          </cell>
          <cell r="P1465" t="str">
            <v>&lt;IE&gt;</v>
          </cell>
          <cell r="Q1465" t="str">
            <v>HANNIGAN SPECK STOW BALDWIN NAKAZATO</v>
          </cell>
          <cell r="R1465" t="str">
            <v/>
          </cell>
        </row>
        <row r="1466">
          <cell r="B1466" t="str">
            <v>344001</v>
          </cell>
          <cell r="C1466">
            <v>3840</v>
          </cell>
          <cell r="D1466" t="str">
            <v>TMD</v>
          </cell>
          <cell r="E1466" t="str">
            <v>TMD</v>
          </cell>
          <cell r="F1466" t="str">
            <v>HANNIGAN SPECK STOW BALDWIN NAKAZATO</v>
          </cell>
          <cell r="G1466" t="str">
            <v/>
          </cell>
          <cell r="H1466" t="str">
            <v>&lt;IE&gt;</v>
          </cell>
          <cell r="K1466" t="str">
            <v>KONDO</v>
          </cell>
          <cell r="L1466" t="str">
            <v>TAKASHI</v>
          </cell>
          <cell r="M1466">
            <v>351</v>
          </cell>
          <cell r="N1466">
            <v>70842306</v>
          </cell>
          <cell r="O1466" t="str">
            <v>11605175</v>
          </cell>
          <cell r="P1466" t="str">
            <v>&lt;IE&gt;</v>
          </cell>
          <cell r="Q1466" t="str">
            <v>HANNIGAN SPECK STOW BALDWIN NAKAZATO</v>
          </cell>
          <cell r="R1466" t="str">
            <v/>
          </cell>
        </row>
        <row r="1467">
          <cell r="B1467" t="str">
            <v>344049</v>
          </cell>
          <cell r="C1467">
            <v>1364</v>
          </cell>
          <cell r="D1467" t="str">
            <v>CIO</v>
          </cell>
          <cell r="E1467" t="str">
            <v>IO</v>
          </cell>
          <cell r="F1467" t="str">
            <v>HANNIGAN KELLY BAKER FORD CLEMENTS</v>
          </cell>
          <cell r="G1467" t="str">
            <v>Supply Management</v>
          </cell>
          <cell r="H1467" t="str">
            <v>&lt;DM&gt;</v>
          </cell>
          <cell r="K1467" t="str">
            <v>CLEMENTS</v>
          </cell>
          <cell r="L1467" t="str">
            <v>THERESA</v>
          </cell>
          <cell r="M1467">
            <v>22</v>
          </cell>
          <cell r="N1467">
            <v>9003576</v>
          </cell>
          <cell r="O1467" t="str">
            <v>30006785</v>
          </cell>
          <cell r="P1467" t="str">
            <v>&lt;DM&gt;</v>
          </cell>
          <cell r="Q1467" t="str">
            <v>HANNIGAN KELLY BAKER FORD CLEMENTS</v>
          </cell>
          <cell r="R1467" t="str">
            <v/>
          </cell>
        </row>
        <row r="1468">
          <cell r="B1468" t="str">
            <v>34407</v>
          </cell>
          <cell r="C1468">
            <v>1557</v>
          </cell>
          <cell r="D1468" t="str">
            <v>CIO</v>
          </cell>
          <cell r="E1468" t="str">
            <v>HR</v>
          </cell>
          <cell r="F1468" t="str">
            <v>HANNIGAN KELLY FRICK Position Position</v>
          </cell>
          <cell r="G1468" t="str">
            <v/>
          </cell>
          <cell r="H1468" t="str">
            <v>&lt;DE&gt;</v>
          </cell>
          <cell r="K1468" t="str">
            <v>GILLARD</v>
          </cell>
          <cell r="L1468" t="str">
            <v>STEVEN</v>
          </cell>
          <cell r="M1468">
            <v>22</v>
          </cell>
          <cell r="N1468">
            <v>9006000</v>
          </cell>
          <cell r="O1468" t="str">
            <v>30007643</v>
          </cell>
          <cell r="P1468" t="str">
            <v>&lt;DE&gt;</v>
          </cell>
          <cell r="Q1468" t="str">
            <v>HANNIGAN HAEFNER MAHAJAN Position Position Position</v>
          </cell>
          <cell r="R1468" t="str">
            <v/>
          </cell>
        </row>
        <row r="1469">
          <cell r="B1469" t="str">
            <v>34412</v>
          </cell>
          <cell r="C1469">
            <v>3599</v>
          </cell>
          <cell r="D1469" t="str">
            <v>TMD</v>
          </cell>
          <cell r="E1469" t="str">
            <v>TMD</v>
          </cell>
          <cell r="F1469" t="str">
            <v>HANNIGAN SPECK STOW ALTEMEIER MORAN PALLONE</v>
          </cell>
          <cell r="G1469" t="str">
            <v/>
          </cell>
          <cell r="H1469" t="str">
            <v>&lt;DE&gt;</v>
          </cell>
          <cell r="K1469" t="str">
            <v>HART</v>
          </cell>
          <cell r="L1469" t="str">
            <v>BONNIE</v>
          </cell>
          <cell r="M1469">
            <v>22</v>
          </cell>
          <cell r="N1469">
            <v>9002804</v>
          </cell>
          <cell r="O1469" t="str">
            <v>11601499</v>
          </cell>
          <cell r="P1469" t="str">
            <v>&lt;DE&gt;</v>
          </cell>
          <cell r="Q1469" t="str">
            <v>HANNIGAN SPECK STOW ALTEMEIER MORAN PALLONE</v>
          </cell>
          <cell r="R1469" t="str">
            <v/>
          </cell>
        </row>
        <row r="1470">
          <cell r="B1470" t="str">
            <v>344338</v>
          </cell>
          <cell r="C1470">
            <v>4663</v>
          </cell>
          <cell r="D1470" t="str">
            <v>TMD</v>
          </cell>
          <cell r="E1470" t="str">
            <v>TMD</v>
          </cell>
          <cell r="F1470" t="str">
            <v>HANNIGAN SPECK STOW KESZLER SPOOR MORGAN</v>
          </cell>
          <cell r="G1470" t="str">
            <v/>
          </cell>
          <cell r="H1470" t="str">
            <v>&lt;DE&gt;</v>
          </cell>
          <cell r="K1470" t="str">
            <v>ROMANO</v>
          </cell>
          <cell r="L1470" t="str">
            <v>VINNY</v>
          </cell>
          <cell r="M1470">
            <v>22</v>
          </cell>
          <cell r="N1470">
            <v>6012818</v>
          </cell>
          <cell r="O1470" t="str">
            <v>30004866</v>
          </cell>
          <cell r="P1470" t="str">
            <v>&lt;DE&gt;</v>
          </cell>
          <cell r="Q1470" t="str">
            <v>HANNIGAN SPECK STOW KESZLER SPOOR MORGAN</v>
          </cell>
          <cell r="R1470" t="str">
            <v/>
          </cell>
        </row>
        <row r="1471">
          <cell r="B1471" t="str">
            <v>344423</v>
          </cell>
          <cell r="C1471">
            <v>4535</v>
          </cell>
          <cell r="D1471" t="str">
            <v>TMD</v>
          </cell>
          <cell r="E1471" t="str">
            <v>HR</v>
          </cell>
          <cell r="F1471" t="str">
            <v>HANNIGAN SPECK STOW KESZLER MOORE MURRAY</v>
          </cell>
          <cell r="G1471" t="str">
            <v/>
          </cell>
          <cell r="H1471" t="str">
            <v>&lt;DEL&gt;</v>
          </cell>
          <cell r="K1471" t="str">
            <v>BARNES</v>
          </cell>
          <cell r="L1471" t="str">
            <v>O NEIL</v>
          </cell>
          <cell r="M1471">
            <v>22</v>
          </cell>
          <cell r="N1471">
            <v>6452131</v>
          </cell>
          <cell r="O1471" t="str">
            <v>30009538</v>
          </cell>
          <cell r="P1471" t="str">
            <v>&lt;DEL&gt;</v>
          </cell>
          <cell r="Q1471" t="str">
            <v>HANNIGAN HAEFNER MAHAJAN Position</v>
          </cell>
          <cell r="R1471" t="str">
            <v/>
          </cell>
        </row>
        <row r="1472">
          <cell r="B1472" t="str">
            <v>34499</v>
          </cell>
          <cell r="C1472">
            <v>4304</v>
          </cell>
          <cell r="D1472" t="str">
            <v>TMD</v>
          </cell>
          <cell r="E1472" t="str">
            <v>TMD</v>
          </cell>
          <cell r="F1472" t="str">
            <v>HANNIGAN SPECK STOW KESZLER KAMM NEEDS</v>
          </cell>
          <cell r="G1472" t="str">
            <v>Mountain Region</v>
          </cell>
          <cell r="H1472" t="str">
            <v>&lt;DM&gt;</v>
          </cell>
          <cell r="K1472" t="str">
            <v>NEEDS</v>
          </cell>
          <cell r="L1472" t="str">
            <v>ROBERT</v>
          </cell>
          <cell r="M1472">
            <v>22</v>
          </cell>
          <cell r="N1472">
            <v>9002133</v>
          </cell>
          <cell r="O1472" t="str">
            <v>11601500</v>
          </cell>
          <cell r="P1472" t="str">
            <v>&lt;DM&gt;</v>
          </cell>
          <cell r="Q1472" t="str">
            <v>HANNIGAN SPECK STOW KESZLER KAMM NEEDS</v>
          </cell>
          <cell r="R1472" t="str">
            <v>Mountain Region</v>
          </cell>
        </row>
        <row r="1473">
          <cell r="B1473" t="str">
            <v>34614</v>
          </cell>
          <cell r="C1473">
            <v>1990</v>
          </cell>
          <cell r="D1473" t="str">
            <v>CTO</v>
          </cell>
          <cell r="E1473" t="str">
            <v>DEV</v>
          </cell>
          <cell r="F1473" t="str">
            <v>HANNIGAN MURPHY KUEHL POTTS KNELL</v>
          </cell>
          <cell r="G1473" t="str">
            <v>Ticketing</v>
          </cell>
          <cell r="H1473" t="str">
            <v>&lt;DM&gt;</v>
          </cell>
          <cell r="K1473" t="str">
            <v>KNELL</v>
          </cell>
          <cell r="L1473" t="str">
            <v>PATRICIA</v>
          </cell>
          <cell r="M1473">
            <v>300</v>
          </cell>
          <cell r="N1473">
            <v>9005874</v>
          </cell>
          <cell r="O1473" t="str">
            <v>30005287</v>
          </cell>
          <cell r="P1473" t="str">
            <v>&lt;DM&gt;</v>
          </cell>
          <cell r="Q1473" t="str">
            <v>HANNIGAN KUEHL SUTTON KNELL</v>
          </cell>
          <cell r="R1473" t="str">
            <v>Ticketing</v>
          </cell>
        </row>
        <row r="1474">
          <cell r="B1474" t="str">
            <v>346378</v>
          </cell>
          <cell r="C1474">
            <v>5177</v>
          </cell>
          <cell r="D1474" t="str">
            <v>TMD</v>
          </cell>
          <cell r="E1474" t="str">
            <v>MO</v>
          </cell>
          <cell r="F1474" t="str">
            <v>HANNIGAN SPECK WEBB DAVIS DURRETT</v>
          </cell>
          <cell r="G1474" t="str">
            <v/>
          </cell>
          <cell r="H1474" t="str">
            <v>&lt;DE&gt;</v>
          </cell>
          <cell r="K1474" t="str">
            <v>BIDUN</v>
          </cell>
          <cell r="L1474" t="str">
            <v>STEPHANIE</v>
          </cell>
          <cell r="M1474">
            <v>22</v>
          </cell>
          <cell r="N1474">
            <v>9002490</v>
          </cell>
          <cell r="O1474" t="str">
            <v>30008387</v>
          </cell>
          <cell r="P1474" t="str">
            <v>&lt;DE&gt;</v>
          </cell>
          <cell r="Q1474" t="str">
            <v>HANNIGAN GILLILAND WEBB DAVIS DURRETT</v>
          </cell>
          <cell r="R1474" t="str">
            <v/>
          </cell>
        </row>
        <row r="1475">
          <cell r="B1475" t="str">
            <v>346483</v>
          </cell>
          <cell r="C1475">
            <v>2948</v>
          </cell>
          <cell r="D1475" t="str">
            <v>TMD</v>
          </cell>
          <cell r="E1475" t="str">
            <v>MO</v>
          </cell>
          <cell r="F1475" t="str">
            <v>HANNIGAN SPECK EVANOFF Hughes</v>
          </cell>
          <cell r="G1475" t="str">
            <v/>
          </cell>
          <cell r="H1475" t="str">
            <v>&lt;DE&gt;</v>
          </cell>
          <cell r="K1475" t="str">
            <v>BUSH</v>
          </cell>
          <cell r="L1475" t="str">
            <v>PAUL</v>
          </cell>
          <cell r="M1475">
            <v>22</v>
          </cell>
          <cell r="N1475">
            <v>9042689</v>
          </cell>
          <cell r="O1475" t="str">
            <v>30008103</v>
          </cell>
          <cell r="P1475" t="str">
            <v>&lt;DE&gt;</v>
          </cell>
          <cell r="Q1475" t="str">
            <v>HANNIGAN GILLILAND WEBB CRAIG Hughes</v>
          </cell>
          <cell r="R1475" t="str">
            <v/>
          </cell>
        </row>
        <row r="1476">
          <cell r="B1476" t="str">
            <v>346529</v>
          </cell>
          <cell r="C1476">
            <v>2765</v>
          </cell>
          <cell r="D1476" t="str">
            <v>TMD</v>
          </cell>
          <cell r="E1476" t="str">
            <v>TMD</v>
          </cell>
          <cell r="F1476" t="str">
            <v>HANNIGAN SPECK ALVIS BEENY</v>
          </cell>
          <cell r="G1476" t="str">
            <v/>
          </cell>
          <cell r="H1476" t="str">
            <v>&lt;DE&gt;</v>
          </cell>
          <cell r="K1476" t="str">
            <v>AUSTIN</v>
          </cell>
          <cell r="L1476" t="str">
            <v>ROXANA</v>
          </cell>
          <cell r="M1476">
            <v>22</v>
          </cell>
          <cell r="N1476">
            <v>9002075</v>
          </cell>
          <cell r="O1476" t="str">
            <v>11605181</v>
          </cell>
          <cell r="P1476" t="str">
            <v>&lt;DE&gt;</v>
          </cell>
          <cell r="Q1476" t="str">
            <v>HANNIGAN SPECK BEENY</v>
          </cell>
          <cell r="R1476" t="str">
            <v/>
          </cell>
        </row>
        <row r="1477">
          <cell r="B1477" t="str">
            <v>34660</v>
          </cell>
          <cell r="C1477">
            <v>810</v>
          </cell>
          <cell r="D1477" t="str">
            <v>AS</v>
          </cell>
          <cell r="E1477" t="str">
            <v>AS</v>
          </cell>
          <cell r="F1477" t="str">
            <v>HANNIGAN GILLILAND Position HALL EAGER</v>
          </cell>
          <cell r="G1477" t="str">
            <v/>
          </cell>
          <cell r="H1477" t="str">
            <v>&lt;DE&gt;</v>
          </cell>
          <cell r="K1477" t="str">
            <v>BEIDLER</v>
          </cell>
          <cell r="L1477" t="str">
            <v>CRAIG</v>
          </cell>
          <cell r="M1477">
            <v>22</v>
          </cell>
          <cell r="N1477">
            <v>9015963</v>
          </cell>
          <cell r="O1477" t="str">
            <v>30009161</v>
          </cell>
          <cell r="P1477" t="str">
            <v>&lt;DE&gt;</v>
          </cell>
          <cell r="Q1477" t="str">
            <v>HANNIGAN Klein Position HALL EAGER</v>
          </cell>
          <cell r="R1477" t="str">
            <v/>
          </cell>
        </row>
        <row r="1478">
          <cell r="B1478" t="str">
            <v>346625</v>
          </cell>
          <cell r="C1478">
            <v>2958</v>
          </cell>
          <cell r="D1478" t="str">
            <v>TMD</v>
          </cell>
          <cell r="E1478" t="str">
            <v>TMD</v>
          </cell>
          <cell r="F1478" t="str">
            <v>HANNIGAN SPECK EVANOFF RONDEAU BOYSEN</v>
          </cell>
          <cell r="G1478" t="str">
            <v/>
          </cell>
          <cell r="H1478" t="str">
            <v>&lt;DE&gt;</v>
          </cell>
          <cell r="K1478" t="str">
            <v>INGLE</v>
          </cell>
          <cell r="L1478" t="str">
            <v>MARTINA</v>
          </cell>
          <cell r="M1478">
            <v>22</v>
          </cell>
          <cell r="N1478">
            <v>9042604</v>
          </cell>
          <cell r="O1478" t="str">
            <v>30008123</v>
          </cell>
          <cell r="P1478" t="str">
            <v>&lt;DE&gt;</v>
          </cell>
          <cell r="Q1478" t="str">
            <v>HANNIGAN SPECK RONDEAU BOYSEN</v>
          </cell>
          <cell r="R1478" t="str">
            <v/>
          </cell>
        </row>
        <row r="1479">
          <cell r="B1479" t="str">
            <v>346636</v>
          </cell>
          <cell r="C1479">
            <v>3602</v>
          </cell>
          <cell r="D1479" t="str">
            <v>TMD</v>
          </cell>
          <cell r="E1479" t="str">
            <v>TMD</v>
          </cell>
          <cell r="F1479" t="str">
            <v>HANNIGAN SPECK STOW ALTEMEIER MORAN PALLONE</v>
          </cell>
          <cell r="G1479" t="str">
            <v/>
          </cell>
          <cell r="H1479" t="str">
            <v>&lt;DE&gt;</v>
          </cell>
          <cell r="K1479" t="str">
            <v>HERNANDEZ</v>
          </cell>
          <cell r="L1479" t="str">
            <v>AMY</v>
          </cell>
          <cell r="M1479">
            <v>22</v>
          </cell>
          <cell r="N1479">
            <v>9002804</v>
          </cell>
          <cell r="O1479" t="str">
            <v>30000551</v>
          </cell>
          <cell r="P1479" t="str">
            <v>&lt;DE&gt;</v>
          </cell>
          <cell r="Q1479" t="str">
            <v>HANNIGAN SPECK STOW ALTEMEIER MORAN PALLONE</v>
          </cell>
          <cell r="R1479" t="str">
            <v/>
          </cell>
        </row>
        <row r="1480">
          <cell r="B1480" t="str">
            <v>346983</v>
          </cell>
          <cell r="C1480">
            <v>5178</v>
          </cell>
          <cell r="D1480" t="str">
            <v>TMD</v>
          </cell>
          <cell r="E1480" t="str">
            <v>MO</v>
          </cell>
          <cell r="F1480" t="str">
            <v>HANNIGAN SPECK WEBB DAVIS DURRETT</v>
          </cell>
          <cell r="G1480" t="str">
            <v/>
          </cell>
          <cell r="H1480" t="str">
            <v>&lt;DE&gt;</v>
          </cell>
          <cell r="K1480" t="str">
            <v>BENAVIDES</v>
          </cell>
          <cell r="L1480" t="str">
            <v>YVONNE</v>
          </cell>
          <cell r="M1480">
            <v>22</v>
          </cell>
          <cell r="N1480">
            <v>9002490</v>
          </cell>
          <cell r="O1480" t="str">
            <v>30008388</v>
          </cell>
          <cell r="P1480" t="str">
            <v>&lt;DE&gt;</v>
          </cell>
          <cell r="Q1480" t="str">
            <v>HANNIGAN GILLILAND WEBB DAVIS DURRETT</v>
          </cell>
          <cell r="R1480" t="str">
            <v/>
          </cell>
        </row>
        <row r="1481">
          <cell r="B1481" t="str">
            <v>347023</v>
          </cell>
          <cell r="C1481">
            <v>477</v>
          </cell>
          <cell r="D1481" t="str">
            <v>MO</v>
          </cell>
          <cell r="E1481" t="str">
            <v>AS</v>
          </cell>
          <cell r="F1481" t="str">
            <v>HANNIGAN GILLILAND CLAMPETT PINEDA GOSS</v>
          </cell>
          <cell r="G1481" t="str">
            <v/>
          </cell>
          <cell r="H1481" t="str">
            <v>&lt;DE&gt;</v>
          </cell>
          <cell r="K1481" t="str">
            <v>YURDYGA</v>
          </cell>
          <cell r="L1481" t="str">
            <v>ADRIENNE</v>
          </cell>
          <cell r="M1481">
            <v>323</v>
          </cell>
          <cell r="N1481">
            <v>9014861</v>
          </cell>
          <cell r="O1481" t="str">
            <v>11605185</v>
          </cell>
          <cell r="P1481" t="str">
            <v>&lt;DE&gt;</v>
          </cell>
          <cell r="Q1481" t="str">
            <v>HANNIGAN Klein CLAMPETT PINEDA GOSS</v>
          </cell>
          <cell r="R1481" t="str">
            <v/>
          </cell>
        </row>
        <row r="1482">
          <cell r="B1482" t="str">
            <v>347191</v>
          </cell>
          <cell r="C1482">
            <v>2535</v>
          </cell>
          <cell r="D1482" t="str">
            <v>GT</v>
          </cell>
          <cell r="E1482" t="str">
            <v>GT</v>
          </cell>
          <cell r="F1482" t="str">
            <v>HANNIGAN Position PALMER HEINRITZ BECKMANN GENNRICH</v>
          </cell>
          <cell r="G1482" t="str">
            <v/>
          </cell>
          <cell r="H1482" t="str">
            <v>&lt;DE&gt;</v>
          </cell>
          <cell r="K1482" t="str">
            <v>CHRISTIAN</v>
          </cell>
          <cell r="L1482" t="str">
            <v>JACK</v>
          </cell>
          <cell r="M1482">
            <v>42</v>
          </cell>
          <cell r="N1482">
            <v>9011825</v>
          </cell>
          <cell r="O1482" t="str">
            <v>30008698</v>
          </cell>
          <cell r="P1482" t="str">
            <v>&lt;DE&gt;</v>
          </cell>
          <cell r="Q1482" t="str">
            <v>HANNIGAN PALMER HEINRITZ BECKMANN GENNRICH</v>
          </cell>
          <cell r="R1482" t="str">
            <v/>
          </cell>
        </row>
        <row r="1483">
          <cell r="B1483" t="str">
            <v>347329</v>
          </cell>
          <cell r="C1483">
            <v>3677</v>
          </cell>
          <cell r="D1483" t="str">
            <v>TMD</v>
          </cell>
          <cell r="E1483" t="str">
            <v>TMD</v>
          </cell>
          <cell r="F1483" t="str">
            <v>HANNIGAN SPECK STOW ALTEMEIER MORAN ZENTIL</v>
          </cell>
          <cell r="G1483" t="str">
            <v/>
          </cell>
          <cell r="H1483" t="str">
            <v>&lt;DE&gt;</v>
          </cell>
          <cell r="K1483" t="str">
            <v>MILLRANY</v>
          </cell>
          <cell r="L1483" t="str">
            <v>DEBORAH</v>
          </cell>
          <cell r="M1483">
            <v>22</v>
          </cell>
          <cell r="N1483">
            <v>9002804</v>
          </cell>
          <cell r="O1483" t="str">
            <v>11605188</v>
          </cell>
          <cell r="P1483" t="str">
            <v>&lt;DE&gt;</v>
          </cell>
          <cell r="Q1483" t="str">
            <v>HANNIGAN SPECK STOW ALTEMEIER MORAN ZENTIL</v>
          </cell>
          <cell r="R1483" t="str">
            <v/>
          </cell>
        </row>
        <row r="1484">
          <cell r="B1484" t="str">
            <v>347456</v>
          </cell>
          <cell r="C1484">
            <v>2974</v>
          </cell>
          <cell r="D1484" t="str">
            <v>TMD</v>
          </cell>
          <cell r="E1484" t="str">
            <v>MO</v>
          </cell>
          <cell r="F1484" t="str">
            <v>HANNIGAN SPECK HARMON DILL</v>
          </cell>
          <cell r="G1484" t="str">
            <v/>
          </cell>
          <cell r="H1484" t="str">
            <v>&lt;DE&gt;</v>
          </cell>
          <cell r="K1484" t="str">
            <v>LINDQUIST</v>
          </cell>
          <cell r="L1484" t="str">
            <v>SCOTT</v>
          </cell>
          <cell r="M1484">
            <v>22</v>
          </cell>
          <cell r="N1484">
            <v>9042859</v>
          </cell>
          <cell r="O1484" t="str">
            <v>30006976</v>
          </cell>
          <cell r="P1484" t="str">
            <v>&lt;DE&gt;</v>
          </cell>
          <cell r="Q1484" t="str">
            <v>HANNIGAN GILLILAND WEBB HARMON DILL</v>
          </cell>
          <cell r="R1484" t="str">
            <v/>
          </cell>
        </row>
        <row r="1485">
          <cell r="B1485" t="str">
            <v>34782</v>
          </cell>
          <cell r="C1485">
            <v>3560</v>
          </cell>
          <cell r="D1485" t="str">
            <v>TMD</v>
          </cell>
          <cell r="E1485" t="str">
            <v>TMD</v>
          </cell>
          <cell r="F1485" t="str">
            <v>HANNIGAN SPECK STOW ALTEMEIER MORAN MARAK</v>
          </cell>
          <cell r="G1485" t="str">
            <v/>
          </cell>
          <cell r="H1485" t="str">
            <v>&lt;DE&gt;</v>
          </cell>
          <cell r="K1485" t="str">
            <v>MAINE</v>
          </cell>
          <cell r="L1485" t="str">
            <v>CYNTHIA</v>
          </cell>
          <cell r="M1485">
            <v>22</v>
          </cell>
          <cell r="N1485">
            <v>9002804</v>
          </cell>
          <cell r="O1485" t="str">
            <v>11601505</v>
          </cell>
          <cell r="P1485" t="str">
            <v>&lt;DE&gt;</v>
          </cell>
          <cell r="Q1485" t="str">
            <v>HANNIGAN SPECK STOW ALTEMEIER MORAN MARAK</v>
          </cell>
          <cell r="R1485" t="str">
            <v/>
          </cell>
        </row>
        <row r="1486">
          <cell r="B1486" t="str">
            <v>34783</v>
          </cell>
          <cell r="C1486">
            <v>1576</v>
          </cell>
          <cell r="D1486" t="str">
            <v>CIO</v>
          </cell>
          <cell r="E1486" t="str">
            <v>HR</v>
          </cell>
          <cell r="F1486" t="str">
            <v>HANNIGAN KELLY FRICK Position Position</v>
          </cell>
          <cell r="G1486" t="str">
            <v/>
          </cell>
          <cell r="H1486" t="str">
            <v>&lt;DE&gt;</v>
          </cell>
          <cell r="K1486" t="str">
            <v>RAVENSCROFT</v>
          </cell>
          <cell r="L1486" t="str">
            <v>TERESA</v>
          </cell>
          <cell r="M1486">
            <v>22</v>
          </cell>
          <cell r="N1486">
            <v>9006000</v>
          </cell>
          <cell r="O1486" t="str">
            <v>30007552</v>
          </cell>
          <cell r="P1486" t="str">
            <v>&lt;DE&gt;</v>
          </cell>
          <cell r="Q1486" t="str">
            <v>HANNIGAN HAEFNER MAHAJAN Position Position Position</v>
          </cell>
          <cell r="R1486" t="str">
            <v/>
          </cell>
        </row>
        <row r="1487">
          <cell r="B1487" t="str">
            <v>34797</v>
          </cell>
          <cell r="C1487">
            <v>2675</v>
          </cell>
          <cell r="D1487" t="str">
            <v>CC</v>
          </cell>
          <cell r="E1487" t="str">
            <v>CC</v>
          </cell>
          <cell r="F1487" t="str">
            <v>HANNIGAN PRICE ANDERSON</v>
          </cell>
          <cell r="G1487" t="str">
            <v/>
          </cell>
          <cell r="H1487" t="str">
            <v>&lt;DA&gt;</v>
          </cell>
          <cell r="K1487" t="str">
            <v>FOWLER</v>
          </cell>
          <cell r="L1487" t="str">
            <v>KATHI</v>
          </cell>
          <cell r="M1487">
            <v>346</v>
          </cell>
          <cell r="N1487">
            <v>9003516</v>
          </cell>
          <cell r="O1487" t="str">
            <v>11601508</v>
          </cell>
          <cell r="P1487" t="str">
            <v>&lt;DA&gt;</v>
          </cell>
          <cell r="Q1487" t="str">
            <v>HANNIGAN PRICE ANDERSON</v>
          </cell>
          <cell r="R1487" t="str">
            <v/>
          </cell>
        </row>
        <row r="1488">
          <cell r="B1488" t="str">
            <v>348241</v>
          </cell>
          <cell r="C1488">
            <v>5138</v>
          </cell>
          <cell r="D1488" t="str">
            <v>TMD</v>
          </cell>
          <cell r="E1488" t="str">
            <v>HR</v>
          </cell>
          <cell r="F1488" t="str">
            <v>HANNIGAN SPECK WEBB</v>
          </cell>
          <cell r="G1488" t="str">
            <v/>
          </cell>
          <cell r="H1488" t="str">
            <v>&lt;DEL&gt;</v>
          </cell>
          <cell r="K1488" t="str">
            <v>FOLMAR</v>
          </cell>
          <cell r="L1488" t="str">
            <v>DIANA</v>
          </cell>
          <cell r="M1488">
            <v>22</v>
          </cell>
          <cell r="N1488">
            <v>9002553</v>
          </cell>
          <cell r="O1488" t="str">
            <v>30009559</v>
          </cell>
          <cell r="P1488" t="str">
            <v>&lt;DEL&gt;</v>
          </cell>
          <cell r="Q1488" t="str">
            <v>HANNIGAN HAEFNER MAHAJAN Position</v>
          </cell>
          <cell r="R1488" t="str">
            <v/>
          </cell>
        </row>
        <row r="1489">
          <cell r="B1489" t="str">
            <v>348833</v>
          </cell>
          <cell r="C1489">
            <v>3414</v>
          </cell>
          <cell r="D1489" t="str">
            <v>TMD</v>
          </cell>
          <cell r="E1489" t="str">
            <v>TMD</v>
          </cell>
          <cell r="F1489" t="str">
            <v>HANNIGAN SPECK STOW ALTEMEIER LIZARRAGA PIERSON</v>
          </cell>
          <cell r="G1489" t="str">
            <v/>
          </cell>
          <cell r="H1489" t="str">
            <v>&lt;DE&gt;</v>
          </cell>
          <cell r="K1489" t="str">
            <v>MOURA</v>
          </cell>
          <cell r="L1489" t="str">
            <v>ANDREA</v>
          </cell>
          <cell r="M1489">
            <v>22</v>
          </cell>
          <cell r="N1489">
            <v>9002082</v>
          </cell>
          <cell r="O1489" t="str">
            <v>11605193</v>
          </cell>
          <cell r="P1489" t="str">
            <v>&lt;DE&gt;</v>
          </cell>
          <cell r="Q1489" t="str">
            <v>HANNIGAN SPECK STOW ALTEMEIER LIZARRAGA PIERSON</v>
          </cell>
          <cell r="R1489" t="str">
            <v/>
          </cell>
        </row>
        <row r="1490">
          <cell r="B1490" t="str">
            <v>350222</v>
          </cell>
          <cell r="C1490">
            <v>4243</v>
          </cell>
          <cell r="D1490" t="str">
            <v>TMD</v>
          </cell>
          <cell r="E1490" t="str">
            <v>TMD</v>
          </cell>
          <cell r="F1490" t="str">
            <v>HANNIGAN SPECK STOW KESZLER COOPER MOFFATT</v>
          </cell>
          <cell r="G1490" t="str">
            <v/>
          </cell>
          <cell r="H1490" t="str">
            <v>&lt;IE&gt;</v>
          </cell>
          <cell r="K1490" t="str">
            <v>GERVAIS</v>
          </cell>
          <cell r="L1490" t="str">
            <v>BRIAN</v>
          </cell>
          <cell r="M1490">
            <v>101</v>
          </cell>
          <cell r="N1490">
            <v>27122109</v>
          </cell>
          <cell r="O1490" t="str">
            <v>15085354</v>
          </cell>
          <cell r="P1490" t="str">
            <v>&lt;IE&gt;</v>
          </cell>
          <cell r="Q1490" t="str">
            <v>HANNIGAN SPECK STOW KESZLER COOPER MOFFATT</v>
          </cell>
          <cell r="R1490" t="str">
            <v/>
          </cell>
        </row>
        <row r="1491">
          <cell r="B1491" t="str">
            <v>350224</v>
          </cell>
          <cell r="C1491">
            <v>4480</v>
          </cell>
          <cell r="D1491" t="str">
            <v>TMD</v>
          </cell>
          <cell r="E1491" t="str">
            <v>TMD</v>
          </cell>
          <cell r="F1491" t="str">
            <v>HANNIGAN SPECK STOW KESZLER LOOP RODEWALD</v>
          </cell>
          <cell r="G1491" t="str">
            <v/>
          </cell>
          <cell r="H1491" t="str">
            <v>&lt;IE&gt;</v>
          </cell>
          <cell r="K1491" t="str">
            <v>SINGH</v>
          </cell>
          <cell r="L1491" t="str">
            <v>BHAGWANTIE</v>
          </cell>
          <cell r="M1491">
            <v>101</v>
          </cell>
          <cell r="N1491">
            <v>27072251</v>
          </cell>
          <cell r="O1491" t="str">
            <v>30004795</v>
          </cell>
          <cell r="P1491" t="str">
            <v>&lt;IE&gt;</v>
          </cell>
          <cell r="Q1491" t="str">
            <v>HANNIGAN SPECK STOW KESZLER LOOP RODEWALD</v>
          </cell>
          <cell r="R1491" t="str">
            <v/>
          </cell>
        </row>
        <row r="1492">
          <cell r="B1492" t="str">
            <v>350225</v>
          </cell>
          <cell r="C1492">
            <v>4481</v>
          </cell>
          <cell r="D1492" t="str">
            <v>TMD</v>
          </cell>
          <cell r="E1492" t="str">
            <v>TMD</v>
          </cell>
          <cell r="F1492" t="str">
            <v>HANNIGAN SPECK STOW KESZLER LOOP RODEWALD</v>
          </cell>
          <cell r="G1492" t="str">
            <v/>
          </cell>
          <cell r="H1492" t="str">
            <v>&lt;IE&gt;</v>
          </cell>
          <cell r="K1492" t="str">
            <v>GOULART</v>
          </cell>
          <cell r="L1492" t="str">
            <v>GINA</v>
          </cell>
          <cell r="M1492">
            <v>101</v>
          </cell>
          <cell r="N1492">
            <v>27072251</v>
          </cell>
          <cell r="O1492" t="str">
            <v>30004796</v>
          </cell>
          <cell r="P1492" t="str">
            <v>&lt;IE&gt;</v>
          </cell>
          <cell r="Q1492" t="str">
            <v>HANNIGAN SPECK STOW KESZLER LOOP RODEWALD</v>
          </cell>
          <cell r="R1492" t="str">
            <v/>
          </cell>
        </row>
        <row r="1493">
          <cell r="B1493" t="str">
            <v>350354</v>
          </cell>
          <cell r="C1493">
            <v>3909</v>
          </cell>
          <cell r="D1493" t="str">
            <v>TMD</v>
          </cell>
          <cell r="E1493" t="str">
            <v>TMD</v>
          </cell>
          <cell r="F1493" t="str">
            <v>HANNIGAN SPECK STOW JONES III AMBAR</v>
          </cell>
          <cell r="G1493" t="str">
            <v/>
          </cell>
          <cell r="H1493" t="str">
            <v>&lt;IE&gt;</v>
          </cell>
          <cell r="K1493" t="str">
            <v>TOLEDO</v>
          </cell>
          <cell r="L1493" t="str">
            <v>SILVIA</v>
          </cell>
          <cell r="M1493">
            <v>204</v>
          </cell>
          <cell r="N1493">
            <v>43222274</v>
          </cell>
          <cell r="O1493" t="str">
            <v>11605200</v>
          </cell>
          <cell r="P1493" t="str">
            <v>&lt;IE&gt;</v>
          </cell>
          <cell r="Q1493" t="str">
            <v>HANNIGAN SPECK STOW JONES III AMBAR</v>
          </cell>
          <cell r="R1493" t="str">
            <v/>
          </cell>
        </row>
        <row r="1494">
          <cell r="B1494" t="str">
            <v>35061</v>
          </cell>
          <cell r="C1494">
            <v>4466</v>
          </cell>
          <cell r="D1494" t="str">
            <v>TMD</v>
          </cell>
          <cell r="E1494" t="str">
            <v>TMD</v>
          </cell>
          <cell r="F1494" t="str">
            <v>HANNIGAN SPECK STOW KESZLER LOOP MCPARTLAND</v>
          </cell>
          <cell r="G1494" t="str">
            <v/>
          </cell>
          <cell r="H1494" t="str">
            <v>&lt;DE&gt;</v>
          </cell>
          <cell r="K1494" t="str">
            <v>PIDGEON</v>
          </cell>
          <cell r="L1494" t="str">
            <v>DANITA</v>
          </cell>
          <cell r="M1494">
            <v>22</v>
          </cell>
          <cell r="N1494">
            <v>9002174</v>
          </cell>
          <cell r="O1494" t="str">
            <v>30004844</v>
          </cell>
          <cell r="P1494" t="str">
            <v>&lt;DE&gt;</v>
          </cell>
          <cell r="Q1494" t="str">
            <v>HANNIGAN SPECK STOW KESZLER LOOP MCPARTLAND</v>
          </cell>
          <cell r="R1494" t="str">
            <v/>
          </cell>
        </row>
        <row r="1495">
          <cell r="B1495" t="str">
            <v>35075</v>
          </cell>
          <cell r="C1495">
            <v>3686</v>
          </cell>
          <cell r="D1495" t="str">
            <v>TMD</v>
          </cell>
          <cell r="E1495" t="str">
            <v>TMD</v>
          </cell>
          <cell r="F1495" t="str">
            <v>HANNIGAN SPECK STOW ALTEMEIER MORAN ZENTIL</v>
          </cell>
          <cell r="G1495" t="str">
            <v/>
          </cell>
          <cell r="H1495" t="str">
            <v>&lt;DE&gt;</v>
          </cell>
          <cell r="K1495" t="str">
            <v>Dorough</v>
          </cell>
          <cell r="L1495" t="str">
            <v>M. Denise</v>
          </cell>
          <cell r="M1495">
            <v>22</v>
          </cell>
          <cell r="N1495">
            <v>9002804</v>
          </cell>
          <cell r="O1495" t="str">
            <v>11601512</v>
          </cell>
          <cell r="P1495" t="str">
            <v>&lt;DE&gt;</v>
          </cell>
          <cell r="Q1495" t="str">
            <v>HANNIGAN SPECK STOW ALTEMEIER MORAN ZENTIL</v>
          </cell>
          <cell r="R1495" t="str">
            <v/>
          </cell>
        </row>
        <row r="1496">
          <cell r="B1496" t="str">
            <v>351796</v>
          </cell>
          <cell r="C1496">
            <v>4970</v>
          </cell>
          <cell r="D1496" t="str">
            <v>TMD</v>
          </cell>
          <cell r="E1496" t="str">
            <v>TMD</v>
          </cell>
          <cell r="F1496" t="str">
            <v>HANNIGAN SPECK STOW KROEGER ROESENER ORBEN</v>
          </cell>
          <cell r="G1496" t="str">
            <v/>
          </cell>
          <cell r="H1496" t="str">
            <v>&lt;IE&gt;</v>
          </cell>
          <cell r="K1496" t="str">
            <v>KERN</v>
          </cell>
          <cell r="L1496" t="str">
            <v>PETRA</v>
          </cell>
          <cell r="M1496">
            <v>111</v>
          </cell>
          <cell r="N1496">
            <v>52222400</v>
          </cell>
          <cell r="O1496" t="str">
            <v>11605201</v>
          </cell>
          <cell r="P1496" t="str">
            <v>&lt;IE&gt;</v>
          </cell>
          <cell r="Q1496" t="str">
            <v>HANNIGAN SPECK STOW KROEGER ROESENER ORBEN</v>
          </cell>
          <cell r="R1496" t="str">
            <v/>
          </cell>
        </row>
        <row r="1497">
          <cell r="B1497" t="str">
            <v>351806</v>
          </cell>
          <cell r="C1497">
            <v>4971</v>
          </cell>
          <cell r="D1497" t="str">
            <v>TMD</v>
          </cell>
          <cell r="E1497" t="str">
            <v>TMD</v>
          </cell>
          <cell r="F1497" t="str">
            <v>HANNIGAN SPECK STOW KROEGER ROESENER ORBEN</v>
          </cell>
          <cell r="G1497" t="str">
            <v/>
          </cell>
          <cell r="H1497" t="str">
            <v>&lt;IE&gt;</v>
          </cell>
          <cell r="K1497" t="str">
            <v>CASSILLY</v>
          </cell>
          <cell r="L1497" t="str">
            <v>RICHARD</v>
          </cell>
          <cell r="M1497">
            <v>111</v>
          </cell>
          <cell r="N1497">
            <v>52222400</v>
          </cell>
          <cell r="O1497" t="str">
            <v>11605202</v>
          </cell>
          <cell r="P1497" t="str">
            <v>&lt;IE&gt;</v>
          </cell>
          <cell r="Q1497" t="str">
            <v>HANNIGAN SPECK STOW KROEGER ROESENER ORBEN</v>
          </cell>
          <cell r="R1497" t="str">
            <v/>
          </cell>
        </row>
        <row r="1498">
          <cell r="B1498" t="str">
            <v>351808</v>
          </cell>
          <cell r="C1498">
            <v>4973</v>
          </cell>
          <cell r="D1498" t="str">
            <v>TMD</v>
          </cell>
          <cell r="E1498" t="str">
            <v>TMD</v>
          </cell>
          <cell r="F1498" t="str">
            <v>HANNIGAN SPECK STOW KROEGER ROESENER ORBEN</v>
          </cell>
          <cell r="G1498" t="str">
            <v/>
          </cell>
          <cell r="H1498" t="str">
            <v>&lt;IE&gt;</v>
          </cell>
          <cell r="K1498" t="str">
            <v>BARGE-PELLETIER</v>
          </cell>
          <cell r="L1498" t="str">
            <v>CHRISTA</v>
          </cell>
          <cell r="M1498">
            <v>111</v>
          </cell>
          <cell r="N1498">
            <v>52222400</v>
          </cell>
          <cell r="O1498" t="str">
            <v>11605203</v>
          </cell>
          <cell r="P1498" t="str">
            <v>&lt;IE&gt;</v>
          </cell>
          <cell r="Q1498" t="str">
            <v>HANNIGAN SPECK STOW KROEGER ROESENER ORBEN</v>
          </cell>
          <cell r="R1498" t="str">
            <v/>
          </cell>
        </row>
        <row r="1499">
          <cell r="B1499" t="str">
            <v>351813</v>
          </cell>
          <cell r="C1499">
            <v>4964</v>
          </cell>
          <cell r="D1499" t="str">
            <v>TMD</v>
          </cell>
          <cell r="E1499" t="str">
            <v>TMD</v>
          </cell>
          <cell r="F1499" t="str">
            <v>HANNIGAN SPECK STOW KROEGER ROESENER ORBEN</v>
          </cell>
          <cell r="G1499" t="str">
            <v/>
          </cell>
          <cell r="H1499" t="str">
            <v>&lt;IEL&gt;</v>
          </cell>
          <cell r="K1499" t="str">
            <v>UTERMUEHL</v>
          </cell>
          <cell r="L1499" t="str">
            <v>CORINNA</v>
          </cell>
          <cell r="M1499">
            <v>111</v>
          </cell>
          <cell r="N1499">
            <v>52222400</v>
          </cell>
          <cell r="O1499" t="str">
            <v>10121442</v>
          </cell>
          <cell r="P1499" t="str">
            <v>&lt;IEL&gt;</v>
          </cell>
          <cell r="Q1499" t="str">
            <v>HANNIGAN SPECK STOW KROEGER ROESENER ORBEN</v>
          </cell>
          <cell r="R1499" t="str">
            <v/>
          </cell>
        </row>
        <row r="1500">
          <cell r="B1500" t="str">
            <v>351814</v>
          </cell>
          <cell r="C1500">
            <v>4952</v>
          </cell>
          <cell r="D1500" t="str">
            <v>TMD</v>
          </cell>
          <cell r="E1500" t="str">
            <v>TMD</v>
          </cell>
          <cell r="F1500" t="str">
            <v>HANNIGAN SPECK STOW KROEGER ROESENER KNOBEL</v>
          </cell>
          <cell r="G1500" t="str">
            <v/>
          </cell>
          <cell r="H1500" t="str">
            <v>&lt;IE&gt;</v>
          </cell>
          <cell r="K1500" t="str">
            <v>LIPPMANN</v>
          </cell>
          <cell r="L1500" t="str">
            <v>THOMAS</v>
          </cell>
          <cell r="M1500">
            <v>111</v>
          </cell>
          <cell r="N1500">
            <v>52222400</v>
          </cell>
          <cell r="O1500" t="str">
            <v>11605204</v>
          </cell>
          <cell r="P1500" t="str">
            <v>&lt;IE&gt;</v>
          </cell>
          <cell r="Q1500" t="str">
            <v>HANNIGAN SPECK STOW KROEGER ROESENER KNOBEL</v>
          </cell>
          <cell r="R1500" t="str">
            <v/>
          </cell>
        </row>
        <row r="1501">
          <cell r="B1501" t="str">
            <v>351949</v>
          </cell>
          <cell r="C1501">
            <v>4998</v>
          </cell>
          <cell r="D1501" t="str">
            <v>TMD</v>
          </cell>
          <cell r="E1501" t="str">
            <v>TMD</v>
          </cell>
          <cell r="F1501" t="str">
            <v>HANNIGAN SPECK STOW KROEGER SHANKMAN LUKAN</v>
          </cell>
          <cell r="G1501" t="str">
            <v/>
          </cell>
          <cell r="H1501" t="str">
            <v>&lt;IE&gt;</v>
          </cell>
          <cell r="K1501" t="str">
            <v>MANUZZI</v>
          </cell>
          <cell r="L1501" t="str">
            <v>ROBERTO</v>
          </cell>
          <cell r="M1501">
            <v>115</v>
          </cell>
          <cell r="N1501">
            <v>56022374</v>
          </cell>
          <cell r="O1501" t="str">
            <v>11605206</v>
          </cell>
          <cell r="P1501" t="str">
            <v>&lt;IE&gt;</v>
          </cell>
          <cell r="Q1501" t="str">
            <v>HANNIGAN SPECK STOW KROEGER SHANKMAN LUKAN</v>
          </cell>
          <cell r="R1501" t="str">
            <v/>
          </cell>
        </row>
        <row r="1502">
          <cell r="B1502" t="str">
            <v>351950</v>
          </cell>
          <cell r="C1502">
            <v>965</v>
          </cell>
          <cell r="D1502" t="str">
            <v>AS</v>
          </cell>
          <cell r="E1502" t="str">
            <v>MO</v>
          </cell>
          <cell r="F1502" t="str">
            <v>HANNIGAN GILLILAND Position OLIVER THORUD</v>
          </cell>
          <cell r="G1502" t="str">
            <v/>
          </cell>
          <cell r="H1502" t="str">
            <v>&lt;DE&gt;</v>
          </cell>
          <cell r="K1502" t="str">
            <v>MARLEY</v>
          </cell>
          <cell r="L1502" t="str">
            <v>ROBERT</v>
          </cell>
          <cell r="M1502">
            <v>323</v>
          </cell>
          <cell r="N1502">
            <v>9004605</v>
          </cell>
          <cell r="O1502" t="str">
            <v>30008397</v>
          </cell>
          <cell r="P1502" t="str">
            <v>&lt;DE&gt;</v>
          </cell>
          <cell r="Q1502" t="str">
            <v>HANNIGAN GILLILAND WEBB OLIVER THORUD</v>
          </cell>
          <cell r="R1502" t="str">
            <v/>
          </cell>
        </row>
        <row r="1503">
          <cell r="B1503" t="str">
            <v>351954</v>
          </cell>
          <cell r="C1503">
            <v>4889</v>
          </cell>
          <cell r="D1503" t="str">
            <v>TMD</v>
          </cell>
          <cell r="E1503" t="str">
            <v>TMD</v>
          </cell>
          <cell r="F1503" t="str">
            <v>HANNIGAN SPECK STOW KROEGER CARDONE RABAGLIATI</v>
          </cell>
          <cell r="G1503" t="str">
            <v/>
          </cell>
          <cell r="H1503" t="str">
            <v>&lt;IE&gt;</v>
          </cell>
          <cell r="K1503" t="str">
            <v>RAINERI</v>
          </cell>
          <cell r="L1503" t="str">
            <v>OLGA</v>
          </cell>
          <cell r="M1503">
            <v>115</v>
          </cell>
          <cell r="N1503">
            <v>56012400</v>
          </cell>
          <cell r="O1503" t="str">
            <v>11605208</v>
          </cell>
          <cell r="P1503" t="str">
            <v>&lt;IE&gt;</v>
          </cell>
          <cell r="Q1503" t="str">
            <v>HANNIGAN SPECK STOW KROEGER CARDONE RABAGLIATI</v>
          </cell>
          <cell r="R1503" t="str">
            <v/>
          </cell>
        </row>
        <row r="1504">
          <cell r="B1504" t="str">
            <v>351995</v>
          </cell>
          <cell r="C1504">
            <v>4963</v>
          </cell>
          <cell r="D1504" t="str">
            <v>TMD</v>
          </cell>
          <cell r="E1504" t="str">
            <v>TMD</v>
          </cell>
          <cell r="F1504" t="str">
            <v>HANNIGAN SPECK STOW KROEGER ROESENER ORBEN</v>
          </cell>
          <cell r="G1504" t="str">
            <v/>
          </cell>
          <cell r="H1504" t="str">
            <v>&lt;IEL&gt;</v>
          </cell>
          <cell r="K1504" t="str">
            <v>RANK</v>
          </cell>
          <cell r="L1504" t="str">
            <v>ANDREA</v>
          </cell>
          <cell r="M1504">
            <v>111</v>
          </cell>
          <cell r="N1504">
            <v>52222400</v>
          </cell>
          <cell r="O1504" t="str">
            <v>10121377</v>
          </cell>
          <cell r="P1504" t="str">
            <v>&lt;IEL&gt;</v>
          </cell>
          <cell r="Q1504" t="str">
            <v>HANNIGAN SPECK STOW KROEGER ROESENER ORBEN</v>
          </cell>
          <cell r="R1504" t="str">
            <v/>
          </cell>
        </row>
        <row r="1505">
          <cell r="B1505" t="str">
            <v>352308</v>
          </cell>
          <cell r="C1505">
            <v>840</v>
          </cell>
          <cell r="D1505" t="str">
            <v>AS</v>
          </cell>
          <cell r="E1505" t="str">
            <v>AS</v>
          </cell>
          <cell r="F1505" t="str">
            <v>HANNIGAN GILLILAND Position HALL EAKEN CHAPMAN</v>
          </cell>
          <cell r="G1505" t="str">
            <v/>
          </cell>
          <cell r="H1505" t="str">
            <v>&lt;DE&gt;</v>
          </cell>
          <cell r="K1505" t="str">
            <v>EDSALL</v>
          </cell>
          <cell r="L1505" t="str">
            <v>LORI</v>
          </cell>
          <cell r="M1505">
            <v>323</v>
          </cell>
          <cell r="N1505">
            <v>9004861</v>
          </cell>
          <cell r="O1505" t="str">
            <v>30009451</v>
          </cell>
          <cell r="P1505" t="str">
            <v>&lt;DE&gt;</v>
          </cell>
          <cell r="Q1505" t="str">
            <v>HANNIGAN Klein Position HALL EAKEN CHAPMAN</v>
          </cell>
          <cell r="R1505" t="str">
            <v/>
          </cell>
        </row>
        <row r="1506">
          <cell r="B1506" t="str">
            <v>353888</v>
          </cell>
          <cell r="C1506">
            <v>4665</v>
          </cell>
          <cell r="D1506" t="str">
            <v>TMD</v>
          </cell>
          <cell r="E1506" t="str">
            <v>TMD</v>
          </cell>
          <cell r="F1506" t="str">
            <v>HANNIGAN SPECK STOW KESZLER SPOOR MORGAN</v>
          </cell>
          <cell r="G1506" t="str">
            <v/>
          </cell>
          <cell r="H1506" t="str">
            <v>&lt;DE&gt;</v>
          </cell>
          <cell r="K1506" t="str">
            <v>TALBOT</v>
          </cell>
          <cell r="L1506" t="str">
            <v>GEORGE</v>
          </cell>
          <cell r="M1506">
            <v>22</v>
          </cell>
          <cell r="N1506">
            <v>4002812</v>
          </cell>
          <cell r="O1506" t="str">
            <v>11605215</v>
          </cell>
          <cell r="P1506" t="str">
            <v>&lt;DE&gt;</v>
          </cell>
          <cell r="Q1506" t="str">
            <v>HANNIGAN SPECK STOW KESZLER SPOOR MORGAN</v>
          </cell>
          <cell r="R1506" t="str">
            <v/>
          </cell>
        </row>
        <row r="1507">
          <cell r="B1507" t="str">
            <v>35418</v>
          </cell>
          <cell r="C1507">
            <v>3532</v>
          </cell>
          <cell r="D1507" t="str">
            <v>TMD</v>
          </cell>
          <cell r="E1507" t="str">
            <v>TMD</v>
          </cell>
          <cell r="F1507" t="str">
            <v>HANNIGAN SPECK STOW ALTEMEIER MORAN JOHNSON</v>
          </cell>
          <cell r="G1507" t="str">
            <v>Travel Management Solutions</v>
          </cell>
          <cell r="H1507" t="str">
            <v>&lt;DM&gt;</v>
          </cell>
          <cell r="K1507" t="str">
            <v>JOHNSON</v>
          </cell>
          <cell r="L1507" t="str">
            <v>MARILYN</v>
          </cell>
          <cell r="M1507">
            <v>22</v>
          </cell>
          <cell r="N1507">
            <v>9002610</v>
          </cell>
          <cell r="O1507" t="str">
            <v>11601517</v>
          </cell>
          <cell r="P1507" t="str">
            <v>&lt;DM&gt;</v>
          </cell>
          <cell r="Q1507" t="str">
            <v>HANNIGAN SPECK STOW ALTEMEIER MORAN JOHNSON</v>
          </cell>
          <cell r="R1507" t="str">
            <v>Travel Management Solutions</v>
          </cell>
        </row>
        <row r="1508">
          <cell r="B1508" t="str">
            <v>35419</v>
          </cell>
          <cell r="C1508">
            <v>4426</v>
          </cell>
          <cell r="D1508" t="str">
            <v>TMD</v>
          </cell>
          <cell r="E1508" t="str">
            <v>TMD</v>
          </cell>
          <cell r="F1508" t="str">
            <v>HANNIGAN SPECK STOW KESZLER LOOP BALA</v>
          </cell>
          <cell r="G1508" t="str">
            <v/>
          </cell>
          <cell r="H1508" t="str">
            <v>&lt;DE&gt;</v>
          </cell>
          <cell r="K1508" t="str">
            <v>THEUT</v>
          </cell>
          <cell r="L1508" t="str">
            <v>CYNTHIA KAYE</v>
          </cell>
          <cell r="M1508">
            <v>22</v>
          </cell>
          <cell r="N1508">
            <v>9002810</v>
          </cell>
          <cell r="O1508" t="str">
            <v>30004683</v>
          </cell>
          <cell r="P1508" t="str">
            <v>&lt;DE&gt;</v>
          </cell>
          <cell r="Q1508" t="str">
            <v>HANNIGAN SPECK STOW KESZLER LOOP BALA</v>
          </cell>
          <cell r="R1508" t="str">
            <v/>
          </cell>
        </row>
        <row r="1509">
          <cell r="B1509" t="str">
            <v>354238</v>
          </cell>
          <cell r="C1509">
            <v>881</v>
          </cell>
          <cell r="D1509" t="str">
            <v>AS</v>
          </cell>
          <cell r="E1509" t="str">
            <v>AS</v>
          </cell>
          <cell r="F1509" t="str">
            <v>HANNIGAN GILLILAND Position HALL LINCOLN</v>
          </cell>
          <cell r="G1509" t="str">
            <v>Voice Commerce Manager</v>
          </cell>
          <cell r="H1509" t="str">
            <v>&lt;DM&gt;</v>
          </cell>
          <cell r="K1509" t="str">
            <v>LINCOLN</v>
          </cell>
          <cell r="L1509" t="str">
            <v>WARD</v>
          </cell>
          <cell r="M1509">
            <v>22</v>
          </cell>
          <cell r="N1509">
            <v>9005967</v>
          </cell>
          <cell r="O1509" t="str">
            <v>30009163</v>
          </cell>
          <cell r="P1509" t="str">
            <v>&lt;DM&gt;</v>
          </cell>
          <cell r="Q1509" t="str">
            <v>HANNIGAN Klein Position HALL LINCOLN</v>
          </cell>
          <cell r="R1509" t="str">
            <v>Voice Commerce Manager</v>
          </cell>
        </row>
        <row r="1510">
          <cell r="B1510" t="str">
            <v>354252</v>
          </cell>
          <cell r="C1510">
            <v>3108</v>
          </cell>
          <cell r="D1510" t="str">
            <v>TMD</v>
          </cell>
          <cell r="E1510" t="str">
            <v>MO</v>
          </cell>
          <cell r="F1510" t="str">
            <v>HANNIGAN SPECK HARMON Position</v>
          </cell>
          <cell r="G1510" t="str">
            <v/>
          </cell>
          <cell r="H1510" t="str">
            <v>&lt;DE&gt;</v>
          </cell>
          <cell r="K1510" t="str">
            <v>TJIO</v>
          </cell>
          <cell r="L1510" t="str">
            <v>SIEN</v>
          </cell>
          <cell r="M1510">
            <v>300</v>
          </cell>
          <cell r="N1510">
            <v>9015851</v>
          </cell>
          <cell r="O1510" t="str">
            <v>30006993</v>
          </cell>
          <cell r="P1510" t="str">
            <v>&lt;DE&gt;</v>
          </cell>
          <cell r="Q1510" t="str">
            <v>HANNIGAN GILLILAND WEBB HARMON DILL WILDER</v>
          </cell>
          <cell r="R1510" t="str">
            <v/>
          </cell>
        </row>
        <row r="1511">
          <cell r="B1511" t="str">
            <v>354253</v>
          </cell>
          <cell r="C1511">
            <v>1713</v>
          </cell>
          <cell r="D1511" t="str">
            <v>CTO</v>
          </cell>
          <cell r="E1511" t="str">
            <v>DEV</v>
          </cell>
          <cell r="F1511" t="str">
            <v>HANNIGAN MURPHY KUEHL HARSHMAN HEARD</v>
          </cell>
          <cell r="G1511" t="str">
            <v>Customer Content</v>
          </cell>
          <cell r="H1511" t="str">
            <v>&lt;DM&gt;</v>
          </cell>
          <cell r="K1511" t="str">
            <v>HEARD</v>
          </cell>
          <cell r="L1511" t="str">
            <v>ALAN</v>
          </cell>
          <cell r="M1511">
            <v>300</v>
          </cell>
          <cell r="N1511">
            <v>9015878</v>
          </cell>
          <cell r="O1511" t="str">
            <v>30005735</v>
          </cell>
          <cell r="P1511" t="str">
            <v>&lt;DM&gt;</v>
          </cell>
          <cell r="Q1511" t="str">
            <v>HANNIGAN KUEHL HARSHMAN HEARD</v>
          </cell>
          <cell r="R1511" t="str">
            <v>Customer Content</v>
          </cell>
        </row>
        <row r="1512">
          <cell r="B1512" t="str">
            <v>354269</v>
          </cell>
          <cell r="C1512">
            <v>2929</v>
          </cell>
          <cell r="D1512" t="str">
            <v>TMD</v>
          </cell>
          <cell r="E1512" t="str">
            <v>MO</v>
          </cell>
          <cell r="F1512" t="str">
            <v>HANNIGAN SPECK EVANOFF CRAIG LEE</v>
          </cell>
          <cell r="G1512" t="str">
            <v>Product Marketing</v>
          </cell>
          <cell r="H1512" t="str">
            <v>&lt;DM&gt;</v>
          </cell>
          <cell r="K1512" t="str">
            <v>LEE</v>
          </cell>
          <cell r="L1512" t="str">
            <v>DIANE</v>
          </cell>
          <cell r="M1512">
            <v>22</v>
          </cell>
          <cell r="N1512">
            <v>9042690</v>
          </cell>
          <cell r="O1512" t="str">
            <v>30006900</v>
          </cell>
          <cell r="P1512" t="str">
            <v>&lt;DM&gt;</v>
          </cell>
          <cell r="Q1512" t="str">
            <v>HANNIGAN GILLILAND WEBB CRAIG LEE</v>
          </cell>
          <cell r="R1512" t="str">
            <v>Product Marketing</v>
          </cell>
        </row>
        <row r="1513">
          <cell r="B1513" t="str">
            <v>35475</v>
          </cell>
          <cell r="C1513">
            <v>4445</v>
          </cell>
          <cell r="D1513" t="str">
            <v>TMD</v>
          </cell>
          <cell r="E1513" t="str">
            <v>TMD</v>
          </cell>
          <cell r="F1513" t="str">
            <v>HANNIGAN SPECK STOW KESZLER LOOP KERN</v>
          </cell>
          <cell r="G1513" t="str">
            <v/>
          </cell>
          <cell r="H1513" t="str">
            <v>&lt;DE&gt;</v>
          </cell>
          <cell r="K1513" t="str">
            <v>CONSIDINE</v>
          </cell>
          <cell r="L1513" t="str">
            <v>KRISTINE</v>
          </cell>
          <cell r="M1513">
            <v>22</v>
          </cell>
          <cell r="N1513">
            <v>9002208</v>
          </cell>
          <cell r="O1513" t="str">
            <v>30004639</v>
          </cell>
          <cell r="P1513" t="str">
            <v>&lt;DE&gt;</v>
          </cell>
          <cell r="Q1513" t="str">
            <v>HANNIGAN SPECK STOW KESZLER LOOP KERN</v>
          </cell>
          <cell r="R1513" t="str">
            <v/>
          </cell>
        </row>
        <row r="1514">
          <cell r="B1514" t="str">
            <v>35476</v>
          </cell>
          <cell r="C1514">
            <v>4429</v>
          </cell>
          <cell r="D1514" t="str">
            <v>TMD</v>
          </cell>
          <cell r="E1514" t="str">
            <v>TMD</v>
          </cell>
          <cell r="F1514" t="str">
            <v>HANNIGAN SPECK STOW KESZLER LOOP BALA</v>
          </cell>
          <cell r="G1514" t="str">
            <v/>
          </cell>
          <cell r="H1514" t="str">
            <v>&lt;DE&gt;</v>
          </cell>
          <cell r="K1514" t="str">
            <v>SHEASLEY</v>
          </cell>
          <cell r="L1514" t="str">
            <v>CAROLYN</v>
          </cell>
          <cell r="M1514">
            <v>22</v>
          </cell>
          <cell r="N1514">
            <v>9002810</v>
          </cell>
          <cell r="O1514" t="str">
            <v>30004684</v>
          </cell>
          <cell r="P1514" t="str">
            <v>&lt;DE&gt;</v>
          </cell>
          <cell r="Q1514" t="str">
            <v>HANNIGAN SPECK STOW KESZLER LOOP BALA</v>
          </cell>
          <cell r="R1514" t="str">
            <v/>
          </cell>
        </row>
        <row r="1515">
          <cell r="B1515" t="str">
            <v>3553</v>
          </cell>
          <cell r="C1515">
            <v>2683</v>
          </cell>
          <cell r="D1515" t="str">
            <v>CC</v>
          </cell>
          <cell r="E1515" t="str">
            <v>CC</v>
          </cell>
          <cell r="F1515" t="str">
            <v>HANNIGAN PRICE ARVANETES STIBOREK</v>
          </cell>
          <cell r="G1515" t="str">
            <v/>
          </cell>
          <cell r="H1515" t="str">
            <v>&lt;DE&gt;</v>
          </cell>
          <cell r="K1515" t="str">
            <v>HEICHELHEIM</v>
          </cell>
          <cell r="L1515" t="str">
            <v>MICHELLE</v>
          </cell>
          <cell r="M1515">
            <v>22</v>
          </cell>
          <cell r="N1515">
            <v>9002638</v>
          </cell>
          <cell r="O1515" t="str">
            <v>11601043</v>
          </cell>
          <cell r="P1515" t="str">
            <v>&lt;DE&gt;</v>
          </cell>
          <cell r="Q1515" t="str">
            <v>HANNIGAN PRICE ARVANETES</v>
          </cell>
          <cell r="R1515" t="str">
            <v/>
          </cell>
        </row>
        <row r="1516">
          <cell r="B1516" t="str">
            <v>35559</v>
          </cell>
          <cell r="C1516">
            <v>5256</v>
          </cell>
          <cell r="D1516" t="str">
            <v>TMD</v>
          </cell>
          <cell r="E1516" t="str">
            <v>DEV</v>
          </cell>
          <cell r="F1516" t="str">
            <v>HANNIGAN SPECK WEBB MOORE DONALD</v>
          </cell>
          <cell r="G1516" t="str">
            <v/>
          </cell>
          <cell r="H1516" t="str">
            <v>&lt;DE&gt;</v>
          </cell>
          <cell r="K1516" t="str">
            <v>SWINDELL</v>
          </cell>
          <cell r="L1516" t="str">
            <v>EDIE</v>
          </cell>
          <cell r="M1516">
            <v>300</v>
          </cell>
          <cell r="N1516">
            <v>9005849</v>
          </cell>
          <cell r="O1516" t="str">
            <v>30009412</v>
          </cell>
          <cell r="P1516" t="str">
            <v>&lt;DE&gt;</v>
          </cell>
          <cell r="Q1516" t="str">
            <v>HANNIGAN KUEHL NILSON MOORE DONALD</v>
          </cell>
          <cell r="R1516" t="str">
            <v/>
          </cell>
        </row>
        <row r="1517">
          <cell r="B1517" t="str">
            <v>355736</v>
          </cell>
          <cell r="C1517">
            <v>3717</v>
          </cell>
          <cell r="D1517" t="str">
            <v>TMD</v>
          </cell>
          <cell r="E1517" t="str">
            <v>TMD</v>
          </cell>
          <cell r="F1517" t="str">
            <v>HANNIGAN SPECK STOW BALDWIN</v>
          </cell>
          <cell r="G1517" t="str">
            <v>Sabre Asia Pacific</v>
          </cell>
          <cell r="H1517" t="str">
            <v>&lt;XM&gt;</v>
          </cell>
          <cell r="K1517" t="str">
            <v>BALDWIN</v>
          </cell>
          <cell r="L1517" t="str">
            <v>MICHAEL</v>
          </cell>
          <cell r="M1517">
            <v>22</v>
          </cell>
          <cell r="N1517">
            <v>9002340</v>
          </cell>
          <cell r="O1517" t="str">
            <v>11605230</v>
          </cell>
          <cell r="P1517" t="str">
            <v>&lt;XM&gt;</v>
          </cell>
          <cell r="Q1517" t="str">
            <v>HANNIGAN SPECK STOW BALDWIN</v>
          </cell>
          <cell r="R1517" t="str">
            <v>Sabre Asia Pacific</v>
          </cell>
        </row>
        <row r="1518">
          <cell r="B1518" t="str">
            <v>35577</v>
          </cell>
          <cell r="C1518">
            <v>1983</v>
          </cell>
          <cell r="D1518" t="str">
            <v>CTO</v>
          </cell>
          <cell r="E1518" t="str">
            <v>DEV</v>
          </cell>
          <cell r="F1518" t="str">
            <v>HANNIGAN MURPHY KUEHL POTTS JOAKIM</v>
          </cell>
          <cell r="G1518" t="str">
            <v/>
          </cell>
          <cell r="H1518" t="str">
            <v>&lt;DE&gt;</v>
          </cell>
          <cell r="K1518" t="str">
            <v>RUBIN</v>
          </cell>
          <cell r="L1518" t="str">
            <v>FRANCINE</v>
          </cell>
          <cell r="M1518">
            <v>300</v>
          </cell>
          <cell r="N1518">
            <v>9005874</v>
          </cell>
          <cell r="O1518" t="str">
            <v>30005272</v>
          </cell>
          <cell r="P1518" t="str">
            <v>&lt;DE&gt;</v>
          </cell>
          <cell r="Q1518" t="str">
            <v>HANNIGAN KUEHL SUTTON JOAKIM</v>
          </cell>
          <cell r="R1518" t="str">
            <v/>
          </cell>
        </row>
        <row r="1519">
          <cell r="B1519" t="str">
            <v>3560</v>
          </cell>
          <cell r="C1519">
            <v>2126</v>
          </cell>
          <cell r="D1519" t="str">
            <v>CTO</v>
          </cell>
          <cell r="E1519" t="str">
            <v>DEV</v>
          </cell>
          <cell r="F1519" t="str">
            <v>HANNIGAN MURPHY KUEHL SCHAEFER SINNES</v>
          </cell>
          <cell r="G1519" t="str">
            <v/>
          </cell>
          <cell r="H1519" t="str">
            <v>&lt;DE&gt;</v>
          </cell>
          <cell r="K1519" t="str">
            <v>HARRIS</v>
          </cell>
          <cell r="L1519" t="str">
            <v>JANIE</v>
          </cell>
          <cell r="M1519">
            <v>300</v>
          </cell>
          <cell r="N1519">
            <v>9005876</v>
          </cell>
          <cell r="O1519" t="str">
            <v>30009239</v>
          </cell>
          <cell r="P1519" t="str">
            <v>&lt;DE&gt;</v>
          </cell>
          <cell r="Q1519" t="str">
            <v>HANNIGAN KUEHL SUTTON SINNES</v>
          </cell>
          <cell r="R1519" t="str">
            <v/>
          </cell>
        </row>
        <row r="1520">
          <cell r="B1520" t="str">
            <v>35623</v>
          </cell>
          <cell r="C1520">
            <v>3698</v>
          </cell>
          <cell r="D1520" t="str">
            <v>TMD</v>
          </cell>
          <cell r="E1520" t="str">
            <v>TMD</v>
          </cell>
          <cell r="F1520" t="str">
            <v>HANNIGAN SPECK STOW ALTEMEIER SCHWAB</v>
          </cell>
          <cell r="G1520" t="str">
            <v/>
          </cell>
          <cell r="H1520" t="str">
            <v>&lt;DE&gt;</v>
          </cell>
          <cell r="K1520" t="str">
            <v>NANDRASY</v>
          </cell>
          <cell r="L1520" t="str">
            <v>BRYAN</v>
          </cell>
          <cell r="M1520">
            <v>22</v>
          </cell>
          <cell r="N1520">
            <v>9002817</v>
          </cell>
          <cell r="O1520" t="str">
            <v>30004437</v>
          </cell>
          <cell r="P1520" t="str">
            <v>&lt;DE&gt;</v>
          </cell>
          <cell r="Q1520" t="str">
            <v>HANNIGAN SPECK STOW ALTEMEIER HARRIS SCHWAB</v>
          </cell>
          <cell r="R1520" t="str">
            <v/>
          </cell>
        </row>
        <row r="1521">
          <cell r="B1521" t="str">
            <v>35644</v>
          </cell>
          <cell r="C1521">
            <v>3823</v>
          </cell>
          <cell r="D1521" t="str">
            <v>TMD</v>
          </cell>
          <cell r="E1521" t="str">
            <v>TMD</v>
          </cell>
          <cell r="F1521" t="str">
            <v>HANNIGAN SPECK STOW BALDWIN MEADER</v>
          </cell>
          <cell r="G1521" t="str">
            <v>AP Business Management</v>
          </cell>
          <cell r="H1521" t="str">
            <v>&lt;XM&gt;</v>
          </cell>
          <cell r="K1521" t="str">
            <v>MEADER</v>
          </cell>
          <cell r="L1521" t="str">
            <v>MARK</v>
          </cell>
          <cell r="M1521">
            <v>22</v>
          </cell>
          <cell r="N1521">
            <v>9002340</v>
          </cell>
          <cell r="O1521" t="str">
            <v>11601531</v>
          </cell>
          <cell r="P1521" t="str">
            <v>&lt;XM&gt;</v>
          </cell>
          <cell r="Q1521" t="str">
            <v>HANNIGAN SPECK STOW BALDWIN MEADER</v>
          </cell>
          <cell r="R1521" t="str">
            <v>AP Business Management</v>
          </cell>
        </row>
        <row r="1522">
          <cell r="B1522" t="str">
            <v>35657</v>
          </cell>
          <cell r="C1522">
            <v>2056</v>
          </cell>
          <cell r="D1522" t="str">
            <v>CTO</v>
          </cell>
          <cell r="E1522" t="str">
            <v>DEV</v>
          </cell>
          <cell r="F1522" t="str">
            <v>HANNIGAN MURPHY KUEHL ROSENTHAL ROHDE</v>
          </cell>
          <cell r="G1522" t="str">
            <v/>
          </cell>
          <cell r="H1522" t="str">
            <v>&lt;DE&gt;</v>
          </cell>
          <cell r="K1522" t="str">
            <v>SKAPARAS</v>
          </cell>
          <cell r="L1522" t="str">
            <v>THERESA</v>
          </cell>
          <cell r="M1522">
            <v>300</v>
          </cell>
          <cell r="N1522">
            <v>9005892</v>
          </cell>
          <cell r="O1522" t="str">
            <v>30007811</v>
          </cell>
          <cell r="P1522" t="str">
            <v>&lt;DE&gt;</v>
          </cell>
          <cell r="Q1522" t="str">
            <v>HANNIGAN KUEHL FITZPATRICK ROHDE</v>
          </cell>
          <cell r="R1522" t="str">
            <v/>
          </cell>
        </row>
        <row r="1523">
          <cell r="B1523" t="str">
            <v>357090</v>
          </cell>
          <cell r="C1523">
            <v>5022</v>
          </cell>
          <cell r="D1523" t="str">
            <v>TMD</v>
          </cell>
          <cell r="E1523" t="str">
            <v>TMD</v>
          </cell>
          <cell r="F1523" t="str">
            <v>HANNIGAN SPECK STOW KROEGER VAN WINKLE HOWES</v>
          </cell>
          <cell r="G1523" t="str">
            <v/>
          </cell>
          <cell r="H1523" t="str">
            <v>&lt;IE&gt;</v>
          </cell>
          <cell r="K1523" t="str">
            <v>COLLIN</v>
          </cell>
          <cell r="L1523" t="str">
            <v>BERNADETTE</v>
          </cell>
          <cell r="M1523">
            <v>110</v>
          </cell>
          <cell r="N1523">
            <v>54212701</v>
          </cell>
          <cell r="O1523" t="str">
            <v>30001609</v>
          </cell>
          <cell r="P1523" t="str">
            <v>&lt;IE&gt;</v>
          </cell>
          <cell r="Q1523" t="str">
            <v>HANNIGAN SPECK STOW KROEGER VAN WINKLE HOWES</v>
          </cell>
          <cell r="R1523" t="str">
            <v/>
          </cell>
        </row>
        <row r="1524">
          <cell r="B1524" t="str">
            <v>357093</v>
          </cell>
          <cell r="C1524">
            <v>4846</v>
          </cell>
          <cell r="D1524" t="str">
            <v>TMD</v>
          </cell>
          <cell r="E1524" t="str">
            <v>TMD</v>
          </cell>
          <cell r="F1524" t="str">
            <v>HANNIGAN SPECK STOW KROEGER CARDONE ATHANASSIADIS</v>
          </cell>
          <cell r="G1524" t="str">
            <v/>
          </cell>
          <cell r="H1524" t="str">
            <v>&lt;IE&gt;</v>
          </cell>
          <cell r="K1524" t="str">
            <v>POULOPATIS</v>
          </cell>
          <cell r="L1524" t="str">
            <v>PAUL</v>
          </cell>
          <cell r="M1524">
            <v>113</v>
          </cell>
          <cell r="N1524">
            <v>56212400</v>
          </cell>
          <cell r="O1524" t="str">
            <v>15080631</v>
          </cell>
          <cell r="P1524" t="str">
            <v>&lt;IE&gt;</v>
          </cell>
          <cell r="Q1524" t="str">
            <v>HANNIGAN SPECK STOW KROEGER CARDONE ATHANASSIADIS</v>
          </cell>
          <cell r="R1524" t="str">
            <v/>
          </cell>
        </row>
        <row r="1525">
          <cell r="B1525" t="str">
            <v>357127</v>
          </cell>
          <cell r="C1525">
            <v>1569</v>
          </cell>
          <cell r="D1525" t="str">
            <v>CIO</v>
          </cell>
          <cell r="E1525" t="str">
            <v>HR</v>
          </cell>
          <cell r="F1525" t="str">
            <v>HANNIGAN KELLY FRICK Position Position</v>
          </cell>
          <cell r="G1525" t="str">
            <v/>
          </cell>
          <cell r="H1525" t="str">
            <v>&lt;DE&gt;</v>
          </cell>
          <cell r="K1525" t="str">
            <v>MONASHIPOUR</v>
          </cell>
          <cell r="L1525" t="str">
            <v>JOSEPH</v>
          </cell>
          <cell r="M1525">
            <v>22</v>
          </cell>
          <cell r="N1525">
            <v>9006000</v>
          </cell>
          <cell r="O1525" t="str">
            <v>30007583</v>
          </cell>
          <cell r="P1525" t="str">
            <v>&lt;DE&gt;</v>
          </cell>
          <cell r="Q1525" t="str">
            <v>HANNIGAN HAEFNER MAHAJAN Position Position Position</v>
          </cell>
          <cell r="R1525" t="str">
            <v/>
          </cell>
        </row>
        <row r="1526">
          <cell r="B1526" t="str">
            <v>35713</v>
          </cell>
          <cell r="C1526">
            <v>3672</v>
          </cell>
          <cell r="D1526" t="str">
            <v>TMD</v>
          </cell>
          <cell r="E1526" t="str">
            <v>TMD</v>
          </cell>
          <cell r="F1526" t="str">
            <v>HANNIGAN SPECK STOW ALTEMEIER MORAN ZENTIL</v>
          </cell>
          <cell r="G1526" t="str">
            <v>Software Help Desk</v>
          </cell>
          <cell r="H1526" t="str">
            <v>&lt;DM&gt;</v>
          </cell>
          <cell r="K1526" t="str">
            <v>ZENTIL</v>
          </cell>
          <cell r="L1526" t="str">
            <v>A</v>
          </cell>
          <cell r="M1526">
            <v>22</v>
          </cell>
          <cell r="N1526">
            <v>9002804</v>
          </cell>
          <cell r="O1526" t="str">
            <v>11601534</v>
          </cell>
          <cell r="P1526" t="str">
            <v>&lt;DM&gt;</v>
          </cell>
          <cell r="Q1526" t="str">
            <v>HANNIGAN SPECK STOW ALTEMEIER MORAN ZENTIL</v>
          </cell>
          <cell r="R1526" t="str">
            <v>Software Help Desk</v>
          </cell>
        </row>
        <row r="1527">
          <cell r="B1527" t="str">
            <v>357130</v>
          </cell>
          <cell r="C1527">
            <v>278</v>
          </cell>
          <cell r="D1527" t="str">
            <v>MO</v>
          </cell>
          <cell r="E1527" t="str">
            <v>AS</v>
          </cell>
          <cell r="F1527" t="str">
            <v>HANNIGAN GILLILAND CLAMPETT JENSEN JAIN</v>
          </cell>
          <cell r="G1527" t="str">
            <v/>
          </cell>
          <cell r="H1527" t="str">
            <v>&lt;DE&gt;</v>
          </cell>
          <cell r="K1527" t="str">
            <v>ZYCHOWICZ</v>
          </cell>
          <cell r="L1527" t="str">
            <v>RAYMOND</v>
          </cell>
          <cell r="M1527">
            <v>323</v>
          </cell>
          <cell r="N1527">
            <v>9014867</v>
          </cell>
          <cell r="O1527" t="str">
            <v>11605238</v>
          </cell>
          <cell r="P1527" t="str">
            <v>&lt;DE&gt;</v>
          </cell>
          <cell r="Q1527" t="str">
            <v>HANNIGAN Klein CLAMPETT JENSEN JAIN</v>
          </cell>
          <cell r="R1527" t="str">
            <v/>
          </cell>
        </row>
        <row r="1528">
          <cell r="B1528" t="str">
            <v>357135</v>
          </cell>
          <cell r="C1528">
            <v>4280</v>
          </cell>
          <cell r="D1528" t="str">
            <v>TMD</v>
          </cell>
          <cell r="E1528" t="str">
            <v>TMD</v>
          </cell>
          <cell r="F1528" t="str">
            <v>HANNIGAN SPECK STOW KESZLER KAMM DENT</v>
          </cell>
          <cell r="G1528" t="str">
            <v>West Technology</v>
          </cell>
          <cell r="H1528" t="str">
            <v>&lt;DM&gt;</v>
          </cell>
          <cell r="K1528" t="str">
            <v>DENT</v>
          </cell>
          <cell r="L1528" t="str">
            <v>JULIE</v>
          </cell>
          <cell r="M1528">
            <v>22</v>
          </cell>
          <cell r="N1528">
            <v>2602823</v>
          </cell>
          <cell r="O1528" t="str">
            <v>11605239</v>
          </cell>
          <cell r="P1528" t="str">
            <v>&lt;DM&gt;</v>
          </cell>
          <cell r="Q1528" t="str">
            <v>HANNIGAN SPECK STOW KESZLER KAMM DENT</v>
          </cell>
          <cell r="R1528" t="str">
            <v>West Technology</v>
          </cell>
        </row>
        <row r="1529">
          <cell r="B1529" t="str">
            <v>357141</v>
          </cell>
          <cell r="C1529">
            <v>1212</v>
          </cell>
          <cell r="D1529" t="str">
            <v>FIN</v>
          </cell>
          <cell r="E1529" t="str">
            <v>FIN</v>
          </cell>
          <cell r="F1529" t="str">
            <v>HANNIGAN JACKSON JONES NASSOS COOK</v>
          </cell>
          <cell r="G1529" t="str">
            <v/>
          </cell>
          <cell r="H1529" t="str">
            <v>&lt;IE&gt;</v>
          </cell>
          <cell r="K1529" t="str">
            <v>WALKER</v>
          </cell>
          <cell r="L1529" t="str">
            <v>MARK</v>
          </cell>
          <cell r="M1529">
            <v>124</v>
          </cell>
          <cell r="N1529">
            <v>50043471</v>
          </cell>
          <cell r="O1529" t="str">
            <v>15083201</v>
          </cell>
          <cell r="P1529" t="str">
            <v>&lt;IE&gt;</v>
          </cell>
          <cell r="Q1529" t="str">
            <v>HANNIGAN JACKSON JONES NASSOS COOK</v>
          </cell>
          <cell r="R1529" t="str">
            <v/>
          </cell>
        </row>
        <row r="1530">
          <cell r="B1530" t="str">
            <v>35718</v>
          </cell>
          <cell r="C1530">
            <v>2925</v>
          </cell>
          <cell r="D1530" t="str">
            <v>TMD</v>
          </cell>
          <cell r="E1530" t="str">
            <v>MO</v>
          </cell>
          <cell r="F1530" t="str">
            <v>HANNIGAN SPECK EVANOFF CRAIG HAYLEY</v>
          </cell>
          <cell r="G1530" t="str">
            <v/>
          </cell>
          <cell r="H1530" t="str">
            <v>&lt;DE&gt;</v>
          </cell>
          <cell r="K1530" t="str">
            <v>CRAWFORD</v>
          </cell>
          <cell r="L1530" t="str">
            <v>MARY</v>
          </cell>
          <cell r="M1530">
            <v>22</v>
          </cell>
          <cell r="N1530">
            <v>9042692</v>
          </cell>
          <cell r="O1530" t="str">
            <v>30006889</v>
          </cell>
          <cell r="P1530" t="str">
            <v>&lt;DE&gt;</v>
          </cell>
          <cell r="Q1530" t="str">
            <v>HANNIGAN GILLILAND WEBB CRAIG HAYLEY</v>
          </cell>
          <cell r="R1530" t="str">
            <v/>
          </cell>
        </row>
        <row r="1531">
          <cell r="B1531" t="str">
            <v>357231</v>
          </cell>
          <cell r="C1531">
            <v>3951</v>
          </cell>
          <cell r="D1531" t="str">
            <v>TMD</v>
          </cell>
          <cell r="E1531" t="str">
            <v>TMD</v>
          </cell>
          <cell r="F1531" t="str">
            <v>HANNIGAN SPECK STOW JONES III AMBAR BONONI</v>
          </cell>
          <cell r="G1531" t="str">
            <v/>
          </cell>
          <cell r="H1531" t="str">
            <v>&lt;IE&gt;</v>
          </cell>
          <cell r="K1531" t="str">
            <v>BARROS</v>
          </cell>
          <cell r="L1531" t="str">
            <v>RENATO</v>
          </cell>
          <cell r="M1531">
            <v>204</v>
          </cell>
          <cell r="N1531">
            <v>43222274</v>
          </cell>
          <cell r="O1531" t="str">
            <v>30000834</v>
          </cell>
          <cell r="P1531" t="str">
            <v>&lt;IE&gt;</v>
          </cell>
          <cell r="Q1531" t="str">
            <v>HANNIGAN SPECK STOW JONES III AMBAR BONONI</v>
          </cell>
          <cell r="R1531" t="str">
            <v/>
          </cell>
        </row>
        <row r="1532">
          <cell r="B1532" t="str">
            <v>35727</v>
          </cell>
          <cell r="C1532">
            <v>5433</v>
          </cell>
          <cell r="D1532" t="str">
            <v>TMD</v>
          </cell>
          <cell r="E1532" t="str">
            <v>MO</v>
          </cell>
          <cell r="F1532" t="str">
            <v>HANNIGAN SPECK WEBB SUMI JACOBS</v>
          </cell>
          <cell r="G1532" t="str">
            <v>eVoya Tools</v>
          </cell>
          <cell r="H1532" t="str">
            <v>&lt;DM&gt;</v>
          </cell>
          <cell r="K1532" t="str">
            <v>JACOBS</v>
          </cell>
          <cell r="L1532" t="str">
            <v>JEAN</v>
          </cell>
          <cell r="M1532">
            <v>22</v>
          </cell>
          <cell r="N1532">
            <v>9002625</v>
          </cell>
          <cell r="O1532" t="str">
            <v>30009180</v>
          </cell>
          <cell r="P1532" t="str">
            <v>&lt;DM&gt;</v>
          </cell>
          <cell r="Q1532" t="str">
            <v>HANNIGAN GILLILAND WEBB HARMON JACOBS</v>
          </cell>
          <cell r="R1532" t="str">
            <v>eVoya Tools</v>
          </cell>
        </row>
        <row r="1533">
          <cell r="B1533" t="str">
            <v>35760</v>
          </cell>
          <cell r="C1533">
            <v>2812</v>
          </cell>
          <cell r="D1533" t="str">
            <v>TMD</v>
          </cell>
          <cell r="E1533" t="str">
            <v>MO</v>
          </cell>
          <cell r="F1533" t="str">
            <v>HANNIGAN SPECK ALVIS HUBELE</v>
          </cell>
          <cell r="G1533" t="str">
            <v/>
          </cell>
          <cell r="H1533" t="str">
            <v>&lt;DE&gt;</v>
          </cell>
          <cell r="K1533" t="str">
            <v>DUNNING</v>
          </cell>
          <cell r="L1533" t="str">
            <v>KATHLEEN</v>
          </cell>
          <cell r="M1533">
            <v>22</v>
          </cell>
          <cell r="N1533">
            <v>9002553</v>
          </cell>
          <cell r="O1533" t="str">
            <v>30009570</v>
          </cell>
          <cell r="P1533" t="str">
            <v>&lt;DE&gt;</v>
          </cell>
          <cell r="Q1533" t="str">
            <v>HANNIGAN GILLILAND WEBB Content Position</v>
          </cell>
          <cell r="R1533" t="str">
            <v/>
          </cell>
        </row>
        <row r="1534">
          <cell r="B1534" t="str">
            <v>3583</v>
          </cell>
          <cell r="C1534">
            <v>2278</v>
          </cell>
          <cell r="D1534" t="str">
            <v>SMO</v>
          </cell>
          <cell r="E1534" t="str">
            <v>IO</v>
          </cell>
          <cell r="F1534" t="str">
            <v>HANNIGAN NELSON WAGNER-WILKINS</v>
          </cell>
          <cell r="G1534" t="str">
            <v/>
          </cell>
          <cell r="H1534" t="str">
            <v>&lt;DE&gt;</v>
          </cell>
          <cell r="K1534" t="str">
            <v>SORENSON</v>
          </cell>
          <cell r="L1534" t="str">
            <v>AVIS</v>
          </cell>
          <cell r="M1534">
            <v>22</v>
          </cell>
          <cell r="N1534">
            <v>9003487</v>
          </cell>
          <cell r="O1534" t="str">
            <v>30003733</v>
          </cell>
          <cell r="P1534" t="str">
            <v>&lt;DE&gt;</v>
          </cell>
          <cell r="Q1534" t="str">
            <v>HANNIGAN KELLY WAGNER-WILKINS</v>
          </cell>
          <cell r="R1534" t="str">
            <v/>
          </cell>
        </row>
        <row r="1535">
          <cell r="B1535" t="str">
            <v>358479</v>
          </cell>
          <cell r="C1535">
            <v>2981</v>
          </cell>
          <cell r="D1535" t="str">
            <v>TMD</v>
          </cell>
          <cell r="E1535" t="str">
            <v>MO</v>
          </cell>
          <cell r="F1535" t="str">
            <v>HANNIGAN SPECK HARMON DILL SCRUGGS</v>
          </cell>
          <cell r="G1535" t="str">
            <v/>
          </cell>
          <cell r="H1535" t="str">
            <v>&lt;DE&gt;</v>
          </cell>
          <cell r="K1535" t="str">
            <v>NYOKA</v>
          </cell>
          <cell r="L1535" t="str">
            <v>MATTHEW</v>
          </cell>
          <cell r="M1535">
            <v>22</v>
          </cell>
          <cell r="N1535">
            <v>9042542</v>
          </cell>
          <cell r="O1535" t="str">
            <v>30006997</v>
          </cell>
          <cell r="P1535" t="str">
            <v>&lt;DE&gt;</v>
          </cell>
          <cell r="Q1535" t="str">
            <v>HANNIGAN GILLILAND WEBB HARMON DILL SCRUGGS</v>
          </cell>
          <cell r="R1535" t="str">
            <v/>
          </cell>
        </row>
        <row r="1536">
          <cell r="B1536" t="str">
            <v>358736</v>
          </cell>
          <cell r="C1536">
            <v>5368</v>
          </cell>
          <cell r="D1536" t="str">
            <v>TMD</v>
          </cell>
          <cell r="E1536" t="str">
            <v>DEV</v>
          </cell>
          <cell r="F1536" t="str">
            <v>HANNIGAN SPECK WEBB NILSON MELMAN</v>
          </cell>
          <cell r="G1536" t="str">
            <v/>
          </cell>
          <cell r="H1536" t="str">
            <v>&lt;DE&gt;</v>
          </cell>
          <cell r="K1536" t="str">
            <v>HAFEEZ</v>
          </cell>
          <cell r="L1536" t="str">
            <v>MUHAMMAD</v>
          </cell>
          <cell r="M1536">
            <v>22</v>
          </cell>
          <cell r="N1536">
            <v>9002536</v>
          </cell>
          <cell r="O1536" t="str">
            <v>30008284</v>
          </cell>
          <cell r="P1536" t="str">
            <v>&lt;DE&gt;</v>
          </cell>
          <cell r="Q1536" t="str">
            <v>HANNIGAN KUEHL NILSON MELMAN</v>
          </cell>
          <cell r="R1536" t="str">
            <v/>
          </cell>
        </row>
        <row r="1537">
          <cell r="B1537" t="str">
            <v>359359</v>
          </cell>
          <cell r="C1537">
            <v>4966</v>
          </cell>
          <cell r="D1537" t="str">
            <v>TMD</v>
          </cell>
          <cell r="E1537" t="str">
            <v>TMD</v>
          </cell>
          <cell r="F1537" t="str">
            <v>HANNIGAN SPECK STOW KROEGER ROESENER ORBEN</v>
          </cell>
          <cell r="G1537" t="str">
            <v/>
          </cell>
          <cell r="H1537" t="str">
            <v>&lt;IE&gt;</v>
          </cell>
          <cell r="K1537" t="str">
            <v>MROSS</v>
          </cell>
          <cell r="L1537" t="str">
            <v>THOMAS</v>
          </cell>
          <cell r="M1537">
            <v>111</v>
          </cell>
          <cell r="N1537">
            <v>52222400</v>
          </cell>
          <cell r="O1537" t="str">
            <v>11605244</v>
          </cell>
          <cell r="P1537" t="str">
            <v>&lt;IE&gt;</v>
          </cell>
          <cell r="Q1537" t="str">
            <v>HANNIGAN SPECK STOW KROEGER ROESENER ORBEN</v>
          </cell>
          <cell r="R1537" t="str">
            <v/>
          </cell>
        </row>
        <row r="1538">
          <cell r="B1538" t="str">
            <v>359387</v>
          </cell>
          <cell r="C1538">
            <v>4940</v>
          </cell>
          <cell r="D1538" t="str">
            <v>TMD</v>
          </cell>
          <cell r="E1538" t="str">
            <v>TMD</v>
          </cell>
          <cell r="F1538" t="str">
            <v>HANNIGAN SPECK STOW KROEGER ROESENER AMRHEIN</v>
          </cell>
          <cell r="G1538" t="str">
            <v/>
          </cell>
          <cell r="H1538" t="str">
            <v>&lt;IE&gt;</v>
          </cell>
          <cell r="K1538" t="str">
            <v>STOPPERT</v>
          </cell>
          <cell r="L1538" t="str">
            <v>KAI UWE</v>
          </cell>
          <cell r="M1538">
            <v>112</v>
          </cell>
          <cell r="N1538">
            <v>52222372</v>
          </cell>
          <cell r="O1538" t="str">
            <v>11605245</v>
          </cell>
          <cell r="P1538" t="str">
            <v>&lt;IE&gt;</v>
          </cell>
          <cell r="Q1538" t="str">
            <v>HANNIGAN SPECK STOW KROEGER ROESENER AMRHEIN</v>
          </cell>
          <cell r="R1538" t="str">
            <v/>
          </cell>
        </row>
        <row r="1539">
          <cell r="B1539" t="str">
            <v>359426</v>
          </cell>
          <cell r="C1539">
            <v>4745</v>
          </cell>
          <cell r="D1539" t="str">
            <v>TMD</v>
          </cell>
          <cell r="E1539" t="str">
            <v>TMD</v>
          </cell>
          <cell r="F1539" t="str">
            <v>HANNIGAN SPECK STOW KROEGER BROWN ASHBRIDGE</v>
          </cell>
          <cell r="G1539" t="str">
            <v/>
          </cell>
          <cell r="H1539" t="str">
            <v>&lt;IE&gt;</v>
          </cell>
          <cell r="K1539" t="str">
            <v>HECTOR</v>
          </cell>
          <cell r="L1539" t="str">
            <v>MAGDELEN</v>
          </cell>
          <cell r="M1539">
            <v>123</v>
          </cell>
          <cell r="N1539">
            <v>50022373</v>
          </cell>
          <cell r="O1539" t="str">
            <v>11605246</v>
          </cell>
          <cell r="P1539" t="str">
            <v>&lt;IE&gt;</v>
          </cell>
          <cell r="Q1539" t="str">
            <v>HANNIGAN SPECK STOW KROEGER BROWN OREFICE</v>
          </cell>
          <cell r="R1539" t="str">
            <v/>
          </cell>
        </row>
        <row r="1540">
          <cell r="B1540" t="str">
            <v>360647</v>
          </cell>
          <cell r="C1540">
            <v>1561</v>
          </cell>
          <cell r="D1540" t="str">
            <v>CIO</v>
          </cell>
          <cell r="E1540" t="str">
            <v>HR</v>
          </cell>
          <cell r="F1540" t="str">
            <v>HANNIGAN KELLY FRICK Position Position</v>
          </cell>
          <cell r="G1540" t="str">
            <v/>
          </cell>
          <cell r="H1540" t="str">
            <v>&lt;DE&gt;</v>
          </cell>
          <cell r="K1540" t="str">
            <v>SURWILO</v>
          </cell>
          <cell r="L1540" t="str">
            <v>RICHARD</v>
          </cell>
          <cell r="M1540">
            <v>22</v>
          </cell>
          <cell r="N1540">
            <v>9006000</v>
          </cell>
          <cell r="O1540" t="str">
            <v>30007597</v>
          </cell>
          <cell r="P1540" t="str">
            <v>&lt;DE&gt;</v>
          </cell>
          <cell r="Q1540" t="str">
            <v>HANNIGAN HAEFNER MAHAJAN Position Position Position</v>
          </cell>
          <cell r="R1540" t="str">
            <v/>
          </cell>
        </row>
        <row r="1541">
          <cell r="B1541" t="str">
            <v>360656</v>
          </cell>
          <cell r="C1541">
            <v>2257</v>
          </cell>
          <cell r="D1541" t="str">
            <v>SMO</v>
          </cell>
          <cell r="E1541" t="str">
            <v>IO</v>
          </cell>
          <cell r="F1541" t="str">
            <v>HANNIGAN NELSON GANNAWAY</v>
          </cell>
          <cell r="G1541" t="str">
            <v/>
          </cell>
          <cell r="H1541" t="str">
            <v>&lt;DE&gt;</v>
          </cell>
          <cell r="K1541" t="str">
            <v>SMALIGO</v>
          </cell>
          <cell r="L1541" t="str">
            <v>NORMAN</v>
          </cell>
          <cell r="M1541">
            <v>22</v>
          </cell>
          <cell r="N1541">
            <v>7223488</v>
          </cell>
          <cell r="O1541" t="str">
            <v>30003722</v>
          </cell>
          <cell r="P1541" t="str">
            <v>&lt;DE&gt;</v>
          </cell>
          <cell r="Q1541" t="str">
            <v>HANNIGAN KELLY GANNAWAY</v>
          </cell>
          <cell r="R1541" t="str">
            <v/>
          </cell>
        </row>
        <row r="1542">
          <cell r="B1542" t="str">
            <v>360665</v>
          </cell>
          <cell r="C1542">
            <v>4192</v>
          </cell>
          <cell r="D1542" t="str">
            <v>TMD</v>
          </cell>
          <cell r="E1542" t="str">
            <v>TMD</v>
          </cell>
          <cell r="F1542" t="str">
            <v>HANNIGAN SPECK STOW JONES III GUEVARA SARMENTO</v>
          </cell>
          <cell r="G1542" t="str">
            <v>Latin America Installations</v>
          </cell>
          <cell r="H1542" t="str">
            <v>&lt;DM&gt;</v>
          </cell>
          <cell r="K1542" t="str">
            <v>SARMENTO</v>
          </cell>
          <cell r="L1542" t="str">
            <v>JOHN</v>
          </cell>
          <cell r="M1542">
            <v>22</v>
          </cell>
          <cell r="N1542">
            <v>9002831</v>
          </cell>
          <cell r="O1542" t="str">
            <v>11605256</v>
          </cell>
          <cell r="P1542" t="str">
            <v>&lt;DM&gt;</v>
          </cell>
          <cell r="Q1542" t="str">
            <v>HANNIGAN SPECK STOW JONES III GUEVARA SARMENTO</v>
          </cell>
          <cell r="R1542" t="str">
            <v>Latin America Installations</v>
          </cell>
        </row>
        <row r="1543">
          <cell r="B1543" t="str">
            <v>360668</v>
          </cell>
          <cell r="C1543">
            <v>924</v>
          </cell>
          <cell r="D1543" t="str">
            <v>AS</v>
          </cell>
          <cell r="E1543" t="str">
            <v>AS</v>
          </cell>
          <cell r="F1543" t="str">
            <v>HANNIGAN GILLILAND Position HALL SOWARD</v>
          </cell>
          <cell r="G1543" t="str">
            <v/>
          </cell>
          <cell r="H1543" t="str">
            <v>&lt;DE&gt;</v>
          </cell>
          <cell r="K1543" t="str">
            <v>GAINOUS</v>
          </cell>
          <cell r="L1543" t="str">
            <v>PAUL</v>
          </cell>
          <cell r="M1543">
            <v>22</v>
          </cell>
          <cell r="N1543">
            <v>9004602</v>
          </cell>
          <cell r="O1543" t="str">
            <v>30009520</v>
          </cell>
          <cell r="P1543" t="str">
            <v>&lt;DE&gt;</v>
          </cell>
          <cell r="Q1543" t="str">
            <v>HANNIGAN Klein Position HALL SOWARD</v>
          </cell>
          <cell r="R1543" t="str">
            <v/>
          </cell>
        </row>
        <row r="1544">
          <cell r="B1544" t="str">
            <v>360679</v>
          </cell>
          <cell r="C1544">
            <v>1718</v>
          </cell>
          <cell r="D1544" t="str">
            <v>CTO</v>
          </cell>
          <cell r="E1544" t="str">
            <v>DEV</v>
          </cell>
          <cell r="F1544" t="str">
            <v>HANNIGAN MURPHY KUEHL HARSHMAN HEARD</v>
          </cell>
          <cell r="G1544" t="str">
            <v/>
          </cell>
          <cell r="H1544" t="str">
            <v>&lt;DE&gt;</v>
          </cell>
          <cell r="K1544" t="str">
            <v>BROCATO</v>
          </cell>
          <cell r="L1544" t="str">
            <v>MARY</v>
          </cell>
          <cell r="M1544">
            <v>300</v>
          </cell>
          <cell r="N1544">
            <v>7225878</v>
          </cell>
          <cell r="O1544" t="str">
            <v>30005745</v>
          </cell>
          <cell r="P1544" t="str">
            <v>&lt;DE&gt;</v>
          </cell>
          <cell r="Q1544" t="str">
            <v>HANNIGAN KUEHL HARSHMAN HEARD</v>
          </cell>
          <cell r="R1544" t="str">
            <v/>
          </cell>
        </row>
        <row r="1545">
          <cell r="B1545" t="str">
            <v>360687</v>
          </cell>
          <cell r="C1545">
            <v>1571</v>
          </cell>
          <cell r="D1545" t="str">
            <v>CIO</v>
          </cell>
          <cell r="E1545" t="str">
            <v>HR</v>
          </cell>
          <cell r="F1545" t="str">
            <v>HANNIGAN KELLY FRICK Position Position</v>
          </cell>
          <cell r="G1545" t="str">
            <v/>
          </cell>
          <cell r="H1545" t="str">
            <v>&lt;DE&gt;</v>
          </cell>
          <cell r="K1545" t="str">
            <v>NORRGARD</v>
          </cell>
          <cell r="L1545" t="str">
            <v>RICHARD</v>
          </cell>
          <cell r="M1545">
            <v>22</v>
          </cell>
          <cell r="N1545">
            <v>9006000</v>
          </cell>
          <cell r="O1545" t="str">
            <v>30007574</v>
          </cell>
          <cell r="P1545" t="str">
            <v>&lt;DE&gt;</v>
          </cell>
          <cell r="Q1545" t="str">
            <v>HANNIGAN HAEFNER MAHAJAN Position Position Position</v>
          </cell>
          <cell r="R1545" t="str">
            <v/>
          </cell>
        </row>
        <row r="1546">
          <cell r="B1546" t="str">
            <v>360717</v>
          </cell>
          <cell r="C1546">
            <v>1572</v>
          </cell>
          <cell r="D1546" t="str">
            <v>CIO</v>
          </cell>
          <cell r="E1546" t="str">
            <v>HR</v>
          </cell>
          <cell r="F1546" t="str">
            <v>HANNIGAN KELLY FRICK Position Position</v>
          </cell>
          <cell r="G1546" t="str">
            <v/>
          </cell>
          <cell r="H1546" t="str">
            <v>&lt;DE&gt;</v>
          </cell>
          <cell r="K1546" t="str">
            <v>SCOTT</v>
          </cell>
          <cell r="L1546" t="str">
            <v>CAROL</v>
          </cell>
          <cell r="M1546">
            <v>22</v>
          </cell>
          <cell r="N1546">
            <v>9006000</v>
          </cell>
          <cell r="O1546" t="str">
            <v>30007563</v>
          </cell>
          <cell r="P1546" t="str">
            <v>&lt;DE&gt;</v>
          </cell>
          <cell r="Q1546" t="str">
            <v>HANNIGAN HAEFNER MAHAJAN Position Position Position</v>
          </cell>
          <cell r="R1546" t="str">
            <v/>
          </cell>
        </row>
        <row r="1547">
          <cell r="B1547" t="str">
            <v>360724</v>
          </cell>
          <cell r="C1547">
            <v>1862</v>
          </cell>
          <cell r="D1547" t="str">
            <v>CTO</v>
          </cell>
          <cell r="E1547" t="str">
            <v>DEV</v>
          </cell>
          <cell r="F1547" t="str">
            <v>HANNIGAN MURPHY KUEHL Position MARTH</v>
          </cell>
          <cell r="G1547" t="str">
            <v/>
          </cell>
          <cell r="H1547" t="str">
            <v>&lt;DE&gt;</v>
          </cell>
          <cell r="K1547" t="str">
            <v>LINDHORST</v>
          </cell>
          <cell r="L1547" t="str">
            <v>KRISTIN</v>
          </cell>
          <cell r="M1547">
            <v>300</v>
          </cell>
          <cell r="N1547">
            <v>7225880</v>
          </cell>
          <cell r="O1547" t="str">
            <v>30005338</v>
          </cell>
          <cell r="P1547" t="str">
            <v>&lt;DE&gt;</v>
          </cell>
          <cell r="Q1547" t="str">
            <v>HANNIGAN KUEHL FITZPATRICK MARTH</v>
          </cell>
          <cell r="R1547" t="str">
            <v/>
          </cell>
        </row>
        <row r="1548">
          <cell r="B1548" t="str">
            <v>360728</v>
          </cell>
          <cell r="C1548">
            <v>1918</v>
          </cell>
          <cell r="D1548" t="str">
            <v>CTO</v>
          </cell>
          <cell r="E1548" t="str">
            <v>DEV</v>
          </cell>
          <cell r="F1548" t="str">
            <v>HANNIGAN MURPHY KUEHL Position TIDWELL</v>
          </cell>
          <cell r="G1548" t="str">
            <v/>
          </cell>
          <cell r="H1548" t="str">
            <v>&lt;DE&gt;</v>
          </cell>
          <cell r="K1548" t="str">
            <v>BELZ</v>
          </cell>
          <cell r="L1548" t="str">
            <v>STEPHEN</v>
          </cell>
          <cell r="M1548">
            <v>300</v>
          </cell>
          <cell r="N1548">
            <v>7225880</v>
          </cell>
          <cell r="O1548" t="str">
            <v>30005355</v>
          </cell>
          <cell r="P1548" t="str">
            <v>&lt;DE&gt;</v>
          </cell>
          <cell r="Q1548" t="str">
            <v>HANNIGAN KUEHL FITZPATRICK TIDWELL</v>
          </cell>
          <cell r="R1548" t="str">
            <v/>
          </cell>
        </row>
        <row r="1549">
          <cell r="B1549" t="str">
            <v>360737</v>
          </cell>
          <cell r="C1549">
            <v>1804</v>
          </cell>
          <cell r="D1549" t="str">
            <v>CTO</v>
          </cell>
          <cell r="E1549" t="str">
            <v>DEV</v>
          </cell>
          <cell r="F1549" t="str">
            <v>HANNIGAN MURPHY KUEHL HEALY FERRELL</v>
          </cell>
          <cell r="G1549" t="str">
            <v/>
          </cell>
          <cell r="H1549" t="str">
            <v>&lt;DE&gt;</v>
          </cell>
          <cell r="K1549" t="str">
            <v>BOULES</v>
          </cell>
          <cell r="L1549" t="str">
            <v>JEFF</v>
          </cell>
          <cell r="M1549">
            <v>300</v>
          </cell>
          <cell r="N1549">
            <v>9005872</v>
          </cell>
          <cell r="O1549" t="str">
            <v>30005628</v>
          </cell>
          <cell r="P1549" t="str">
            <v>&lt;DE&gt;</v>
          </cell>
          <cell r="Q1549" t="str">
            <v>HANNIGAN KUEHL HEALY SCHAEFER FERRELL</v>
          </cell>
          <cell r="R1549" t="str">
            <v/>
          </cell>
        </row>
        <row r="1550">
          <cell r="B1550" t="str">
            <v>360758</v>
          </cell>
          <cell r="C1550">
            <v>3231</v>
          </cell>
          <cell r="D1550" t="str">
            <v>TMD</v>
          </cell>
          <cell r="E1550" t="str">
            <v>TMD</v>
          </cell>
          <cell r="F1550" t="str">
            <v>HANNIGAN SPECK STOW ALTEMEIER ALBERS PATRICK</v>
          </cell>
          <cell r="G1550" t="str">
            <v/>
          </cell>
          <cell r="H1550" t="str">
            <v>&lt;DE&gt;</v>
          </cell>
          <cell r="K1550" t="str">
            <v>HARVEY</v>
          </cell>
          <cell r="L1550" t="str">
            <v>CRYSTAL</v>
          </cell>
          <cell r="M1550">
            <v>300</v>
          </cell>
          <cell r="N1550">
            <v>7225730</v>
          </cell>
          <cell r="O1550" t="str">
            <v>30004536</v>
          </cell>
          <cell r="P1550" t="str">
            <v>&lt;DE&gt;</v>
          </cell>
          <cell r="Q1550" t="str">
            <v>HANNIGAN SPECK STOW ALTEMEIER HARRIS ALBERS PATRICK</v>
          </cell>
          <cell r="R1550" t="str">
            <v/>
          </cell>
        </row>
        <row r="1551">
          <cell r="B1551" t="str">
            <v>360771</v>
          </cell>
          <cell r="C1551">
            <v>3127</v>
          </cell>
          <cell r="D1551" t="str">
            <v>TMD</v>
          </cell>
          <cell r="E1551" t="str">
            <v>TMD</v>
          </cell>
          <cell r="F1551" t="str">
            <v>HANNIGAN SPECK STOW ALTEMEIER ALBERS BELL</v>
          </cell>
          <cell r="G1551" t="str">
            <v/>
          </cell>
          <cell r="H1551" t="str">
            <v>&lt;DE&gt;</v>
          </cell>
          <cell r="K1551" t="str">
            <v>DEBOER</v>
          </cell>
          <cell r="L1551" t="str">
            <v>RUTHY</v>
          </cell>
          <cell r="M1551">
            <v>300</v>
          </cell>
          <cell r="N1551">
            <v>7225730</v>
          </cell>
          <cell r="O1551" t="str">
            <v>30004572</v>
          </cell>
          <cell r="P1551" t="str">
            <v>&lt;DE&gt;</v>
          </cell>
          <cell r="Q1551" t="str">
            <v>HANNIGAN SPECK STOW ALTEMEIER HARRIS ALBERS BELL</v>
          </cell>
          <cell r="R1551" t="str">
            <v/>
          </cell>
        </row>
        <row r="1552">
          <cell r="B1552" t="str">
            <v>360788</v>
          </cell>
          <cell r="C1552">
            <v>1456</v>
          </cell>
          <cell r="D1552" t="str">
            <v>CIO</v>
          </cell>
          <cell r="E1552" t="str">
            <v>IO</v>
          </cell>
          <cell r="F1552" t="str">
            <v>HANNIGAN KELLY CLARK TERRELL</v>
          </cell>
          <cell r="G1552" t="str">
            <v/>
          </cell>
          <cell r="H1552" t="str">
            <v>&lt;DE&gt;</v>
          </cell>
          <cell r="K1552" t="str">
            <v>FOWLER</v>
          </cell>
          <cell r="L1552" t="str">
            <v>JAMES</v>
          </cell>
          <cell r="M1552">
            <v>323</v>
          </cell>
          <cell r="N1552">
            <v>9004018</v>
          </cell>
          <cell r="O1552" t="str">
            <v>30007755</v>
          </cell>
          <cell r="P1552" t="str">
            <v>&lt;DE&gt;</v>
          </cell>
          <cell r="Q1552" t="str">
            <v>HANNIGAN KELLY CLARK MCCLELLAN</v>
          </cell>
          <cell r="R1552" t="str">
            <v/>
          </cell>
        </row>
        <row r="1553">
          <cell r="B1553" t="str">
            <v>360808</v>
          </cell>
          <cell r="C1553">
            <v>4395</v>
          </cell>
          <cell r="D1553" t="str">
            <v>TMD</v>
          </cell>
          <cell r="E1553" t="str">
            <v>TMD</v>
          </cell>
          <cell r="F1553" t="str">
            <v>HANNIGAN SPECK STOW KESZLER LOOP BAKER</v>
          </cell>
          <cell r="G1553" t="str">
            <v/>
          </cell>
          <cell r="H1553" t="str">
            <v>&lt;DE&gt;</v>
          </cell>
          <cell r="K1553" t="str">
            <v>OLSSON</v>
          </cell>
          <cell r="L1553" t="str">
            <v>JASON</v>
          </cell>
          <cell r="M1553">
            <v>22</v>
          </cell>
          <cell r="N1553">
            <v>8862245</v>
          </cell>
          <cell r="O1553" t="str">
            <v>30004612</v>
          </cell>
          <cell r="P1553" t="str">
            <v>&lt;DE&gt;</v>
          </cell>
          <cell r="Q1553" t="str">
            <v>HANNIGAN SPECK STOW KESZLER LOOP BAKER</v>
          </cell>
          <cell r="R1553" t="str">
            <v/>
          </cell>
        </row>
        <row r="1554">
          <cell r="B1554" t="str">
            <v>360833</v>
          </cell>
          <cell r="C1554">
            <v>3216</v>
          </cell>
          <cell r="D1554" t="str">
            <v>TMD</v>
          </cell>
          <cell r="E1554" t="str">
            <v>TMD</v>
          </cell>
          <cell r="F1554" t="str">
            <v>HANNIGAN SPECK STOW ALTEMEIER ALBERS NEIL</v>
          </cell>
          <cell r="G1554" t="str">
            <v/>
          </cell>
          <cell r="H1554" t="str">
            <v>&lt;DE&gt;</v>
          </cell>
          <cell r="K1554" t="str">
            <v>CHILDERS</v>
          </cell>
          <cell r="L1554" t="str">
            <v>KIMBELL</v>
          </cell>
          <cell r="M1554">
            <v>300</v>
          </cell>
          <cell r="N1554">
            <v>7225730</v>
          </cell>
          <cell r="O1554" t="str">
            <v>30004556</v>
          </cell>
          <cell r="P1554" t="str">
            <v>&lt;DE&gt;</v>
          </cell>
          <cell r="Q1554" t="str">
            <v>HANNIGAN SPECK STOW ALTEMEIER HARRIS ALBERS NEIL</v>
          </cell>
          <cell r="R1554" t="str">
            <v/>
          </cell>
        </row>
        <row r="1555">
          <cell r="B1555" t="str">
            <v>360835</v>
          </cell>
          <cell r="C1555">
            <v>3203</v>
          </cell>
          <cell r="D1555" t="str">
            <v>TMD</v>
          </cell>
          <cell r="E1555" t="str">
            <v>TMD</v>
          </cell>
          <cell r="F1555" t="str">
            <v>HANNIGAN SPECK STOW ALTEMEIER ALBERS HOLMBERG</v>
          </cell>
          <cell r="G1555" t="str">
            <v/>
          </cell>
          <cell r="H1555" t="str">
            <v>&lt;DE&gt;</v>
          </cell>
          <cell r="K1555" t="str">
            <v>ROBINSON</v>
          </cell>
          <cell r="L1555" t="str">
            <v>GERALDINE</v>
          </cell>
          <cell r="M1555">
            <v>300</v>
          </cell>
          <cell r="N1555">
            <v>7225730</v>
          </cell>
          <cell r="O1555" t="str">
            <v>30004519</v>
          </cell>
          <cell r="P1555" t="str">
            <v>&lt;DE&gt;</v>
          </cell>
          <cell r="Q1555" t="str">
            <v>HANNIGAN SPECK STOW ALTEMEIER HARRIS ALBERS HOLMBERG</v>
          </cell>
          <cell r="R1555" t="str">
            <v/>
          </cell>
        </row>
        <row r="1556">
          <cell r="B1556" t="str">
            <v>360858</v>
          </cell>
          <cell r="C1556">
            <v>1549</v>
          </cell>
          <cell r="D1556" t="str">
            <v>CIO</v>
          </cell>
          <cell r="E1556" t="str">
            <v>HR</v>
          </cell>
          <cell r="F1556" t="str">
            <v>HANNIGAN KELLY FRICK Position Position</v>
          </cell>
          <cell r="G1556" t="str">
            <v/>
          </cell>
          <cell r="H1556" t="str">
            <v>&lt;DE&gt;</v>
          </cell>
          <cell r="K1556" t="str">
            <v>ADAMS</v>
          </cell>
          <cell r="L1556" t="str">
            <v>SYLVIA</v>
          </cell>
          <cell r="M1556">
            <v>22</v>
          </cell>
          <cell r="N1556">
            <v>9006000</v>
          </cell>
          <cell r="O1556" t="str">
            <v>30007544</v>
          </cell>
          <cell r="P1556" t="str">
            <v>&lt;DE&gt;</v>
          </cell>
          <cell r="Q1556" t="str">
            <v>HANNIGAN HAEFNER MAHAJAN Position Position Position</v>
          </cell>
          <cell r="R1556" t="str">
            <v/>
          </cell>
        </row>
        <row r="1557">
          <cell r="B1557" t="str">
            <v>360862</v>
          </cell>
          <cell r="C1557">
            <v>3229</v>
          </cell>
          <cell r="D1557" t="str">
            <v>TMD</v>
          </cell>
          <cell r="E1557" t="str">
            <v>TMD</v>
          </cell>
          <cell r="F1557" t="str">
            <v>HANNIGAN SPECK STOW ALTEMEIER ALBERS PATRICK</v>
          </cell>
          <cell r="G1557" t="str">
            <v/>
          </cell>
          <cell r="H1557" t="str">
            <v>&lt;DE&gt;</v>
          </cell>
          <cell r="K1557" t="str">
            <v>SWIFT</v>
          </cell>
          <cell r="L1557" t="str">
            <v>STEVEN</v>
          </cell>
          <cell r="M1557">
            <v>300</v>
          </cell>
          <cell r="N1557">
            <v>7225730</v>
          </cell>
          <cell r="O1557" t="str">
            <v>30004537</v>
          </cell>
          <cell r="P1557" t="str">
            <v>&lt;DE&gt;</v>
          </cell>
          <cell r="Q1557" t="str">
            <v>HANNIGAN SPECK STOW ALTEMEIER HARRIS ALBERS PATRICK</v>
          </cell>
          <cell r="R1557" t="str">
            <v/>
          </cell>
        </row>
        <row r="1558">
          <cell r="B1558" t="str">
            <v>360870</v>
          </cell>
          <cell r="C1558">
            <v>1721</v>
          </cell>
          <cell r="D1558" t="str">
            <v>CTO</v>
          </cell>
          <cell r="E1558" t="str">
            <v>DEV</v>
          </cell>
          <cell r="F1558" t="str">
            <v>HANNIGAN MURPHY KUEHL HARSHMAN HEARD</v>
          </cell>
          <cell r="G1558" t="str">
            <v/>
          </cell>
          <cell r="H1558" t="str">
            <v>&lt;DE&gt;</v>
          </cell>
          <cell r="K1558" t="str">
            <v>DUNNING</v>
          </cell>
          <cell r="L1558" t="str">
            <v>RICHARD</v>
          </cell>
          <cell r="M1558">
            <v>300</v>
          </cell>
          <cell r="N1558">
            <v>9015878</v>
          </cell>
          <cell r="O1558" t="str">
            <v>30005738</v>
          </cell>
          <cell r="P1558" t="str">
            <v>&lt;DE&gt;</v>
          </cell>
          <cell r="Q1558" t="str">
            <v>HANNIGAN KUEHL HARSHMAN HEARD</v>
          </cell>
          <cell r="R1558" t="str">
            <v/>
          </cell>
        </row>
        <row r="1559">
          <cell r="B1559" t="str">
            <v>360877</v>
          </cell>
          <cell r="C1559">
            <v>3195</v>
          </cell>
          <cell r="D1559" t="str">
            <v>TMD</v>
          </cell>
          <cell r="E1559" t="str">
            <v>TMD</v>
          </cell>
          <cell r="F1559" t="str">
            <v>HANNIGAN SPECK STOW ALTEMEIER ALBERS HOLMBERG</v>
          </cell>
          <cell r="G1559" t="str">
            <v>Subscriber Hardware</v>
          </cell>
          <cell r="H1559" t="str">
            <v>&lt;DM&gt;</v>
          </cell>
          <cell r="K1559" t="str">
            <v>HOLMBERG</v>
          </cell>
          <cell r="L1559" t="str">
            <v>KIRK</v>
          </cell>
          <cell r="M1559">
            <v>300</v>
          </cell>
          <cell r="N1559">
            <v>7225730</v>
          </cell>
          <cell r="O1559" t="str">
            <v>30004516</v>
          </cell>
          <cell r="P1559" t="str">
            <v>&lt;DM&gt;</v>
          </cell>
          <cell r="Q1559" t="str">
            <v>HANNIGAN SPECK STOW ALTEMEIER HARRIS ALBERS HOLMBERG</v>
          </cell>
          <cell r="R1559" t="str">
            <v>Subscriber Hardware</v>
          </cell>
        </row>
        <row r="1560">
          <cell r="B1560" t="str">
            <v>360878</v>
          </cell>
          <cell r="C1560">
            <v>3249</v>
          </cell>
          <cell r="D1560" t="str">
            <v>TMD</v>
          </cell>
          <cell r="E1560" t="str">
            <v>TMD</v>
          </cell>
          <cell r="F1560" t="str">
            <v>HANNIGAN SPECK STOW ALTEMEIER ALBERS TUDOR</v>
          </cell>
          <cell r="G1560" t="str">
            <v/>
          </cell>
          <cell r="H1560" t="str">
            <v>&lt;DE&gt;</v>
          </cell>
          <cell r="K1560" t="str">
            <v>GARCIA</v>
          </cell>
          <cell r="L1560" t="str">
            <v>MANUEL</v>
          </cell>
          <cell r="M1560">
            <v>300</v>
          </cell>
          <cell r="N1560">
            <v>7225730</v>
          </cell>
          <cell r="O1560" t="str">
            <v>30004480</v>
          </cell>
          <cell r="P1560" t="str">
            <v>&lt;DE&gt;</v>
          </cell>
          <cell r="Q1560" t="str">
            <v>HANNIGAN SPECK STOW ALTEMEIER HARRIS ALBERS TUDOR</v>
          </cell>
          <cell r="R1560" t="str">
            <v/>
          </cell>
        </row>
        <row r="1561">
          <cell r="B1561" t="str">
            <v>360879</v>
          </cell>
          <cell r="C1561">
            <v>4400</v>
          </cell>
          <cell r="D1561" t="str">
            <v>TMD</v>
          </cell>
          <cell r="E1561" t="str">
            <v>TMD</v>
          </cell>
          <cell r="F1561" t="str">
            <v>HANNIGAN SPECK STOW KESZLER LOOP BAKER</v>
          </cell>
          <cell r="G1561" t="str">
            <v/>
          </cell>
          <cell r="H1561" t="str">
            <v>&lt;DE&gt;</v>
          </cell>
          <cell r="K1561" t="str">
            <v>LAIRD</v>
          </cell>
          <cell r="L1561" t="str">
            <v>SAMUEL</v>
          </cell>
          <cell r="M1561">
            <v>22</v>
          </cell>
          <cell r="N1561">
            <v>9002208</v>
          </cell>
          <cell r="O1561" t="str">
            <v>30004619</v>
          </cell>
          <cell r="P1561" t="str">
            <v>&lt;DE&gt;</v>
          </cell>
          <cell r="Q1561" t="str">
            <v>HANNIGAN SPECK STOW KESZLER LOOP BAKER</v>
          </cell>
          <cell r="R1561" t="str">
            <v/>
          </cell>
        </row>
        <row r="1562">
          <cell r="B1562" t="str">
            <v>360885</v>
          </cell>
          <cell r="C1562">
            <v>3270</v>
          </cell>
          <cell r="D1562" t="str">
            <v>TMD</v>
          </cell>
          <cell r="E1562" t="str">
            <v>TMD</v>
          </cell>
          <cell r="F1562" t="str">
            <v>HANNIGAN SPECK STOW ALTEMEIER CLARKE</v>
          </cell>
          <cell r="G1562" t="str">
            <v/>
          </cell>
          <cell r="H1562" t="str">
            <v>&lt;DE&gt;</v>
          </cell>
          <cell r="K1562" t="str">
            <v>PARHAM</v>
          </cell>
          <cell r="L1562" t="str">
            <v>JOHN</v>
          </cell>
          <cell r="M1562">
            <v>22</v>
          </cell>
          <cell r="N1562">
            <v>9002890</v>
          </cell>
          <cell r="O1562" t="str">
            <v>11605351</v>
          </cell>
          <cell r="P1562" t="str">
            <v>&lt;DE&gt;</v>
          </cell>
          <cell r="Q1562" t="str">
            <v>HANNIGAN SPECK STOW ALTEMEIER CLARKE</v>
          </cell>
          <cell r="R1562" t="str">
            <v/>
          </cell>
        </row>
        <row r="1563">
          <cell r="B1563" t="str">
            <v>360892</v>
          </cell>
          <cell r="C1563">
            <v>3178</v>
          </cell>
          <cell r="D1563" t="str">
            <v>TMD</v>
          </cell>
          <cell r="E1563" t="str">
            <v>TMD</v>
          </cell>
          <cell r="F1563" t="str">
            <v>HANNIGAN SPECK STOW ALTEMEIER ALBERS HENDERSON</v>
          </cell>
          <cell r="G1563" t="str">
            <v/>
          </cell>
          <cell r="H1563" t="str">
            <v>&lt;DE&gt;</v>
          </cell>
          <cell r="K1563" t="str">
            <v>GANOTE</v>
          </cell>
          <cell r="L1563" t="str">
            <v>KEVIN</v>
          </cell>
          <cell r="M1563">
            <v>300</v>
          </cell>
          <cell r="N1563">
            <v>7225730</v>
          </cell>
          <cell r="O1563" t="str">
            <v>30004496</v>
          </cell>
          <cell r="P1563" t="str">
            <v>&lt;DE&gt;</v>
          </cell>
          <cell r="Q1563" t="str">
            <v>HANNIGAN SPECK STOW ALTEMEIER HARRIS ALBERS HENDERSON</v>
          </cell>
          <cell r="R1563" t="str">
            <v/>
          </cell>
        </row>
        <row r="1564">
          <cell r="B1564" t="str">
            <v>360911</v>
          </cell>
          <cell r="C1564">
            <v>2204</v>
          </cell>
          <cell r="D1564" t="str">
            <v>CTO</v>
          </cell>
          <cell r="E1564" t="str">
            <v>CTO</v>
          </cell>
          <cell r="F1564" t="str">
            <v>HANNIGAN MURPHY OFFUTT</v>
          </cell>
          <cell r="G1564" t="str">
            <v/>
          </cell>
          <cell r="H1564" t="str">
            <v>&lt;DE&gt;</v>
          </cell>
          <cell r="K1564" t="str">
            <v>ABADZIC-OVCINA</v>
          </cell>
          <cell r="L1564" t="str">
            <v>AMELA</v>
          </cell>
          <cell r="M1564">
            <v>323</v>
          </cell>
          <cell r="N1564">
            <v>9004875</v>
          </cell>
          <cell r="O1564" t="str">
            <v>11605357</v>
          </cell>
          <cell r="P1564" t="str">
            <v>&lt;DE&gt;</v>
          </cell>
          <cell r="Q1564" t="str">
            <v>HANNIGAN MURPHY OFFUTT</v>
          </cell>
          <cell r="R1564" t="str">
            <v/>
          </cell>
        </row>
        <row r="1565">
          <cell r="B1565" t="str">
            <v>360919</v>
          </cell>
          <cell r="C1565">
            <v>1538</v>
          </cell>
          <cell r="D1565" t="str">
            <v>CIO</v>
          </cell>
          <cell r="E1565" t="str">
            <v>HR</v>
          </cell>
          <cell r="F1565" t="str">
            <v>HANNIGAN KELLY FRICK Position Position</v>
          </cell>
          <cell r="G1565" t="str">
            <v/>
          </cell>
          <cell r="H1565" t="str">
            <v>&lt;DE&gt;</v>
          </cell>
          <cell r="K1565" t="str">
            <v>ROSEBOROUGH</v>
          </cell>
          <cell r="L1565" t="str">
            <v>YVONNE</v>
          </cell>
          <cell r="M1565">
            <v>22</v>
          </cell>
          <cell r="N1565">
            <v>9006000</v>
          </cell>
          <cell r="O1565" t="str">
            <v>30007545</v>
          </cell>
          <cell r="P1565" t="str">
            <v>&lt;DE&gt;</v>
          </cell>
          <cell r="Q1565" t="str">
            <v>HANNIGAN HAEFNER MAHAJAN Position Position Position</v>
          </cell>
          <cell r="R1565" t="str">
            <v/>
          </cell>
        </row>
        <row r="1566">
          <cell r="B1566" t="str">
            <v>360928</v>
          </cell>
          <cell r="C1566">
            <v>3230</v>
          </cell>
          <cell r="D1566" t="str">
            <v>TMD</v>
          </cell>
          <cell r="E1566" t="str">
            <v>TMD</v>
          </cell>
          <cell r="F1566" t="str">
            <v>HANNIGAN SPECK STOW ALTEMEIER ALBERS PATRICK</v>
          </cell>
          <cell r="G1566" t="str">
            <v/>
          </cell>
          <cell r="H1566" t="str">
            <v>&lt;DE&gt;</v>
          </cell>
          <cell r="K1566" t="str">
            <v>JONES</v>
          </cell>
          <cell r="L1566" t="str">
            <v>LYDIA</v>
          </cell>
          <cell r="M1566">
            <v>300</v>
          </cell>
          <cell r="N1566">
            <v>7225730</v>
          </cell>
          <cell r="O1566" t="str">
            <v>30004538</v>
          </cell>
          <cell r="P1566" t="str">
            <v>&lt;DE&gt;</v>
          </cell>
          <cell r="Q1566" t="str">
            <v>HANNIGAN SPECK STOW ALTEMEIER HARRIS ALBERS PATRICK</v>
          </cell>
          <cell r="R1566" t="str">
            <v/>
          </cell>
        </row>
        <row r="1567">
          <cell r="B1567" t="str">
            <v>360947</v>
          </cell>
          <cell r="C1567">
            <v>3139</v>
          </cell>
          <cell r="D1567" t="str">
            <v>TMD</v>
          </cell>
          <cell r="E1567" t="str">
            <v>TMD</v>
          </cell>
          <cell r="F1567" t="str">
            <v>HANNIGAN SPECK STOW ALTEMEIER ALBERS Brooks</v>
          </cell>
          <cell r="G1567" t="str">
            <v>Subscriber Hardware</v>
          </cell>
          <cell r="H1567" t="str">
            <v>&lt;DM&gt;</v>
          </cell>
          <cell r="K1567" t="str">
            <v>Brooks</v>
          </cell>
          <cell r="L1567" t="str">
            <v>Marilyn</v>
          </cell>
          <cell r="M1567">
            <v>300</v>
          </cell>
          <cell r="N1567">
            <v>7225730</v>
          </cell>
          <cell r="O1567" t="str">
            <v>30004460</v>
          </cell>
          <cell r="P1567" t="str">
            <v>&lt;DM&gt;</v>
          </cell>
          <cell r="Q1567" t="str">
            <v>HANNIGAN SPECK STOW ALTEMEIER HARRIS ALBERS Brooks</v>
          </cell>
          <cell r="R1567" t="str">
            <v>Subscriber Hardware</v>
          </cell>
        </row>
        <row r="1568">
          <cell r="B1568" t="str">
            <v>360964</v>
          </cell>
          <cell r="C1568">
            <v>5450</v>
          </cell>
          <cell r="D1568" t="str">
            <v>TMD</v>
          </cell>
          <cell r="E1568" t="str">
            <v>MO</v>
          </cell>
          <cell r="F1568" t="str">
            <v>HANNIGAN SPECK WEBB SUMI POWELL</v>
          </cell>
          <cell r="G1568" t="str">
            <v/>
          </cell>
          <cell r="H1568" t="str">
            <v>&lt;DE&gt;</v>
          </cell>
          <cell r="K1568" t="str">
            <v>DAY</v>
          </cell>
          <cell r="L1568" t="str">
            <v>ROGER</v>
          </cell>
          <cell r="M1568">
            <v>22</v>
          </cell>
          <cell r="N1568">
            <v>9002483</v>
          </cell>
          <cell r="O1568" t="str">
            <v>30009186</v>
          </cell>
          <cell r="P1568" t="str">
            <v>&lt;DE&gt;</v>
          </cell>
          <cell r="Q1568" t="str">
            <v>HANNIGAN GILLILAND WEBB HARMON JACOBS</v>
          </cell>
          <cell r="R1568" t="str">
            <v/>
          </cell>
        </row>
        <row r="1569">
          <cell r="B1569" t="str">
            <v>360965</v>
          </cell>
          <cell r="C1569">
            <v>3406</v>
          </cell>
          <cell r="D1569" t="str">
            <v>TMD</v>
          </cell>
          <cell r="E1569" t="str">
            <v>TMD</v>
          </cell>
          <cell r="F1569" t="str">
            <v>HANNIGAN SPECK STOW ALTEMEIER LIZARRAGA PIERSON</v>
          </cell>
          <cell r="G1569" t="str">
            <v/>
          </cell>
          <cell r="H1569" t="str">
            <v>&lt;DE&gt;</v>
          </cell>
          <cell r="K1569" t="str">
            <v>OVREVIK</v>
          </cell>
          <cell r="L1569" t="str">
            <v>G</v>
          </cell>
          <cell r="M1569">
            <v>22</v>
          </cell>
          <cell r="N1569">
            <v>9002082</v>
          </cell>
          <cell r="O1569" t="str">
            <v>11605384</v>
          </cell>
          <cell r="P1569" t="str">
            <v>&lt;DE&gt;</v>
          </cell>
          <cell r="Q1569" t="str">
            <v>HANNIGAN SPECK STOW ALTEMEIER LIZARRAGA PIERSON</v>
          </cell>
          <cell r="R1569" t="str">
            <v/>
          </cell>
        </row>
        <row r="1570">
          <cell r="B1570" t="str">
            <v>360970</v>
          </cell>
          <cell r="C1570">
            <v>5383</v>
          </cell>
          <cell r="D1570" t="str">
            <v>TMD</v>
          </cell>
          <cell r="E1570" t="str">
            <v>DEV</v>
          </cell>
          <cell r="F1570" t="str">
            <v>HANNIGAN SPECK WEBB NILSON MISSLER</v>
          </cell>
          <cell r="G1570" t="str">
            <v/>
          </cell>
          <cell r="H1570" t="str">
            <v>&lt;DE&gt;</v>
          </cell>
          <cell r="K1570" t="str">
            <v>WRIGHT</v>
          </cell>
          <cell r="L1570" t="str">
            <v>MICHAEL</v>
          </cell>
          <cell r="M1570">
            <v>300</v>
          </cell>
          <cell r="N1570">
            <v>9015864</v>
          </cell>
          <cell r="O1570" t="str">
            <v>30008258</v>
          </cell>
          <cell r="P1570" t="str">
            <v>&lt;DE&gt;</v>
          </cell>
          <cell r="Q1570" t="str">
            <v>HANNIGAN KUEHL NILSON MISSLER</v>
          </cell>
          <cell r="R1570" t="str">
            <v/>
          </cell>
        </row>
        <row r="1571">
          <cell r="B1571" t="str">
            <v>360982</v>
          </cell>
          <cell r="C1571">
            <v>3202</v>
          </cell>
          <cell r="D1571" t="str">
            <v>TMD</v>
          </cell>
          <cell r="E1571" t="str">
            <v>TMD</v>
          </cell>
          <cell r="F1571" t="str">
            <v>HANNIGAN SPECK STOW ALTEMEIER ALBERS HOLMBERG</v>
          </cell>
          <cell r="G1571" t="str">
            <v/>
          </cell>
          <cell r="H1571" t="str">
            <v>&lt;DE&gt;</v>
          </cell>
          <cell r="K1571" t="str">
            <v>PETHERICK</v>
          </cell>
          <cell r="L1571" t="str">
            <v>MALINDA</v>
          </cell>
          <cell r="M1571">
            <v>300</v>
          </cell>
          <cell r="N1571">
            <v>7225730</v>
          </cell>
          <cell r="O1571" t="str">
            <v>30004520</v>
          </cell>
          <cell r="P1571" t="str">
            <v>&lt;DE&gt;</v>
          </cell>
          <cell r="Q1571" t="str">
            <v>HANNIGAN SPECK STOW ALTEMEIER HARRIS ALBERS HOLMBERG</v>
          </cell>
          <cell r="R1571" t="str">
            <v/>
          </cell>
        </row>
        <row r="1572">
          <cell r="B1572" t="str">
            <v>361054</v>
          </cell>
          <cell r="C1572">
            <v>1725</v>
          </cell>
          <cell r="D1572" t="str">
            <v>CTO</v>
          </cell>
          <cell r="E1572" t="str">
            <v>DEV</v>
          </cell>
          <cell r="F1572" t="str">
            <v>HANNIGAN MURPHY KUEHL HARSHMAN HEARD</v>
          </cell>
          <cell r="G1572" t="str">
            <v/>
          </cell>
          <cell r="H1572" t="str">
            <v>&lt;DE&gt;</v>
          </cell>
          <cell r="K1572" t="str">
            <v>LUTTENBERG</v>
          </cell>
          <cell r="L1572" t="str">
            <v>SCOTT</v>
          </cell>
          <cell r="M1572">
            <v>300</v>
          </cell>
          <cell r="N1572">
            <v>7225878</v>
          </cell>
          <cell r="O1572" t="str">
            <v>30005749</v>
          </cell>
          <cell r="P1572" t="str">
            <v>&lt;DE&gt;</v>
          </cell>
          <cell r="Q1572" t="str">
            <v>HANNIGAN KUEHL HARSHMAN HEARD</v>
          </cell>
          <cell r="R1572" t="str">
            <v/>
          </cell>
        </row>
        <row r="1573">
          <cell r="B1573" t="str">
            <v>361095</v>
          </cell>
          <cell r="C1573">
            <v>1552</v>
          </cell>
          <cell r="D1573" t="str">
            <v>CIO</v>
          </cell>
          <cell r="E1573" t="str">
            <v>HR</v>
          </cell>
          <cell r="F1573" t="str">
            <v>HANNIGAN KELLY FRICK Position Position</v>
          </cell>
          <cell r="G1573" t="str">
            <v/>
          </cell>
          <cell r="H1573" t="str">
            <v>&lt;DE&gt;</v>
          </cell>
          <cell r="K1573" t="str">
            <v>MUEHLBERG</v>
          </cell>
          <cell r="L1573" t="str">
            <v>RICHARD</v>
          </cell>
          <cell r="M1573">
            <v>22</v>
          </cell>
          <cell r="N1573">
            <v>9006000</v>
          </cell>
          <cell r="O1573" t="str">
            <v>30007585</v>
          </cell>
          <cell r="P1573" t="str">
            <v>&lt;DE&gt;</v>
          </cell>
          <cell r="Q1573" t="str">
            <v>HANNIGAN HAEFNER MAHAJAN Position Position Position</v>
          </cell>
          <cell r="R1573" t="str">
            <v/>
          </cell>
        </row>
        <row r="1574">
          <cell r="B1574" t="str">
            <v>361110</v>
          </cell>
          <cell r="C1574">
            <v>2968</v>
          </cell>
          <cell r="D1574" t="str">
            <v>TMD</v>
          </cell>
          <cell r="E1574" t="str">
            <v>MO</v>
          </cell>
          <cell r="F1574" t="str">
            <v>HANNIGAN SPECK HARMON</v>
          </cell>
          <cell r="G1574" t="str">
            <v>Online Travel Solutions</v>
          </cell>
          <cell r="H1574" t="str">
            <v>&lt;XM&gt;</v>
          </cell>
          <cell r="K1574" t="str">
            <v>HARMON</v>
          </cell>
          <cell r="L1574" t="str">
            <v>JEFFREY</v>
          </cell>
          <cell r="M1574">
            <v>22</v>
          </cell>
          <cell r="N1574">
            <v>9012479</v>
          </cell>
          <cell r="O1574" t="str">
            <v>30006973</v>
          </cell>
          <cell r="P1574" t="str">
            <v>&lt;XM&gt;</v>
          </cell>
          <cell r="Q1574" t="str">
            <v>HANNIGAN GILLILAND WEBB HARMON</v>
          </cell>
          <cell r="R1574" t="str">
            <v>OTS</v>
          </cell>
        </row>
        <row r="1575">
          <cell r="B1575" t="str">
            <v>361118</v>
          </cell>
          <cell r="C1575">
            <v>1681</v>
          </cell>
          <cell r="D1575" t="str">
            <v>CTO</v>
          </cell>
          <cell r="E1575" t="str">
            <v>DEV</v>
          </cell>
          <cell r="F1575" t="str">
            <v>HANNIGAN MURPHY KUEHL FITZPATRICK BORCIK</v>
          </cell>
          <cell r="G1575" t="str">
            <v>Resource Management</v>
          </cell>
          <cell r="H1575" t="str">
            <v>&lt;DM&gt;</v>
          </cell>
          <cell r="K1575" t="str">
            <v>BORCIK</v>
          </cell>
          <cell r="L1575" t="str">
            <v>DEBORAH</v>
          </cell>
          <cell r="M1575">
            <v>300</v>
          </cell>
          <cell r="N1575">
            <v>9005870</v>
          </cell>
          <cell r="O1575" t="str">
            <v>30007935</v>
          </cell>
          <cell r="P1575" t="str">
            <v>&lt;DM&gt;</v>
          </cell>
          <cell r="Q1575" t="str">
            <v>HANNIGAN KUEHL FRICK BORCIK</v>
          </cell>
          <cell r="R1575" t="str">
            <v>Resource Management</v>
          </cell>
        </row>
        <row r="1576">
          <cell r="B1576" t="str">
            <v>361379</v>
          </cell>
          <cell r="C1576">
            <v>3950</v>
          </cell>
          <cell r="D1576" t="str">
            <v>TMD</v>
          </cell>
          <cell r="E1576" t="str">
            <v>TMD</v>
          </cell>
          <cell r="F1576" t="str">
            <v>HANNIGAN SPECK STOW JONES III AMBAR BONONI</v>
          </cell>
          <cell r="G1576" t="str">
            <v/>
          </cell>
          <cell r="H1576" t="str">
            <v>&lt;IE&gt;</v>
          </cell>
          <cell r="K1576" t="str">
            <v>SCHOTI</v>
          </cell>
          <cell r="L1576" t="str">
            <v>ALEXANDRE</v>
          </cell>
          <cell r="M1576">
            <v>204</v>
          </cell>
          <cell r="N1576">
            <v>43222274</v>
          </cell>
          <cell r="O1576" t="str">
            <v>11605444</v>
          </cell>
          <cell r="P1576" t="str">
            <v>&lt;IE&gt;</v>
          </cell>
          <cell r="Q1576" t="str">
            <v>HANNIGAN SPECK STOW JONES III AMBAR BONONI</v>
          </cell>
          <cell r="R1576" t="str">
            <v/>
          </cell>
        </row>
        <row r="1577">
          <cell r="B1577" t="str">
            <v>361693</v>
          </cell>
          <cell r="C1577">
            <v>4843</v>
          </cell>
          <cell r="D1577" t="str">
            <v>TMD</v>
          </cell>
          <cell r="E1577" t="str">
            <v>TMD</v>
          </cell>
          <cell r="F1577" t="str">
            <v>HANNIGAN SPECK STOW KROEGER CARDONE</v>
          </cell>
          <cell r="G1577" t="str">
            <v/>
          </cell>
          <cell r="H1577" t="str">
            <v>&lt;IA&gt;</v>
          </cell>
          <cell r="K1577" t="str">
            <v>FERAZZOLI</v>
          </cell>
          <cell r="L1577" t="str">
            <v>MARIA GRAZIA</v>
          </cell>
          <cell r="M1577">
            <v>115</v>
          </cell>
          <cell r="N1577">
            <v>56012400</v>
          </cell>
          <cell r="O1577" t="str">
            <v>11605446</v>
          </cell>
          <cell r="P1577" t="str">
            <v>&lt;IA&gt;</v>
          </cell>
          <cell r="Q1577" t="str">
            <v>HANNIGAN SPECK STOW KROEGER CARDONE</v>
          </cell>
          <cell r="R1577" t="str">
            <v/>
          </cell>
        </row>
        <row r="1578">
          <cell r="B1578" t="str">
            <v>361703</v>
          </cell>
          <cell r="C1578">
            <v>4907</v>
          </cell>
          <cell r="D1578" t="str">
            <v>TMD</v>
          </cell>
          <cell r="E1578" t="str">
            <v>TMD</v>
          </cell>
          <cell r="F1578" t="str">
            <v>HANNIGAN SPECK STOW KROEGER CARDONE WELCOMME</v>
          </cell>
          <cell r="G1578" t="str">
            <v/>
          </cell>
          <cell r="H1578" t="str">
            <v>&lt;IE&gt;</v>
          </cell>
          <cell r="K1578" t="str">
            <v>DI CICCO</v>
          </cell>
          <cell r="L1578" t="str">
            <v>VALENTINA</v>
          </cell>
          <cell r="M1578">
            <v>115</v>
          </cell>
          <cell r="N1578">
            <v>56022400</v>
          </cell>
          <cell r="O1578" t="str">
            <v>30002850</v>
          </cell>
          <cell r="P1578" t="str">
            <v>&lt;IE&gt;</v>
          </cell>
          <cell r="Q1578" t="str">
            <v>HANNIGAN SPECK STOW KROEGER CARDONE WELCOMME</v>
          </cell>
          <cell r="R1578" t="str">
            <v/>
          </cell>
        </row>
        <row r="1579">
          <cell r="B1579" t="str">
            <v>361720</v>
          </cell>
          <cell r="C1579">
            <v>4883</v>
          </cell>
          <cell r="D1579" t="str">
            <v>TMD</v>
          </cell>
          <cell r="E1579" t="str">
            <v>TMD</v>
          </cell>
          <cell r="F1579" t="str">
            <v>HANNIGAN SPECK STOW KROEGER CARDONE RABAGLIATI</v>
          </cell>
          <cell r="G1579" t="str">
            <v/>
          </cell>
          <cell r="H1579" t="str">
            <v>&lt;IEL&gt;</v>
          </cell>
          <cell r="K1579" t="str">
            <v>CHIUSANO</v>
          </cell>
          <cell r="L1579" t="str">
            <v>M CRISTINA</v>
          </cell>
          <cell r="M1579">
            <v>115</v>
          </cell>
          <cell r="N1579">
            <v>56022023</v>
          </cell>
          <cell r="O1579" t="str">
            <v>10121764</v>
          </cell>
          <cell r="P1579" t="str">
            <v>&lt;IEL&gt;</v>
          </cell>
          <cell r="Q1579" t="str">
            <v>HANNIGAN SPECK STOW KROEGER CARDONE RABAGLIATI</v>
          </cell>
          <cell r="R1579" t="str">
            <v/>
          </cell>
        </row>
        <row r="1580">
          <cell r="B1580" t="str">
            <v>361746</v>
          </cell>
          <cell r="C1580">
            <v>4117</v>
          </cell>
          <cell r="D1580" t="str">
            <v>TMD</v>
          </cell>
          <cell r="E1580" t="str">
            <v>TMD</v>
          </cell>
          <cell r="F1580" t="str">
            <v>HANNIGAN SPECK STOW JONES III DEJESUS DOMINGUES</v>
          </cell>
          <cell r="G1580" t="str">
            <v/>
          </cell>
          <cell r="H1580" t="str">
            <v>&lt;IE&gt;</v>
          </cell>
          <cell r="K1580" t="str">
            <v>SETARO</v>
          </cell>
          <cell r="L1580" t="str">
            <v>GIOVANNI</v>
          </cell>
          <cell r="M1580">
            <v>219</v>
          </cell>
          <cell r="N1580">
            <v>43912274</v>
          </cell>
          <cell r="O1580" t="str">
            <v>11605449</v>
          </cell>
          <cell r="P1580" t="str">
            <v>&lt;IE&gt;</v>
          </cell>
          <cell r="Q1580" t="str">
            <v>HANNIGAN SPECK STOW JONES III DEJESUS DOMINGUES</v>
          </cell>
          <cell r="R1580" t="str">
            <v/>
          </cell>
        </row>
        <row r="1581">
          <cell r="B1581" t="str">
            <v>362764</v>
          </cell>
          <cell r="C1581">
            <v>4337</v>
          </cell>
          <cell r="D1581" t="str">
            <v>TMD</v>
          </cell>
          <cell r="E1581" t="str">
            <v>TMD</v>
          </cell>
          <cell r="F1581" t="str">
            <v>HANNIGAN SPECK STOW KESZLER LAND BARAJAS</v>
          </cell>
          <cell r="G1581" t="str">
            <v>Leisure West</v>
          </cell>
          <cell r="H1581" t="str">
            <v>&lt;DM&gt;</v>
          </cell>
          <cell r="K1581" t="str">
            <v>BARAJAS</v>
          </cell>
          <cell r="L1581" t="str">
            <v>RICHARD</v>
          </cell>
          <cell r="M1581">
            <v>22</v>
          </cell>
          <cell r="N1581">
            <v>822283</v>
          </cell>
          <cell r="O1581" t="str">
            <v>11605450</v>
          </cell>
          <cell r="P1581" t="str">
            <v>&lt;DM&gt;</v>
          </cell>
          <cell r="Q1581" t="str">
            <v>HANNIGAN SPECK STOW KESZLER LAND BARAJAS</v>
          </cell>
          <cell r="R1581" t="str">
            <v>Leisure West</v>
          </cell>
        </row>
        <row r="1582">
          <cell r="B1582" t="str">
            <v>362969</v>
          </cell>
          <cell r="C1582">
            <v>4733</v>
          </cell>
          <cell r="D1582" t="str">
            <v>TMD</v>
          </cell>
          <cell r="E1582" t="str">
            <v>TMD</v>
          </cell>
          <cell r="F1582" t="str">
            <v>HANNIGAN SPECK STOW KESZLER SPOOR Position</v>
          </cell>
          <cell r="G1582" t="str">
            <v/>
          </cell>
          <cell r="H1582" t="str">
            <v>&lt;DE&gt;</v>
          </cell>
          <cell r="K1582" t="str">
            <v>MILLOY</v>
          </cell>
          <cell r="L1582" t="str">
            <v>CAROL</v>
          </cell>
          <cell r="M1582">
            <v>22</v>
          </cell>
          <cell r="N1582">
            <v>862130</v>
          </cell>
          <cell r="O1582" t="str">
            <v>30004881</v>
          </cell>
          <cell r="P1582" t="str">
            <v>&lt;DE&gt;</v>
          </cell>
          <cell r="Q1582" t="str">
            <v>HANNIGAN SPECK STOW KESZLER SPOOR QUINN</v>
          </cell>
          <cell r="R1582" t="str">
            <v/>
          </cell>
        </row>
        <row r="1583">
          <cell r="B1583" t="str">
            <v>362976</v>
          </cell>
          <cell r="C1583">
            <v>4264</v>
          </cell>
          <cell r="D1583" t="str">
            <v>TMD</v>
          </cell>
          <cell r="E1583" t="str">
            <v>TMD</v>
          </cell>
          <cell r="F1583" t="str">
            <v>HANNIGAN SPECK STOW KESZLER COOPER POUND</v>
          </cell>
          <cell r="G1583" t="str">
            <v/>
          </cell>
          <cell r="H1583" t="str">
            <v>&lt;IE&gt;</v>
          </cell>
          <cell r="K1583" t="str">
            <v>SWEETMAN</v>
          </cell>
          <cell r="L1583" t="str">
            <v>ROSE MARY</v>
          </cell>
          <cell r="M1583">
            <v>101</v>
          </cell>
          <cell r="N1583">
            <v>27072150</v>
          </cell>
          <cell r="O1583" t="str">
            <v>11605453</v>
          </cell>
          <cell r="P1583" t="str">
            <v>&lt;IE&gt;</v>
          </cell>
          <cell r="Q1583" t="str">
            <v>HANNIGAN SPECK STOW KESZLER COOPER POUND</v>
          </cell>
          <cell r="R1583" t="str">
            <v/>
          </cell>
        </row>
        <row r="1584">
          <cell r="B1584" t="str">
            <v>362978</v>
          </cell>
          <cell r="C1584">
            <v>3693</v>
          </cell>
          <cell r="D1584" t="str">
            <v>TMD</v>
          </cell>
          <cell r="E1584" t="str">
            <v>TMD</v>
          </cell>
          <cell r="F1584" t="str">
            <v>HANNIGAN SPECK STOW ALTEMEIER Position SALIM</v>
          </cell>
          <cell r="G1584" t="str">
            <v>Systems and Tools</v>
          </cell>
          <cell r="H1584" t="str">
            <v>&lt;DM&gt;</v>
          </cell>
          <cell r="K1584" t="str">
            <v>SALIM</v>
          </cell>
          <cell r="L1584" t="str">
            <v>HATIM</v>
          </cell>
          <cell r="M1584">
            <v>22</v>
          </cell>
          <cell r="N1584">
            <v>9002836</v>
          </cell>
          <cell r="O1584" t="str">
            <v>11610550</v>
          </cell>
          <cell r="P1584" t="str">
            <v>&lt;DM&gt;</v>
          </cell>
          <cell r="Q1584" t="str">
            <v>HANNIGAN SPECK STOW ALTEMEIER PP&amp;ED-Position SALIM</v>
          </cell>
          <cell r="R1584" t="str">
            <v>Systems and Tools</v>
          </cell>
        </row>
        <row r="1585">
          <cell r="B1585" t="str">
            <v>362981</v>
          </cell>
          <cell r="C1585">
            <v>4263</v>
          </cell>
          <cell r="D1585" t="str">
            <v>TMD</v>
          </cell>
          <cell r="E1585" t="str">
            <v>TMD</v>
          </cell>
          <cell r="F1585" t="str">
            <v>HANNIGAN SPECK STOW KESZLER COOPER POUND</v>
          </cell>
          <cell r="G1585" t="str">
            <v/>
          </cell>
          <cell r="H1585" t="str">
            <v>&lt;IE&gt;</v>
          </cell>
          <cell r="K1585" t="str">
            <v>BERZNOGER</v>
          </cell>
          <cell r="L1585" t="str">
            <v>SABINA</v>
          </cell>
          <cell r="M1585">
            <v>101</v>
          </cell>
          <cell r="N1585">
            <v>27072150</v>
          </cell>
          <cell r="O1585" t="str">
            <v>11605455</v>
          </cell>
          <cell r="P1585" t="str">
            <v>&lt;IE&gt;</v>
          </cell>
          <cell r="Q1585" t="str">
            <v>HANNIGAN SPECK STOW KESZLER COOPER POUND</v>
          </cell>
          <cell r="R1585" t="str">
            <v/>
          </cell>
        </row>
        <row r="1586">
          <cell r="B1586" t="str">
            <v>362983</v>
          </cell>
          <cell r="C1586">
            <v>4253</v>
          </cell>
          <cell r="D1586" t="str">
            <v>TMD</v>
          </cell>
          <cell r="E1586" t="str">
            <v>TMD</v>
          </cell>
          <cell r="F1586" t="str">
            <v>HANNIGAN SPECK STOW KESZLER COOPER PERUGINI</v>
          </cell>
          <cell r="G1586" t="str">
            <v/>
          </cell>
          <cell r="H1586" t="str">
            <v>&lt;IE&gt;</v>
          </cell>
          <cell r="K1586" t="str">
            <v>JOHNSON</v>
          </cell>
          <cell r="L1586" t="str">
            <v>CAROL</v>
          </cell>
          <cell r="M1586">
            <v>101</v>
          </cell>
          <cell r="N1586">
            <v>27042130</v>
          </cell>
          <cell r="O1586" t="str">
            <v>11601754</v>
          </cell>
          <cell r="P1586" t="str">
            <v>&lt;IE&gt;</v>
          </cell>
          <cell r="Q1586" t="str">
            <v>HANNIGAN SPECK STOW KESZLER COOPER PERUGINI</v>
          </cell>
          <cell r="R1586" t="str">
            <v/>
          </cell>
        </row>
        <row r="1587">
          <cell r="B1587" t="str">
            <v>362986</v>
          </cell>
          <cell r="C1587">
            <v>2932</v>
          </cell>
          <cell r="D1587" t="str">
            <v>TMD</v>
          </cell>
          <cell r="E1587" t="str">
            <v>MO</v>
          </cell>
          <cell r="F1587" t="str">
            <v>HANNIGAN SPECK EVANOFF CRAIG LEE</v>
          </cell>
          <cell r="G1587" t="str">
            <v/>
          </cell>
          <cell r="H1587" t="str">
            <v>&lt;DE&gt;</v>
          </cell>
          <cell r="K1587" t="str">
            <v>ELDERKIN</v>
          </cell>
          <cell r="L1587" t="str">
            <v>MICHAEL</v>
          </cell>
          <cell r="M1587">
            <v>22</v>
          </cell>
          <cell r="N1587">
            <v>9042690</v>
          </cell>
          <cell r="O1587" t="str">
            <v>30006904</v>
          </cell>
          <cell r="P1587" t="str">
            <v>&lt;DE&gt;</v>
          </cell>
          <cell r="Q1587" t="str">
            <v>HANNIGAN GILLILAND WEBB CRAIG LEE</v>
          </cell>
          <cell r="R1587" t="str">
            <v/>
          </cell>
        </row>
        <row r="1588">
          <cell r="B1588" t="str">
            <v>363004</v>
          </cell>
          <cell r="C1588">
            <v>1467</v>
          </cell>
          <cell r="D1588" t="str">
            <v>CIO</v>
          </cell>
          <cell r="E1588" t="str">
            <v>HR</v>
          </cell>
          <cell r="F1588" t="str">
            <v>HANNIGAN KELLY FRICK Position Position</v>
          </cell>
          <cell r="G1588" t="str">
            <v/>
          </cell>
          <cell r="H1588" t="str">
            <v>&lt;IEL&gt;</v>
          </cell>
          <cell r="K1588" t="str">
            <v>STITES</v>
          </cell>
          <cell r="L1588" t="str">
            <v>WAYNE</v>
          </cell>
          <cell r="M1588">
            <v>301</v>
          </cell>
          <cell r="N1588">
            <v>27016000</v>
          </cell>
          <cell r="O1588" t="str">
            <v>30007516</v>
          </cell>
          <cell r="P1588" t="str">
            <v>&lt;IEL&gt;</v>
          </cell>
          <cell r="Q1588" t="str">
            <v>HANNIGAN HAEFNER MAHAJAN Position Position Position</v>
          </cell>
          <cell r="R1588" t="str">
            <v/>
          </cell>
        </row>
        <row r="1589">
          <cell r="B1589" t="str">
            <v>363174</v>
          </cell>
          <cell r="C1589">
            <v>3450</v>
          </cell>
          <cell r="D1589" t="str">
            <v>TMD</v>
          </cell>
          <cell r="E1589" t="str">
            <v>TMD</v>
          </cell>
          <cell r="F1589" t="str">
            <v>HANNIGAN SPECK STOW ALTEMEIER LIZARRAGA WEAR</v>
          </cell>
          <cell r="G1589" t="str">
            <v/>
          </cell>
          <cell r="H1589" t="str">
            <v>&lt;DE&gt;</v>
          </cell>
          <cell r="K1589" t="str">
            <v>RIVERA</v>
          </cell>
          <cell r="L1589" t="str">
            <v>DEBORAH</v>
          </cell>
          <cell r="M1589">
            <v>22</v>
          </cell>
          <cell r="N1589">
            <v>7222527</v>
          </cell>
          <cell r="O1589" t="str">
            <v>11605475</v>
          </cell>
          <cell r="P1589" t="str">
            <v>&lt;DE&gt;</v>
          </cell>
          <cell r="Q1589" t="str">
            <v>HANNIGAN SPECK STOW ALTEMEIER LIZARRAGA WEAR</v>
          </cell>
          <cell r="R1589" t="str">
            <v/>
          </cell>
        </row>
        <row r="1590">
          <cell r="B1590" t="str">
            <v>363525</v>
          </cell>
          <cell r="C1590">
            <v>873</v>
          </cell>
          <cell r="D1590" t="str">
            <v>AS</v>
          </cell>
          <cell r="E1590" t="str">
            <v>AS</v>
          </cell>
          <cell r="F1590" t="str">
            <v>HANNIGAN GILLILAND Position HALL HUFLER</v>
          </cell>
          <cell r="G1590" t="str">
            <v/>
          </cell>
          <cell r="H1590" t="str">
            <v>&lt;IE&gt;</v>
          </cell>
          <cell r="K1590" t="str">
            <v>AHMAD</v>
          </cell>
          <cell r="L1590" t="str">
            <v>KRISHAN</v>
          </cell>
          <cell r="M1590">
            <v>325</v>
          </cell>
          <cell r="N1590">
            <v>50044640</v>
          </cell>
          <cell r="O1590" t="str">
            <v>30009503</v>
          </cell>
          <cell r="P1590" t="str">
            <v>&lt;IE&gt;</v>
          </cell>
          <cell r="Q1590" t="str">
            <v>HANNIGAN Klein Position HALL HUFLER</v>
          </cell>
          <cell r="R1590" t="str">
            <v/>
          </cell>
        </row>
        <row r="1591">
          <cell r="B1591" t="str">
            <v>363527</v>
          </cell>
          <cell r="C1591">
            <v>2798</v>
          </cell>
          <cell r="D1591" t="str">
            <v>TMD</v>
          </cell>
          <cell r="E1591" t="str">
            <v>TMD</v>
          </cell>
          <cell r="F1591" t="str">
            <v>HANNIGAN SPECK ALVIS BEENY TONNESSEN</v>
          </cell>
          <cell r="G1591" t="str">
            <v/>
          </cell>
          <cell r="H1591" t="str">
            <v>&lt;DE&gt;</v>
          </cell>
          <cell r="K1591" t="str">
            <v>FLYNN</v>
          </cell>
          <cell r="L1591" t="str">
            <v>RUSSELL</v>
          </cell>
          <cell r="M1591">
            <v>22</v>
          </cell>
          <cell r="N1591">
            <v>9002075</v>
          </cell>
          <cell r="O1591" t="str">
            <v>30009587</v>
          </cell>
          <cell r="P1591" t="str">
            <v>&lt;DE&gt;</v>
          </cell>
          <cell r="Q1591" t="str">
            <v>HANNIGAN SPECK BEENY TONNESSEN</v>
          </cell>
          <cell r="R1591" t="str">
            <v/>
          </cell>
        </row>
        <row r="1592">
          <cell r="B1592" t="str">
            <v>363670</v>
          </cell>
          <cell r="C1592">
            <v>1866</v>
          </cell>
          <cell r="D1592" t="str">
            <v>CTO</v>
          </cell>
          <cell r="E1592" t="str">
            <v>DEV</v>
          </cell>
          <cell r="F1592" t="str">
            <v>HANNIGAN MURPHY KUEHL Position MARTH</v>
          </cell>
          <cell r="G1592" t="str">
            <v/>
          </cell>
          <cell r="H1592" t="str">
            <v>&lt;DE&gt;</v>
          </cell>
          <cell r="K1592" t="str">
            <v>ANILKUMAR</v>
          </cell>
          <cell r="L1592" t="str">
            <v>KONASALE</v>
          </cell>
          <cell r="M1592">
            <v>300</v>
          </cell>
          <cell r="N1592">
            <v>9005880</v>
          </cell>
          <cell r="O1592" t="str">
            <v>30005319</v>
          </cell>
          <cell r="P1592" t="str">
            <v>&lt;DE&gt;</v>
          </cell>
          <cell r="Q1592" t="str">
            <v>HANNIGAN KUEHL FITZPATRICK MARTH</v>
          </cell>
          <cell r="R1592" t="str">
            <v/>
          </cell>
        </row>
        <row r="1593">
          <cell r="B1593" t="str">
            <v>363671</v>
          </cell>
          <cell r="C1593">
            <v>134</v>
          </cell>
          <cell r="D1593" t="str">
            <v>MO</v>
          </cell>
          <cell r="E1593" t="str">
            <v>AS</v>
          </cell>
          <cell r="F1593" t="str">
            <v>HANNIGAN GILLILAND CLAMPETT JACOBS KOTHAKOTA</v>
          </cell>
          <cell r="G1593" t="str">
            <v>Crew Mgmt Products Group-Solana</v>
          </cell>
          <cell r="H1593" t="str">
            <v>&lt;DM&gt;</v>
          </cell>
          <cell r="K1593" t="str">
            <v>KOTHAKOTA</v>
          </cell>
          <cell r="L1593" t="str">
            <v>SRINIVAS</v>
          </cell>
          <cell r="M1593">
            <v>22</v>
          </cell>
          <cell r="N1593">
            <v>9014482</v>
          </cell>
          <cell r="O1593" t="str">
            <v>15088821</v>
          </cell>
          <cell r="P1593" t="str">
            <v>&lt;DM&gt;</v>
          </cell>
          <cell r="Q1593" t="str">
            <v>HANNIGAN Klein CLAMPETT JACOBS KOTHAKOTA</v>
          </cell>
          <cell r="R1593" t="str">
            <v>Crew Mgmt Products Group-Solana</v>
          </cell>
        </row>
        <row r="1594">
          <cell r="B1594" t="str">
            <v>363673</v>
          </cell>
          <cell r="C1594">
            <v>5316</v>
          </cell>
          <cell r="D1594" t="str">
            <v>TMD</v>
          </cell>
          <cell r="E1594" t="str">
            <v>DEV</v>
          </cell>
          <cell r="F1594" t="str">
            <v>HANNIGAN SPECK WEBB NILSON JOHNSON</v>
          </cell>
          <cell r="G1594" t="str">
            <v>Travel Watch</v>
          </cell>
          <cell r="H1594" t="str">
            <v>&lt;DM&gt;</v>
          </cell>
          <cell r="K1594" t="str">
            <v>JOHNSON</v>
          </cell>
          <cell r="L1594" t="str">
            <v>RICHARD</v>
          </cell>
          <cell r="M1594">
            <v>300</v>
          </cell>
          <cell r="N1594">
            <v>9015962</v>
          </cell>
          <cell r="O1594" t="str">
            <v>30008259</v>
          </cell>
          <cell r="P1594" t="str">
            <v>&lt;DM&gt;</v>
          </cell>
          <cell r="Q1594" t="str">
            <v>HANNIGAN KUEHL NILSON JOHNSON</v>
          </cell>
          <cell r="R1594" t="str">
            <v>Travel Watch</v>
          </cell>
        </row>
        <row r="1595">
          <cell r="B1595" t="str">
            <v>363692</v>
          </cell>
          <cell r="C1595">
            <v>99</v>
          </cell>
          <cell r="D1595" t="str">
            <v>MO</v>
          </cell>
          <cell r="E1595" t="str">
            <v>AS</v>
          </cell>
          <cell r="F1595" t="str">
            <v>HANNIGAN GILLILAND CLAMPETT DICKER RITTENBERRY</v>
          </cell>
          <cell r="G1595" t="str">
            <v/>
          </cell>
          <cell r="H1595" t="str">
            <v>&lt;DE&gt;</v>
          </cell>
          <cell r="K1595" t="str">
            <v>SCHIMEK</v>
          </cell>
          <cell r="L1595" t="str">
            <v>MARC</v>
          </cell>
          <cell r="M1595">
            <v>22</v>
          </cell>
          <cell r="N1595">
            <v>9014478</v>
          </cell>
          <cell r="O1595" t="str">
            <v>15088916</v>
          </cell>
          <cell r="P1595" t="str">
            <v>&lt;DE&gt;</v>
          </cell>
          <cell r="Q1595" t="str">
            <v>HANNIGAN Klein CLAMPETT DICKER RITTENBERRY</v>
          </cell>
          <cell r="R1595" t="str">
            <v/>
          </cell>
        </row>
        <row r="1596">
          <cell r="B1596" t="str">
            <v>363710</v>
          </cell>
          <cell r="C1596">
            <v>139</v>
          </cell>
          <cell r="D1596" t="str">
            <v>MO</v>
          </cell>
          <cell r="E1596" t="str">
            <v>AS</v>
          </cell>
          <cell r="F1596" t="str">
            <v>HANNIGAN GILLILAND CLAMPETT JENSEN</v>
          </cell>
          <cell r="G1596" t="str">
            <v/>
          </cell>
          <cell r="H1596" t="str">
            <v>&lt;DE&gt;</v>
          </cell>
          <cell r="K1596" t="str">
            <v>PARMEKAR</v>
          </cell>
          <cell r="L1596" t="str">
            <v>SANDEEP</v>
          </cell>
          <cell r="M1596">
            <v>323</v>
          </cell>
          <cell r="N1596">
            <v>9014867</v>
          </cell>
          <cell r="O1596" t="str">
            <v>11605483</v>
          </cell>
          <cell r="P1596" t="str">
            <v>&lt;DE&gt;</v>
          </cell>
          <cell r="Q1596" t="str">
            <v>HANNIGAN Klein CLAMPETT JENSEN</v>
          </cell>
          <cell r="R1596" t="str">
            <v/>
          </cell>
        </row>
        <row r="1597">
          <cell r="B1597" t="str">
            <v>363717</v>
          </cell>
          <cell r="C1597">
            <v>288</v>
          </cell>
          <cell r="D1597" t="str">
            <v>MO</v>
          </cell>
          <cell r="E1597" t="str">
            <v>AS</v>
          </cell>
          <cell r="F1597" t="str">
            <v>HANNIGAN GILLILAND CLAMPETT JENSEN KOHLI</v>
          </cell>
          <cell r="G1597" t="str">
            <v>Airports/Staff &amp; Gate</v>
          </cell>
          <cell r="H1597" t="str">
            <v>&lt;DM&gt;</v>
          </cell>
          <cell r="K1597" t="str">
            <v>KOHLI</v>
          </cell>
          <cell r="L1597" t="str">
            <v>PUNEET</v>
          </cell>
          <cell r="M1597">
            <v>323</v>
          </cell>
          <cell r="N1597">
            <v>9014867</v>
          </cell>
          <cell r="O1597" t="str">
            <v>11605484</v>
          </cell>
          <cell r="P1597" t="str">
            <v>&lt;DM&gt;</v>
          </cell>
          <cell r="Q1597" t="str">
            <v>HANNIGAN Klein CLAMPETT JENSEN KOHLI</v>
          </cell>
          <cell r="R1597" t="str">
            <v>Airports/Staff &amp; Gate</v>
          </cell>
        </row>
        <row r="1598">
          <cell r="B1598" t="str">
            <v>363738</v>
          </cell>
          <cell r="C1598">
            <v>6</v>
          </cell>
          <cell r="D1598" t="str">
            <v>COS</v>
          </cell>
          <cell r="E1598" t="str">
            <v>COS</v>
          </cell>
          <cell r="F1598" t="str">
            <v>HANNIGAN CUOMO</v>
          </cell>
          <cell r="G1598" t="str">
            <v/>
          </cell>
          <cell r="H1598" t="str">
            <v>&lt;DE&gt;</v>
          </cell>
          <cell r="K1598" t="str">
            <v>CAMPANARO</v>
          </cell>
          <cell r="L1598" t="str">
            <v>CLAIRE</v>
          </cell>
          <cell r="M1598">
            <v>346</v>
          </cell>
          <cell r="N1598">
            <v>9003511</v>
          </cell>
          <cell r="O1598" t="str">
            <v>30008621</v>
          </cell>
          <cell r="P1598" t="str">
            <v>&lt;DE&gt;</v>
          </cell>
          <cell r="Q1598" t="str">
            <v>HANNIGAN CUOMO</v>
          </cell>
          <cell r="R1598" t="str">
            <v/>
          </cell>
        </row>
        <row r="1599">
          <cell r="B1599" t="str">
            <v>363783</v>
          </cell>
          <cell r="C1599">
            <v>2318</v>
          </cell>
          <cell r="D1599" t="str">
            <v>GT</v>
          </cell>
          <cell r="E1599" t="str">
            <v>GT</v>
          </cell>
          <cell r="F1599" t="str">
            <v>HANNIGAN Position PALMER CINNAMON GATTI</v>
          </cell>
          <cell r="G1599" t="str">
            <v>Corporate Engineering</v>
          </cell>
          <cell r="H1599" t="str">
            <v>&lt;DM&gt;</v>
          </cell>
          <cell r="K1599" t="str">
            <v>GATTI</v>
          </cell>
          <cell r="L1599" t="str">
            <v>MARILYN</v>
          </cell>
          <cell r="M1599">
            <v>42</v>
          </cell>
          <cell r="N1599">
            <v>9011851</v>
          </cell>
          <cell r="O1599" t="str">
            <v>30004179</v>
          </cell>
          <cell r="P1599" t="str">
            <v>&lt;DM&gt;</v>
          </cell>
          <cell r="Q1599" t="str">
            <v>HANNIGAN PALMER CINNAMON MUIRHEID GATTI</v>
          </cell>
          <cell r="R1599" t="str">
            <v>Corporate Engineering</v>
          </cell>
        </row>
        <row r="1600">
          <cell r="B1600" t="str">
            <v>363808</v>
          </cell>
          <cell r="C1600">
            <v>5459</v>
          </cell>
          <cell r="D1600" t="str">
            <v>TMD</v>
          </cell>
          <cell r="E1600" t="str">
            <v>MO</v>
          </cell>
          <cell r="F1600" t="str">
            <v>HANNIGAN SPECK WEBB SUMI VASANDANI</v>
          </cell>
          <cell r="G1600" t="str">
            <v/>
          </cell>
          <cell r="H1600" t="str">
            <v>&lt;DE&gt;</v>
          </cell>
          <cell r="K1600" t="str">
            <v>SHARIATI</v>
          </cell>
          <cell r="L1600" t="str">
            <v>REZA</v>
          </cell>
          <cell r="M1600">
            <v>300</v>
          </cell>
          <cell r="N1600">
            <v>9005858</v>
          </cell>
          <cell r="O1600" t="str">
            <v>30008538</v>
          </cell>
          <cell r="P1600" t="str">
            <v>&lt;DE&gt;</v>
          </cell>
          <cell r="Q1600" t="str">
            <v>HANNIGAN GILLILAND WEBB HARMON VASANDANI</v>
          </cell>
          <cell r="R1600" t="str">
            <v/>
          </cell>
        </row>
        <row r="1601">
          <cell r="B1601" t="str">
            <v>363809</v>
          </cell>
          <cell r="C1601">
            <v>1266</v>
          </cell>
          <cell r="D1601" t="str">
            <v>FIN</v>
          </cell>
          <cell r="E1601" t="str">
            <v>FIN</v>
          </cell>
          <cell r="F1601" t="str">
            <v>HANNIGAN JACKSON MILLER VAUGHT</v>
          </cell>
          <cell r="G1601" t="str">
            <v/>
          </cell>
          <cell r="H1601" t="str">
            <v>&lt;DE&gt;</v>
          </cell>
          <cell r="K1601" t="str">
            <v>MACKO</v>
          </cell>
          <cell r="L1601" t="str">
            <v>MARK</v>
          </cell>
          <cell r="M1601">
            <v>42</v>
          </cell>
          <cell r="N1601">
            <v>9011862</v>
          </cell>
          <cell r="O1601" t="str">
            <v>15078957</v>
          </cell>
          <cell r="P1601" t="str">
            <v>&lt;DE&gt;</v>
          </cell>
          <cell r="Q1601" t="str">
            <v>HANNIGAN JACKSON MILLER VAUGHT</v>
          </cell>
          <cell r="R1601" t="str">
            <v/>
          </cell>
        </row>
        <row r="1602">
          <cell r="B1602" t="str">
            <v>363813</v>
          </cell>
          <cell r="C1602">
            <v>1531</v>
          </cell>
          <cell r="D1602" t="str">
            <v>CIO</v>
          </cell>
          <cell r="E1602" t="str">
            <v>HR</v>
          </cell>
          <cell r="F1602" t="str">
            <v>HANNIGAN KELLY FRICK Position Position</v>
          </cell>
          <cell r="G1602" t="str">
            <v/>
          </cell>
          <cell r="H1602" t="str">
            <v>&lt;DE&gt;</v>
          </cell>
          <cell r="K1602" t="str">
            <v>BANKSTON</v>
          </cell>
          <cell r="L1602" t="str">
            <v>ROSIE</v>
          </cell>
          <cell r="M1602">
            <v>22</v>
          </cell>
          <cell r="N1602">
            <v>9006000</v>
          </cell>
          <cell r="O1602" t="str">
            <v>30007593</v>
          </cell>
          <cell r="P1602" t="str">
            <v>&lt;DE&gt;</v>
          </cell>
          <cell r="Q1602" t="str">
            <v>HANNIGAN HAEFNER MAHAJAN Position Position Position</v>
          </cell>
          <cell r="R1602" t="str">
            <v/>
          </cell>
        </row>
        <row r="1603">
          <cell r="B1603" t="str">
            <v>363830</v>
          </cell>
          <cell r="C1603">
            <v>4335</v>
          </cell>
          <cell r="D1603" t="str">
            <v>TMD</v>
          </cell>
          <cell r="E1603" t="str">
            <v>TMD</v>
          </cell>
          <cell r="F1603" t="str">
            <v>HANNIGAN SPECK STOW KESZLER LAND AYALA</v>
          </cell>
          <cell r="G1603" t="str">
            <v/>
          </cell>
          <cell r="H1603" t="str">
            <v>&lt;DE&gt;</v>
          </cell>
          <cell r="K1603" t="str">
            <v>KATO</v>
          </cell>
          <cell r="L1603" t="str">
            <v>MICHAEL</v>
          </cell>
          <cell r="M1603">
            <v>22</v>
          </cell>
          <cell r="N1603">
            <v>842290</v>
          </cell>
          <cell r="O1603" t="str">
            <v>15081989</v>
          </cell>
          <cell r="P1603" t="str">
            <v>&lt;DE&gt;</v>
          </cell>
          <cell r="Q1603" t="str">
            <v>HANNIGAN SPECK STOW KESZLER LAND AYALA</v>
          </cell>
          <cell r="R1603" t="str">
            <v/>
          </cell>
        </row>
        <row r="1604">
          <cell r="B1604" t="str">
            <v>363839</v>
          </cell>
          <cell r="C1604">
            <v>3030</v>
          </cell>
          <cell r="D1604" t="str">
            <v>TMD</v>
          </cell>
          <cell r="E1604" t="str">
            <v>TMD</v>
          </cell>
          <cell r="F1604" t="str">
            <v>HANNIGAN SPECK HARMON GRODEON PHILLIPS</v>
          </cell>
          <cell r="G1604" t="str">
            <v/>
          </cell>
          <cell r="H1604" t="str">
            <v>&lt;DE&gt;</v>
          </cell>
          <cell r="K1604" t="str">
            <v>ENGSTROM</v>
          </cell>
          <cell r="L1604" t="str">
            <v>ERNEST</v>
          </cell>
          <cell r="M1604">
            <v>300</v>
          </cell>
          <cell r="N1604">
            <v>9015846</v>
          </cell>
          <cell r="O1604" t="str">
            <v>30009402</v>
          </cell>
          <cell r="P1604" t="str">
            <v>&lt;DE&gt;</v>
          </cell>
          <cell r="Q1604" t="str">
            <v>HANNIGAN SPECK STOW ALTEMEIER GARDNER PHILLIPS</v>
          </cell>
          <cell r="R1604" t="str">
            <v/>
          </cell>
        </row>
        <row r="1605">
          <cell r="B1605" t="str">
            <v>363895</v>
          </cell>
          <cell r="C1605">
            <v>1518</v>
          </cell>
          <cell r="D1605" t="str">
            <v>CIO</v>
          </cell>
          <cell r="E1605" t="str">
            <v>HR</v>
          </cell>
          <cell r="F1605" t="str">
            <v>HANNIGAN KELLY FRICK Position Position</v>
          </cell>
          <cell r="G1605" t="str">
            <v/>
          </cell>
          <cell r="H1605" t="str">
            <v>&lt;DE&gt;</v>
          </cell>
          <cell r="K1605" t="str">
            <v>WATSON JR</v>
          </cell>
          <cell r="L1605" t="str">
            <v>THOMAS</v>
          </cell>
          <cell r="M1605">
            <v>22</v>
          </cell>
          <cell r="N1605">
            <v>9006000</v>
          </cell>
          <cell r="O1605" t="str">
            <v>30007604</v>
          </cell>
          <cell r="P1605" t="str">
            <v>&lt;DE&gt;</v>
          </cell>
          <cell r="Q1605" t="str">
            <v>HANNIGAN HAEFNER MAHAJAN Position Position Position</v>
          </cell>
          <cell r="R1605" t="str">
            <v/>
          </cell>
        </row>
        <row r="1606">
          <cell r="B1606" t="str">
            <v>363907</v>
          </cell>
          <cell r="C1606">
            <v>123</v>
          </cell>
          <cell r="D1606" t="str">
            <v>MO</v>
          </cell>
          <cell r="E1606" t="str">
            <v>AS</v>
          </cell>
          <cell r="F1606" t="str">
            <v>HANNIGAN GILLILAND CLAMPETT JACOBS BOKIL</v>
          </cell>
          <cell r="G1606" t="str">
            <v>Crew Mgmt Products Group-Solana</v>
          </cell>
          <cell r="H1606" t="str">
            <v>&lt;DM&gt;</v>
          </cell>
          <cell r="K1606" t="str">
            <v>BOKIL</v>
          </cell>
          <cell r="L1606" t="str">
            <v>ANUPAM</v>
          </cell>
          <cell r="M1606">
            <v>22</v>
          </cell>
          <cell r="N1606">
            <v>9014482</v>
          </cell>
          <cell r="O1606" t="str">
            <v>15088818</v>
          </cell>
          <cell r="P1606" t="str">
            <v>&lt;DM&gt;</v>
          </cell>
          <cell r="Q1606" t="str">
            <v>HANNIGAN Klein CLAMPETT JACOBS BOKIL</v>
          </cell>
          <cell r="R1606" t="str">
            <v>Crew Mgmt Products Group-Solana</v>
          </cell>
        </row>
        <row r="1607">
          <cell r="B1607" t="str">
            <v>363950</v>
          </cell>
          <cell r="C1607">
            <v>593</v>
          </cell>
          <cell r="D1607" t="str">
            <v>MO</v>
          </cell>
          <cell r="E1607" t="str">
            <v>AS</v>
          </cell>
          <cell r="F1607" t="str">
            <v>HANNIGAN GILLILAND CLAMPETT PINEDA PACKWOOD</v>
          </cell>
          <cell r="G1607" t="str">
            <v>Pricing &amp; YM Delivery</v>
          </cell>
          <cell r="H1607" t="str">
            <v>&lt;DM&gt;</v>
          </cell>
          <cell r="K1607" t="str">
            <v>PACKWOOD</v>
          </cell>
          <cell r="L1607" t="str">
            <v>STEPHEN</v>
          </cell>
          <cell r="M1607">
            <v>323</v>
          </cell>
          <cell r="N1607">
            <v>9014861</v>
          </cell>
          <cell r="O1607" t="str">
            <v>11605497</v>
          </cell>
          <cell r="P1607" t="str">
            <v>&lt;DM&gt;</v>
          </cell>
          <cell r="Q1607" t="str">
            <v>HANNIGAN Klein CLAMPETT PINEDA PACKWOOD</v>
          </cell>
          <cell r="R1607" t="str">
            <v>Pricing &amp; YM Delivery</v>
          </cell>
        </row>
        <row r="1608">
          <cell r="B1608" t="str">
            <v>363975</v>
          </cell>
          <cell r="C1608">
            <v>4391</v>
          </cell>
          <cell r="D1608" t="str">
            <v>TMD</v>
          </cell>
          <cell r="E1608" t="str">
            <v>TMD</v>
          </cell>
          <cell r="F1608" t="str">
            <v>HANNIGAN SPECK STOW KESZLER LOOP BAKER</v>
          </cell>
          <cell r="G1608" t="str">
            <v/>
          </cell>
          <cell r="H1608" t="str">
            <v>&lt;DE&gt;</v>
          </cell>
          <cell r="K1608" t="str">
            <v>TSERPELIS</v>
          </cell>
          <cell r="L1608" t="str">
            <v>EVANGELOS</v>
          </cell>
          <cell r="M1608">
            <v>22</v>
          </cell>
          <cell r="N1608">
            <v>6452182</v>
          </cell>
          <cell r="O1608" t="str">
            <v>30004637</v>
          </cell>
          <cell r="P1608" t="str">
            <v>&lt;DE&gt;</v>
          </cell>
          <cell r="Q1608" t="str">
            <v>HANNIGAN SPECK STOW KESZLER LOOP BAKER</v>
          </cell>
          <cell r="R1608" t="str">
            <v/>
          </cell>
        </row>
        <row r="1609">
          <cell r="B1609" t="str">
            <v>363976</v>
          </cell>
          <cell r="C1609">
            <v>4616</v>
          </cell>
          <cell r="D1609" t="str">
            <v>TMD</v>
          </cell>
          <cell r="E1609" t="str">
            <v>TMD</v>
          </cell>
          <cell r="F1609" t="str">
            <v>HANNIGAN SPECK STOW KESZLER SPOOR ALLEN</v>
          </cell>
          <cell r="G1609" t="str">
            <v/>
          </cell>
          <cell r="H1609" t="str">
            <v>&lt;DE&gt;</v>
          </cell>
          <cell r="K1609" t="str">
            <v>MONSALVO</v>
          </cell>
          <cell r="L1609" t="str">
            <v>ROGER</v>
          </cell>
          <cell r="M1609">
            <v>22</v>
          </cell>
          <cell r="N1609">
            <v>6452226</v>
          </cell>
          <cell r="O1609" t="str">
            <v>15084049</v>
          </cell>
          <cell r="P1609" t="str">
            <v>&lt;DE&gt;</v>
          </cell>
          <cell r="Q1609" t="str">
            <v>HANNIGAN SPECK STOW KESZLER SPOOR ALLEN</v>
          </cell>
          <cell r="R1609" t="str">
            <v/>
          </cell>
        </row>
        <row r="1610">
          <cell r="B1610" t="str">
            <v>363977</v>
          </cell>
          <cell r="C1610">
            <v>1381</v>
          </cell>
          <cell r="D1610" t="str">
            <v>CIO</v>
          </cell>
          <cell r="E1610" t="str">
            <v>IO</v>
          </cell>
          <cell r="F1610" t="str">
            <v>HANNIGAN KELLY BAKER SANDERSON MC BAIN</v>
          </cell>
          <cell r="G1610" t="str">
            <v/>
          </cell>
          <cell r="H1610" t="str">
            <v>&lt;DE&gt;</v>
          </cell>
          <cell r="K1610" t="str">
            <v>RUDD</v>
          </cell>
          <cell r="L1610" t="str">
            <v>CLINT</v>
          </cell>
          <cell r="M1610">
            <v>346</v>
          </cell>
          <cell r="N1610">
            <v>9003821</v>
          </cell>
          <cell r="O1610" t="str">
            <v>30006804</v>
          </cell>
          <cell r="P1610" t="str">
            <v>&lt;DE&gt;</v>
          </cell>
          <cell r="Q1610" t="str">
            <v>HANNIGAN KELLY BAKER SANDERSON MC BAIN</v>
          </cell>
          <cell r="R1610" t="str">
            <v/>
          </cell>
        </row>
        <row r="1611">
          <cell r="B1611" t="str">
            <v>363991</v>
          </cell>
          <cell r="C1611">
            <v>321</v>
          </cell>
          <cell r="D1611" t="str">
            <v>MO</v>
          </cell>
          <cell r="E1611" t="str">
            <v>AS</v>
          </cell>
          <cell r="F1611" t="str">
            <v>HANNIGAN GILLILAND CLAMPETT JENSEN MAULADAD</v>
          </cell>
          <cell r="G1611" t="str">
            <v/>
          </cell>
          <cell r="H1611" t="str">
            <v>&lt;DE&gt;</v>
          </cell>
          <cell r="K1611" t="str">
            <v>KARANDIKAR</v>
          </cell>
          <cell r="L1611" t="str">
            <v>VINIT</v>
          </cell>
          <cell r="M1611">
            <v>323</v>
          </cell>
          <cell r="N1611">
            <v>9014867</v>
          </cell>
          <cell r="O1611" t="str">
            <v>11605502</v>
          </cell>
          <cell r="P1611" t="str">
            <v>&lt;DE&gt;</v>
          </cell>
          <cell r="Q1611" t="str">
            <v>HANNIGAN Klein CLAMPETT JENSEN MAULADAD</v>
          </cell>
          <cell r="R1611" t="str">
            <v/>
          </cell>
        </row>
        <row r="1612">
          <cell r="B1612" t="str">
            <v>364054</v>
          </cell>
          <cell r="C1612">
            <v>398</v>
          </cell>
          <cell r="D1612" t="str">
            <v>MO</v>
          </cell>
          <cell r="E1612" t="str">
            <v>AS</v>
          </cell>
          <cell r="F1612" t="str">
            <v>HANNIGAN GILLILAND CLAMPETT JENSEN SHETH</v>
          </cell>
          <cell r="G1612" t="str">
            <v>Crew Management/Tracking</v>
          </cell>
          <cell r="H1612" t="str">
            <v>&lt;DM&gt;</v>
          </cell>
          <cell r="K1612" t="str">
            <v>SHETH</v>
          </cell>
          <cell r="L1612" t="str">
            <v>DIVYESH</v>
          </cell>
          <cell r="M1612">
            <v>323</v>
          </cell>
          <cell r="N1612">
            <v>9014867</v>
          </cell>
          <cell r="O1612" t="str">
            <v>11605506</v>
          </cell>
          <cell r="P1612" t="str">
            <v>&lt;DM&gt;</v>
          </cell>
          <cell r="Q1612" t="str">
            <v>HANNIGAN Klein CLAMPETT JENSEN SHETH</v>
          </cell>
          <cell r="R1612" t="str">
            <v>Crew Management/Tracking</v>
          </cell>
        </row>
        <row r="1613">
          <cell r="B1613" t="str">
            <v>364055</v>
          </cell>
          <cell r="C1613">
            <v>320</v>
          </cell>
          <cell r="D1613" t="str">
            <v>MO</v>
          </cell>
          <cell r="E1613" t="str">
            <v>AS</v>
          </cell>
          <cell r="F1613" t="str">
            <v>HANNIGAN GILLILAND CLAMPETT JENSEN MAULADAD</v>
          </cell>
          <cell r="G1613" t="str">
            <v/>
          </cell>
          <cell r="H1613" t="str">
            <v>&lt;DE&gt;</v>
          </cell>
          <cell r="K1613" t="str">
            <v>MOHARIL</v>
          </cell>
          <cell r="L1613" t="str">
            <v>VINAY</v>
          </cell>
          <cell r="M1613">
            <v>323</v>
          </cell>
          <cell r="N1613">
            <v>9014867</v>
          </cell>
          <cell r="O1613" t="str">
            <v>11605507</v>
          </cell>
          <cell r="P1613" t="str">
            <v>&lt;DE&gt;</v>
          </cell>
          <cell r="Q1613" t="str">
            <v>HANNIGAN Klein CLAMPETT JENSEN MAULADAD</v>
          </cell>
          <cell r="R1613" t="str">
            <v/>
          </cell>
        </row>
        <row r="1614">
          <cell r="B1614" t="str">
            <v>364063</v>
          </cell>
          <cell r="C1614">
            <v>449</v>
          </cell>
          <cell r="D1614" t="str">
            <v>MO</v>
          </cell>
          <cell r="E1614" t="str">
            <v>AS</v>
          </cell>
          <cell r="F1614" t="str">
            <v>HANNIGAN GILLILAND CLAMPETT PINEDA GILLIGAN</v>
          </cell>
          <cell r="G1614" t="str">
            <v/>
          </cell>
          <cell r="H1614" t="str">
            <v>&lt;DE&gt;</v>
          </cell>
          <cell r="K1614" t="str">
            <v>RAMDAS</v>
          </cell>
          <cell r="L1614" t="str">
            <v>MURALIDHAR</v>
          </cell>
          <cell r="M1614">
            <v>323</v>
          </cell>
          <cell r="N1614">
            <v>9014861</v>
          </cell>
          <cell r="O1614" t="str">
            <v>11605509</v>
          </cell>
          <cell r="P1614" t="str">
            <v>&lt;DE&gt;</v>
          </cell>
          <cell r="Q1614" t="str">
            <v>HANNIGAN Klein CLAMPETT PINEDA GILLIGAN</v>
          </cell>
          <cell r="R1614" t="str">
            <v/>
          </cell>
        </row>
        <row r="1615">
          <cell r="B1615" t="str">
            <v>36423</v>
          </cell>
          <cell r="C1615">
            <v>2234</v>
          </cell>
          <cell r="D1615" t="str">
            <v>CTO</v>
          </cell>
          <cell r="E1615" t="str">
            <v>CTO</v>
          </cell>
          <cell r="F1615" t="str">
            <v>HANNIGAN MURPHY RATLIFF WALKER</v>
          </cell>
          <cell r="G1615" t="str">
            <v/>
          </cell>
          <cell r="H1615" t="str">
            <v>&lt;DE&gt;</v>
          </cell>
          <cell r="K1615" t="str">
            <v>BLEVINS</v>
          </cell>
          <cell r="L1615" t="str">
            <v>LARRY</v>
          </cell>
          <cell r="M1615">
            <v>300</v>
          </cell>
          <cell r="N1615">
            <v>9004171</v>
          </cell>
          <cell r="O1615" t="str">
            <v>11609774</v>
          </cell>
          <cell r="P1615" t="str">
            <v>&lt;DE&gt;</v>
          </cell>
          <cell r="Q1615" t="str">
            <v>HANNIGAN MURPHY RATLIFF WALKER</v>
          </cell>
          <cell r="R1615" t="str">
            <v/>
          </cell>
        </row>
        <row r="1616">
          <cell r="B1616" t="str">
            <v>364238</v>
          </cell>
          <cell r="C1616">
            <v>4524</v>
          </cell>
          <cell r="D1616" t="str">
            <v>TMD</v>
          </cell>
          <cell r="E1616" t="str">
            <v>TMD</v>
          </cell>
          <cell r="F1616" t="str">
            <v>HANNIGAN SPECK STOW KESZLER LOOP SHAW</v>
          </cell>
          <cell r="G1616" t="str">
            <v/>
          </cell>
          <cell r="H1616" t="str">
            <v>&lt;DE&gt;</v>
          </cell>
          <cell r="K1616" t="str">
            <v>Dillard</v>
          </cell>
          <cell r="L1616" t="str">
            <v>Tristy</v>
          </cell>
          <cell r="M1616">
            <v>22</v>
          </cell>
          <cell r="N1616">
            <v>9002812</v>
          </cell>
          <cell r="O1616" t="str">
            <v>30004736</v>
          </cell>
          <cell r="P1616" t="str">
            <v>&lt;DE&gt;</v>
          </cell>
          <cell r="Q1616" t="str">
            <v>HANNIGAN SPECK STOW KESZLER LOOP SHAW</v>
          </cell>
          <cell r="R1616" t="str">
            <v/>
          </cell>
        </row>
        <row r="1617">
          <cell r="B1617" t="str">
            <v>364247</v>
          </cell>
          <cell r="C1617">
            <v>2832</v>
          </cell>
          <cell r="D1617" t="str">
            <v>TMD</v>
          </cell>
          <cell r="E1617" t="str">
            <v>MO</v>
          </cell>
          <cell r="F1617" t="str">
            <v>HANNIGAN SPECK ALVIS LIZARRAGA</v>
          </cell>
          <cell r="G1617" t="str">
            <v>Travel Supplier Content Acquisition</v>
          </cell>
          <cell r="H1617" t="str">
            <v>&lt;DM&gt;</v>
          </cell>
          <cell r="K1617" t="str">
            <v>LIZARRAGA</v>
          </cell>
          <cell r="L1617" t="str">
            <v>JOSE</v>
          </cell>
          <cell r="M1617">
            <v>22</v>
          </cell>
          <cell r="N1617">
            <v>9002605</v>
          </cell>
          <cell r="O1617" t="str">
            <v>30007302</v>
          </cell>
          <cell r="P1617" t="str">
            <v>&lt;DM&gt;</v>
          </cell>
          <cell r="Q1617" t="str">
            <v>HANNIGAN GILLILAND WEBB Content LIZARRAGA</v>
          </cell>
          <cell r="R1617" t="str">
            <v>Travel Supplier Content Acquisition</v>
          </cell>
        </row>
        <row r="1618">
          <cell r="B1618" t="str">
            <v>364256</v>
          </cell>
          <cell r="C1618">
            <v>318</v>
          </cell>
          <cell r="D1618" t="str">
            <v>MO</v>
          </cell>
          <cell r="E1618" t="str">
            <v>AS</v>
          </cell>
          <cell r="F1618" t="str">
            <v>HANNIGAN GILLILAND CLAMPETT JENSEN MAULADAD</v>
          </cell>
          <cell r="G1618" t="str">
            <v/>
          </cell>
          <cell r="H1618" t="str">
            <v>&lt;DE&gt;</v>
          </cell>
          <cell r="K1618" t="str">
            <v>OSWAL</v>
          </cell>
          <cell r="L1618" t="str">
            <v>SNEHAL</v>
          </cell>
          <cell r="M1618">
            <v>323</v>
          </cell>
          <cell r="N1618">
            <v>9014867</v>
          </cell>
          <cell r="O1618" t="str">
            <v>11605516</v>
          </cell>
          <cell r="P1618" t="str">
            <v>&lt;DE&gt;</v>
          </cell>
          <cell r="Q1618" t="str">
            <v>HANNIGAN Klein CLAMPETT JENSEN MAULADAD</v>
          </cell>
          <cell r="R1618" t="str">
            <v/>
          </cell>
        </row>
        <row r="1619">
          <cell r="B1619" t="str">
            <v>364257</v>
          </cell>
          <cell r="C1619">
            <v>1776</v>
          </cell>
          <cell r="D1619" t="str">
            <v>CTO</v>
          </cell>
          <cell r="E1619" t="str">
            <v>DEV</v>
          </cell>
          <cell r="F1619" t="str">
            <v>HANNIGAN MURPHY KUEHL HEALY BORKOWSKI</v>
          </cell>
          <cell r="G1619" t="str">
            <v/>
          </cell>
          <cell r="H1619" t="str">
            <v>&lt;DE&gt;</v>
          </cell>
          <cell r="K1619" t="str">
            <v>STOLTENBERG</v>
          </cell>
          <cell r="L1619" t="str">
            <v>JAMES</v>
          </cell>
          <cell r="M1619">
            <v>300</v>
          </cell>
          <cell r="N1619">
            <v>9005872</v>
          </cell>
          <cell r="O1619" t="str">
            <v>30005600</v>
          </cell>
          <cell r="P1619" t="str">
            <v>&lt;DE&gt;</v>
          </cell>
          <cell r="Q1619" t="str">
            <v>HANNIGAN KUEHL HEALY SCHAEFER BORKOWSKI</v>
          </cell>
          <cell r="R1619" t="str">
            <v/>
          </cell>
        </row>
        <row r="1620">
          <cell r="B1620" t="str">
            <v>364308</v>
          </cell>
          <cell r="C1620">
            <v>1274</v>
          </cell>
          <cell r="D1620" t="str">
            <v>FIN</v>
          </cell>
          <cell r="E1620" t="str">
            <v>FIN</v>
          </cell>
          <cell r="F1620" t="str">
            <v>HANNIGAN JACKSON MURPHY GOLDEN</v>
          </cell>
          <cell r="G1620" t="str">
            <v/>
          </cell>
          <cell r="H1620" t="str">
            <v>&lt;DE&gt;</v>
          </cell>
          <cell r="K1620" t="str">
            <v>FLETCHER</v>
          </cell>
          <cell r="L1620" t="str">
            <v>SHARON</v>
          </cell>
          <cell r="M1620">
            <v>346</v>
          </cell>
          <cell r="N1620">
            <v>9003625</v>
          </cell>
          <cell r="O1620" t="str">
            <v>11605519</v>
          </cell>
          <cell r="P1620" t="str">
            <v>&lt;DE&gt;</v>
          </cell>
          <cell r="Q1620" t="str">
            <v>HANNIGAN JACKSON MURPHY GOLDEN</v>
          </cell>
          <cell r="R1620" t="str">
            <v/>
          </cell>
        </row>
        <row r="1621">
          <cell r="B1621" t="str">
            <v>364324</v>
          </cell>
          <cell r="C1621">
            <v>3287</v>
          </cell>
          <cell r="D1621" t="str">
            <v>TMD</v>
          </cell>
          <cell r="E1621" t="str">
            <v>TMD</v>
          </cell>
          <cell r="F1621" t="str">
            <v>HANNIGAN SPECK STOW ALTEMEIER FRIEDMAN</v>
          </cell>
          <cell r="G1621" t="str">
            <v/>
          </cell>
          <cell r="H1621" t="str">
            <v>&lt;DE&gt;</v>
          </cell>
          <cell r="K1621" t="str">
            <v>HART</v>
          </cell>
          <cell r="L1621" t="str">
            <v>MARSEILLE</v>
          </cell>
          <cell r="M1621">
            <v>22</v>
          </cell>
          <cell r="N1621">
            <v>9002904</v>
          </cell>
          <cell r="O1621" t="str">
            <v>11605521</v>
          </cell>
          <cell r="P1621" t="str">
            <v>&lt;DE&gt;</v>
          </cell>
          <cell r="Q1621" t="str">
            <v>HANNIGAN SPECK STOW ALTEMEIER FRIEDMAN</v>
          </cell>
          <cell r="R1621" t="str">
            <v/>
          </cell>
        </row>
        <row r="1622">
          <cell r="B1622" t="str">
            <v>364381</v>
          </cell>
          <cell r="C1622">
            <v>1329</v>
          </cell>
          <cell r="D1622" t="str">
            <v>FIN</v>
          </cell>
          <cell r="E1622" t="str">
            <v>FIN</v>
          </cell>
          <cell r="F1622" t="str">
            <v>HANNIGAN JACKSON ROSS</v>
          </cell>
          <cell r="G1622" t="str">
            <v/>
          </cell>
          <cell r="H1622" t="str">
            <v>&lt;DE&gt;</v>
          </cell>
          <cell r="K1622" t="str">
            <v>HILL</v>
          </cell>
          <cell r="L1622" t="str">
            <v>AMY</v>
          </cell>
          <cell r="M1622">
            <v>346</v>
          </cell>
          <cell r="N1622">
            <v>9003635</v>
          </cell>
          <cell r="O1622" t="str">
            <v>11605526</v>
          </cell>
          <cell r="P1622" t="str">
            <v>&lt;DE&gt;</v>
          </cell>
          <cell r="Q1622" t="str">
            <v>HANNIGAN JACKSON ROSS</v>
          </cell>
          <cell r="R1622" t="str">
            <v/>
          </cell>
        </row>
        <row r="1623">
          <cell r="B1623" t="str">
            <v>364393</v>
          </cell>
          <cell r="C1623">
            <v>1529</v>
          </cell>
          <cell r="D1623" t="str">
            <v>CIO</v>
          </cell>
          <cell r="E1623" t="str">
            <v>HR</v>
          </cell>
          <cell r="F1623" t="str">
            <v>HANNIGAN KELLY FRICK Position Position</v>
          </cell>
          <cell r="G1623" t="str">
            <v/>
          </cell>
          <cell r="H1623" t="str">
            <v>&lt;DE&gt;</v>
          </cell>
          <cell r="K1623" t="str">
            <v>PETERS</v>
          </cell>
          <cell r="L1623" t="str">
            <v>GLENDA</v>
          </cell>
          <cell r="M1623">
            <v>22</v>
          </cell>
          <cell r="N1623">
            <v>9006000</v>
          </cell>
          <cell r="O1623" t="str">
            <v>30007624</v>
          </cell>
          <cell r="P1623" t="str">
            <v>&lt;DE&gt;</v>
          </cell>
          <cell r="Q1623" t="str">
            <v>HANNIGAN HAEFNER MAHAJAN Position Position Position</v>
          </cell>
          <cell r="R1623" t="str">
            <v/>
          </cell>
        </row>
        <row r="1624">
          <cell r="B1624" t="str">
            <v>364424</v>
          </cell>
          <cell r="C1624">
            <v>2216</v>
          </cell>
          <cell r="D1624" t="str">
            <v>CTO</v>
          </cell>
          <cell r="E1624" t="str">
            <v>CTO</v>
          </cell>
          <cell r="F1624" t="str">
            <v>HANNIGAN MURPHY OFFUTT TAYLOR</v>
          </cell>
          <cell r="G1624" t="str">
            <v/>
          </cell>
          <cell r="H1624" t="str">
            <v>&lt;DE&gt;</v>
          </cell>
          <cell r="K1624" t="str">
            <v>CRABTREE</v>
          </cell>
          <cell r="L1624" t="str">
            <v>BRENDA</v>
          </cell>
          <cell r="M1624">
            <v>323</v>
          </cell>
          <cell r="N1624">
            <v>9004875</v>
          </cell>
          <cell r="O1624" t="str">
            <v>11605529</v>
          </cell>
          <cell r="P1624" t="str">
            <v>&lt;DE&gt;</v>
          </cell>
          <cell r="Q1624" t="str">
            <v>HANNIGAN MURPHY OFFUTT TAYLOR</v>
          </cell>
          <cell r="R1624" t="str">
            <v/>
          </cell>
        </row>
        <row r="1625">
          <cell r="B1625" t="str">
            <v>364479</v>
          </cell>
          <cell r="C1625">
            <v>2707</v>
          </cell>
          <cell r="D1625" t="str">
            <v>LGL</v>
          </cell>
          <cell r="E1625" t="str">
            <v>LGL</v>
          </cell>
          <cell r="F1625" t="str">
            <v>HANNIGAN SCHWARTE BRASHEAR BARRY</v>
          </cell>
          <cell r="G1625" t="str">
            <v>Commercial Transactions</v>
          </cell>
          <cell r="H1625" t="str">
            <v>&lt;DM&gt;</v>
          </cell>
          <cell r="K1625" t="str">
            <v>BARRY</v>
          </cell>
          <cell r="L1625" t="str">
            <v>STEVE</v>
          </cell>
          <cell r="M1625">
            <v>346</v>
          </cell>
          <cell r="N1625">
            <v>9003520</v>
          </cell>
          <cell r="O1625" t="str">
            <v>11605534</v>
          </cell>
          <cell r="P1625" t="str">
            <v>&lt;DM&gt;</v>
          </cell>
          <cell r="Q1625" t="str">
            <v>HANNIGAN SCHWARTE BRASHEAR BARRY</v>
          </cell>
          <cell r="R1625" t="str">
            <v>Commercial Transactions</v>
          </cell>
        </row>
        <row r="1626">
          <cell r="B1626" t="str">
            <v>364491</v>
          </cell>
          <cell r="C1626">
            <v>297</v>
          </cell>
          <cell r="D1626" t="str">
            <v>MO</v>
          </cell>
          <cell r="E1626" t="str">
            <v>AS</v>
          </cell>
          <cell r="F1626" t="str">
            <v>HANNIGAN GILLILAND CLAMPETT JENSEN KOHLI</v>
          </cell>
          <cell r="G1626" t="str">
            <v/>
          </cell>
          <cell r="H1626" t="str">
            <v>&lt;DE&gt;</v>
          </cell>
          <cell r="K1626" t="str">
            <v>SATHE</v>
          </cell>
          <cell r="L1626" t="str">
            <v>MANDAR</v>
          </cell>
          <cell r="M1626">
            <v>323</v>
          </cell>
          <cell r="N1626">
            <v>9014867</v>
          </cell>
          <cell r="O1626" t="str">
            <v>11605535</v>
          </cell>
          <cell r="P1626" t="str">
            <v>&lt;DE&gt;</v>
          </cell>
          <cell r="Q1626" t="str">
            <v>HANNIGAN Klein CLAMPETT JENSEN KOHLI</v>
          </cell>
          <cell r="R1626" t="str">
            <v/>
          </cell>
        </row>
        <row r="1627">
          <cell r="B1627" t="str">
            <v>364521</v>
          </cell>
          <cell r="C1627">
            <v>1273</v>
          </cell>
          <cell r="D1627" t="str">
            <v>FIN</v>
          </cell>
          <cell r="E1627" t="str">
            <v>FIN</v>
          </cell>
          <cell r="F1627" t="str">
            <v>HANNIGAN JACKSON MURPHY GOLDEN</v>
          </cell>
          <cell r="G1627" t="str">
            <v/>
          </cell>
          <cell r="H1627" t="str">
            <v>&lt;DE&gt;</v>
          </cell>
          <cell r="K1627" t="str">
            <v>COX</v>
          </cell>
          <cell r="L1627" t="str">
            <v>MARK</v>
          </cell>
          <cell r="M1627">
            <v>346</v>
          </cell>
          <cell r="N1627">
            <v>9003625</v>
          </cell>
          <cell r="O1627" t="str">
            <v>11606761</v>
          </cell>
          <cell r="P1627" t="str">
            <v>&lt;DE&gt;</v>
          </cell>
          <cell r="Q1627" t="str">
            <v>HANNIGAN JACKSON MURPHY GOLDEN</v>
          </cell>
          <cell r="R1627" t="str">
            <v/>
          </cell>
        </row>
        <row r="1628">
          <cell r="B1628" t="str">
            <v>364540</v>
          </cell>
          <cell r="C1628">
            <v>1278</v>
          </cell>
          <cell r="D1628" t="str">
            <v>FIN</v>
          </cell>
          <cell r="E1628" t="str">
            <v>FIN</v>
          </cell>
          <cell r="F1628" t="str">
            <v>HANNIGAN JACKSON MURPHY PENSOTTI</v>
          </cell>
          <cell r="G1628" t="str">
            <v>Corporate Finance &amp; Banking</v>
          </cell>
          <cell r="H1628" t="str">
            <v>&lt;DM&gt;</v>
          </cell>
          <cell r="K1628" t="str">
            <v>PENSOTTI</v>
          </cell>
          <cell r="L1628" t="str">
            <v>FRED</v>
          </cell>
          <cell r="M1628">
            <v>346</v>
          </cell>
          <cell r="N1628">
            <v>9003625</v>
          </cell>
          <cell r="O1628" t="str">
            <v>11605539</v>
          </cell>
          <cell r="P1628" t="str">
            <v>&lt;DM&gt;</v>
          </cell>
          <cell r="Q1628" t="str">
            <v>HANNIGAN JACKSON MURPHY PENSOTTI</v>
          </cell>
          <cell r="R1628" t="str">
            <v>Corporate Finance &amp; Treasury</v>
          </cell>
        </row>
        <row r="1629">
          <cell r="B1629" t="str">
            <v>364560</v>
          </cell>
          <cell r="C1629">
            <v>1261</v>
          </cell>
          <cell r="D1629" t="str">
            <v>FIN</v>
          </cell>
          <cell r="E1629" t="str">
            <v>FIN</v>
          </cell>
          <cell r="F1629" t="str">
            <v>HANNIGAN JACKSON MILLER VAUGHT</v>
          </cell>
          <cell r="G1629" t="str">
            <v>Dallas Finance</v>
          </cell>
          <cell r="H1629" t="str">
            <v>&lt;DM&gt;</v>
          </cell>
          <cell r="K1629" t="str">
            <v>VAUGHT</v>
          </cell>
          <cell r="L1629" t="str">
            <v>AMBER</v>
          </cell>
          <cell r="M1629">
            <v>42</v>
          </cell>
          <cell r="N1629">
            <v>9011862</v>
          </cell>
          <cell r="O1629" t="str">
            <v>15078823</v>
          </cell>
          <cell r="P1629" t="str">
            <v>&lt;DM&gt;</v>
          </cell>
          <cell r="Q1629" t="str">
            <v>HANNIGAN JACKSON MILLER VAUGHT</v>
          </cell>
          <cell r="R1629" t="str">
            <v>Dallas Finance</v>
          </cell>
        </row>
        <row r="1630">
          <cell r="B1630" t="str">
            <v>364561</v>
          </cell>
          <cell r="C1630">
            <v>1420</v>
          </cell>
          <cell r="D1630" t="str">
            <v>CIO</v>
          </cell>
          <cell r="E1630" t="str">
            <v>IO</v>
          </cell>
          <cell r="F1630" t="str">
            <v>HANNIGAN KELLY CLARK SMITH</v>
          </cell>
          <cell r="G1630" t="str">
            <v>Order Placement</v>
          </cell>
          <cell r="H1630" t="str">
            <v>&lt;DM&gt;</v>
          </cell>
          <cell r="K1630" t="str">
            <v>SMITH</v>
          </cell>
          <cell r="L1630" t="str">
            <v>DAVID</v>
          </cell>
          <cell r="M1630">
            <v>323</v>
          </cell>
          <cell r="N1630">
            <v>9004018</v>
          </cell>
          <cell r="O1630" t="str">
            <v>30007736</v>
          </cell>
          <cell r="P1630" t="str">
            <v>&lt;DM&gt;</v>
          </cell>
          <cell r="Q1630" t="str">
            <v>HANNIGAN KELLY BELLINGHAM SMITH</v>
          </cell>
          <cell r="R1630" t="str">
            <v>CRM Development</v>
          </cell>
        </row>
        <row r="1631">
          <cell r="B1631" t="str">
            <v>364573</v>
          </cell>
          <cell r="C1631">
            <v>4302</v>
          </cell>
          <cell r="D1631" t="str">
            <v>TMD</v>
          </cell>
          <cell r="E1631" t="str">
            <v>FIN</v>
          </cell>
          <cell r="F1631" t="str">
            <v>HANNIGAN SPECK STOW KESZLER KAMM NEEDS</v>
          </cell>
          <cell r="G1631" t="str">
            <v/>
          </cell>
          <cell r="H1631" t="str">
            <v>&lt;DA&gt;</v>
          </cell>
          <cell r="K1631" t="str">
            <v>CHEUNG</v>
          </cell>
          <cell r="L1631" t="str">
            <v>JENNIFER</v>
          </cell>
          <cell r="M1631">
            <v>300</v>
          </cell>
          <cell r="N1631">
            <v>9005507</v>
          </cell>
          <cell r="O1631" t="str">
            <v>30004356</v>
          </cell>
          <cell r="P1631" t="str">
            <v>&lt;DA&gt;</v>
          </cell>
          <cell r="Q1631" t="str">
            <v>HANNIGAN JACKSON JONES MILLS</v>
          </cell>
          <cell r="R1631" t="str">
            <v/>
          </cell>
        </row>
        <row r="1632">
          <cell r="B1632" t="str">
            <v>364585</v>
          </cell>
          <cell r="C1632">
            <v>3534</v>
          </cell>
          <cell r="D1632" t="str">
            <v>TMD</v>
          </cell>
          <cell r="E1632" t="str">
            <v>TMD</v>
          </cell>
          <cell r="F1632" t="str">
            <v>HANNIGAN SPECK STOW ALTEMEIER MORAN JOHNSON</v>
          </cell>
          <cell r="G1632" t="str">
            <v/>
          </cell>
          <cell r="H1632" t="str">
            <v>&lt;DE&gt;</v>
          </cell>
          <cell r="K1632" t="str">
            <v>DEL VALLE</v>
          </cell>
          <cell r="L1632" t="str">
            <v>MARTA</v>
          </cell>
          <cell r="M1632">
            <v>22</v>
          </cell>
          <cell r="N1632">
            <v>9002610</v>
          </cell>
          <cell r="O1632" t="str">
            <v>11605545</v>
          </cell>
          <cell r="P1632" t="str">
            <v>&lt;DE&gt;</v>
          </cell>
          <cell r="Q1632" t="str">
            <v>HANNIGAN SPECK STOW ALTEMEIER MORAN JOHNSON</v>
          </cell>
          <cell r="R1632" t="str">
            <v/>
          </cell>
        </row>
        <row r="1633">
          <cell r="B1633" t="str">
            <v>364600</v>
          </cell>
          <cell r="C1633">
            <v>2916</v>
          </cell>
          <cell r="D1633" t="str">
            <v>TMD</v>
          </cell>
          <cell r="E1633" t="str">
            <v>MO</v>
          </cell>
          <cell r="F1633" t="str">
            <v>HANNIGAN SPECK EVANOFF CRAIG HAYLEY</v>
          </cell>
          <cell r="G1633" t="str">
            <v>SVT Product Design</v>
          </cell>
          <cell r="H1633" t="str">
            <v>&lt;DM&gt;</v>
          </cell>
          <cell r="K1633" t="str">
            <v>HAYLEY</v>
          </cell>
          <cell r="L1633" t="str">
            <v>BRYAN</v>
          </cell>
          <cell r="M1633">
            <v>22</v>
          </cell>
          <cell r="N1633">
            <v>9042692</v>
          </cell>
          <cell r="O1633" t="str">
            <v>30006886</v>
          </cell>
          <cell r="P1633" t="str">
            <v>&lt;DM&gt;</v>
          </cell>
          <cell r="Q1633" t="str">
            <v>HANNIGAN GILLILAND WEBB CRAIG HAYLEY</v>
          </cell>
          <cell r="R1633" t="str">
            <v>SVT Product Design</v>
          </cell>
        </row>
        <row r="1634">
          <cell r="B1634" t="str">
            <v>364602</v>
          </cell>
          <cell r="C1634">
            <v>3505</v>
          </cell>
          <cell r="D1634" t="str">
            <v>TMD</v>
          </cell>
          <cell r="E1634" t="str">
            <v>TMD</v>
          </cell>
          <cell r="F1634" t="str">
            <v>HANNIGAN SPECK STOW ALTEMEIER MORAN CARVER</v>
          </cell>
          <cell r="G1634" t="str">
            <v/>
          </cell>
          <cell r="H1634" t="str">
            <v>&lt;DE&gt;</v>
          </cell>
          <cell r="K1634" t="str">
            <v>BLEDSOE</v>
          </cell>
          <cell r="L1634" t="str">
            <v>NANCY</v>
          </cell>
          <cell r="M1634">
            <v>22</v>
          </cell>
          <cell r="N1634">
            <v>9002804</v>
          </cell>
          <cell r="O1634" t="str">
            <v>11605547</v>
          </cell>
          <cell r="P1634" t="str">
            <v>&lt;DE&gt;</v>
          </cell>
          <cell r="Q1634" t="str">
            <v>HANNIGAN SPECK STOW ALTEMEIER MORAN CARVER</v>
          </cell>
          <cell r="R1634" t="str">
            <v/>
          </cell>
        </row>
        <row r="1635">
          <cell r="B1635" t="str">
            <v>364607</v>
          </cell>
          <cell r="C1635">
            <v>4508</v>
          </cell>
          <cell r="D1635" t="str">
            <v>TMD</v>
          </cell>
          <cell r="E1635" t="str">
            <v>TMD</v>
          </cell>
          <cell r="F1635" t="str">
            <v>HANNIGAN SPECK STOW KESZLER LOOP SCHIPPER</v>
          </cell>
          <cell r="G1635" t="str">
            <v/>
          </cell>
          <cell r="H1635" t="str">
            <v>&lt;DE&gt;</v>
          </cell>
          <cell r="K1635" t="str">
            <v>BRISENO</v>
          </cell>
          <cell r="L1635" t="str">
            <v>LINDA</v>
          </cell>
          <cell r="M1635">
            <v>22</v>
          </cell>
          <cell r="N1635">
            <v>9002810</v>
          </cell>
          <cell r="O1635" t="str">
            <v>30004662</v>
          </cell>
          <cell r="P1635" t="str">
            <v>&lt;DE&gt;</v>
          </cell>
          <cell r="Q1635" t="str">
            <v>HANNIGAN SPECK STOW KESZLER LOOP SCHIPPER</v>
          </cell>
          <cell r="R1635" t="str">
            <v/>
          </cell>
        </row>
        <row r="1636">
          <cell r="B1636" t="str">
            <v>364655</v>
          </cell>
          <cell r="C1636">
            <v>1112</v>
          </cell>
          <cell r="D1636" t="str">
            <v>FIN</v>
          </cell>
          <cell r="E1636" t="str">
            <v>FIN</v>
          </cell>
          <cell r="F1636" t="str">
            <v>HANNIGAN JACKSON JONES DIETZ</v>
          </cell>
          <cell r="G1636" t="str">
            <v/>
          </cell>
          <cell r="H1636" t="str">
            <v>&lt;DE&gt;</v>
          </cell>
          <cell r="K1636" t="str">
            <v>BEARDEN</v>
          </cell>
          <cell r="L1636" t="str">
            <v>ROBERT</v>
          </cell>
          <cell r="M1636">
            <v>346</v>
          </cell>
          <cell r="N1636">
            <v>9003610</v>
          </cell>
          <cell r="O1636" t="str">
            <v>11605550</v>
          </cell>
          <cell r="P1636" t="str">
            <v>&lt;DE&gt;</v>
          </cell>
          <cell r="Q1636" t="str">
            <v>HANNIGAN JACKSON JONES DIETZ</v>
          </cell>
          <cell r="R1636" t="str">
            <v/>
          </cell>
        </row>
        <row r="1637">
          <cell r="B1637" t="str">
            <v>364656</v>
          </cell>
          <cell r="C1637">
            <v>3297</v>
          </cell>
          <cell r="D1637" t="str">
            <v>TMD</v>
          </cell>
          <cell r="E1637" t="str">
            <v>TMD</v>
          </cell>
          <cell r="F1637" t="str">
            <v>HANNIGAN SPECK STOW ALTEMEIER HOUSER BYBEE</v>
          </cell>
          <cell r="G1637" t="str">
            <v>TAS Market Planning</v>
          </cell>
          <cell r="H1637" t="str">
            <v>&lt;DM&gt;</v>
          </cell>
          <cell r="K1637" t="str">
            <v>BYBEE</v>
          </cell>
          <cell r="L1637" t="str">
            <v>BART</v>
          </cell>
          <cell r="M1637">
            <v>22</v>
          </cell>
          <cell r="N1637">
            <v>9002591</v>
          </cell>
          <cell r="O1637" t="str">
            <v>30008640</v>
          </cell>
          <cell r="P1637" t="str">
            <v>&lt;DM&gt;</v>
          </cell>
          <cell r="Q1637" t="str">
            <v>HANNIGAN SPECK MILWARD HOUSER BYBEE</v>
          </cell>
          <cell r="R1637" t="str">
            <v>TAS Market Planning</v>
          </cell>
        </row>
        <row r="1638">
          <cell r="B1638" t="str">
            <v>364658</v>
          </cell>
          <cell r="C1638">
            <v>4379</v>
          </cell>
          <cell r="D1638" t="str">
            <v>TMD</v>
          </cell>
          <cell r="E1638" t="str">
            <v>TMD</v>
          </cell>
          <cell r="F1638" t="str">
            <v>HANNIGAN SPECK STOW KESZLER LOOP</v>
          </cell>
          <cell r="G1638" t="str">
            <v>Operations</v>
          </cell>
          <cell r="H1638" t="str">
            <v>&lt;DM&gt;</v>
          </cell>
          <cell r="K1638" t="str">
            <v>LOOP</v>
          </cell>
          <cell r="L1638" t="str">
            <v>CHARLES</v>
          </cell>
          <cell r="M1638">
            <v>22</v>
          </cell>
          <cell r="N1638">
            <v>9002114</v>
          </cell>
          <cell r="O1638" t="str">
            <v>11605552</v>
          </cell>
          <cell r="P1638" t="str">
            <v>&lt;DM&gt;</v>
          </cell>
          <cell r="Q1638" t="str">
            <v>HANNIGAN SPECK STOW KESZLER LOOP</v>
          </cell>
          <cell r="R1638" t="str">
            <v>Operations</v>
          </cell>
        </row>
        <row r="1639">
          <cell r="B1639" t="str">
            <v>364662</v>
          </cell>
          <cell r="C1639">
            <v>1156</v>
          </cell>
          <cell r="D1639" t="str">
            <v>FIN</v>
          </cell>
          <cell r="E1639" t="str">
            <v>FIN</v>
          </cell>
          <cell r="F1639" t="str">
            <v>HANNIGAN JACKSON JONES MILLS CORDELL</v>
          </cell>
          <cell r="G1639" t="str">
            <v>Financial Accounting</v>
          </cell>
          <cell r="H1639" t="str">
            <v>&lt;DM&gt;</v>
          </cell>
          <cell r="K1639" t="str">
            <v>CORDELL</v>
          </cell>
          <cell r="L1639" t="str">
            <v>JAMI</v>
          </cell>
          <cell r="M1639">
            <v>346</v>
          </cell>
          <cell r="N1639">
            <v>9003595</v>
          </cell>
          <cell r="O1639" t="str">
            <v>11605553</v>
          </cell>
          <cell r="P1639" t="str">
            <v>&lt;DM&gt;</v>
          </cell>
          <cell r="Q1639" t="str">
            <v>HANNIGAN JACKSON JONES MILLS CORDELL</v>
          </cell>
          <cell r="R1639" t="str">
            <v>Financial Accounting</v>
          </cell>
        </row>
        <row r="1640">
          <cell r="B1640" t="str">
            <v>364667</v>
          </cell>
          <cell r="C1640">
            <v>972</v>
          </cell>
          <cell r="D1640" t="str">
            <v>AS</v>
          </cell>
          <cell r="E1640" t="str">
            <v>MO</v>
          </cell>
          <cell r="F1640" t="str">
            <v>HANNIGAN GILLILAND Position OLIVER WILDING</v>
          </cell>
          <cell r="G1640" t="str">
            <v>Business Development</v>
          </cell>
          <cell r="H1640" t="str">
            <v>&lt;DM&gt;</v>
          </cell>
          <cell r="K1640" t="str">
            <v>WILDING</v>
          </cell>
          <cell r="L1640" t="str">
            <v>CHRISTOPHER</v>
          </cell>
          <cell r="M1640">
            <v>22</v>
          </cell>
          <cell r="N1640">
            <v>9014465</v>
          </cell>
          <cell r="O1640" t="str">
            <v>30008404</v>
          </cell>
          <cell r="P1640" t="str">
            <v>&lt;DM&gt;</v>
          </cell>
          <cell r="Q1640" t="str">
            <v>HANNIGAN GILLILAND WEBB OLIVER WILDING</v>
          </cell>
          <cell r="R1640" t="str">
            <v>Business Development</v>
          </cell>
        </row>
        <row r="1641">
          <cell r="B1641" t="str">
            <v>364669</v>
          </cell>
          <cell r="C1641">
            <v>4276</v>
          </cell>
          <cell r="D1641" t="str">
            <v>TMD</v>
          </cell>
          <cell r="E1641" t="str">
            <v>TMD</v>
          </cell>
          <cell r="F1641" t="str">
            <v>HANNIGAN SPECK STOW KESZLER KAMM</v>
          </cell>
          <cell r="G1641" t="str">
            <v>TAS West Premier/Mainstream Accounts</v>
          </cell>
          <cell r="H1641" t="str">
            <v>&lt;DM&gt;</v>
          </cell>
          <cell r="K1641" t="str">
            <v>KAMM</v>
          </cell>
          <cell r="L1641" t="str">
            <v>EDMUND</v>
          </cell>
          <cell r="M1641">
            <v>22</v>
          </cell>
          <cell r="N1641">
            <v>2602170</v>
          </cell>
          <cell r="O1641" t="str">
            <v>11605557</v>
          </cell>
          <cell r="P1641" t="str">
            <v>&lt;DM&gt;</v>
          </cell>
          <cell r="Q1641" t="str">
            <v>HANNIGAN SPECK STOW KESZLER KAMM</v>
          </cell>
          <cell r="R1641" t="str">
            <v>TAS West National Premier</v>
          </cell>
        </row>
        <row r="1642">
          <cell r="B1642" t="str">
            <v>364670</v>
          </cell>
          <cell r="C1642">
            <v>736</v>
          </cell>
          <cell r="D1642" t="str">
            <v>EB</v>
          </cell>
          <cell r="E1642" t="str">
            <v>MO</v>
          </cell>
          <cell r="F1642" t="str">
            <v>HANNIGAN GILLILAND KLEIN STEVENS</v>
          </cell>
          <cell r="G1642" t="str">
            <v/>
          </cell>
          <cell r="H1642" t="str">
            <v>&lt;DE&gt;</v>
          </cell>
          <cell r="K1642" t="str">
            <v>DONOVAN</v>
          </cell>
          <cell r="L1642" t="str">
            <v>DORIS</v>
          </cell>
          <cell r="M1642">
            <v>22</v>
          </cell>
          <cell r="N1642">
            <v>9002622</v>
          </cell>
          <cell r="O1642" t="str">
            <v>30008007</v>
          </cell>
          <cell r="P1642" t="str">
            <v>&lt;DE&gt;</v>
          </cell>
          <cell r="Q1642" t="str">
            <v>HANNIGAN GILLILAND Alvis STEVENS</v>
          </cell>
          <cell r="R1642" t="str">
            <v/>
          </cell>
        </row>
        <row r="1643">
          <cell r="B1643" t="str">
            <v>364673</v>
          </cell>
          <cell r="C1643">
            <v>1429</v>
          </cell>
          <cell r="D1643" t="str">
            <v>CIO</v>
          </cell>
          <cell r="E1643" t="str">
            <v>IO</v>
          </cell>
          <cell r="F1643" t="str">
            <v>HANNIGAN KELLY CLARK SMITH</v>
          </cell>
          <cell r="G1643" t="str">
            <v/>
          </cell>
          <cell r="H1643" t="str">
            <v>&lt;DE&gt;</v>
          </cell>
          <cell r="K1643" t="str">
            <v>MC DERMOTT</v>
          </cell>
          <cell r="L1643" t="str">
            <v>THEODORE</v>
          </cell>
          <cell r="M1643">
            <v>323</v>
          </cell>
          <cell r="N1643">
            <v>9004018</v>
          </cell>
          <cell r="O1643" t="str">
            <v>30007715</v>
          </cell>
          <cell r="P1643" t="str">
            <v>&lt;DE&gt;</v>
          </cell>
          <cell r="Q1643" t="str">
            <v>HANNIGAN KELLY CLARK TERRELL</v>
          </cell>
          <cell r="R1643" t="str">
            <v/>
          </cell>
        </row>
        <row r="1644">
          <cell r="B1644" t="str">
            <v>364682</v>
          </cell>
          <cell r="C1644">
            <v>5410</v>
          </cell>
          <cell r="D1644" t="str">
            <v>TMD</v>
          </cell>
          <cell r="E1644" t="str">
            <v>DEV</v>
          </cell>
          <cell r="F1644" t="str">
            <v>HANNIGAN SPECK WEBB NILSON WILKIE</v>
          </cell>
          <cell r="G1644" t="str">
            <v>Delivery Management</v>
          </cell>
          <cell r="H1644" t="str">
            <v>&lt;DM&gt;</v>
          </cell>
          <cell r="K1644" t="str">
            <v>WILKIE</v>
          </cell>
          <cell r="L1644" t="str">
            <v>REBECCA</v>
          </cell>
          <cell r="M1644">
            <v>300</v>
          </cell>
          <cell r="N1644">
            <v>9015962</v>
          </cell>
          <cell r="O1644" t="str">
            <v>30008237</v>
          </cell>
          <cell r="P1644" t="str">
            <v>&lt;DM&gt;</v>
          </cell>
          <cell r="Q1644" t="str">
            <v>HANNIGAN KUEHL NILSON WILKIE</v>
          </cell>
          <cell r="R1644" t="str">
            <v>Delivery Management</v>
          </cell>
        </row>
        <row r="1645">
          <cell r="B1645" t="str">
            <v>366124</v>
          </cell>
          <cell r="C1645">
            <v>687</v>
          </cell>
          <cell r="D1645" t="str">
            <v>MO</v>
          </cell>
          <cell r="E1645" t="str">
            <v>AS</v>
          </cell>
          <cell r="F1645" t="str">
            <v>HANNIGAN GILLILAND DABKOWSKI ELIESON Combs</v>
          </cell>
          <cell r="G1645" t="str">
            <v/>
          </cell>
          <cell r="H1645" t="str">
            <v>&lt;DE&gt;</v>
          </cell>
          <cell r="K1645" t="str">
            <v>GRUBBS</v>
          </cell>
          <cell r="L1645" t="str">
            <v>DAVID</v>
          </cell>
          <cell r="M1645">
            <v>323</v>
          </cell>
          <cell r="N1645">
            <v>9004507</v>
          </cell>
          <cell r="O1645" t="str">
            <v>11605563</v>
          </cell>
          <cell r="P1645" t="str">
            <v>&lt;DE&gt;</v>
          </cell>
          <cell r="Q1645" t="str">
            <v>HANNIGAN Klein DABKOWSKI ELIESON Combs</v>
          </cell>
          <cell r="R1645" t="str">
            <v/>
          </cell>
        </row>
        <row r="1646">
          <cell r="B1646" t="str">
            <v>366498</v>
          </cell>
          <cell r="C1646">
            <v>753</v>
          </cell>
          <cell r="D1646" t="str">
            <v>MO</v>
          </cell>
          <cell r="E1646" t="str">
            <v>AS</v>
          </cell>
          <cell r="F1646" t="str">
            <v>HANNIGAN GILLILAND MAROSTICA EMRICH</v>
          </cell>
          <cell r="G1646" t="str">
            <v/>
          </cell>
          <cell r="H1646" t="str">
            <v>&lt;DE&gt;</v>
          </cell>
          <cell r="K1646" t="str">
            <v>BOYER</v>
          </cell>
          <cell r="L1646" t="str">
            <v>STAN</v>
          </cell>
          <cell r="M1646">
            <v>22</v>
          </cell>
          <cell r="N1646">
            <v>9014578</v>
          </cell>
          <cell r="O1646" t="str">
            <v>30000827</v>
          </cell>
          <cell r="P1646" t="str">
            <v>&lt;DE&gt;</v>
          </cell>
          <cell r="Q1646" t="str">
            <v>HANNIGAN Klein MAROSTICA EMRICH</v>
          </cell>
          <cell r="R1646" t="str">
            <v/>
          </cell>
        </row>
        <row r="1647">
          <cell r="B1647" t="str">
            <v>367124</v>
          </cell>
          <cell r="C1647">
            <v>4674</v>
          </cell>
          <cell r="D1647" t="str">
            <v>TMD</v>
          </cell>
          <cell r="E1647" t="str">
            <v>TMD</v>
          </cell>
          <cell r="F1647" t="str">
            <v>HANNIGAN SPECK STOW KESZLER SPOOR MORGAN</v>
          </cell>
          <cell r="G1647" t="str">
            <v/>
          </cell>
          <cell r="H1647" t="str">
            <v>&lt;DE&gt;</v>
          </cell>
          <cell r="K1647" t="str">
            <v>MASLANKOWSKI</v>
          </cell>
          <cell r="L1647" t="str">
            <v>STANLEY</v>
          </cell>
          <cell r="M1647">
            <v>22</v>
          </cell>
          <cell r="N1647">
            <v>2602131</v>
          </cell>
          <cell r="O1647" t="str">
            <v>30004838</v>
          </cell>
          <cell r="P1647" t="str">
            <v>&lt;DE&gt;</v>
          </cell>
          <cell r="Q1647" t="str">
            <v>HANNIGAN SPECK STOW KESZLER SPOOR MORGAN</v>
          </cell>
          <cell r="R1647" t="str">
            <v/>
          </cell>
        </row>
        <row r="1648">
          <cell r="B1648" t="str">
            <v>367156</v>
          </cell>
          <cell r="C1648">
            <v>4641</v>
          </cell>
          <cell r="D1648" t="str">
            <v>TMD</v>
          </cell>
          <cell r="E1648" t="str">
            <v>TMD</v>
          </cell>
          <cell r="F1648" t="str">
            <v>HANNIGAN SPECK STOW KESZLER SPOOR MORGAN</v>
          </cell>
          <cell r="G1648" t="str">
            <v/>
          </cell>
          <cell r="H1648" t="str">
            <v>&lt;DEL&gt;</v>
          </cell>
          <cell r="K1648" t="str">
            <v>WALKER</v>
          </cell>
          <cell r="L1648" t="str">
            <v>TERESA</v>
          </cell>
          <cell r="M1648">
            <v>22</v>
          </cell>
          <cell r="N1648">
            <v>2602131</v>
          </cell>
          <cell r="O1648" t="str">
            <v>30004841</v>
          </cell>
          <cell r="P1648" t="str">
            <v>&lt;DEL&gt;</v>
          </cell>
          <cell r="Q1648" t="str">
            <v>HANNIGAN SPECK STOW KESZLER SPOOR MORGAN</v>
          </cell>
          <cell r="R1648" t="str">
            <v/>
          </cell>
        </row>
        <row r="1649">
          <cell r="B1649" t="str">
            <v>367252</v>
          </cell>
          <cell r="C1649">
            <v>4299</v>
          </cell>
          <cell r="D1649" t="str">
            <v>TMD</v>
          </cell>
          <cell r="E1649" t="str">
            <v>TMD</v>
          </cell>
          <cell r="F1649" t="str">
            <v>HANNIGAN SPECK STOW KESZLER KAMM GAGLIARDI</v>
          </cell>
          <cell r="G1649" t="str">
            <v/>
          </cell>
          <cell r="H1649" t="str">
            <v>&lt;DE&gt;</v>
          </cell>
          <cell r="K1649" t="str">
            <v>BORER</v>
          </cell>
          <cell r="L1649" t="str">
            <v>BARBARA</v>
          </cell>
          <cell r="M1649">
            <v>22</v>
          </cell>
          <cell r="N1649">
            <v>2602130</v>
          </cell>
          <cell r="O1649" t="str">
            <v>11605567</v>
          </cell>
          <cell r="P1649" t="str">
            <v>&lt;DE&gt;</v>
          </cell>
          <cell r="Q1649" t="str">
            <v>HANNIGAN SPECK STOW KESZLER KAMM GAGLIARDI</v>
          </cell>
          <cell r="R1649" t="str">
            <v/>
          </cell>
        </row>
        <row r="1650">
          <cell r="B1650" t="str">
            <v>36737</v>
          </cell>
          <cell r="C1650">
            <v>2258</v>
          </cell>
          <cell r="D1650" t="str">
            <v>SMO</v>
          </cell>
          <cell r="E1650" t="str">
            <v>IO</v>
          </cell>
          <cell r="F1650" t="str">
            <v>HANNIGAN NELSON GANNAWAY</v>
          </cell>
          <cell r="G1650" t="str">
            <v/>
          </cell>
          <cell r="H1650" t="str">
            <v>&lt;DE&gt;</v>
          </cell>
          <cell r="K1650" t="str">
            <v>POTTER</v>
          </cell>
          <cell r="L1650" t="str">
            <v>CONSTANCE</v>
          </cell>
          <cell r="M1650">
            <v>22</v>
          </cell>
          <cell r="N1650">
            <v>9003488</v>
          </cell>
          <cell r="O1650" t="str">
            <v>30003717</v>
          </cell>
          <cell r="P1650" t="str">
            <v>&lt;DE&gt;</v>
          </cell>
          <cell r="Q1650" t="str">
            <v>HANNIGAN KELLY GANNAWAY</v>
          </cell>
          <cell r="R1650" t="str">
            <v/>
          </cell>
        </row>
        <row r="1651">
          <cell r="B1651" t="str">
            <v>368165</v>
          </cell>
          <cell r="C1651">
            <v>5086</v>
          </cell>
          <cell r="D1651" t="str">
            <v>TMD</v>
          </cell>
          <cell r="E1651" t="str">
            <v>TMD</v>
          </cell>
          <cell r="F1651" t="str">
            <v>HANNIGAN SPECK STOW KROEGER WISEMAN</v>
          </cell>
          <cell r="G1651" t="str">
            <v/>
          </cell>
          <cell r="H1651" t="str">
            <v>&lt;IE&gt;</v>
          </cell>
          <cell r="K1651" t="str">
            <v>BORSOI</v>
          </cell>
          <cell r="L1651" t="str">
            <v>ANDREA</v>
          </cell>
          <cell r="M1651">
            <v>124</v>
          </cell>
          <cell r="N1651">
            <v>50022390</v>
          </cell>
          <cell r="O1651" t="str">
            <v>15078726</v>
          </cell>
          <cell r="P1651" t="str">
            <v>&lt;IE&gt;</v>
          </cell>
          <cell r="Q1651" t="str">
            <v>HANNIGAN SPECK STOW KROEGER WISEMAN</v>
          </cell>
          <cell r="R1651" t="str">
            <v/>
          </cell>
        </row>
        <row r="1652">
          <cell r="B1652" t="str">
            <v>368189</v>
          </cell>
          <cell r="C1652">
            <v>4847</v>
          </cell>
          <cell r="D1652" t="str">
            <v>TMD</v>
          </cell>
          <cell r="E1652" t="str">
            <v>TMD</v>
          </cell>
          <cell r="F1652" t="str">
            <v>HANNIGAN SPECK STOW KROEGER CARDONE ATHANASSIADIS</v>
          </cell>
          <cell r="G1652" t="str">
            <v/>
          </cell>
          <cell r="H1652" t="str">
            <v>&lt;IE&gt;</v>
          </cell>
          <cell r="K1652" t="str">
            <v>KANELAKI</v>
          </cell>
          <cell r="L1652" t="str">
            <v>APHRODITE</v>
          </cell>
          <cell r="M1652">
            <v>113</v>
          </cell>
          <cell r="N1652">
            <v>56212023</v>
          </cell>
          <cell r="O1652" t="str">
            <v>11605573</v>
          </cell>
          <cell r="P1652" t="str">
            <v>&lt;IE&gt;</v>
          </cell>
          <cell r="Q1652" t="str">
            <v>HANNIGAN SPECK STOW KROEGER CARDONE ATHANASSIADIS</v>
          </cell>
          <cell r="R1652" t="str">
            <v/>
          </cell>
        </row>
        <row r="1653">
          <cell r="B1653" t="str">
            <v>368199</v>
          </cell>
          <cell r="C1653">
            <v>4877</v>
          </cell>
          <cell r="D1653" t="str">
            <v>TMD</v>
          </cell>
          <cell r="E1653" t="str">
            <v>TMD</v>
          </cell>
          <cell r="F1653" t="str">
            <v>HANNIGAN SPECK STOW KROEGER CARDONE GRANDE</v>
          </cell>
          <cell r="G1653" t="str">
            <v>TMD Italy Greece Spain</v>
          </cell>
          <cell r="H1653" t="str">
            <v>&lt;IM&gt;</v>
          </cell>
          <cell r="K1653" t="str">
            <v>GRANDE</v>
          </cell>
          <cell r="L1653" t="str">
            <v>ROBERTO</v>
          </cell>
          <cell r="M1653">
            <v>115</v>
          </cell>
          <cell r="N1653">
            <v>56022400</v>
          </cell>
          <cell r="O1653" t="str">
            <v>11605574</v>
          </cell>
          <cell r="P1653" t="str">
            <v>&lt;IM&gt;</v>
          </cell>
          <cell r="Q1653" t="str">
            <v>HANNIGAN SPECK STOW KROEGER CARDONE GRANDE</v>
          </cell>
          <cell r="R1653" t="str">
            <v>TMD Italy Greece Spain</v>
          </cell>
        </row>
        <row r="1654">
          <cell r="B1654" t="str">
            <v>368295</v>
          </cell>
          <cell r="C1654">
            <v>3232</v>
          </cell>
          <cell r="D1654" t="str">
            <v>TMD</v>
          </cell>
          <cell r="E1654" t="str">
            <v>TMD</v>
          </cell>
          <cell r="F1654" t="str">
            <v>HANNIGAN SPECK STOW ALTEMEIER ALBERS PATRICK</v>
          </cell>
          <cell r="G1654" t="str">
            <v/>
          </cell>
          <cell r="H1654" t="str">
            <v>&lt;DE&gt;</v>
          </cell>
          <cell r="K1654" t="str">
            <v>BAILEY</v>
          </cell>
          <cell r="L1654" t="str">
            <v>THOMAS</v>
          </cell>
          <cell r="M1654">
            <v>300</v>
          </cell>
          <cell r="N1654">
            <v>7225730</v>
          </cell>
          <cell r="O1654" t="str">
            <v>30004539</v>
          </cell>
          <cell r="P1654" t="str">
            <v>&lt;DE&gt;</v>
          </cell>
          <cell r="Q1654" t="str">
            <v>HANNIGAN SPECK STOW ALTEMEIER HARRIS ALBERS PATRICK</v>
          </cell>
          <cell r="R1654" t="str">
            <v/>
          </cell>
        </row>
        <row r="1655">
          <cell r="B1655" t="str">
            <v>368364</v>
          </cell>
          <cell r="C1655">
            <v>3458</v>
          </cell>
          <cell r="D1655" t="str">
            <v>TMD</v>
          </cell>
          <cell r="E1655" t="str">
            <v>TMD</v>
          </cell>
          <cell r="F1655" t="str">
            <v>HANNIGAN SPECK STOW ALTEMEIER LIZARRAGA WEAR</v>
          </cell>
          <cell r="G1655" t="str">
            <v/>
          </cell>
          <cell r="H1655" t="str">
            <v>&lt;DE&gt;</v>
          </cell>
          <cell r="K1655" t="str">
            <v>LENARD</v>
          </cell>
          <cell r="L1655" t="str">
            <v>SHERRY</v>
          </cell>
          <cell r="M1655">
            <v>22</v>
          </cell>
          <cell r="N1655">
            <v>7222527</v>
          </cell>
          <cell r="O1655" t="str">
            <v>11605576</v>
          </cell>
          <cell r="P1655" t="str">
            <v>&lt;DE&gt;</v>
          </cell>
          <cell r="Q1655" t="str">
            <v>HANNIGAN SPECK STOW ALTEMEIER LIZARRAGA WEAR</v>
          </cell>
          <cell r="R1655" t="str">
            <v/>
          </cell>
        </row>
        <row r="1656">
          <cell r="B1656" t="str">
            <v>368418</v>
          </cell>
          <cell r="C1656">
            <v>3218</v>
          </cell>
          <cell r="D1656" t="str">
            <v>TMD</v>
          </cell>
          <cell r="E1656" t="str">
            <v>TMD</v>
          </cell>
          <cell r="F1656" t="str">
            <v>HANNIGAN SPECK STOW ALTEMEIER ALBERS NEIL</v>
          </cell>
          <cell r="G1656" t="str">
            <v/>
          </cell>
          <cell r="H1656" t="str">
            <v>&lt;DE&gt;</v>
          </cell>
          <cell r="K1656" t="str">
            <v>WALES</v>
          </cell>
          <cell r="L1656" t="str">
            <v>JUDY</v>
          </cell>
          <cell r="M1656">
            <v>300</v>
          </cell>
          <cell r="N1656">
            <v>7225730</v>
          </cell>
          <cell r="O1656" t="str">
            <v>30004557</v>
          </cell>
          <cell r="P1656" t="str">
            <v>&lt;DE&gt;</v>
          </cell>
          <cell r="Q1656" t="str">
            <v>HANNIGAN SPECK STOW ALTEMEIER HARRIS ALBERS NEIL</v>
          </cell>
          <cell r="R1656" t="str">
            <v/>
          </cell>
        </row>
        <row r="1657">
          <cell r="B1657" t="str">
            <v>368479</v>
          </cell>
          <cell r="C1657">
            <v>1006</v>
          </cell>
          <cell r="D1657" t="str">
            <v>HR</v>
          </cell>
          <cell r="E1657" t="str">
            <v>HR</v>
          </cell>
          <cell r="F1657" t="str">
            <v>HANNIGAN HAEFNER JACOBS RANGEL</v>
          </cell>
          <cell r="G1657" t="str">
            <v/>
          </cell>
          <cell r="H1657" t="str">
            <v>&lt;DE&gt;</v>
          </cell>
          <cell r="K1657" t="str">
            <v>CARLISLE</v>
          </cell>
          <cell r="L1657" t="str">
            <v>KRISTI</v>
          </cell>
          <cell r="M1657">
            <v>22</v>
          </cell>
          <cell r="N1657">
            <v>9003417</v>
          </cell>
          <cell r="O1657" t="str">
            <v>15075100</v>
          </cell>
          <cell r="P1657" t="str">
            <v>&lt;DE&gt;</v>
          </cell>
          <cell r="Q1657" t="str">
            <v>HANNIGAN HAEFNER JACOBS RANGEL</v>
          </cell>
          <cell r="R1657" t="str">
            <v/>
          </cell>
        </row>
        <row r="1658">
          <cell r="B1658" t="str">
            <v>368639</v>
          </cell>
          <cell r="C1658">
            <v>1943</v>
          </cell>
          <cell r="D1658" t="str">
            <v>CTO</v>
          </cell>
          <cell r="E1658" t="str">
            <v>DEV</v>
          </cell>
          <cell r="F1658" t="str">
            <v>HANNIGAN MURPHY KUEHL Position YOUNG JR</v>
          </cell>
          <cell r="G1658" t="str">
            <v/>
          </cell>
          <cell r="H1658" t="str">
            <v>&lt;DE&gt;</v>
          </cell>
          <cell r="K1658" t="str">
            <v>SRIKANTH</v>
          </cell>
          <cell r="L1658" t="str">
            <v>NIMMY</v>
          </cell>
          <cell r="M1658">
            <v>300</v>
          </cell>
          <cell r="N1658">
            <v>9005880</v>
          </cell>
          <cell r="O1658" t="str">
            <v>30005451</v>
          </cell>
          <cell r="P1658" t="str">
            <v>&lt;DE&gt;</v>
          </cell>
          <cell r="Q1658" t="str">
            <v>HANNIGAN KUEHL FITZPATRICK YOUNG JR</v>
          </cell>
          <cell r="R1658" t="str">
            <v/>
          </cell>
        </row>
        <row r="1659">
          <cell r="B1659" t="str">
            <v>368684</v>
          </cell>
          <cell r="C1659">
            <v>3153</v>
          </cell>
          <cell r="D1659" t="str">
            <v>TMD</v>
          </cell>
          <cell r="E1659" t="str">
            <v>TMD</v>
          </cell>
          <cell r="F1659" t="str">
            <v>HANNIGAN SPECK STOW ALTEMEIER ALBERS Brooks</v>
          </cell>
          <cell r="G1659" t="str">
            <v/>
          </cell>
          <cell r="H1659" t="str">
            <v>&lt;DE&gt;</v>
          </cell>
          <cell r="K1659" t="str">
            <v>FRANK</v>
          </cell>
          <cell r="L1659" t="str">
            <v>GAIL</v>
          </cell>
          <cell r="M1659">
            <v>300</v>
          </cell>
          <cell r="N1659">
            <v>7225730</v>
          </cell>
          <cell r="O1659" t="str">
            <v>30004465</v>
          </cell>
          <cell r="P1659" t="str">
            <v>&lt;DE&gt;</v>
          </cell>
          <cell r="Q1659" t="str">
            <v>HANNIGAN SPECK STOW ALTEMEIER HARRIS ALBERS Brooks</v>
          </cell>
          <cell r="R1659" t="str">
            <v/>
          </cell>
        </row>
        <row r="1660">
          <cell r="B1660" t="str">
            <v>368696</v>
          </cell>
          <cell r="C1660">
            <v>3217</v>
          </cell>
          <cell r="D1660" t="str">
            <v>TMD</v>
          </cell>
          <cell r="E1660" t="str">
            <v>TMD</v>
          </cell>
          <cell r="F1660" t="str">
            <v>HANNIGAN SPECK STOW ALTEMEIER ALBERS NEIL</v>
          </cell>
          <cell r="G1660" t="str">
            <v/>
          </cell>
          <cell r="H1660" t="str">
            <v>&lt;DE&gt;</v>
          </cell>
          <cell r="K1660" t="str">
            <v>HOWELL</v>
          </cell>
          <cell r="L1660" t="str">
            <v>JANET</v>
          </cell>
          <cell r="M1660">
            <v>300</v>
          </cell>
          <cell r="N1660">
            <v>7225730</v>
          </cell>
          <cell r="O1660" t="str">
            <v>30004558</v>
          </cell>
          <cell r="P1660" t="str">
            <v>&lt;DE&gt;</v>
          </cell>
          <cell r="Q1660" t="str">
            <v>HANNIGAN SPECK STOW ALTEMEIER HARRIS ALBERS NEIL</v>
          </cell>
          <cell r="R1660" t="str">
            <v/>
          </cell>
        </row>
        <row r="1661">
          <cell r="B1661" t="str">
            <v>368731</v>
          </cell>
          <cell r="C1661">
            <v>3355</v>
          </cell>
          <cell r="D1661" t="str">
            <v>TMD</v>
          </cell>
          <cell r="E1661" t="str">
            <v>TMD</v>
          </cell>
          <cell r="F1661" t="str">
            <v>HANNIGAN SPECK STOW ALTEMEIER LIZARRAGA BACHMEIER</v>
          </cell>
          <cell r="G1661" t="str">
            <v/>
          </cell>
          <cell r="H1661" t="str">
            <v>&lt;DE&gt;</v>
          </cell>
          <cell r="K1661" t="str">
            <v>BROWN</v>
          </cell>
          <cell r="L1661" t="str">
            <v>NANCY</v>
          </cell>
          <cell r="M1661">
            <v>22</v>
          </cell>
          <cell r="N1661">
            <v>7222527</v>
          </cell>
          <cell r="O1661" t="str">
            <v>11605592</v>
          </cell>
          <cell r="P1661" t="str">
            <v>&lt;DE&gt;</v>
          </cell>
          <cell r="Q1661" t="str">
            <v>HANNIGAN SPECK STOW ALTEMEIER LIZARRAGA BACHMEIER</v>
          </cell>
          <cell r="R1661" t="str">
            <v/>
          </cell>
        </row>
        <row r="1662">
          <cell r="B1662" t="str">
            <v>368733</v>
          </cell>
          <cell r="C1662">
            <v>1937</v>
          </cell>
          <cell r="D1662" t="str">
            <v>CTO</v>
          </cell>
          <cell r="E1662" t="str">
            <v>DEV</v>
          </cell>
          <cell r="F1662" t="str">
            <v>HANNIGAN MURPHY KUEHL Position YOUNG JR</v>
          </cell>
          <cell r="G1662" t="str">
            <v/>
          </cell>
          <cell r="H1662" t="str">
            <v>&lt;DE&gt;</v>
          </cell>
          <cell r="K1662" t="str">
            <v>HSU</v>
          </cell>
          <cell r="L1662" t="str">
            <v>DIANA</v>
          </cell>
          <cell r="M1662">
            <v>300</v>
          </cell>
          <cell r="N1662">
            <v>7225880</v>
          </cell>
          <cell r="O1662" t="str">
            <v>30005442</v>
          </cell>
          <cell r="P1662" t="str">
            <v>&lt;DE&gt;</v>
          </cell>
          <cell r="Q1662" t="str">
            <v>HANNIGAN KUEHL FITZPATRICK YOUNG JR</v>
          </cell>
          <cell r="R1662" t="str">
            <v/>
          </cell>
        </row>
        <row r="1663">
          <cell r="B1663" t="str">
            <v>368775</v>
          </cell>
          <cell r="C1663">
            <v>2875</v>
          </cell>
          <cell r="D1663" t="str">
            <v>TMD</v>
          </cell>
          <cell r="E1663" t="str">
            <v>HR</v>
          </cell>
          <cell r="F1663" t="str">
            <v>HANNIGAN SPECK BROOSLIN</v>
          </cell>
          <cell r="G1663" t="str">
            <v/>
          </cell>
          <cell r="H1663" t="str">
            <v>&lt;DE&gt;</v>
          </cell>
          <cell r="K1663" t="str">
            <v>CULP</v>
          </cell>
          <cell r="L1663" t="str">
            <v>IRIS</v>
          </cell>
          <cell r="M1663">
            <v>346</v>
          </cell>
          <cell r="N1663">
            <v>9003430</v>
          </cell>
          <cell r="O1663" t="str">
            <v>30004343</v>
          </cell>
          <cell r="P1663" t="str">
            <v>&lt;DM&gt;</v>
          </cell>
          <cell r="Q1663" t="str">
            <v>HANNIGAN HAEFNER BROOSLIN CULP</v>
          </cell>
          <cell r="R1663" t="str">
            <v>Tulsa Human Resources</v>
          </cell>
        </row>
        <row r="1664">
          <cell r="B1664" t="str">
            <v>368819</v>
          </cell>
          <cell r="C1664">
            <v>3245</v>
          </cell>
          <cell r="D1664" t="str">
            <v>TMD</v>
          </cell>
          <cell r="E1664" t="str">
            <v>TMD</v>
          </cell>
          <cell r="F1664" t="str">
            <v>HANNIGAN SPECK STOW ALTEMEIER ALBERS TUDOR</v>
          </cell>
          <cell r="G1664" t="str">
            <v>Subscriber Hardware</v>
          </cell>
          <cell r="H1664" t="str">
            <v>&lt;DM&gt;</v>
          </cell>
          <cell r="K1664" t="str">
            <v>TUDOR</v>
          </cell>
          <cell r="L1664" t="str">
            <v>MICHAEL</v>
          </cell>
          <cell r="M1664">
            <v>300</v>
          </cell>
          <cell r="N1664">
            <v>7225730</v>
          </cell>
          <cell r="O1664" t="str">
            <v>30004479</v>
          </cell>
          <cell r="P1664" t="str">
            <v>&lt;DM&gt;</v>
          </cell>
          <cell r="Q1664" t="str">
            <v>HANNIGAN SPECK STOW ALTEMEIER HARRIS ALBERS TUDOR</v>
          </cell>
          <cell r="R1664" t="str">
            <v>Subscriber Hardware</v>
          </cell>
        </row>
        <row r="1665">
          <cell r="B1665" t="str">
            <v>368877</v>
          </cell>
          <cell r="C1665">
            <v>3415</v>
          </cell>
          <cell r="D1665" t="str">
            <v>TMD</v>
          </cell>
          <cell r="E1665" t="str">
            <v>TMD</v>
          </cell>
          <cell r="F1665" t="str">
            <v>HANNIGAN SPECK STOW ALTEMEIER LIZARRAGA PIERSON</v>
          </cell>
          <cell r="G1665" t="str">
            <v/>
          </cell>
          <cell r="H1665" t="str">
            <v>&lt;DE&gt;</v>
          </cell>
          <cell r="K1665" t="str">
            <v>HILL</v>
          </cell>
          <cell r="L1665" t="str">
            <v>HELEN</v>
          </cell>
          <cell r="M1665">
            <v>22</v>
          </cell>
          <cell r="N1665">
            <v>9002082</v>
          </cell>
          <cell r="O1665" t="str">
            <v>11605601</v>
          </cell>
          <cell r="P1665" t="str">
            <v>&lt;DE&gt;</v>
          </cell>
          <cell r="Q1665" t="str">
            <v>HANNIGAN SPECK STOW ALTEMEIER LIZARRAGA PIERSON</v>
          </cell>
          <cell r="R1665" t="str">
            <v/>
          </cell>
        </row>
        <row r="1666">
          <cell r="B1666" t="str">
            <v>368902</v>
          </cell>
          <cell r="C1666">
            <v>3359</v>
          </cell>
          <cell r="D1666" t="str">
            <v>TMD</v>
          </cell>
          <cell r="E1666" t="str">
            <v>TMD</v>
          </cell>
          <cell r="F1666" t="str">
            <v>HANNIGAN SPECK STOW ALTEMEIER LIZARRAGA BACHMEIER</v>
          </cell>
          <cell r="G1666" t="str">
            <v/>
          </cell>
          <cell r="H1666" t="str">
            <v>&lt;DE&gt;</v>
          </cell>
          <cell r="K1666" t="str">
            <v>BARTH</v>
          </cell>
          <cell r="L1666" t="str">
            <v>DAPHNE</v>
          </cell>
          <cell r="M1666">
            <v>22</v>
          </cell>
          <cell r="N1666">
            <v>7222527</v>
          </cell>
          <cell r="O1666" t="str">
            <v>11605603</v>
          </cell>
          <cell r="P1666" t="str">
            <v>&lt;DE&gt;</v>
          </cell>
          <cell r="Q1666" t="str">
            <v>HANNIGAN SPECK STOW ALTEMEIER LIZARRAGA BACHMEIER</v>
          </cell>
          <cell r="R1666" t="str">
            <v/>
          </cell>
        </row>
        <row r="1667">
          <cell r="B1667" t="str">
            <v>368925</v>
          </cell>
          <cell r="C1667">
            <v>3405</v>
          </cell>
          <cell r="D1667" t="str">
            <v>TMD</v>
          </cell>
          <cell r="E1667" t="str">
            <v>TMD</v>
          </cell>
          <cell r="F1667" t="str">
            <v>HANNIGAN SPECK STOW ALTEMEIER LIZARRAGA PIERSON</v>
          </cell>
          <cell r="G1667" t="str">
            <v/>
          </cell>
          <cell r="H1667" t="str">
            <v>&lt;DE&gt;</v>
          </cell>
          <cell r="K1667" t="str">
            <v>BESSOLO</v>
          </cell>
          <cell r="L1667" t="str">
            <v>MARY</v>
          </cell>
          <cell r="M1667">
            <v>22</v>
          </cell>
          <cell r="N1667">
            <v>9002082</v>
          </cell>
          <cell r="O1667" t="str">
            <v>11605606</v>
          </cell>
          <cell r="P1667" t="str">
            <v>&lt;DE&gt;</v>
          </cell>
          <cell r="Q1667" t="str">
            <v>HANNIGAN SPECK STOW ALTEMEIER LIZARRAGA PIERSON</v>
          </cell>
          <cell r="R1667" t="str">
            <v/>
          </cell>
        </row>
        <row r="1668">
          <cell r="B1668" t="str">
            <v>368967</v>
          </cell>
          <cell r="C1668">
            <v>3451</v>
          </cell>
          <cell r="D1668" t="str">
            <v>TMD</v>
          </cell>
          <cell r="E1668" t="str">
            <v>TMD</v>
          </cell>
          <cell r="F1668" t="str">
            <v>HANNIGAN SPECK STOW ALTEMEIER LIZARRAGA WEAR</v>
          </cell>
          <cell r="G1668" t="str">
            <v/>
          </cell>
          <cell r="H1668" t="str">
            <v>&lt;DE&gt;</v>
          </cell>
          <cell r="K1668" t="str">
            <v>HATFIELD</v>
          </cell>
          <cell r="L1668" t="str">
            <v>BRENDA</v>
          </cell>
          <cell r="M1668">
            <v>22</v>
          </cell>
          <cell r="N1668">
            <v>7222527</v>
          </cell>
          <cell r="O1668" t="str">
            <v>11605608</v>
          </cell>
          <cell r="P1668" t="str">
            <v>&lt;DE&gt;</v>
          </cell>
          <cell r="Q1668" t="str">
            <v>HANNIGAN SPECK STOW ALTEMEIER LIZARRAGA WEAR</v>
          </cell>
          <cell r="R1668" t="str">
            <v/>
          </cell>
        </row>
        <row r="1669">
          <cell r="B1669" t="str">
            <v>3693</v>
          </cell>
          <cell r="C1669">
            <v>3714</v>
          </cell>
          <cell r="D1669" t="str">
            <v>TMD</v>
          </cell>
          <cell r="E1669" t="str">
            <v>TMD</v>
          </cell>
          <cell r="F1669" t="str">
            <v>HANNIGAN SPECK STOW ALTEMEIER SCHWAB GOODWIN</v>
          </cell>
          <cell r="G1669" t="str">
            <v/>
          </cell>
          <cell r="H1669" t="str">
            <v>&lt;DE&gt;</v>
          </cell>
          <cell r="K1669" t="str">
            <v>COGDELL</v>
          </cell>
          <cell r="L1669" t="str">
            <v>CAROL</v>
          </cell>
          <cell r="M1669">
            <v>22</v>
          </cell>
          <cell r="N1669">
            <v>9002817</v>
          </cell>
          <cell r="O1669" t="str">
            <v>30004449</v>
          </cell>
          <cell r="P1669" t="str">
            <v>&lt;DE&gt;</v>
          </cell>
          <cell r="Q1669" t="str">
            <v>HANNIGAN SPECK STOW ALTEMEIER HARRIS SCHWAB GOODWIN</v>
          </cell>
          <cell r="R1669" t="str">
            <v/>
          </cell>
        </row>
        <row r="1670">
          <cell r="B1670" t="str">
            <v>36938</v>
          </cell>
          <cell r="C1670">
            <v>1530</v>
          </cell>
          <cell r="D1670" t="str">
            <v>CIO</v>
          </cell>
          <cell r="E1670" t="str">
            <v>HR</v>
          </cell>
          <cell r="F1670" t="str">
            <v>HANNIGAN KELLY FRICK Position Position</v>
          </cell>
          <cell r="G1670" t="str">
            <v/>
          </cell>
          <cell r="H1670" t="str">
            <v>&lt;DE&gt;</v>
          </cell>
          <cell r="K1670" t="str">
            <v>COOMBS</v>
          </cell>
          <cell r="L1670" t="str">
            <v>GARY</v>
          </cell>
          <cell r="M1670">
            <v>22</v>
          </cell>
          <cell r="N1670">
            <v>9006000</v>
          </cell>
          <cell r="O1670" t="str">
            <v>30007619</v>
          </cell>
          <cell r="P1670" t="str">
            <v>&lt;DE&gt;</v>
          </cell>
          <cell r="Q1670" t="str">
            <v>HANNIGAN HAEFNER MAHAJAN Position Position Position</v>
          </cell>
          <cell r="R1670" t="str">
            <v/>
          </cell>
        </row>
        <row r="1671">
          <cell r="B1671" t="str">
            <v>369423</v>
          </cell>
          <cell r="C1671">
            <v>2849</v>
          </cell>
          <cell r="D1671" t="str">
            <v>TMD</v>
          </cell>
          <cell r="E1671" t="str">
            <v>TMD</v>
          </cell>
          <cell r="F1671" t="str">
            <v>HANNIGAN SPECK ALVIS MARCH</v>
          </cell>
          <cell r="G1671" t="str">
            <v/>
          </cell>
          <cell r="H1671" t="str">
            <v>&lt;DE&gt;</v>
          </cell>
          <cell r="K1671" t="str">
            <v>WALKER</v>
          </cell>
          <cell r="L1671" t="str">
            <v>JOHN</v>
          </cell>
          <cell r="M1671">
            <v>22</v>
          </cell>
          <cell r="N1671">
            <v>9002080</v>
          </cell>
          <cell r="O1671" t="str">
            <v>30008955</v>
          </cell>
          <cell r="P1671" t="str">
            <v>&lt;DE&gt;</v>
          </cell>
          <cell r="Q1671" t="str">
            <v>HANNIGAN SPECK MARCH</v>
          </cell>
          <cell r="R1671" t="str">
            <v/>
          </cell>
        </row>
        <row r="1672">
          <cell r="B1672" t="str">
            <v>369444</v>
          </cell>
          <cell r="C1672">
            <v>5274</v>
          </cell>
          <cell r="D1672" t="str">
            <v>TMD</v>
          </cell>
          <cell r="E1672" t="str">
            <v>MO</v>
          </cell>
          <cell r="F1672" t="str">
            <v>HANNIGAN SPECK WEBB MOORE HAYS</v>
          </cell>
          <cell r="G1672" t="str">
            <v/>
          </cell>
          <cell r="H1672" t="str">
            <v>&lt;DE&gt;</v>
          </cell>
          <cell r="K1672" t="str">
            <v>COOK</v>
          </cell>
          <cell r="L1672" t="str">
            <v>RANDY</v>
          </cell>
          <cell r="M1672">
            <v>22</v>
          </cell>
          <cell r="N1672">
            <v>9002617</v>
          </cell>
          <cell r="O1672" t="str">
            <v>30008493</v>
          </cell>
          <cell r="P1672" t="str">
            <v>&lt;DE&gt;</v>
          </cell>
          <cell r="Q1672" t="str">
            <v>HANNIGAN GILLILAND WEBB SUMI HAYS</v>
          </cell>
          <cell r="R1672" t="str">
            <v/>
          </cell>
        </row>
        <row r="1673">
          <cell r="B1673" t="str">
            <v>37082</v>
          </cell>
          <cell r="C1673">
            <v>4239</v>
          </cell>
          <cell r="D1673" t="str">
            <v>TMD</v>
          </cell>
          <cell r="E1673" t="str">
            <v>TMD</v>
          </cell>
          <cell r="F1673" t="str">
            <v>HANNIGAN SPECK STOW KESZLER COOPER MCNAIR</v>
          </cell>
          <cell r="G1673" t="str">
            <v>Corporate Sales</v>
          </cell>
          <cell r="H1673" t="str">
            <v>&lt;IM&gt;</v>
          </cell>
          <cell r="K1673" t="str">
            <v>MCNAIR</v>
          </cell>
          <cell r="L1673" t="str">
            <v>JAMES</v>
          </cell>
          <cell r="M1673">
            <v>101</v>
          </cell>
          <cell r="N1673">
            <v>27072130</v>
          </cell>
          <cell r="O1673" t="str">
            <v>11604387</v>
          </cell>
          <cell r="P1673" t="str">
            <v>&lt;IM&gt;</v>
          </cell>
          <cell r="Q1673" t="str">
            <v>HANNIGAN SPECK STOW KESZLER COOPER MCNAIR</v>
          </cell>
          <cell r="R1673" t="str">
            <v>Corporate Sales</v>
          </cell>
        </row>
        <row r="1674">
          <cell r="B1674" t="str">
            <v>37119</v>
          </cell>
          <cell r="C1674">
            <v>1534</v>
          </cell>
          <cell r="D1674" t="str">
            <v>CIO</v>
          </cell>
          <cell r="E1674" t="str">
            <v>HR</v>
          </cell>
          <cell r="F1674" t="str">
            <v>HANNIGAN KELLY FRICK Position Position</v>
          </cell>
          <cell r="G1674" t="str">
            <v/>
          </cell>
          <cell r="H1674" t="str">
            <v>&lt;DE&gt;</v>
          </cell>
          <cell r="K1674" t="str">
            <v>CHILDERS</v>
          </cell>
          <cell r="L1674" t="str">
            <v>DENESE</v>
          </cell>
          <cell r="M1674">
            <v>22</v>
          </cell>
          <cell r="N1674">
            <v>9006000</v>
          </cell>
          <cell r="O1674" t="str">
            <v>30007529</v>
          </cell>
          <cell r="P1674" t="str">
            <v>&lt;DE&gt;</v>
          </cell>
          <cell r="Q1674" t="str">
            <v>HANNIGAN HAEFNER MAHAJAN Position Position Position</v>
          </cell>
          <cell r="R1674" t="str">
            <v/>
          </cell>
        </row>
        <row r="1675">
          <cell r="B1675" t="str">
            <v>3716</v>
          </cell>
          <cell r="C1675">
            <v>3294</v>
          </cell>
          <cell r="D1675" t="str">
            <v>TMD</v>
          </cell>
          <cell r="E1675" t="str">
            <v>TMD</v>
          </cell>
          <cell r="F1675" t="str">
            <v>HANNIGAN SPECK STOW ALTEMEIER HOUSER</v>
          </cell>
          <cell r="G1675" t="str">
            <v/>
          </cell>
          <cell r="H1675" t="str">
            <v>&lt;DE&gt;</v>
          </cell>
          <cell r="K1675" t="str">
            <v>JOHNSON</v>
          </cell>
          <cell r="L1675" t="str">
            <v>MELISSA</v>
          </cell>
          <cell r="M1675">
            <v>22</v>
          </cell>
          <cell r="N1675">
            <v>9002590</v>
          </cell>
          <cell r="O1675" t="str">
            <v>30008648</v>
          </cell>
          <cell r="P1675" t="str">
            <v>&lt;DE&gt;</v>
          </cell>
          <cell r="Q1675" t="str">
            <v>HANNIGAN SPECK MILWARD HOUSER</v>
          </cell>
          <cell r="R1675" t="str">
            <v/>
          </cell>
        </row>
        <row r="1676">
          <cell r="B1676" t="str">
            <v>371945</v>
          </cell>
          <cell r="C1676">
            <v>4617</v>
          </cell>
          <cell r="D1676" t="str">
            <v>TMD</v>
          </cell>
          <cell r="E1676" t="str">
            <v>TMD</v>
          </cell>
          <cell r="F1676" t="str">
            <v>HANNIGAN SPECK STOW KESZLER SPOOR ALLEN</v>
          </cell>
          <cell r="G1676" t="str">
            <v/>
          </cell>
          <cell r="H1676" t="str">
            <v>&lt;DE&gt;</v>
          </cell>
          <cell r="K1676" t="str">
            <v>KIERNAN</v>
          </cell>
          <cell r="L1676" t="str">
            <v>KATHLEEN</v>
          </cell>
          <cell r="M1676">
            <v>22</v>
          </cell>
          <cell r="N1676">
            <v>6452133</v>
          </cell>
          <cell r="O1676" t="str">
            <v>30004712</v>
          </cell>
          <cell r="P1676" t="str">
            <v>&lt;DE&gt;</v>
          </cell>
          <cell r="Q1676" t="str">
            <v>HANNIGAN SPECK STOW KESZLER SPOOR OSHAUGHNESSY</v>
          </cell>
          <cell r="R1676" t="str">
            <v/>
          </cell>
        </row>
        <row r="1677">
          <cell r="B1677" t="str">
            <v>373668</v>
          </cell>
          <cell r="C1677">
            <v>837</v>
          </cell>
          <cell r="D1677" t="str">
            <v>AS</v>
          </cell>
          <cell r="E1677" t="str">
            <v>AS</v>
          </cell>
          <cell r="F1677" t="str">
            <v>HANNIGAN GILLILAND Position HALL EAKEN CHAPMAN</v>
          </cell>
          <cell r="G1677" t="str">
            <v/>
          </cell>
          <cell r="H1677" t="str">
            <v>&lt;DE&gt;</v>
          </cell>
          <cell r="K1677" t="str">
            <v>BERGMAN</v>
          </cell>
          <cell r="L1677" t="str">
            <v>PAUL</v>
          </cell>
          <cell r="M1677">
            <v>323</v>
          </cell>
          <cell r="N1677">
            <v>9004861</v>
          </cell>
          <cell r="O1677" t="str">
            <v>30009452</v>
          </cell>
          <cell r="P1677" t="str">
            <v>&lt;DE&gt;</v>
          </cell>
          <cell r="Q1677" t="str">
            <v>HANNIGAN Klein Position HALL EAKEN CHAPMAN</v>
          </cell>
          <cell r="R1677" t="str">
            <v/>
          </cell>
        </row>
        <row r="1678">
          <cell r="B1678" t="str">
            <v>373868</v>
          </cell>
          <cell r="C1678">
            <v>838</v>
          </cell>
          <cell r="D1678" t="str">
            <v>AS</v>
          </cell>
          <cell r="E1678" t="str">
            <v>AS</v>
          </cell>
          <cell r="F1678" t="str">
            <v>HANNIGAN GILLILAND Position HALL EAKEN CHAPMAN</v>
          </cell>
          <cell r="G1678" t="str">
            <v/>
          </cell>
          <cell r="H1678" t="str">
            <v>&lt;DE&gt;</v>
          </cell>
          <cell r="K1678" t="str">
            <v>SMITH</v>
          </cell>
          <cell r="L1678" t="str">
            <v>LATRICIA</v>
          </cell>
          <cell r="M1678">
            <v>323</v>
          </cell>
          <cell r="N1678">
            <v>9004861</v>
          </cell>
          <cell r="O1678" t="str">
            <v>30009453</v>
          </cell>
          <cell r="P1678" t="str">
            <v>&lt;DE&gt;</v>
          </cell>
          <cell r="Q1678" t="str">
            <v>HANNIGAN Klein Position HALL EAKEN CHAPMAN</v>
          </cell>
          <cell r="R1678" t="str">
            <v/>
          </cell>
        </row>
        <row r="1679">
          <cell r="B1679" t="str">
            <v>373870</v>
          </cell>
          <cell r="C1679">
            <v>4345</v>
          </cell>
          <cell r="D1679" t="str">
            <v>TMD</v>
          </cell>
          <cell r="E1679" t="str">
            <v>TMD</v>
          </cell>
          <cell r="F1679" t="str">
            <v>HANNIGAN SPECK STOW KESZLER LAND BARAJAS</v>
          </cell>
          <cell r="G1679" t="str">
            <v/>
          </cell>
          <cell r="H1679" t="str">
            <v>&lt;DE&gt;</v>
          </cell>
          <cell r="K1679" t="str">
            <v>ANDERSON</v>
          </cell>
          <cell r="L1679" t="str">
            <v>JOHN</v>
          </cell>
          <cell r="M1679">
            <v>22</v>
          </cell>
          <cell r="N1679">
            <v>1862824</v>
          </cell>
          <cell r="O1679" t="str">
            <v>30004893</v>
          </cell>
          <cell r="P1679" t="str">
            <v>&lt;DE&gt;</v>
          </cell>
          <cell r="Q1679" t="str">
            <v>HANNIGAN SPECK STOW KESZLER LAND BARAJAS</v>
          </cell>
          <cell r="R1679" t="str">
            <v/>
          </cell>
        </row>
        <row r="1680">
          <cell r="B1680" t="str">
            <v>3739</v>
          </cell>
          <cell r="C1680">
            <v>4714</v>
          </cell>
          <cell r="D1680" t="str">
            <v>TMD</v>
          </cell>
          <cell r="E1680" t="str">
            <v>TMD</v>
          </cell>
          <cell r="F1680" t="str">
            <v>HANNIGAN SPECK STOW KESZLER SPOOR OSHAUGHNESSY</v>
          </cell>
          <cell r="G1680" t="str">
            <v/>
          </cell>
          <cell r="H1680" t="str">
            <v>&lt;DE&gt;</v>
          </cell>
          <cell r="K1680" t="str">
            <v>RHODES</v>
          </cell>
          <cell r="L1680" t="str">
            <v>ANNETTE</v>
          </cell>
          <cell r="M1680">
            <v>22</v>
          </cell>
          <cell r="N1680">
            <v>612133</v>
          </cell>
          <cell r="O1680" t="str">
            <v>30004706</v>
          </cell>
          <cell r="P1680" t="str">
            <v>&lt;DE&gt;</v>
          </cell>
          <cell r="Q1680" t="str">
            <v>HANNIGAN SPECK STOW KESZLER SPOOR OSHAUGHNESSY</v>
          </cell>
          <cell r="R1680" t="str">
            <v/>
          </cell>
        </row>
        <row r="1681">
          <cell r="B1681" t="str">
            <v>374028</v>
          </cell>
          <cell r="C1681">
            <v>3420</v>
          </cell>
          <cell r="D1681" t="str">
            <v>TMD</v>
          </cell>
          <cell r="E1681" t="str">
            <v>TMD</v>
          </cell>
          <cell r="F1681" t="str">
            <v>HANNIGAN SPECK STOW ALTEMEIER LIZARRAGA PIERSON</v>
          </cell>
          <cell r="G1681" t="str">
            <v/>
          </cell>
          <cell r="H1681" t="str">
            <v>&lt;DE&gt;</v>
          </cell>
          <cell r="K1681" t="str">
            <v>MILLER</v>
          </cell>
          <cell r="L1681" t="str">
            <v>JERRY</v>
          </cell>
          <cell r="M1681">
            <v>22</v>
          </cell>
          <cell r="N1681">
            <v>9002082</v>
          </cell>
          <cell r="O1681" t="str">
            <v>11605619</v>
          </cell>
          <cell r="P1681" t="str">
            <v>&lt;DE&gt;</v>
          </cell>
          <cell r="Q1681" t="str">
            <v>HANNIGAN SPECK STOW ALTEMEIER LIZARRAGA PIERSON</v>
          </cell>
          <cell r="R1681" t="str">
            <v/>
          </cell>
        </row>
        <row r="1682">
          <cell r="B1682" t="str">
            <v>37472</v>
          </cell>
          <cell r="C1682">
            <v>5169</v>
          </cell>
          <cell r="D1682" t="str">
            <v>TMD</v>
          </cell>
          <cell r="E1682" t="str">
            <v>MO</v>
          </cell>
          <cell r="F1682" t="str">
            <v>HANNIGAN SPECK WEBB DAVIS</v>
          </cell>
          <cell r="G1682" t="str">
            <v/>
          </cell>
          <cell r="H1682" t="str">
            <v>&lt;DE&gt;</v>
          </cell>
          <cell r="K1682" t="str">
            <v>MAHER</v>
          </cell>
          <cell r="L1682" t="str">
            <v>TIMOTHY</v>
          </cell>
          <cell r="M1682">
            <v>22</v>
          </cell>
          <cell r="N1682">
            <v>9002490</v>
          </cell>
          <cell r="O1682" t="str">
            <v>30008389</v>
          </cell>
          <cell r="P1682" t="str">
            <v>&lt;DE&gt;</v>
          </cell>
          <cell r="Q1682" t="str">
            <v>HANNIGAN GILLILAND WEBB DAVIS DURRETT</v>
          </cell>
          <cell r="R1682" t="str">
            <v/>
          </cell>
        </row>
        <row r="1683">
          <cell r="B1683" t="str">
            <v>37482</v>
          </cell>
          <cell r="C1683">
            <v>1001</v>
          </cell>
          <cell r="D1683" t="str">
            <v>HR</v>
          </cell>
          <cell r="E1683" t="str">
            <v>HR</v>
          </cell>
          <cell r="F1683" t="str">
            <v>HANNIGAN HAEFNER JACOBS ADAMS</v>
          </cell>
          <cell r="G1683" t="str">
            <v/>
          </cell>
          <cell r="H1683" t="str">
            <v>&lt;DE&gt;</v>
          </cell>
          <cell r="K1683" t="str">
            <v>WALTERS</v>
          </cell>
          <cell r="L1683" t="str">
            <v>EVELYNN</v>
          </cell>
          <cell r="M1683">
            <v>346</v>
          </cell>
          <cell r="N1683">
            <v>9003525</v>
          </cell>
          <cell r="O1683" t="str">
            <v>11601560</v>
          </cell>
          <cell r="P1683" t="str">
            <v>&lt;DE&gt;</v>
          </cell>
          <cell r="Q1683" t="str">
            <v>HANNIGAN HAEFNER JACOBS ADAMS</v>
          </cell>
          <cell r="R1683" t="str">
            <v/>
          </cell>
        </row>
        <row r="1684">
          <cell r="B1684" t="str">
            <v>375202</v>
          </cell>
          <cell r="C1684">
            <v>831</v>
          </cell>
          <cell r="D1684" t="str">
            <v>AS</v>
          </cell>
          <cell r="E1684" t="str">
            <v>AS</v>
          </cell>
          <cell r="F1684" t="str">
            <v>HANNIGAN GILLILAND Position HALL EAKEN</v>
          </cell>
          <cell r="G1684" t="str">
            <v/>
          </cell>
          <cell r="H1684" t="str">
            <v>&lt;DE&gt;</v>
          </cell>
          <cell r="K1684" t="str">
            <v>BORG</v>
          </cell>
          <cell r="L1684" t="str">
            <v>BRIAN</v>
          </cell>
          <cell r="M1684">
            <v>323</v>
          </cell>
          <cell r="N1684">
            <v>9004861</v>
          </cell>
          <cell r="O1684" t="str">
            <v>30009446</v>
          </cell>
          <cell r="P1684" t="str">
            <v>&lt;DE&gt;</v>
          </cell>
          <cell r="Q1684" t="str">
            <v>HANNIGAN Klein Position HALL EAKEN</v>
          </cell>
          <cell r="R1684" t="str">
            <v/>
          </cell>
        </row>
        <row r="1685">
          <cell r="B1685" t="str">
            <v>375447</v>
          </cell>
          <cell r="C1685">
            <v>3835</v>
          </cell>
          <cell r="D1685" t="str">
            <v>TMD</v>
          </cell>
          <cell r="E1685" t="str">
            <v>TMD</v>
          </cell>
          <cell r="F1685" t="str">
            <v>HANNIGAN SPECK STOW BALDWIN NAKAZATO</v>
          </cell>
          <cell r="G1685" t="str">
            <v/>
          </cell>
          <cell r="H1685" t="str">
            <v>&lt;IE&gt;</v>
          </cell>
          <cell r="K1685" t="str">
            <v>IWATSUBO</v>
          </cell>
          <cell r="L1685" t="str">
            <v>JUNKO</v>
          </cell>
          <cell r="M1685">
            <v>351</v>
          </cell>
          <cell r="N1685">
            <v>70842306</v>
          </cell>
          <cell r="O1685" t="str">
            <v>11605623</v>
          </cell>
          <cell r="P1685" t="str">
            <v>&lt;IE&gt;</v>
          </cell>
          <cell r="Q1685" t="str">
            <v>HANNIGAN SPECK STOW BALDWIN NAKAZATO</v>
          </cell>
          <cell r="R1685" t="str">
            <v/>
          </cell>
        </row>
        <row r="1686">
          <cell r="B1686" t="str">
            <v>376091</v>
          </cell>
          <cell r="C1686">
            <v>4106</v>
          </cell>
          <cell r="D1686" t="str">
            <v>TMD</v>
          </cell>
          <cell r="E1686" t="str">
            <v>TMD</v>
          </cell>
          <cell r="F1686" t="str">
            <v>HANNIGAN SPECK STOW JONES III DEJESUS DIAZ</v>
          </cell>
          <cell r="G1686" t="str">
            <v/>
          </cell>
          <cell r="H1686" t="str">
            <v>&lt;IE&gt;</v>
          </cell>
          <cell r="K1686" t="str">
            <v>ESPINOLA</v>
          </cell>
          <cell r="L1686" t="str">
            <v>MARIA</v>
          </cell>
          <cell r="M1686">
            <v>205</v>
          </cell>
          <cell r="N1686">
            <v>43312270</v>
          </cell>
          <cell r="O1686" t="str">
            <v>11605626</v>
          </cell>
          <cell r="P1686" t="str">
            <v>&lt;IE&gt;</v>
          </cell>
          <cell r="Q1686" t="str">
            <v>HANNIGAN SPECK STOW JONES III DEJESUS DIAZ</v>
          </cell>
          <cell r="R1686" t="str">
            <v/>
          </cell>
        </row>
        <row r="1687">
          <cell r="B1687" t="str">
            <v>376093</v>
          </cell>
          <cell r="C1687">
            <v>671</v>
          </cell>
          <cell r="D1687" t="str">
            <v>MO</v>
          </cell>
          <cell r="E1687" t="str">
            <v>AS</v>
          </cell>
          <cell r="F1687" t="str">
            <v>HANNIGAN GILLILAND DABKOWSKI ELIESON</v>
          </cell>
          <cell r="G1687" t="str">
            <v/>
          </cell>
          <cell r="H1687" t="str">
            <v>&lt;IE&gt;</v>
          </cell>
          <cell r="K1687" t="str">
            <v>DI LUCA</v>
          </cell>
          <cell r="L1687" t="str">
            <v>WALTER</v>
          </cell>
          <cell r="M1687">
            <v>201</v>
          </cell>
          <cell r="N1687">
            <v>43014277</v>
          </cell>
          <cell r="O1687" t="str">
            <v>11605627</v>
          </cell>
          <cell r="P1687" t="str">
            <v>&lt;IE&gt;</v>
          </cell>
          <cell r="Q1687" t="str">
            <v>HANNIGAN Klein DABKOWSKI ELIESON</v>
          </cell>
          <cell r="R1687" t="str">
            <v/>
          </cell>
        </row>
        <row r="1688">
          <cell r="B1688" t="str">
            <v>377233</v>
          </cell>
          <cell r="C1688">
            <v>4822</v>
          </cell>
          <cell r="D1688" t="str">
            <v>TMD</v>
          </cell>
          <cell r="E1688" t="str">
            <v>TMD</v>
          </cell>
          <cell r="F1688" t="str">
            <v>HANNIGAN SPECK STOW KROEGER BROWN UNGER</v>
          </cell>
          <cell r="G1688" t="str">
            <v/>
          </cell>
          <cell r="H1688" t="str">
            <v>&lt;IE&gt;</v>
          </cell>
          <cell r="K1688" t="str">
            <v>WESTLING</v>
          </cell>
          <cell r="L1688" t="str">
            <v>THERESE</v>
          </cell>
          <cell r="M1688">
            <v>121</v>
          </cell>
          <cell r="N1688">
            <v>58012034</v>
          </cell>
          <cell r="O1688" t="str">
            <v>11605632</v>
          </cell>
          <cell r="P1688" t="str">
            <v>&lt;IE&gt;</v>
          </cell>
          <cell r="Q1688" t="str">
            <v>HANNIGAN SPECK STOW KROEGER BROWN UNGER</v>
          </cell>
          <cell r="R1688" t="str">
            <v/>
          </cell>
        </row>
        <row r="1689">
          <cell r="B1689" t="str">
            <v>379084</v>
          </cell>
          <cell r="C1689">
            <v>4107</v>
          </cell>
          <cell r="D1689" t="str">
            <v>TMD</v>
          </cell>
          <cell r="E1689" t="str">
            <v>TMD</v>
          </cell>
          <cell r="F1689" t="str">
            <v>HANNIGAN SPECK STOW JONES III DEJESUS DIAZ</v>
          </cell>
          <cell r="G1689" t="str">
            <v/>
          </cell>
          <cell r="H1689" t="str">
            <v>&lt;IE&gt;</v>
          </cell>
          <cell r="K1689" t="str">
            <v>HERRERA</v>
          </cell>
          <cell r="L1689" t="str">
            <v>PAULINA</v>
          </cell>
          <cell r="M1689">
            <v>205</v>
          </cell>
          <cell r="N1689">
            <v>43312274</v>
          </cell>
          <cell r="O1689" t="str">
            <v>11605637</v>
          </cell>
          <cell r="P1689" t="str">
            <v>&lt;IE&gt;</v>
          </cell>
          <cell r="Q1689" t="str">
            <v>HANNIGAN SPECK STOW JONES III DEJESUS DIAZ</v>
          </cell>
          <cell r="R1689" t="str">
            <v/>
          </cell>
        </row>
        <row r="1690">
          <cell r="B1690" t="str">
            <v>379263</v>
          </cell>
          <cell r="C1690">
            <v>4566</v>
          </cell>
          <cell r="D1690" t="str">
            <v>TMD</v>
          </cell>
          <cell r="E1690" t="str">
            <v>TMD</v>
          </cell>
          <cell r="F1690" t="str">
            <v>HANNIGAN SPECK STOW KESZLER MOORE MURRAY SPENCER</v>
          </cell>
          <cell r="G1690" t="str">
            <v/>
          </cell>
          <cell r="H1690" t="str">
            <v>&lt;DE&gt;</v>
          </cell>
          <cell r="K1690" t="str">
            <v>KAIL</v>
          </cell>
          <cell r="L1690" t="str">
            <v>WILLIAM</v>
          </cell>
          <cell r="M1690">
            <v>22</v>
          </cell>
          <cell r="N1690">
            <v>1862236</v>
          </cell>
          <cell r="O1690" t="str">
            <v>11605640</v>
          </cell>
          <cell r="P1690" t="str">
            <v>&lt;DE&gt;</v>
          </cell>
          <cell r="Q1690" t="str">
            <v>HANNIGAN SPECK STOW KESZLER MOORE MURRAY SPENCER</v>
          </cell>
          <cell r="R1690" t="str">
            <v/>
          </cell>
        </row>
        <row r="1691">
          <cell r="B1691" t="str">
            <v>379411</v>
          </cell>
          <cell r="C1691">
            <v>4888</v>
          </cell>
          <cell r="D1691" t="str">
            <v>TMD</v>
          </cell>
          <cell r="E1691" t="str">
            <v>TMD</v>
          </cell>
          <cell r="F1691" t="str">
            <v>HANNIGAN SPECK STOW KROEGER CARDONE RABAGLIATI</v>
          </cell>
          <cell r="G1691" t="str">
            <v/>
          </cell>
          <cell r="H1691" t="str">
            <v>&lt;IE&gt;</v>
          </cell>
          <cell r="K1691" t="str">
            <v>GUARINI</v>
          </cell>
          <cell r="L1691" t="str">
            <v>LAURA SILVIA</v>
          </cell>
          <cell r="M1691">
            <v>115</v>
          </cell>
          <cell r="N1691">
            <v>56012400</v>
          </cell>
          <cell r="O1691" t="str">
            <v>10121767</v>
          </cell>
          <cell r="P1691" t="str">
            <v>&lt;IE&gt;</v>
          </cell>
          <cell r="Q1691" t="str">
            <v>HANNIGAN SPECK STOW KROEGER CARDONE RABAGLIATI</v>
          </cell>
          <cell r="R1691" t="str">
            <v/>
          </cell>
        </row>
        <row r="1692">
          <cell r="B1692" t="str">
            <v>379412</v>
          </cell>
          <cell r="C1692">
            <v>4887</v>
          </cell>
          <cell r="D1692" t="str">
            <v>TMD</v>
          </cell>
          <cell r="E1692" t="str">
            <v>TMD</v>
          </cell>
          <cell r="F1692" t="str">
            <v>HANNIGAN SPECK STOW KROEGER CARDONE RABAGLIATI</v>
          </cell>
          <cell r="G1692" t="str">
            <v/>
          </cell>
          <cell r="H1692" t="str">
            <v>&lt;IE&gt;</v>
          </cell>
          <cell r="K1692" t="str">
            <v>PACCHIONI</v>
          </cell>
          <cell r="L1692" t="str">
            <v>ANDREA</v>
          </cell>
          <cell r="M1692">
            <v>115</v>
          </cell>
          <cell r="N1692">
            <v>56012400</v>
          </cell>
          <cell r="O1692" t="str">
            <v>11605644</v>
          </cell>
          <cell r="P1692" t="str">
            <v>&lt;IE&gt;</v>
          </cell>
          <cell r="Q1692" t="str">
            <v>HANNIGAN SPECK STOW KROEGER CARDONE RABAGLIATI</v>
          </cell>
          <cell r="R1692" t="str">
            <v/>
          </cell>
        </row>
        <row r="1693">
          <cell r="B1693" t="str">
            <v>379419</v>
          </cell>
          <cell r="C1693">
            <v>4850</v>
          </cell>
          <cell r="D1693" t="str">
            <v>TMD</v>
          </cell>
          <cell r="E1693" t="str">
            <v>TMD</v>
          </cell>
          <cell r="F1693" t="str">
            <v>HANNIGAN SPECK STOW KROEGER CARDONE ATHANASSIADIS</v>
          </cell>
          <cell r="G1693" t="str">
            <v/>
          </cell>
          <cell r="H1693" t="str">
            <v>&lt;IE&gt;</v>
          </cell>
          <cell r="K1693" t="str">
            <v>KYPRITZI</v>
          </cell>
          <cell r="L1693" t="str">
            <v>AIKATERINE</v>
          </cell>
          <cell r="M1693">
            <v>113</v>
          </cell>
          <cell r="N1693">
            <v>56212400</v>
          </cell>
          <cell r="O1693" t="str">
            <v>11605646</v>
          </cell>
          <cell r="P1693" t="str">
            <v>&lt;IE&gt;</v>
          </cell>
          <cell r="Q1693" t="str">
            <v>HANNIGAN SPECK STOW KROEGER CARDONE ATHANASSIADIS</v>
          </cell>
          <cell r="R1693" t="str">
            <v/>
          </cell>
        </row>
        <row r="1694">
          <cell r="B1694" t="str">
            <v>3801</v>
          </cell>
          <cell r="C1694">
            <v>5116</v>
          </cell>
          <cell r="D1694" t="str">
            <v>TMD</v>
          </cell>
          <cell r="E1694" t="str">
            <v>TMD</v>
          </cell>
          <cell r="F1694" t="str">
            <v>HANNIGAN SPECK STOW SCIARAPPA GOODWIN</v>
          </cell>
          <cell r="G1694" t="str">
            <v/>
          </cell>
          <cell r="H1694" t="str">
            <v>&lt;DE&gt;</v>
          </cell>
          <cell r="K1694" t="str">
            <v>NEEL</v>
          </cell>
          <cell r="L1694" t="str">
            <v>KAREN</v>
          </cell>
          <cell r="M1694">
            <v>22</v>
          </cell>
          <cell r="N1694">
            <v>6452191</v>
          </cell>
          <cell r="O1694" t="str">
            <v>11601051</v>
          </cell>
          <cell r="P1694" t="str">
            <v>&lt;DE&gt;</v>
          </cell>
          <cell r="Q1694" t="str">
            <v>HANNIGAN SPECK STOW SCIARAPPA GOODWIN</v>
          </cell>
          <cell r="R1694" t="str">
            <v/>
          </cell>
        </row>
        <row r="1695">
          <cell r="B1695" t="str">
            <v>380102</v>
          </cell>
          <cell r="C1695">
            <v>688</v>
          </cell>
          <cell r="D1695" t="str">
            <v>MO</v>
          </cell>
          <cell r="E1695" t="str">
            <v>AS</v>
          </cell>
          <cell r="F1695" t="str">
            <v>HANNIGAN GILLILAND DABKOWSKI ELIESON Combs</v>
          </cell>
          <cell r="G1695" t="str">
            <v/>
          </cell>
          <cell r="H1695" t="str">
            <v>&lt;DE&gt;</v>
          </cell>
          <cell r="K1695" t="str">
            <v>SMITH</v>
          </cell>
          <cell r="L1695" t="str">
            <v>RUSSELL</v>
          </cell>
          <cell r="M1695">
            <v>323</v>
          </cell>
          <cell r="N1695">
            <v>9004507</v>
          </cell>
          <cell r="O1695" t="str">
            <v>11605648</v>
          </cell>
          <cell r="P1695" t="str">
            <v>&lt;DE&gt;</v>
          </cell>
          <cell r="Q1695" t="str">
            <v>HANNIGAN Klein DABKOWSKI ELIESON Combs</v>
          </cell>
          <cell r="R1695" t="str">
            <v/>
          </cell>
        </row>
        <row r="1696">
          <cell r="B1696" t="str">
            <v>38047</v>
          </cell>
          <cell r="C1696">
            <v>3351</v>
          </cell>
          <cell r="D1696" t="str">
            <v>TMD</v>
          </cell>
          <cell r="E1696" t="str">
            <v>TMD</v>
          </cell>
          <cell r="F1696" t="str">
            <v>HANNIGAN SPECK STOW ALTEMEIER LIZARRAGA BACHMEIER</v>
          </cell>
          <cell r="G1696" t="str">
            <v/>
          </cell>
          <cell r="H1696" t="str">
            <v>&lt;DE&gt;</v>
          </cell>
          <cell r="K1696" t="str">
            <v>JANTZ</v>
          </cell>
          <cell r="L1696" t="str">
            <v>CHARLES</v>
          </cell>
          <cell r="M1696">
            <v>22</v>
          </cell>
          <cell r="N1696">
            <v>7222527</v>
          </cell>
          <cell r="O1696" t="str">
            <v>11601562</v>
          </cell>
          <cell r="P1696" t="str">
            <v>&lt;DE&gt;</v>
          </cell>
          <cell r="Q1696" t="str">
            <v>HANNIGAN SPECK STOW ALTEMEIER LIZARRAGA BACHMEIER</v>
          </cell>
          <cell r="R1696" t="str">
            <v/>
          </cell>
        </row>
        <row r="1697">
          <cell r="B1697" t="str">
            <v>38087</v>
          </cell>
          <cell r="C1697">
            <v>2209</v>
          </cell>
          <cell r="D1697" t="str">
            <v>CTO</v>
          </cell>
          <cell r="E1697" t="str">
            <v>CTO</v>
          </cell>
          <cell r="F1697" t="str">
            <v>HANNIGAN MURPHY OFFUTT</v>
          </cell>
          <cell r="G1697" t="str">
            <v/>
          </cell>
          <cell r="H1697" t="str">
            <v>&lt;DE&gt;</v>
          </cell>
          <cell r="K1697" t="str">
            <v>STROTHMANN</v>
          </cell>
          <cell r="L1697" t="str">
            <v>RUSSELL</v>
          </cell>
          <cell r="M1697">
            <v>323</v>
          </cell>
          <cell r="N1697">
            <v>7224875</v>
          </cell>
          <cell r="O1697" t="str">
            <v>11601563</v>
          </cell>
          <cell r="P1697" t="str">
            <v>&lt;DE&gt;</v>
          </cell>
          <cell r="Q1697" t="str">
            <v>HANNIGAN MURPHY OFFUTT</v>
          </cell>
          <cell r="R1697" t="str">
            <v/>
          </cell>
        </row>
        <row r="1698">
          <cell r="B1698" t="str">
            <v>38160</v>
          </cell>
          <cell r="C1698">
            <v>5211</v>
          </cell>
          <cell r="D1698" t="str">
            <v>TMD</v>
          </cell>
          <cell r="E1698" t="str">
            <v>MO</v>
          </cell>
          <cell r="F1698" t="str">
            <v>HANNIGAN SPECK WEBB KOTOWSKI ARENARE</v>
          </cell>
          <cell r="G1698" t="str">
            <v>Business Operations</v>
          </cell>
          <cell r="H1698" t="str">
            <v>&lt;DM&gt;</v>
          </cell>
          <cell r="K1698" t="str">
            <v>ARENARE</v>
          </cell>
          <cell r="L1698" t="str">
            <v>NICHOLAS</v>
          </cell>
          <cell r="M1698">
            <v>22</v>
          </cell>
          <cell r="N1698">
            <v>9002541</v>
          </cell>
          <cell r="O1698" t="str">
            <v>30006024</v>
          </cell>
          <cell r="P1698" t="str">
            <v>&lt;DM&gt;</v>
          </cell>
          <cell r="Q1698" t="str">
            <v>HANNIGAN GILLILAND WEBB KOTOWSKI ARENARE</v>
          </cell>
          <cell r="R1698" t="str">
            <v>Business Operations</v>
          </cell>
        </row>
        <row r="1699">
          <cell r="B1699" t="str">
            <v>38168</v>
          </cell>
          <cell r="C1699">
            <v>1733</v>
          </cell>
          <cell r="D1699" t="str">
            <v>CTO</v>
          </cell>
          <cell r="E1699" t="str">
            <v>DEV</v>
          </cell>
          <cell r="F1699" t="str">
            <v>HANNIGAN MURPHY KUEHL HARSHMAN LOWE</v>
          </cell>
          <cell r="G1699" t="str">
            <v/>
          </cell>
          <cell r="H1699" t="str">
            <v>&lt;DE&gt;</v>
          </cell>
          <cell r="K1699" t="str">
            <v>BLISS</v>
          </cell>
          <cell r="L1699" t="str">
            <v>WALTER</v>
          </cell>
          <cell r="M1699">
            <v>300</v>
          </cell>
          <cell r="N1699">
            <v>9015878</v>
          </cell>
          <cell r="O1699" t="str">
            <v>30005677</v>
          </cell>
          <cell r="P1699" t="str">
            <v>&lt;DE&gt;</v>
          </cell>
          <cell r="Q1699" t="str">
            <v>HANNIGAN KUEHL HARSHMAN LOWE</v>
          </cell>
          <cell r="R1699" t="str">
            <v/>
          </cell>
        </row>
        <row r="1700">
          <cell r="B1700" t="str">
            <v>383948</v>
          </cell>
          <cell r="C1700">
            <v>3682</v>
          </cell>
          <cell r="D1700" t="str">
            <v>TMD</v>
          </cell>
          <cell r="E1700" t="str">
            <v>TMD</v>
          </cell>
          <cell r="F1700" t="str">
            <v>HANNIGAN SPECK STOW ALTEMEIER MORAN ZENTIL</v>
          </cell>
          <cell r="G1700" t="str">
            <v/>
          </cell>
          <cell r="H1700" t="str">
            <v>&lt;DE&gt;</v>
          </cell>
          <cell r="K1700" t="str">
            <v>GREEN</v>
          </cell>
          <cell r="L1700" t="str">
            <v>PEGGY</v>
          </cell>
          <cell r="M1700">
            <v>22</v>
          </cell>
          <cell r="N1700">
            <v>9002804</v>
          </cell>
          <cell r="O1700" t="str">
            <v>11605651</v>
          </cell>
          <cell r="P1700" t="str">
            <v>&lt;DE&gt;</v>
          </cell>
          <cell r="Q1700" t="str">
            <v>HANNIGAN SPECK STOW ALTEMEIER MORAN ZENTIL</v>
          </cell>
          <cell r="R1700" t="str">
            <v/>
          </cell>
        </row>
        <row r="1701">
          <cell r="B1701" t="str">
            <v>38500</v>
          </cell>
          <cell r="C1701">
            <v>3350</v>
          </cell>
          <cell r="D1701" t="str">
            <v>TMD</v>
          </cell>
          <cell r="E1701" t="str">
            <v>TMD</v>
          </cell>
          <cell r="F1701" t="str">
            <v>HANNIGAN SPECK STOW ALTEMEIER LIZARRAGA BACHMEIER</v>
          </cell>
          <cell r="G1701" t="str">
            <v/>
          </cell>
          <cell r="H1701" t="str">
            <v>&lt;DE&gt;</v>
          </cell>
          <cell r="K1701" t="str">
            <v>ROBINSON</v>
          </cell>
          <cell r="L1701" t="str">
            <v>DAVID</v>
          </cell>
          <cell r="M1701">
            <v>22</v>
          </cell>
          <cell r="N1701">
            <v>7222527</v>
          </cell>
          <cell r="O1701" t="str">
            <v>11601567</v>
          </cell>
          <cell r="P1701" t="str">
            <v>&lt;DE&gt;</v>
          </cell>
          <cell r="Q1701" t="str">
            <v>HANNIGAN SPECK STOW ALTEMEIER LIZARRAGA BACHMEIER</v>
          </cell>
          <cell r="R1701" t="str">
            <v/>
          </cell>
        </row>
        <row r="1702">
          <cell r="B1702" t="str">
            <v>38503</v>
          </cell>
          <cell r="C1702">
            <v>3268</v>
          </cell>
          <cell r="D1702" t="str">
            <v>TMD</v>
          </cell>
          <cell r="E1702" t="str">
            <v>TMD</v>
          </cell>
          <cell r="F1702" t="str">
            <v>HANNIGAN SPECK STOW ALTEMEIER CLARKE</v>
          </cell>
          <cell r="G1702" t="str">
            <v/>
          </cell>
          <cell r="H1702" t="str">
            <v>&lt;DE&gt;</v>
          </cell>
          <cell r="K1702" t="str">
            <v>DAYTON</v>
          </cell>
          <cell r="L1702" t="str">
            <v>J</v>
          </cell>
          <cell r="M1702">
            <v>22</v>
          </cell>
          <cell r="N1702">
            <v>9002890</v>
          </cell>
          <cell r="O1702" t="str">
            <v>11601568</v>
          </cell>
          <cell r="P1702" t="str">
            <v>&lt;DE&gt;</v>
          </cell>
          <cell r="Q1702" t="str">
            <v>HANNIGAN SPECK STOW ALTEMEIER CLARKE</v>
          </cell>
          <cell r="R1702" t="str">
            <v/>
          </cell>
        </row>
        <row r="1703">
          <cell r="B1703" t="str">
            <v>38548</v>
          </cell>
          <cell r="C1703">
            <v>4250</v>
          </cell>
          <cell r="D1703" t="str">
            <v>TMD</v>
          </cell>
          <cell r="E1703" t="str">
            <v>TMD</v>
          </cell>
          <cell r="F1703" t="str">
            <v>HANNIGAN SPECK STOW KESZLER COOPER PERUGINI</v>
          </cell>
          <cell r="G1703" t="str">
            <v>Quebec/Maritimes</v>
          </cell>
          <cell r="H1703" t="str">
            <v>&lt;IM&gt;</v>
          </cell>
          <cell r="K1703" t="str">
            <v>PERUGINI</v>
          </cell>
          <cell r="L1703" t="str">
            <v>EGIDIO</v>
          </cell>
          <cell r="M1703">
            <v>101</v>
          </cell>
          <cell r="N1703">
            <v>27042130</v>
          </cell>
          <cell r="O1703" t="str">
            <v>11601569</v>
          </cell>
          <cell r="P1703" t="str">
            <v>&lt;IM&gt;</v>
          </cell>
          <cell r="Q1703" t="str">
            <v>HANNIGAN SPECK STOW KESZLER COOPER PERUGINI</v>
          </cell>
          <cell r="R1703" t="str">
            <v>Quebec/Maritimes</v>
          </cell>
        </row>
        <row r="1704">
          <cell r="B1704" t="str">
            <v>386015</v>
          </cell>
          <cell r="C1704">
            <v>1222</v>
          </cell>
          <cell r="D1704" t="str">
            <v>FIN</v>
          </cell>
          <cell r="E1704" t="str">
            <v>FIN</v>
          </cell>
          <cell r="F1704" t="str">
            <v>HANNIGAN JACKSON JONES NASSOS COOK TAYLOR</v>
          </cell>
          <cell r="G1704" t="str">
            <v/>
          </cell>
          <cell r="H1704" t="str">
            <v>&lt;IE&gt;</v>
          </cell>
          <cell r="K1704" t="str">
            <v>CURLEY</v>
          </cell>
          <cell r="L1704" t="str">
            <v>KAREN</v>
          </cell>
          <cell r="M1704">
            <v>124</v>
          </cell>
          <cell r="N1704">
            <v>50043471</v>
          </cell>
          <cell r="O1704" t="str">
            <v>15075511</v>
          </cell>
          <cell r="P1704" t="str">
            <v>&lt;IE&gt;</v>
          </cell>
          <cell r="Q1704" t="str">
            <v>HANNIGAN JACKSON JONES NASSOS COOK TAYLOR</v>
          </cell>
          <cell r="R1704" t="str">
            <v/>
          </cell>
        </row>
        <row r="1705">
          <cell r="B1705" t="str">
            <v>386194</v>
          </cell>
          <cell r="C1705">
            <v>4577</v>
          </cell>
          <cell r="D1705" t="str">
            <v>TMD</v>
          </cell>
          <cell r="E1705" t="str">
            <v>TMD</v>
          </cell>
          <cell r="F1705" t="str">
            <v>HANNIGAN SPECK STOW KESZLER SILAGY CROSBY</v>
          </cell>
          <cell r="G1705" t="str">
            <v>Navigant/Rosenbluth/Garber</v>
          </cell>
          <cell r="H1705" t="str">
            <v>&lt;DM&gt;</v>
          </cell>
          <cell r="K1705" t="str">
            <v>CROSBY</v>
          </cell>
          <cell r="L1705" t="str">
            <v>DENNIS</v>
          </cell>
          <cell r="M1705">
            <v>22</v>
          </cell>
          <cell r="N1705">
            <v>9002111</v>
          </cell>
          <cell r="O1705" t="str">
            <v>11605653</v>
          </cell>
          <cell r="P1705" t="str">
            <v>&lt;DM&gt;</v>
          </cell>
          <cell r="Q1705" t="str">
            <v>HANNIGAN SPECK STOW KESZLER SILAGY CROSBY</v>
          </cell>
          <cell r="R1705" t="str">
            <v>Navigant/Rosenbluth/Garber</v>
          </cell>
        </row>
        <row r="1706">
          <cell r="B1706" t="str">
            <v>38625</v>
          </cell>
          <cell r="C1706">
            <v>2811</v>
          </cell>
          <cell r="D1706" t="str">
            <v>TMD</v>
          </cell>
          <cell r="E1706" t="str">
            <v>MO</v>
          </cell>
          <cell r="F1706" t="str">
            <v>HANNIGAN SPECK ALVIS HUBELE</v>
          </cell>
          <cell r="G1706" t="str">
            <v/>
          </cell>
          <cell r="H1706" t="str">
            <v>&lt;DE&gt;</v>
          </cell>
          <cell r="K1706" t="str">
            <v>FERGUSON</v>
          </cell>
          <cell r="L1706" t="str">
            <v>R</v>
          </cell>
          <cell r="M1706">
            <v>22</v>
          </cell>
          <cell r="N1706">
            <v>9002672</v>
          </cell>
          <cell r="O1706" t="str">
            <v>30009569</v>
          </cell>
          <cell r="P1706" t="str">
            <v>&lt;DE&gt;</v>
          </cell>
          <cell r="Q1706" t="str">
            <v>HANNIGAN GILLILAND WEBB Content Position</v>
          </cell>
          <cell r="R1706" t="str">
            <v/>
          </cell>
        </row>
        <row r="1707">
          <cell r="B1707" t="str">
            <v>38637</v>
          </cell>
          <cell r="C1707">
            <v>4542</v>
          </cell>
          <cell r="D1707" t="str">
            <v>TMD</v>
          </cell>
          <cell r="E1707" t="str">
            <v>HR</v>
          </cell>
          <cell r="F1707" t="str">
            <v>HANNIGAN SPECK STOW KESZLER MOORE MURRAY HELZLSOUER</v>
          </cell>
          <cell r="G1707" t="str">
            <v/>
          </cell>
          <cell r="H1707" t="str">
            <v>&lt;DEL&gt;</v>
          </cell>
          <cell r="K1707" t="str">
            <v>CRONIN</v>
          </cell>
          <cell r="L1707" t="str">
            <v>JOHN</v>
          </cell>
          <cell r="M1707">
            <v>22</v>
          </cell>
          <cell r="N1707">
            <v>4002130</v>
          </cell>
          <cell r="O1707" t="str">
            <v>30009534</v>
          </cell>
          <cell r="P1707" t="str">
            <v>&lt;DEL&gt;</v>
          </cell>
          <cell r="Q1707" t="str">
            <v>HANNIGAN HAEFNER MAHAJAN Position</v>
          </cell>
          <cell r="R1707" t="str">
            <v/>
          </cell>
        </row>
        <row r="1708">
          <cell r="B1708" t="str">
            <v>387721</v>
          </cell>
          <cell r="C1708">
            <v>3711</v>
          </cell>
          <cell r="D1708" t="str">
            <v>TMD</v>
          </cell>
          <cell r="E1708" t="str">
            <v>TMD</v>
          </cell>
          <cell r="F1708" t="str">
            <v>HANNIGAN SPECK STOW ALTEMEIER SCHWAB GOODWIN</v>
          </cell>
          <cell r="G1708" t="str">
            <v/>
          </cell>
          <cell r="H1708" t="str">
            <v>&lt;DE&gt;</v>
          </cell>
          <cell r="K1708" t="str">
            <v>DUNCAN</v>
          </cell>
          <cell r="L1708" t="str">
            <v>DAVID</v>
          </cell>
          <cell r="M1708">
            <v>22</v>
          </cell>
          <cell r="N1708">
            <v>9002817</v>
          </cell>
          <cell r="O1708" t="str">
            <v>30004454</v>
          </cell>
          <cell r="P1708" t="str">
            <v>&lt;DE&gt;</v>
          </cell>
          <cell r="Q1708" t="str">
            <v>HANNIGAN SPECK STOW ALTEMEIER HARRIS SCHWAB GOODWIN</v>
          </cell>
          <cell r="R1708" t="str">
            <v/>
          </cell>
        </row>
        <row r="1709">
          <cell r="B1709" t="str">
            <v>38793</v>
          </cell>
          <cell r="C1709">
            <v>1523</v>
          </cell>
          <cell r="D1709" t="str">
            <v>CIO</v>
          </cell>
          <cell r="E1709" t="str">
            <v>HR</v>
          </cell>
          <cell r="F1709" t="str">
            <v>HANNIGAN KELLY FRICK Position Position</v>
          </cell>
          <cell r="G1709" t="str">
            <v/>
          </cell>
          <cell r="H1709" t="str">
            <v>&lt;DE&gt;</v>
          </cell>
          <cell r="K1709" t="str">
            <v>BENDER JR</v>
          </cell>
          <cell r="L1709" t="str">
            <v>RICHARD</v>
          </cell>
          <cell r="M1709">
            <v>22</v>
          </cell>
          <cell r="N1709">
            <v>9006000</v>
          </cell>
          <cell r="O1709" t="str">
            <v>30007611</v>
          </cell>
          <cell r="P1709" t="str">
            <v>&lt;DE&gt;</v>
          </cell>
          <cell r="Q1709" t="str">
            <v>HANNIGAN HAEFNER MAHAJAN Position Position Position</v>
          </cell>
          <cell r="R1709" t="str">
            <v/>
          </cell>
        </row>
        <row r="1710">
          <cell r="B1710" t="str">
            <v>388350</v>
          </cell>
          <cell r="C1710">
            <v>23</v>
          </cell>
          <cell r="D1710" t="str">
            <v>MO</v>
          </cell>
          <cell r="E1710" t="str">
            <v>AS</v>
          </cell>
          <cell r="F1710" t="str">
            <v>HANNIGAN GILLILAND CLAMPETT</v>
          </cell>
          <cell r="G1710" t="str">
            <v/>
          </cell>
          <cell r="H1710" t="str">
            <v>&lt;DE&gt;</v>
          </cell>
          <cell r="K1710" t="str">
            <v>STANTON</v>
          </cell>
          <cell r="L1710" t="str">
            <v>IAN</v>
          </cell>
          <cell r="M1710">
            <v>323</v>
          </cell>
          <cell r="N1710">
            <v>9014800</v>
          </cell>
          <cell r="O1710" t="str">
            <v>30001900</v>
          </cell>
          <cell r="P1710" t="str">
            <v>&lt;DE&gt;</v>
          </cell>
          <cell r="Q1710" t="str">
            <v>HANNIGAN Klein CLAMPETT</v>
          </cell>
          <cell r="R1710" t="str">
            <v/>
          </cell>
        </row>
        <row r="1711">
          <cell r="B1711" t="str">
            <v>388352</v>
          </cell>
          <cell r="C1711">
            <v>281</v>
          </cell>
          <cell r="D1711" t="str">
            <v>MO</v>
          </cell>
          <cell r="E1711" t="str">
            <v>AS</v>
          </cell>
          <cell r="F1711" t="str">
            <v>HANNIGAN GILLILAND CLAMPETT JENSEN JAIN</v>
          </cell>
          <cell r="G1711" t="str">
            <v/>
          </cell>
          <cell r="H1711" t="str">
            <v>&lt;DE&gt;</v>
          </cell>
          <cell r="K1711" t="str">
            <v>ELAVARASAN</v>
          </cell>
          <cell r="L1711" t="str">
            <v>DURAIRAJ</v>
          </cell>
          <cell r="M1711">
            <v>323</v>
          </cell>
          <cell r="N1711">
            <v>9014867</v>
          </cell>
          <cell r="O1711" t="str">
            <v>30001428</v>
          </cell>
          <cell r="P1711" t="str">
            <v>&lt;DE&gt;</v>
          </cell>
          <cell r="Q1711" t="str">
            <v>HANNIGAN Klein CLAMPETT JENSEN JAIN</v>
          </cell>
          <cell r="R1711" t="str">
            <v/>
          </cell>
        </row>
        <row r="1712">
          <cell r="B1712" t="str">
            <v>388371</v>
          </cell>
          <cell r="C1712">
            <v>5369</v>
          </cell>
          <cell r="D1712" t="str">
            <v>TMD</v>
          </cell>
          <cell r="E1712" t="str">
            <v>DEV</v>
          </cell>
          <cell r="F1712" t="str">
            <v>HANNIGAN SPECK WEBB NILSON MELMAN</v>
          </cell>
          <cell r="G1712" t="str">
            <v/>
          </cell>
          <cell r="H1712" t="str">
            <v>&lt;DE&gt;</v>
          </cell>
          <cell r="K1712" t="str">
            <v>KRAMER</v>
          </cell>
          <cell r="L1712" t="str">
            <v>KENNETH</v>
          </cell>
          <cell r="M1712">
            <v>22</v>
          </cell>
          <cell r="N1712">
            <v>9002536</v>
          </cell>
          <cell r="O1712" t="str">
            <v>30008280</v>
          </cell>
          <cell r="P1712" t="str">
            <v>&lt;DE&gt;</v>
          </cell>
          <cell r="Q1712" t="str">
            <v>HANNIGAN KUEHL NILSON MELMAN</v>
          </cell>
          <cell r="R1712" t="str">
            <v/>
          </cell>
        </row>
        <row r="1713">
          <cell r="B1713" t="str">
            <v>388374</v>
          </cell>
          <cell r="C1713">
            <v>700</v>
          </cell>
          <cell r="D1713" t="str">
            <v>MO</v>
          </cell>
          <cell r="E1713" t="str">
            <v>AS</v>
          </cell>
          <cell r="F1713" t="str">
            <v>HANNIGAN GILLILAND DABKOWSKI Position PHILLIPS</v>
          </cell>
          <cell r="G1713" t="str">
            <v/>
          </cell>
          <cell r="H1713" t="str">
            <v>&lt;IE&gt;</v>
          </cell>
          <cell r="K1713" t="str">
            <v>ESPINO</v>
          </cell>
          <cell r="L1713" t="str">
            <v>ANA</v>
          </cell>
          <cell r="M1713">
            <v>327</v>
          </cell>
          <cell r="N1713">
            <v>70104411</v>
          </cell>
          <cell r="O1713" t="str">
            <v>11605659</v>
          </cell>
          <cell r="P1713" t="str">
            <v>&lt;IE&gt;</v>
          </cell>
          <cell r="Q1713" t="str">
            <v>HANNIGAN Klein DABKOWSKI Position PHILLIPS</v>
          </cell>
          <cell r="R1713" t="str">
            <v/>
          </cell>
        </row>
        <row r="1714">
          <cell r="B1714" t="str">
            <v>388376</v>
          </cell>
          <cell r="C1714">
            <v>440</v>
          </cell>
          <cell r="D1714" t="str">
            <v>MO</v>
          </cell>
          <cell r="E1714" t="str">
            <v>AS</v>
          </cell>
          <cell r="F1714" t="str">
            <v>HANNIGAN GILLILAND CLAMPETT PINEDA</v>
          </cell>
          <cell r="G1714" t="str">
            <v/>
          </cell>
          <cell r="H1714" t="str">
            <v>&lt;DE&gt;</v>
          </cell>
          <cell r="K1714" t="str">
            <v>DAFFERN</v>
          </cell>
          <cell r="L1714" t="str">
            <v>REBECCA</v>
          </cell>
          <cell r="M1714">
            <v>323</v>
          </cell>
          <cell r="N1714">
            <v>9014861</v>
          </cell>
          <cell r="O1714" t="str">
            <v>11605661</v>
          </cell>
          <cell r="P1714" t="str">
            <v>&lt;DE&gt;</v>
          </cell>
          <cell r="Q1714" t="str">
            <v>HANNIGAN Klein CLAMPETT PINEDA</v>
          </cell>
          <cell r="R1714" t="str">
            <v/>
          </cell>
        </row>
        <row r="1715">
          <cell r="B1715" t="str">
            <v>388378</v>
          </cell>
          <cell r="C1715">
            <v>5337</v>
          </cell>
          <cell r="D1715" t="str">
            <v>TMD</v>
          </cell>
          <cell r="E1715" t="str">
            <v>DEV</v>
          </cell>
          <cell r="F1715" t="str">
            <v>HANNIGAN SPECK WEBB NILSON LEWIS</v>
          </cell>
          <cell r="G1715" t="str">
            <v/>
          </cell>
          <cell r="H1715" t="str">
            <v>&lt;DE&gt;</v>
          </cell>
          <cell r="K1715" t="str">
            <v>TSUJI</v>
          </cell>
          <cell r="L1715" t="str">
            <v>YASUHARU</v>
          </cell>
          <cell r="M1715">
            <v>300</v>
          </cell>
          <cell r="N1715">
            <v>9015864</v>
          </cell>
          <cell r="O1715" t="str">
            <v>30008195</v>
          </cell>
          <cell r="P1715" t="str">
            <v>&lt;DE&gt;</v>
          </cell>
          <cell r="Q1715" t="str">
            <v>HANNIGAN KUEHL NILSON Lewis</v>
          </cell>
          <cell r="R1715" t="str">
            <v/>
          </cell>
        </row>
        <row r="1716">
          <cell r="B1716" t="str">
            <v>388384</v>
          </cell>
          <cell r="C1716">
            <v>202</v>
          </cell>
          <cell r="D1716" t="str">
            <v>MO</v>
          </cell>
          <cell r="E1716" t="str">
            <v>AS</v>
          </cell>
          <cell r="F1716" t="str">
            <v>HANNIGAN GILLILAND CLAMPETT JENSEN CONNER</v>
          </cell>
          <cell r="G1716" t="str">
            <v/>
          </cell>
          <cell r="H1716" t="str">
            <v>&lt;DE&gt;</v>
          </cell>
          <cell r="K1716" t="str">
            <v>BLANCHARD</v>
          </cell>
          <cell r="L1716" t="str">
            <v>GARY</v>
          </cell>
          <cell r="M1716">
            <v>323</v>
          </cell>
          <cell r="N1716">
            <v>9014867</v>
          </cell>
          <cell r="O1716" t="str">
            <v>11605664</v>
          </cell>
          <cell r="P1716" t="str">
            <v>&lt;DE&gt;</v>
          </cell>
          <cell r="Q1716" t="str">
            <v>HANNIGAN Klein CLAMPETT JENSEN CONNER</v>
          </cell>
          <cell r="R1716" t="str">
            <v/>
          </cell>
        </row>
        <row r="1717">
          <cell r="B1717" t="str">
            <v>388389</v>
          </cell>
          <cell r="C1717">
            <v>534</v>
          </cell>
          <cell r="D1717" t="str">
            <v>MO</v>
          </cell>
          <cell r="E1717" t="str">
            <v>AS</v>
          </cell>
          <cell r="F1717" t="str">
            <v>HANNIGAN GILLILAND CLAMPETT PINEDA JONES</v>
          </cell>
          <cell r="G1717" t="str">
            <v/>
          </cell>
          <cell r="H1717" t="str">
            <v>&lt;DE&gt;</v>
          </cell>
          <cell r="K1717" t="str">
            <v>MASCARENHAS</v>
          </cell>
          <cell r="L1717" t="str">
            <v>PAULA</v>
          </cell>
          <cell r="M1717">
            <v>323</v>
          </cell>
          <cell r="N1717">
            <v>9014861</v>
          </cell>
          <cell r="O1717" t="str">
            <v>11605665</v>
          </cell>
          <cell r="P1717" t="str">
            <v>&lt;DE&gt;</v>
          </cell>
          <cell r="Q1717" t="str">
            <v>HANNIGAN Klein CLAMPETT PINEDA JONES</v>
          </cell>
          <cell r="R1717" t="str">
            <v/>
          </cell>
        </row>
        <row r="1718">
          <cell r="B1718" t="str">
            <v>388395</v>
          </cell>
          <cell r="C1718">
            <v>2256</v>
          </cell>
          <cell r="D1718" t="str">
            <v>SMO</v>
          </cell>
          <cell r="E1718" t="str">
            <v>IO</v>
          </cell>
          <cell r="F1718" t="str">
            <v>HANNIGAN NELSON GANNAWAY</v>
          </cell>
          <cell r="G1718" t="str">
            <v/>
          </cell>
          <cell r="H1718" t="str">
            <v>&lt;DE&gt;</v>
          </cell>
          <cell r="K1718" t="str">
            <v>LIVINGSTON</v>
          </cell>
          <cell r="L1718" t="str">
            <v>P</v>
          </cell>
          <cell r="M1718">
            <v>22</v>
          </cell>
          <cell r="N1718">
            <v>9003488</v>
          </cell>
          <cell r="O1718" t="str">
            <v>30003720</v>
          </cell>
          <cell r="P1718" t="str">
            <v>&lt;DE&gt;</v>
          </cell>
          <cell r="Q1718" t="str">
            <v>HANNIGAN KELLY GANNAWAY</v>
          </cell>
          <cell r="R1718" t="str">
            <v/>
          </cell>
        </row>
        <row r="1719">
          <cell r="B1719" t="str">
            <v>388398</v>
          </cell>
          <cell r="C1719">
            <v>510</v>
          </cell>
          <cell r="D1719" t="str">
            <v>MO</v>
          </cell>
          <cell r="E1719" t="str">
            <v>AS</v>
          </cell>
          <cell r="F1719" t="str">
            <v>HANNIGAN GILLILAND CLAMPETT PINEDA GOSS WATKINS</v>
          </cell>
          <cell r="G1719" t="str">
            <v>Product Documentation</v>
          </cell>
          <cell r="H1719" t="str">
            <v>&lt;DM&gt;</v>
          </cell>
          <cell r="K1719" t="str">
            <v>WATKINS</v>
          </cell>
          <cell r="L1719" t="str">
            <v>SHERI</v>
          </cell>
          <cell r="M1719">
            <v>323</v>
          </cell>
          <cell r="N1719">
            <v>9014861</v>
          </cell>
          <cell r="O1719" t="str">
            <v>11605668</v>
          </cell>
          <cell r="P1719" t="str">
            <v>&lt;DM&gt;</v>
          </cell>
          <cell r="Q1719" t="str">
            <v>HANNIGAN Klein CLAMPETT PINEDA GOSS WATKINS</v>
          </cell>
          <cell r="R1719" t="str">
            <v>Product Documentation</v>
          </cell>
        </row>
        <row r="1720">
          <cell r="B1720" t="str">
            <v>388399</v>
          </cell>
          <cell r="C1720">
            <v>727</v>
          </cell>
          <cell r="D1720" t="str">
            <v>MO</v>
          </cell>
          <cell r="E1720" t="str">
            <v>AS</v>
          </cell>
          <cell r="F1720" t="str">
            <v>HANNIGAN GILLILAND GILCHRIST EHRLICH</v>
          </cell>
          <cell r="G1720" t="str">
            <v/>
          </cell>
          <cell r="H1720" t="str">
            <v>&lt;DE&gt;</v>
          </cell>
          <cell r="K1720" t="str">
            <v>BESTERMAN</v>
          </cell>
          <cell r="L1720" t="str">
            <v>ANDREW</v>
          </cell>
          <cell r="M1720">
            <v>22</v>
          </cell>
          <cell r="N1720">
            <v>9003495</v>
          </cell>
          <cell r="O1720" t="str">
            <v>15087496</v>
          </cell>
          <cell r="P1720" t="str">
            <v>&lt;DE&gt;</v>
          </cell>
          <cell r="Q1720" t="str">
            <v>HANNIGAN Klein GILCHRIST EHRLICH</v>
          </cell>
          <cell r="R1720" t="str">
            <v/>
          </cell>
        </row>
        <row r="1721">
          <cell r="B1721" t="str">
            <v>388402</v>
          </cell>
          <cell r="C1721">
            <v>898</v>
          </cell>
          <cell r="D1721" t="str">
            <v>AS</v>
          </cell>
          <cell r="E1721" t="str">
            <v>AS</v>
          </cell>
          <cell r="F1721" t="str">
            <v>HANNIGAN GILLILAND Position HALL LU</v>
          </cell>
          <cell r="G1721" t="str">
            <v/>
          </cell>
          <cell r="H1721" t="str">
            <v>&lt;DE&gt;</v>
          </cell>
          <cell r="K1721" t="str">
            <v>AZARCON</v>
          </cell>
          <cell r="L1721" t="str">
            <v>NORMANDO</v>
          </cell>
          <cell r="M1721">
            <v>22</v>
          </cell>
          <cell r="N1721">
            <v>9015963</v>
          </cell>
          <cell r="O1721" t="str">
            <v>30009107</v>
          </cell>
          <cell r="P1721" t="str">
            <v>&lt;DE&gt;</v>
          </cell>
          <cell r="Q1721" t="str">
            <v>HANNIGAN Klein Position HALL LU</v>
          </cell>
          <cell r="R1721" t="str">
            <v/>
          </cell>
        </row>
        <row r="1722">
          <cell r="B1722" t="str">
            <v>388404</v>
          </cell>
          <cell r="C1722">
            <v>899</v>
          </cell>
          <cell r="D1722" t="str">
            <v>AS</v>
          </cell>
          <cell r="E1722" t="str">
            <v>AS</v>
          </cell>
          <cell r="F1722" t="str">
            <v>HANNIGAN GILLILAND Position HALL LU</v>
          </cell>
          <cell r="G1722" t="str">
            <v/>
          </cell>
          <cell r="H1722" t="str">
            <v>&lt;DE&gt;</v>
          </cell>
          <cell r="K1722" t="str">
            <v>JOVEN</v>
          </cell>
          <cell r="L1722" t="str">
            <v>MARIA</v>
          </cell>
          <cell r="M1722">
            <v>22</v>
          </cell>
          <cell r="N1722">
            <v>9015963</v>
          </cell>
          <cell r="O1722" t="str">
            <v>30009108</v>
          </cell>
          <cell r="P1722" t="str">
            <v>&lt;DE&gt;</v>
          </cell>
          <cell r="Q1722" t="str">
            <v>HANNIGAN Klein Position HALL LU</v>
          </cell>
          <cell r="R1722" t="str">
            <v/>
          </cell>
        </row>
        <row r="1723">
          <cell r="B1723" t="str">
            <v>388405</v>
          </cell>
          <cell r="C1723">
            <v>5311</v>
          </cell>
          <cell r="D1723" t="str">
            <v>TMD</v>
          </cell>
          <cell r="E1723" t="str">
            <v>DEV</v>
          </cell>
          <cell r="F1723" t="str">
            <v>HANNIGAN SPECK WEBB NILSON ADAMS</v>
          </cell>
          <cell r="G1723" t="str">
            <v/>
          </cell>
          <cell r="H1723" t="str">
            <v>&lt;DE&gt;</v>
          </cell>
          <cell r="K1723" t="str">
            <v>DELFINO</v>
          </cell>
          <cell r="L1723" t="str">
            <v>CORAZON</v>
          </cell>
          <cell r="M1723">
            <v>300</v>
          </cell>
          <cell r="N1723">
            <v>9005864</v>
          </cell>
          <cell r="O1723" t="str">
            <v>30008229</v>
          </cell>
          <cell r="P1723" t="str">
            <v>&lt;DE&gt;</v>
          </cell>
          <cell r="Q1723" t="str">
            <v>HANNIGAN KUEHL NILSON ADAMS</v>
          </cell>
          <cell r="R1723" t="str">
            <v/>
          </cell>
        </row>
        <row r="1724">
          <cell r="B1724" t="str">
            <v>388406</v>
          </cell>
          <cell r="C1724">
            <v>1639</v>
          </cell>
          <cell r="D1724" t="str">
            <v>CTO</v>
          </cell>
          <cell r="E1724" t="str">
            <v>DEV</v>
          </cell>
          <cell r="F1724" t="str">
            <v>HANNIGAN MURPHY KUEHL ALLEN STEWART</v>
          </cell>
          <cell r="G1724" t="str">
            <v/>
          </cell>
          <cell r="H1724" t="str">
            <v>&lt;DE&gt;</v>
          </cell>
          <cell r="K1724" t="str">
            <v>LUNA</v>
          </cell>
          <cell r="L1724" t="str">
            <v>ROBERTO</v>
          </cell>
          <cell r="M1724">
            <v>300</v>
          </cell>
          <cell r="N1724">
            <v>9005860</v>
          </cell>
          <cell r="O1724" t="str">
            <v>30005759</v>
          </cell>
          <cell r="P1724" t="str">
            <v>&lt;DE&gt;</v>
          </cell>
          <cell r="Q1724" t="str">
            <v>HANNIGAN KUEHL ALLEN STEWART</v>
          </cell>
          <cell r="R1724" t="str">
            <v/>
          </cell>
        </row>
        <row r="1725">
          <cell r="B1725" t="str">
            <v>388407</v>
          </cell>
          <cell r="C1725">
            <v>945</v>
          </cell>
          <cell r="D1725" t="str">
            <v>AS</v>
          </cell>
          <cell r="E1725" t="str">
            <v>AS</v>
          </cell>
          <cell r="F1725" t="str">
            <v>HANNIGAN GILLILAND Position HALL WALLNER</v>
          </cell>
          <cell r="G1725" t="str">
            <v/>
          </cell>
          <cell r="H1725" t="str">
            <v>&lt;DE&gt;</v>
          </cell>
          <cell r="K1725" t="str">
            <v>SEVILLA</v>
          </cell>
          <cell r="L1725" t="str">
            <v>ARNEL</v>
          </cell>
          <cell r="M1725">
            <v>22</v>
          </cell>
          <cell r="N1725">
            <v>9015963</v>
          </cell>
          <cell r="O1725" t="str">
            <v>30009132</v>
          </cell>
          <cell r="P1725" t="str">
            <v>&lt;DE&gt;</v>
          </cell>
          <cell r="Q1725" t="str">
            <v>HANNIGAN Klein Position HALL WALLNER</v>
          </cell>
          <cell r="R1725" t="str">
            <v/>
          </cell>
        </row>
        <row r="1726">
          <cell r="B1726" t="str">
            <v>388408</v>
          </cell>
          <cell r="C1726">
            <v>1840</v>
          </cell>
          <cell r="D1726" t="str">
            <v>CTO</v>
          </cell>
          <cell r="E1726" t="str">
            <v>DEV</v>
          </cell>
          <cell r="F1726" t="str">
            <v>HANNIGAN MURPHY KUEHL Position LEACH</v>
          </cell>
          <cell r="G1726" t="str">
            <v/>
          </cell>
          <cell r="H1726" t="str">
            <v>&lt;DE&gt;</v>
          </cell>
          <cell r="K1726" t="str">
            <v>TAN</v>
          </cell>
          <cell r="L1726" t="str">
            <v>JENNIE</v>
          </cell>
          <cell r="M1726">
            <v>300</v>
          </cell>
          <cell r="N1726">
            <v>9015880</v>
          </cell>
          <cell r="O1726" t="str">
            <v>30005375</v>
          </cell>
          <cell r="P1726" t="str">
            <v>&lt;DE&gt;</v>
          </cell>
          <cell r="Q1726" t="str">
            <v>HANNIGAN KUEHL FITZPATRICK LEACH</v>
          </cell>
          <cell r="R1726" t="str">
            <v/>
          </cell>
        </row>
        <row r="1727">
          <cell r="B1727" t="str">
            <v>388409</v>
          </cell>
          <cell r="C1727">
            <v>904</v>
          </cell>
          <cell r="D1727" t="str">
            <v>AS</v>
          </cell>
          <cell r="E1727" t="str">
            <v>AS</v>
          </cell>
          <cell r="F1727" t="str">
            <v>HANNIGAN GILLILAND Position HALL LU</v>
          </cell>
          <cell r="G1727" t="str">
            <v/>
          </cell>
          <cell r="H1727" t="str">
            <v>&lt;DE&gt;</v>
          </cell>
          <cell r="K1727" t="str">
            <v>UBALDO</v>
          </cell>
          <cell r="L1727" t="str">
            <v>REGALADO</v>
          </cell>
          <cell r="M1727">
            <v>22</v>
          </cell>
          <cell r="N1727">
            <v>9015963</v>
          </cell>
          <cell r="O1727" t="str">
            <v>30009109</v>
          </cell>
          <cell r="P1727" t="str">
            <v>&lt;DE&gt;</v>
          </cell>
          <cell r="Q1727" t="str">
            <v>HANNIGAN Klein Position HALL LU</v>
          </cell>
          <cell r="R1727" t="str">
            <v/>
          </cell>
        </row>
        <row r="1728">
          <cell r="B1728" t="str">
            <v>388410</v>
          </cell>
          <cell r="C1728">
            <v>1835</v>
          </cell>
          <cell r="D1728" t="str">
            <v>CTO</v>
          </cell>
          <cell r="E1728" t="str">
            <v>DEV</v>
          </cell>
          <cell r="F1728" t="str">
            <v>HANNIGAN MURPHY KUEHL Position LEACH</v>
          </cell>
          <cell r="G1728" t="str">
            <v/>
          </cell>
          <cell r="H1728" t="str">
            <v>&lt;DE&gt;</v>
          </cell>
          <cell r="K1728" t="str">
            <v>DE LA REA</v>
          </cell>
          <cell r="L1728" t="str">
            <v>RONALD</v>
          </cell>
          <cell r="M1728">
            <v>300</v>
          </cell>
          <cell r="N1728">
            <v>9015880</v>
          </cell>
          <cell r="O1728" t="str">
            <v>30005376</v>
          </cell>
          <cell r="P1728" t="str">
            <v>&lt;DE&gt;</v>
          </cell>
          <cell r="Q1728" t="str">
            <v>HANNIGAN KUEHL FITZPATRICK LEACH</v>
          </cell>
          <cell r="R1728" t="str">
            <v/>
          </cell>
        </row>
        <row r="1729">
          <cell r="B1729" t="str">
            <v>388428</v>
          </cell>
          <cell r="C1729">
            <v>2022</v>
          </cell>
          <cell r="D1729" t="str">
            <v>CTO</v>
          </cell>
          <cell r="E1729" t="str">
            <v>DEV</v>
          </cell>
          <cell r="F1729" t="str">
            <v>HANNIGAN MURPHY KUEHL ROSENTHAL LACINSKI</v>
          </cell>
          <cell r="G1729" t="str">
            <v/>
          </cell>
          <cell r="H1729" t="str">
            <v>&lt;DE&gt;</v>
          </cell>
          <cell r="K1729" t="str">
            <v>LEAKE</v>
          </cell>
          <cell r="L1729" t="str">
            <v>DAVID</v>
          </cell>
          <cell r="M1729">
            <v>300</v>
          </cell>
          <cell r="N1729">
            <v>9005892</v>
          </cell>
          <cell r="O1729" t="str">
            <v>30009010</v>
          </cell>
          <cell r="P1729" t="str">
            <v>&lt;DE&gt;</v>
          </cell>
          <cell r="Q1729" t="str">
            <v>HANNIGAN KUEHL FRICK LACINSKI</v>
          </cell>
          <cell r="R1729" t="str">
            <v/>
          </cell>
        </row>
        <row r="1730">
          <cell r="B1730" t="str">
            <v>388429</v>
          </cell>
          <cell r="C1730">
            <v>47</v>
          </cell>
          <cell r="D1730" t="str">
            <v>MO</v>
          </cell>
          <cell r="E1730" t="str">
            <v>AS</v>
          </cell>
          <cell r="F1730" t="str">
            <v>HANNIGAN GILLILAND CLAMPETT BARLOW VISWANATHAN</v>
          </cell>
          <cell r="G1730" t="str">
            <v/>
          </cell>
          <cell r="H1730" t="str">
            <v>&lt;DE&gt;</v>
          </cell>
          <cell r="K1730" t="str">
            <v>BANDLA</v>
          </cell>
          <cell r="L1730" t="str">
            <v>PRADEEP</v>
          </cell>
          <cell r="M1730">
            <v>22</v>
          </cell>
          <cell r="N1730">
            <v>9014476</v>
          </cell>
          <cell r="O1730" t="str">
            <v>15088920</v>
          </cell>
          <cell r="P1730" t="str">
            <v>&lt;DE&gt;</v>
          </cell>
          <cell r="Q1730" t="str">
            <v>HANNIGAN Klein CLAMPETT BARLOW VISWANATHAN</v>
          </cell>
          <cell r="R1730" t="str">
            <v/>
          </cell>
        </row>
        <row r="1731">
          <cell r="B1731" t="str">
            <v>388434</v>
          </cell>
          <cell r="C1731">
            <v>48</v>
          </cell>
          <cell r="D1731" t="str">
            <v>MO</v>
          </cell>
          <cell r="E1731" t="str">
            <v>AS</v>
          </cell>
          <cell r="F1731" t="str">
            <v>HANNIGAN GILLILAND CLAMPETT BARLOW VISWANATHAN</v>
          </cell>
          <cell r="G1731" t="str">
            <v/>
          </cell>
          <cell r="H1731" t="str">
            <v>&lt;DE&gt;</v>
          </cell>
          <cell r="K1731" t="str">
            <v>PANIS</v>
          </cell>
          <cell r="L1731" t="str">
            <v>RENATO</v>
          </cell>
          <cell r="M1731">
            <v>22</v>
          </cell>
          <cell r="N1731">
            <v>9014476</v>
          </cell>
          <cell r="O1731" t="str">
            <v>15088921</v>
          </cell>
          <cell r="P1731" t="str">
            <v>&lt;DE&gt;</v>
          </cell>
          <cell r="Q1731" t="str">
            <v>HANNIGAN Klein CLAMPETT BARLOW VISWANATHAN</v>
          </cell>
          <cell r="R1731" t="str">
            <v/>
          </cell>
        </row>
        <row r="1732">
          <cell r="B1732" t="str">
            <v>388446</v>
          </cell>
          <cell r="C1732">
            <v>2254</v>
          </cell>
          <cell r="D1732" t="str">
            <v>SMO</v>
          </cell>
          <cell r="E1732" t="str">
            <v>IO</v>
          </cell>
          <cell r="F1732" t="str">
            <v>HANNIGAN NELSON GANNAWAY</v>
          </cell>
          <cell r="G1732" t="str">
            <v/>
          </cell>
          <cell r="H1732" t="str">
            <v>&lt;DE&gt;</v>
          </cell>
          <cell r="K1732" t="str">
            <v>WYNN</v>
          </cell>
          <cell r="L1732" t="str">
            <v>JOY</v>
          </cell>
          <cell r="M1732">
            <v>22</v>
          </cell>
          <cell r="N1732">
            <v>9003488</v>
          </cell>
          <cell r="O1732" t="str">
            <v>30003714</v>
          </cell>
          <cell r="P1732" t="str">
            <v>&lt;DE&gt;</v>
          </cell>
          <cell r="Q1732" t="str">
            <v>HANNIGAN KELLY GANNAWAY</v>
          </cell>
          <cell r="R1732" t="str">
            <v/>
          </cell>
        </row>
        <row r="1733">
          <cell r="B1733" t="str">
            <v>388483</v>
          </cell>
          <cell r="C1733">
            <v>4032</v>
          </cell>
          <cell r="D1733" t="str">
            <v>TMD</v>
          </cell>
          <cell r="E1733" t="str">
            <v>TMD</v>
          </cell>
          <cell r="F1733" t="str">
            <v>HANNIGAN SPECK STOW JONES III BRAVO CORREA</v>
          </cell>
          <cell r="G1733" t="str">
            <v/>
          </cell>
          <cell r="H1733" t="str">
            <v>&lt;IE&gt;</v>
          </cell>
          <cell r="K1733" t="str">
            <v>DIAZ</v>
          </cell>
          <cell r="L1733" t="str">
            <v>ANTONIO</v>
          </cell>
          <cell r="M1733">
            <v>206</v>
          </cell>
          <cell r="N1733">
            <v>43412270</v>
          </cell>
          <cell r="O1733" t="str">
            <v>15076090</v>
          </cell>
          <cell r="P1733" t="str">
            <v>&lt;IE&gt;</v>
          </cell>
          <cell r="Q1733" t="str">
            <v>HANNIGAN SPECK STOW JONES III BRAVO CORREA</v>
          </cell>
          <cell r="R1733" t="str">
            <v/>
          </cell>
        </row>
        <row r="1734">
          <cell r="B1734" t="str">
            <v>388724</v>
          </cell>
          <cell r="C1734">
            <v>4101</v>
          </cell>
          <cell r="D1734" t="str">
            <v>TMD</v>
          </cell>
          <cell r="E1734" t="str">
            <v>TMD</v>
          </cell>
          <cell r="F1734" t="str">
            <v>HANNIGAN SPECK STOW JONES III DEJESUS DIAZ</v>
          </cell>
          <cell r="G1734" t="str">
            <v>TMD Chile</v>
          </cell>
          <cell r="H1734" t="str">
            <v>&lt;IM&gt;</v>
          </cell>
          <cell r="K1734" t="str">
            <v>DIAZ</v>
          </cell>
          <cell r="L1734" t="str">
            <v>EDUARDO</v>
          </cell>
          <cell r="M1734">
            <v>205</v>
          </cell>
          <cell r="N1734">
            <v>43312274</v>
          </cell>
          <cell r="O1734" t="str">
            <v>11605688</v>
          </cell>
          <cell r="P1734" t="str">
            <v>&lt;IM&gt;</v>
          </cell>
          <cell r="Q1734" t="str">
            <v>HANNIGAN SPECK STOW JONES III DEJESUS DIAZ</v>
          </cell>
          <cell r="R1734" t="str">
            <v>TMD Chile</v>
          </cell>
        </row>
        <row r="1735">
          <cell r="B1735" t="str">
            <v>388776</v>
          </cell>
          <cell r="C1735">
            <v>3416</v>
          </cell>
          <cell r="D1735" t="str">
            <v>TMD</v>
          </cell>
          <cell r="E1735" t="str">
            <v>TMD</v>
          </cell>
          <cell r="F1735" t="str">
            <v>HANNIGAN SPECK STOW ALTEMEIER LIZARRAGA PIERSON</v>
          </cell>
          <cell r="G1735" t="str">
            <v/>
          </cell>
          <cell r="H1735" t="str">
            <v>&lt;DE&gt;</v>
          </cell>
          <cell r="K1735" t="str">
            <v>SANTOS</v>
          </cell>
          <cell r="L1735" t="str">
            <v>WELLINGTON</v>
          </cell>
          <cell r="M1735">
            <v>22</v>
          </cell>
          <cell r="N1735">
            <v>9002524</v>
          </cell>
          <cell r="O1735" t="str">
            <v>11605689</v>
          </cell>
          <cell r="P1735" t="str">
            <v>&lt;DE&gt;</v>
          </cell>
          <cell r="Q1735" t="str">
            <v>HANNIGAN SPECK STOW ALTEMEIER LIZARRAGA PIERSON</v>
          </cell>
          <cell r="R1735" t="str">
            <v/>
          </cell>
        </row>
        <row r="1736">
          <cell r="B1736" t="str">
            <v>388783</v>
          </cell>
          <cell r="C1736">
            <v>4118</v>
          </cell>
          <cell r="D1736" t="str">
            <v>TMD</v>
          </cell>
          <cell r="E1736" t="str">
            <v>TMD</v>
          </cell>
          <cell r="F1736" t="str">
            <v>HANNIGAN SPECK STOW JONES III DEJESUS DOMINGUES</v>
          </cell>
          <cell r="G1736" t="str">
            <v/>
          </cell>
          <cell r="H1736" t="str">
            <v>&lt;IE&gt;</v>
          </cell>
          <cell r="K1736" t="str">
            <v>KELETI</v>
          </cell>
          <cell r="L1736" t="str">
            <v>JUAN</v>
          </cell>
          <cell r="M1736">
            <v>219</v>
          </cell>
          <cell r="N1736">
            <v>43912274</v>
          </cell>
          <cell r="O1736" t="str">
            <v>11605690</v>
          </cell>
          <cell r="P1736" t="str">
            <v>&lt;IE&gt;</v>
          </cell>
          <cell r="Q1736" t="str">
            <v>HANNIGAN SPECK STOW JONES III DEJESUS DOMINGUES</v>
          </cell>
          <cell r="R1736" t="str">
            <v/>
          </cell>
        </row>
        <row r="1737">
          <cell r="B1737" t="str">
            <v>388784</v>
          </cell>
          <cell r="C1737">
            <v>3995</v>
          </cell>
          <cell r="D1737" t="str">
            <v>TMD</v>
          </cell>
          <cell r="E1737" t="str">
            <v>TMD</v>
          </cell>
          <cell r="F1737" t="str">
            <v>HANNIGAN SPECK STOW JONES III AMBAR MIGUEL</v>
          </cell>
          <cell r="G1737" t="str">
            <v>Training - Brazil</v>
          </cell>
          <cell r="H1737" t="str">
            <v>&lt;IM&gt;</v>
          </cell>
          <cell r="K1737" t="str">
            <v>MIGUEL</v>
          </cell>
          <cell r="L1737" t="str">
            <v>MARIA</v>
          </cell>
          <cell r="M1737">
            <v>204</v>
          </cell>
          <cell r="N1737">
            <v>43222270</v>
          </cell>
          <cell r="O1737" t="str">
            <v>11605691</v>
          </cell>
          <cell r="P1737" t="str">
            <v>&lt;IM&gt;</v>
          </cell>
          <cell r="Q1737" t="str">
            <v>HANNIGAN SPECK STOW JONES III AMBAR MIGUEL</v>
          </cell>
          <cell r="R1737" t="str">
            <v>Training - Brazil</v>
          </cell>
        </row>
        <row r="1738">
          <cell r="B1738" t="str">
            <v>388802</v>
          </cell>
          <cell r="C1738">
            <v>4017</v>
          </cell>
          <cell r="D1738" t="str">
            <v>TMD</v>
          </cell>
          <cell r="E1738" t="str">
            <v>TMD</v>
          </cell>
          <cell r="F1738" t="str">
            <v>HANNIGAN SPECK STOW JONES III BRAVO BRAVO</v>
          </cell>
          <cell r="G1738" t="str">
            <v/>
          </cell>
          <cell r="H1738" t="str">
            <v>&lt;IE&gt;</v>
          </cell>
          <cell r="K1738" t="str">
            <v>VILLA</v>
          </cell>
          <cell r="L1738" t="str">
            <v>VICTORIA</v>
          </cell>
          <cell r="M1738">
            <v>214</v>
          </cell>
          <cell r="N1738">
            <v>43712270</v>
          </cell>
          <cell r="O1738" t="str">
            <v>11605692</v>
          </cell>
          <cell r="P1738" t="str">
            <v>&lt;IE&gt;</v>
          </cell>
          <cell r="Q1738" t="str">
            <v>HANNIGAN SPECK STOW JONES III BRAVO BRAVO</v>
          </cell>
          <cell r="R1738" t="str">
            <v/>
          </cell>
        </row>
        <row r="1739">
          <cell r="B1739" t="str">
            <v>388873</v>
          </cell>
          <cell r="C1739">
            <v>4103</v>
          </cell>
          <cell r="D1739" t="str">
            <v>TMD</v>
          </cell>
          <cell r="E1739" t="str">
            <v>TMD</v>
          </cell>
          <cell r="F1739" t="str">
            <v>HANNIGAN SPECK STOW JONES III DEJESUS DIAZ</v>
          </cell>
          <cell r="G1739" t="str">
            <v/>
          </cell>
          <cell r="H1739" t="str">
            <v>&lt;IE&gt;</v>
          </cell>
          <cell r="K1739" t="str">
            <v>MARCHANT</v>
          </cell>
          <cell r="L1739" t="str">
            <v>NATALIA</v>
          </cell>
          <cell r="M1739">
            <v>205</v>
          </cell>
          <cell r="N1739">
            <v>43312274</v>
          </cell>
          <cell r="O1739" t="str">
            <v>11605694</v>
          </cell>
          <cell r="P1739" t="str">
            <v>&lt;IE&gt;</v>
          </cell>
          <cell r="Q1739" t="str">
            <v>HANNIGAN SPECK STOW JONES III DEJESUS DIAZ</v>
          </cell>
          <cell r="R1739" t="str">
            <v/>
          </cell>
        </row>
        <row r="1740">
          <cell r="B1740" t="str">
            <v>39039</v>
          </cell>
          <cell r="C1740">
            <v>5245</v>
          </cell>
          <cell r="D1740" t="str">
            <v>TMD</v>
          </cell>
          <cell r="E1740" t="str">
            <v>MO</v>
          </cell>
          <cell r="F1740" t="str">
            <v>HANNIGAN SPECK WEBB MOORE</v>
          </cell>
          <cell r="G1740" t="str">
            <v/>
          </cell>
          <cell r="H1740" t="str">
            <v>&lt;DE&gt;</v>
          </cell>
          <cell r="K1740" t="str">
            <v>GRIEME</v>
          </cell>
          <cell r="L1740" t="str">
            <v>GERALD</v>
          </cell>
          <cell r="M1740">
            <v>22</v>
          </cell>
          <cell r="N1740">
            <v>9002613</v>
          </cell>
          <cell r="O1740" t="str">
            <v>30008472</v>
          </cell>
          <cell r="P1740" t="str">
            <v>&lt;DE&gt;</v>
          </cell>
          <cell r="Q1740" t="str">
            <v>HANNIGAN GILLILAND WEBB SUMI</v>
          </cell>
          <cell r="R1740" t="str">
            <v/>
          </cell>
        </row>
        <row r="1741">
          <cell r="B1741" t="str">
            <v>39046</v>
          </cell>
          <cell r="C1741">
            <v>1504</v>
          </cell>
          <cell r="D1741" t="str">
            <v>CIO</v>
          </cell>
          <cell r="E1741" t="str">
            <v>HR</v>
          </cell>
          <cell r="F1741" t="str">
            <v>HANNIGAN KELLY FRICK Position Position</v>
          </cell>
          <cell r="G1741" t="str">
            <v/>
          </cell>
          <cell r="H1741" t="str">
            <v>&lt;DE&gt;</v>
          </cell>
          <cell r="K1741" t="str">
            <v>BABIS</v>
          </cell>
          <cell r="L1741" t="str">
            <v>JOSEPH</v>
          </cell>
          <cell r="M1741">
            <v>22</v>
          </cell>
          <cell r="N1741">
            <v>9006000</v>
          </cell>
          <cell r="O1741" t="str">
            <v>30007627</v>
          </cell>
          <cell r="P1741" t="str">
            <v>&lt;DE&gt;</v>
          </cell>
          <cell r="Q1741" t="str">
            <v>HANNIGAN HAEFNER MAHAJAN Position Position Position</v>
          </cell>
          <cell r="R1741" t="str">
            <v/>
          </cell>
        </row>
        <row r="1742">
          <cell r="B1742" t="str">
            <v>39173</v>
          </cell>
          <cell r="C1742">
            <v>2106</v>
          </cell>
          <cell r="D1742" t="str">
            <v>CTO</v>
          </cell>
          <cell r="E1742" t="str">
            <v>DEV</v>
          </cell>
          <cell r="F1742" t="str">
            <v>HANNIGAN MURPHY KUEHL SCHAEFER LEVINS</v>
          </cell>
          <cell r="G1742" t="str">
            <v/>
          </cell>
          <cell r="H1742" t="str">
            <v>&lt;DE&gt;</v>
          </cell>
          <cell r="K1742" t="str">
            <v>SAHLFELD</v>
          </cell>
          <cell r="L1742" t="str">
            <v>CAROL</v>
          </cell>
          <cell r="M1742">
            <v>300</v>
          </cell>
          <cell r="N1742">
            <v>9005876</v>
          </cell>
          <cell r="O1742" t="str">
            <v>30009289</v>
          </cell>
          <cell r="P1742" t="str">
            <v>&lt;DE&gt;</v>
          </cell>
          <cell r="Q1742" t="str">
            <v>HANNIGAN KUEHL SUTTON LEVINS</v>
          </cell>
          <cell r="R1742" t="str">
            <v/>
          </cell>
        </row>
        <row r="1743">
          <cell r="B1743" t="str">
            <v>39222</v>
          </cell>
          <cell r="C1743">
            <v>3561</v>
          </cell>
          <cell r="D1743" t="str">
            <v>TMD</v>
          </cell>
          <cell r="E1743" t="str">
            <v>TMD</v>
          </cell>
          <cell r="F1743" t="str">
            <v>HANNIGAN SPECK STOW ALTEMEIER MORAN MARAK</v>
          </cell>
          <cell r="G1743" t="str">
            <v/>
          </cell>
          <cell r="H1743" t="str">
            <v>&lt;DE&gt;</v>
          </cell>
          <cell r="K1743" t="str">
            <v>WOOD-NEWMAN</v>
          </cell>
          <cell r="L1743" t="str">
            <v>DIANE</v>
          </cell>
          <cell r="M1743">
            <v>22</v>
          </cell>
          <cell r="N1743">
            <v>9002804</v>
          </cell>
          <cell r="O1743" t="str">
            <v>11601587</v>
          </cell>
          <cell r="P1743" t="str">
            <v>&lt;DE&gt;</v>
          </cell>
          <cell r="Q1743" t="str">
            <v>HANNIGAN SPECK STOW ALTEMEIER MORAN MARAK</v>
          </cell>
          <cell r="R1743" t="str">
            <v/>
          </cell>
        </row>
        <row r="1744">
          <cell r="B1744" t="str">
            <v>39253</v>
          </cell>
          <cell r="C1744">
            <v>4435</v>
          </cell>
          <cell r="D1744" t="str">
            <v>TMD</v>
          </cell>
          <cell r="E1744" t="str">
            <v>TMD</v>
          </cell>
          <cell r="F1744" t="str">
            <v>HANNIGAN SPECK STOW KESZLER LOOP KERN</v>
          </cell>
          <cell r="G1744" t="str">
            <v>TMD Global Accounts</v>
          </cell>
          <cell r="H1744" t="str">
            <v>&lt;DM&gt;</v>
          </cell>
          <cell r="K1744" t="str">
            <v>KERN</v>
          </cell>
          <cell r="L1744" t="str">
            <v>LINDA</v>
          </cell>
          <cell r="M1744">
            <v>22</v>
          </cell>
          <cell r="N1744">
            <v>2002191</v>
          </cell>
          <cell r="O1744" t="str">
            <v>30004638</v>
          </cell>
          <cell r="P1744" t="str">
            <v>&lt;DM&gt;</v>
          </cell>
          <cell r="Q1744" t="str">
            <v>HANNIGAN SPECK STOW KESZLER LOOP KERN</v>
          </cell>
          <cell r="R1744" t="str">
            <v>TMD Global Accounts</v>
          </cell>
        </row>
        <row r="1745">
          <cell r="B1745" t="str">
            <v>39296</v>
          </cell>
          <cell r="C1745">
            <v>3124</v>
          </cell>
          <cell r="D1745" t="str">
            <v>TMD</v>
          </cell>
          <cell r="E1745" t="str">
            <v>TMD</v>
          </cell>
          <cell r="F1745" t="str">
            <v>HANNIGAN SPECK STOW ALTEMEIER ALBERS BELL</v>
          </cell>
          <cell r="G1745" t="str">
            <v>Subscriber Hardware</v>
          </cell>
          <cell r="H1745" t="str">
            <v>&lt;DM&gt;</v>
          </cell>
          <cell r="K1745" t="str">
            <v>BELL</v>
          </cell>
          <cell r="L1745" t="str">
            <v>LINDA</v>
          </cell>
          <cell r="M1745">
            <v>300</v>
          </cell>
          <cell r="N1745">
            <v>7225730</v>
          </cell>
          <cell r="O1745" t="str">
            <v>30004565</v>
          </cell>
          <cell r="P1745" t="str">
            <v>&lt;DM&gt;</v>
          </cell>
          <cell r="Q1745" t="str">
            <v>HANNIGAN SPECK STOW ALTEMEIER HARRIS ALBERS BELL</v>
          </cell>
          <cell r="R1745" t="str">
            <v>Subscriber Hardware</v>
          </cell>
        </row>
        <row r="1746">
          <cell r="B1746" t="str">
            <v>393077</v>
          </cell>
          <cell r="C1746">
            <v>2543</v>
          </cell>
          <cell r="D1746" t="str">
            <v>GT</v>
          </cell>
          <cell r="E1746" t="str">
            <v>GT</v>
          </cell>
          <cell r="F1746" t="str">
            <v>HANNIGAN Position PALMER HEINRITZ BECKMANN MONROE</v>
          </cell>
          <cell r="G1746" t="str">
            <v>Corporate Services - Dallas</v>
          </cell>
          <cell r="H1746" t="str">
            <v>&lt;DM&gt;</v>
          </cell>
          <cell r="K1746" t="str">
            <v>MONROE</v>
          </cell>
          <cell r="L1746" t="str">
            <v>JANET</v>
          </cell>
          <cell r="M1746">
            <v>42</v>
          </cell>
          <cell r="N1746">
            <v>9011825</v>
          </cell>
          <cell r="O1746" t="str">
            <v>30004285</v>
          </cell>
          <cell r="P1746" t="str">
            <v>&lt;DM&gt;</v>
          </cell>
          <cell r="Q1746" t="str">
            <v>HANNIGAN PALMER HEINRITZ BECKMANN MONROE</v>
          </cell>
          <cell r="R1746" t="str">
            <v>DMM Support</v>
          </cell>
        </row>
        <row r="1747">
          <cell r="B1747" t="str">
            <v>39381</v>
          </cell>
          <cell r="C1747">
            <v>1160</v>
          </cell>
          <cell r="D1747" t="str">
            <v>FIN</v>
          </cell>
          <cell r="E1747" t="str">
            <v>FIN</v>
          </cell>
          <cell r="F1747" t="str">
            <v>HANNIGAN JACKSON JONES MILLS CORDELL</v>
          </cell>
          <cell r="G1747" t="str">
            <v/>
          </cell>
          <cell r="H1747" t="str">
            <v>&lt;DE&gt;</v>
          </cell>
          <cell r="K1747" t="str">
            <v>AIRD</v>
          </cell>
          <cell r="L1747" t="str">
            <v>VERONICA</v>
          </cell>
          <cell r="M1747">
            <v>346</v>
          </cell>
          <cell r="N1747">
            <v>9003595</v>
          </cell>
          <cell r="O1747" t="str">
            <v>11601592</v>
          </cell>
          <cell r="P1747" t="str">
            <v>&lt;DE&gt;</v>
          </cell>
          <cell r="Q1747" t="str">
            <v>HANNIGAN JACKSON JONES MILLS CORDELL</v>
          </cell>
          <cell r="R1747" t="str">
            <v/>
          </cell>
        </row>
        <row r="1748">
          <cell r="B1748" t="str">
            <v>394207</v>
          </cell>
          <cell r="C1748">
            <v>3910</v>
          </cell>
          <cell r="D1748" t="str">
            <v>TMD</v>
          </cell>
          <cell r="E1748" t="str">
            <v>TMD</v>
          </cell>
          <cell r="F1748" t="str">
            <v>HANNIGAN SPECK STOW JONES III AMBAR</v>
          </cell>
          <cell r="G1748" t="str">
            <v/>
          </cell>
          <cell r="H1748" t="str">
            <v>&lt;IE&gt;</v>
          </cell>
          <cell r="K1748" t="str">
            <v>ANTONIAZZI</v>
          </cell>
          <cell r="L1748" t="str">
            <v>IVETE</v>
          </cell>
          <cell r="M1748">
            <v>204</v>
          </cell>
          <cell r="N1748">
            <v>43222274</v>
          </cell>
          <cell r="O1748" t="str">
            <v>11605705</v>
          </cell>
          <cell r="P1748" t="str">
            <v>&lt;IE&gt;</v>
          </cell>
          <cell r="Q1748" t="str">
            <v>HANNIGAN SPECK STOW JONES III AMBAR</v>
          </cell>
          <cell r="R1748" t="str">
            <v/>
          </cell>
        </row>
        <row r="1749">
          <cell r="B1749" t="str">
            <v>394355</v>
          </cell>
          <cell r="C1749">
            <v>4208</v>
          </cell>
          <cell r="D1749" t="str">
            <v>TMD</v>
          </cell>
          <cell r="E1749" t="str">
            <v>TMD</v>
          </cell>
          <cell r="F1749" t="str">
            <v>HANNIGAN SPECK STOW JONES III STONE</v>
          </cell>
          <cell r="G1749" t="str">
            <v/>
          </cell>
          <cell r="H1749" t="str">
            <v>&lt;IE&gt;</v>
          </cell>
          <cell r="K1749" t="str">
            <v>RUDERISCH</v>
          </cell>
          <cell r="L1749" t="str">
            <v>JUAN</v>
          </cell>
          <cell r="M1749">
            <v>205</v>
          </cell>
          <cell r="N1749">
            <v>43312270</v>
          </cell>
          <cell r="O1749" t="str">
            <v>30001183</v>
          </cell>
          <cell r="P1749" t="str">
            <v>&lt;IE&gt;</v>
          </cell>
          <cell r="Q1749" t="str">
            <v>HANNIGAN SPECK STOW JONES III STONE</v>
          </cell>
          <cell r="R1749" t="str">
            <v/>
          </cell>
        </row>
        <row r="1750">
          <cell r="B1750" t="str">
            <v>395293</v>
          </cell>
          <cell r="C1750">
            <v>4742</v>
          </cell>
          <cell r="D1750" t="str">
            <v>TMD</v>
          </cell>
          <cell r="E1750" t="str">
            <v>TMD</v>
          </cell>
          <cell r="F1750" t="str">
            <v>HANNIGAN SPECK STOW KROEGER BROWN</v>
          </cell>
          <cell r="G1750" t="str">
            <v>TMD UK/Ireland</v>
          </cell>
          <cell r="H1750" t="str">
            <v>&lt;IM&gt;</v>
          </cell>
          <cell r="K1750" t="str">
            <v>BROWN</v>
          </cell>
          <cell r="L1750" t="str">
            <v>DAVID</v>
          </cell>
          <cell r="M1750">
            <v>123</v>
          </cell>
          <cell r="N1750">
            <v>50022400</v>
          </cell>
          <cell r="O1750" t="str">
            <v>11605708</v>
          </cell>
          <cell r="P1750" t="str">
            <v>&lt;IM&gt;</v>
          </cell>
          <cell r="Q1750" t="str">
            <v>HANNIGAN SPECK STOW KROEGER BROWN</v>
          </cell>
          <cell r="R1750" t="str">
            <v>TMD UK/Ireland</v>
          </cell>
        </row>
        <row r="1751">
          <cell r="B1751" t="str">
            <v>395313</v>
          </cell>
          <cell r="C1751">
            <v>4849</v>
          </cell>
          <cell r="D1751" t="str">
            <v>TMD</v>
          </cell>
          <cell r="E1751" t="str">
            <v>TMD</v>
          </cell>
          <cell r="F1751" t="str">
            <v>HANNIGAN SPECK STOW KROEGER CARDONE ATHANASSIADIS</v>
          </cell>
          <cell r="G1751" t="str">
            <v/>
          </cell>
          <cell r="H1751" t="str">
            <v>&lt;IE&gt;</v>
          </cell>
          <cell r="K1751" t="str">
            <v>KOLIVODIAKOU</v>
          </cell>
          <cell r="L1751" t="str">
            <v>ELENA</v>
          </cell>
          <cell r="M1751">
            <v>113</v>
          </cell>
          <cell r="N1751">
            <v>56212023</v>
          </cell>
          <cell r="O1751" t="str">
            <v>11605709</v>
          </cell>
          <cell r="P1751" t="str">
            <v>&lt;IE&gt;</v>
          </cell>
          <cell r="Q1751" t="str">
            <v>HANNIGAN SPECK STOW KROEGER CARDONE ATHANASSIADIS</v>
          </cell>
          <cell r="R1751" t="str">
            <v/>
          </cell>
        </row>
        <row r="1752">
          <cell r="B1752" t="str">
            <v>395324</v>
          </cell>
          <cell r="C1752">
            <v>5078</v>
          </cell>
          <cell r="D1752" t="str">
            <v>TMD</v>
          </cell>
          <cell r="E1752" t="str">
            <v>TMD</v>
          </cell>
          <cell r="F1752" t="str">
            <v>HANNIGAN SPECK STOW KROEGER WIDENER LUBRANO</v>
          </cell>
          <cell r="G1752" t="str">
            <v/>
          </cell>
          <cell r="H1752" t="str">
            <v>&lt;IE&gt;</v>
          </cell>
          <cell r="K1752" t="str">
            <v>VISSER</v>
          </cell>
          <cell r="L1752" t="str">
            <v>DIRMA</v>
          </cell>
          <cell r="M1752">
            <v>110</v>
          </cell>
          <cell r="N1752">
            <v>54212023</v>
          </cell>
          <cell r="O1752" t="str">
            <v>11605711</v>
          </cell>
          <cell r="P1752" t="str">
            <v>&lt;IE&gt;</v>
          </cell>
          <cell r="Q1752" t="str">
            <v>HANNIGAN SPECK STOW KROEGER WIDENER LUBRANO</v>
          </cell>
          <cell r="R1752" t="str">
            <v/>
          </cell>
        </row>
        <row r="1753">
          <cell r="B1753" t="str">
            <v>395328</v>
          </cell>
          <cell r="C1753">
            <v>4908</v>
          </cell>
          <cell r="D1753" t="str">
            <v>TMD</v>
          </cell>
          <cell r="E1753" t="str">
            <v>TMD</v>
          </cell>
          <cell r="F1753" t="str">
            <v>HANNIGAN SPECK STOW KROEGER CARDONE WELCOMME</v>
          </cell>
          <cell r="G1753" t="str">
            <v/>
          </cell>
          <cell r="H1753" t="str">
            <v>&lt;IE&gt;</v>
          </cell>
          <cell r="K1753" t="str">
            <v>MANNARINO</v>
          </cell>
          <cell r="L1753" t="str">
            <v>GUILIA</v>
          </cell>
          <cell r="M1753">
            <v>115</v>
          </cell>
          <cell r="N1753">
            <v>56022400</v>
          </cell>
          <cell r="O1753" t="str">
            <v>11605713</v>
          </cell>
          <cell r="P1753" t="str">
            <v>&lt;IEL&gt;</v>
          </cell>
          <cell r="Q1753" t="str">
            <v>HANNIGAN SPECK STOW KROEGER CARDONE WELCOMME</v>
          </cell>
          <cell r="R1753" t="str">
            <v/>
          </cell>
        </row>
        <row r="1754">
          <cell r="B1754" t="str">
            <v>395330</v>
          </cell>
          <cell r="C1754">
            <v>4885</v>
          </cell>
          <cell r="D1754" t="str">
            <v>TMD</v>
          </cell>
          <cell r="E1754" t="str">
            <v>TMD</v>
          </cell>
          <cell r="F1754" t="str">
            <v>HANNIGAN SPECK STOW KROEGER CARDONE RABAGLIATI</v>
          </cell>
          <cell r="G1754" t="str">
            <v/>
          </cell>
          <cell r="H1754" t="str">
            <v>&lt;IE&gt;</v>
          </cell>
          <cell r="K1754" t="str">
            <v>CAPASSO</v>
          </cell>
          <cell r="L1754" t="str">
            <v>DAVIDE</v>
          </cell>
          <cell r="M1754">
            <v>115</v>
          </cell>
          <cell r="N1754">
            <v>56022023</v>
          </cell>
          <cell r="O1754" t="str">
            <v>11605714</v>
          </cell>
          <cell r="P1754" t="str">
            <v>&lt;IE&gt;</v>
          </cell>
          <cell r="Q1754" t="str">
            <v>HANNIGAN SPECK STOW KROEGER CARDONE RABAGLIATI</v>
          </cell>
          <cell r="R1754" t="str">
            <v/>
          </cell>
        </row>
        <row r="1755">
          <cell r="B1755" t="str">
            <v>395355</v>
          </cell>
          <cell r="C1755">
            <v>4879</v>
          </cell>
          <cell r="D1755" t="str">
            <v>TMD</v>
          </cell>
          <cell r="E1755" t="str">
            <v>TMD</v>
          </cell>
          <cell r="F1755" t="str">
            <v>HANNIGAN SPECK STOW KROEGER CARDONE GRANDE</v>
          </cell>
          <cell r="G1755" t="str">
            <v/>
          </cell>
          <cell r="H1755" t="str">
            <v>&lt;IE&gt;</v>
          </cell>
          <cell r="K1755" t="str">
            <v>CASTELLINI</v>
          </cell>
          <cell r="L1755" t="str">
            <v>ANDREA</v>
          </cell>
          <cell r="M1755">
            <v>115</v>
          </cell>
          <cell r="N1755">
            <v>56022400</v>
          </cell>
          <cell r="O1755" t="str">
            <v>15071908</v>
          </cell>
          <cell r="P1755" t="str">
            <v>&lt;IE&gt;</v>
          </cell>
          <cell r="Q1755" t="str">
            <v>HANNIGAN SPECK STOW KROEGER CARDONE GRANDE</v>
          </cell>
          <cell r="R1755" t="str">
            <v/>
          </cell>
        </row>
        <row r="1756">
          <cell r="B1756" t="str">
            <v>395361</v>
          </cell>
          <cell r="C1756">
            <v>5073</v>
          </cell>
          <cell r="D1756" t="str">
            <v>TMD</v>
          </cell>
          <cell r="E1756" t="str">
            <v>TMD</v>
          </cell>
          <cell r="F1756" t="str">
            <v>HANNIGAN SPECK STOW KROEGER WIDENER EVIAN</v>
          </cell>
          <cell r="G1756" t="str">
            <v>France &amp; Benelux Fare Analyst</v>
          </cell>
          <cell r="H1756" t="str">
            <v>&lt;IM&gt;</v>
          </cell>
          <cell r="K1756" t="str">
            <v>EVIAN</v>
          </cell>
          <cell r="L1756" t="str">
            <v>CORINNE</v>
          </cell>
          <cell r="M1756">
            <v>110</v>
          </cell>
          <cell r="N1756">
            <v>54212023</v>
          </cell>
          <cell r="O1756" t="str">
            <v>11605718</v>
          </cell>
          <cell r="P1756" t="str">
            <v>&lt;IM&gt;</v>
          </cell>
          <cell r="Q1756" t="str">
            <v>HANNIGAN SPECK STOW KROEGER WIDENER EVIAN</v>
          </cell>
          <cell r="R1756" t="str">
            <v>France &amp; Benelux Fare Analyst</v>
          </cell>
        </row>
        <row r="1757">
          <cell r="B1757" t="str">
            <v>395382</v>
          </cell>
          <cell r="C1757">
            <v>5077</v>
          </cell>
          <cell r="D1757" t="str">
            <v>TMD</v>
          </cell>
          <cell r="E1757" t="str">
            <v>TMD</v>
          </cell>
          <cell r="F1757" t="str">
            <v>HANNIGAN SPECK STOW KROEGER WIDENER LUBRANO</v>
          </cell>
          <cell r="G1757" t="str">
            <v>France &amp; Benelux Help Desk</v>
          </cell>
          <cell r="H1757" t="str">
            <v>&lt;IM&gt;</v>
          </cell>
          <cell r="K1757" t="str">
            <v>LUBRANO</v>
          </cell>
          <cell r="L1757" t="str">
            <v>STEPHANE</v>
          </cell>
          <cell r="M1757">
            <v>110</v>
          </cell>
          <cell r="N1757">
            <v>54212023</v>
          </cell>
          <cell r="O1757" t="str">
            <v>30002501</v>
          </cell>
          <cell r="P1757" t="str">
            <v>&lt;IM&gt;</v>
          </cell>
          <cell r="Q1757" t="str">
            <v>HANNIGAN SPECK STOW KROEGER WIDENER LUBRANO</v>
          </cell>
          <cell r="R1757" t="str">
            <v>France &amp; Benelux Help Desk</v>
          </cell>
        </row>
        <row r="1758">
          <cell r="B1758" t="str">
            <v>395388</v>
          </cell>
          <cell r="C1758">
            <v>5051</v>
          </cell>
          <cell r="D1758" t="str">
            <v>TMD</v>
          </cell>
          <cell r="E1758" t="str">
            <v>TMD</v>
          </cell>
          <cell r="F1758" t="str">
            <v>HANNIGAN SPECK STOW KROEGER WIDENER BIOUL</v>
          </cell>
          <cell r="G1758" t="str">
            <v/>
          </cell>
          <cell r="H1758" t="str">
            <v>&lt;IE&gt;</v>
          </cell>
          <cell r="K1758" t="str">
            <v>TREILLARD</v>
          </cell>
          <cell r="L1758" t="str">
            <v>CATHERINE</v>
          </cell>
          <cell r="M1758">
            <v>110</v>
          </cell>
          <cell r="N1758">
            <v>54212400</v>
          </cell>
          <cell r="O1758" t="str">
            <v>11605720</v>
          </cell>
          <cell r="P1758" t="str">
            <v>&lt;IE&gt;</v>
          </cell>
          <cell r="Q1758" t="str">
            <v>HANNIGAN SPECK STOW KROEGER WIDENER BIOUL</v>
          </cell>
          <cell r="R1758" t="str">
            <v/>
          </cell>
        </row>
        <row r="1759">
          <cell r="B1759" t="str">
            <v>39657</v>
          </cell>
          <cell r="C1759">
            <v>4737</v>
          </cell>
          <cell r="D1759" t="str">
            <v>TMD</v>
          </cell>
          <cell r="E1759" t="str">
            <v>TMD</v>
          </cell>
          <cell r="F1759" t="str">
            <v>HANNIGAN SPECK STOW KESZLER SPOOR ROUSE</v>
          </cell>
          <cell r="G1759" t="str">
            <v/>
          </cell>
          <cell r="H1759" t="str">
            <v>&lt;DE&gt;</v>
          </cell>
          <cell r="K1759" t="str">
            <v>BARNES</v>
          </cell>
          <cell r="L1759" t="str">
            <v>JERRON</v>
          </cell>
          <cell r="M1759">
            <v>22</v>
          </cell>
          <cell r="N1759">
            <v>8612810</v>
          </cell>
          <cell r="O1759" t="str">
            <v>11601594</v>
          </cell>
          <cell r="P1759" t="str">
            <v>&lt;DE&gt;</v>
          </cell>
          <cell r="Q1759" t="str">
            <v>HANNIGAN SPECK STOW KESZLER SPOOR ROUSE</v>
          </cell>
          <cell r="R1759" t="str">
            <v/>
          </cell>
        </row>
        <row r="1760">
          <cell r="B1760" t="str">
            <v>3985</v>
          </cell>
          <cell r="C1760">
            <v>2862</v>
          </cell>
          <cell r="D1760" t="str">
            <v>TMD</v>
          </cell>
          <cell r="E1760" t="str">
            <v>TMD</v>
          </cell>
          <cell r="F1760" t="str">
            <v>HANNIGAN SPECK ALVIS MARCH Position</v>
          </cell>
          <cell r="G1760" t="str">
            <v/>
          </cell>
          <cell r="H1760" t="str">
            <v>&lt;DE&gt;</v>
          </cell>
          <cell r="K1760" t="str">
            <v>BROWN</v>
          </cell>
          <cell r="L1760" t="str">
            <v>JOHNNIE</v>
          </cell>
          <cell r="M1760">
            <v>22</v>
          </cell>
          <cell r="N1760">
            <v>9002080</v>
          </cell>
          <cell r="O1760" t="str">
            <v>30009327</v>
          </cell>
          <cell r="P1760" t="str">
            <v>&lt;DE&gt;</v>
          </cell>
          <cell r="Q1760" t="str">
            <v>HANNIGAN SPECK MARCH SULLIVAN</v>
          </cell>
          <cell r="R1760" t="str">
            <v/>
          </cell>
        </row>
        <row r="1761">
          <cell r="B1761" t="str">
            <v>40040</v>
          </cell>
          <cell r="C1761">
            <v>4619</v>
          </cell>
          <cell r="D1761" t="str">
            <v>TMD</v>
          </cell>
          <cell r="E1761" t="str">
            <v>TMD</v>
          </cell>
          <cell r="F1761" t="str">
            <v>HANNIGAN SPECK STOW KESZLER SPOOR ALLEN</v>
          </cell>
          <cell r="G1761" t="str">
            <v/>
          </cell>
          <cell r="H1761" t="str">
            <v>&lt;DE&gt;</v>
          </cell>
          <cell r="K1761" t="str">
            <v>BRODY</v>
          </cell>
          <cell r="L1761" t="str">
            <v>LINDA</v>
          </cell>
          <cell r="M1761">
            <v>22</v>
          </cell>
          <cell r="N1761">
            <v>4022175</v>
          </cell>
          <cell r="O1761" t="str">
            <v>11601597</v>
          </cell>
          <cell r="P1761" t="str">
            <v>&lt;DE&gt;</v>
          </cell>
          <cell r="Q1761" t="str">
            <v>HANNIGAN SPECK STOW KESZLER SPOOR ALLEN</v>
          </cell>
          <cell r="R1761" t="str">
            <v/>
          </cell>
        </row>
        <row r="1762">
          <cell r="B1762" t="str">
            <v>4018</v>
          </cell>
          <cell r="C1762">
            <v>2778</v>
          </cell>
          <cell r="D1762" t="str">
            <v>TMD</v>
          </cell>
          <cell r="E1762" t="str">
            <v>MO</v>
          </cell>
          <cell r="F1762" t="str">
            <v>HANNIGAN SPECK ALVIS BEENY GRAY CURTIN</v>
          </cell>
          <cell r="G1762" t="str">
            <v/>
          </cell>
          <cell r="H1762" t="str">
            <v>&lt;DE&gt;</v>
          </cell>
          <cell r="K1762" t="str">
            <v>HORN-JENKINS</v>
          </cell>
          <cell r="L1762" t="str">
            <v>DEBRA</v>
          </cell>
          <cell r="M1762">
            <v>22</v>
          </cell>
          <cell r="N1762">
            <v>9002075</v>
          </cell>
          <cell r="O1762" t="str">
            <v>30007361</v>
          </cell>
          <cell r="P1762" t="str">
            <v>&lt;DE&gt;</v>
          </cell>
          <cell r="Q1762" t="str">
            <v>HANNIGAN GILLILAND WEBB Content GRAY CURTIN</v>
          </cell>
          <cell r="R1762" t="str">
            <v/>
          </cell>
        </row>
        <row r="1763">
          <cell r="B1763" t="str">
            <v>40325</v>
          </cell>
          <cell r="C1763">
            <v>5238</v>
          </cell>
          <cell r="D1763" t="str">
            <v>TMD</v>
          </cell>
          <cell r="E1763" t="str">
            <v>DEV</v>
          </cell>
          <cell r="F1763" t="str">
            <v>HANNIGAN SPECK WEBB KOTOWSKI GILLEN</v>
          </cell>
          <cell r="G1763" t="str">
            <v/>
          </cell>
          <cell r="H1763" t="str">
            <v>&lt;DE&gt;</v>
          </cell>
          <cell r="K1763" t="str">
            <v>BENSON</v>
          </cell>
          <cell r="L1763" t="str">
            <v>LOUISE</v>
          </cell>
          <cell r="M1763">
            <v>22</v>
          </cell>
          <cell r="N1763">
            <v>9002460</v>
          </cell>
          <cell r="O1763" t="str">
            <v>30009204</v>
          </cell>
          <cell r="P1763" t="str">
            <v>&lt;DE&gt;</v>
          </cell>
          <cell r="Q1763" t="str">
            <v>HANNIGAN KUEHL FRICK ROSENTHAL GILLEN</v>
          </cell>
          <cell r="R1763" t="str">
            <v/>
          </cell>
        </row>
        <row r="1764">
          <cell r="B1764" t="str">
            <v>403327</v>
          </cell>
          <cell r="C1764">
            <v>5303</v>
          </cell>
          <cell r="D1764" t="str">
            <v>TMD</v>
          </cell>
          <cell r="E1764" t="str">
            <v>DEV</v>
          </cell>
          <cell r="F1764" t="str">
            <v>HANNIGAN SPECK WEBB NILSON</v>
          </cell>
          <cell r="G1764" t="str">
            <v/>
          </cell>
          <cell r="H1764" t="str">
            <v>&lt;DE&gt;</v>
          </cell>
          <cell r="K1764" t="str">
            <v>SHEPPARD</v>
          </cell>
          <cell r="L1764" t="str">
            <v>DIANA</v>
          </cell>
          <cell r="M1764">
            <v>300</v>
          </cell>
          <cell r="N1764">
            <v>9015962</v>
          </cell>
          <cell r="O1764" t="str">
            <v>30008187</v>
          </cell>
          <cell r="P1764" t="str">
            <v>&lt;DE&gt;</v>
          </cell>
          <cell r="Q1764" t="str">
            <v>HANNIGAN KUEHL NILSON</v>
          </cell>
          <cell r="R1764" t="str">
            <v/>
          </cell>
        </row>
        <row r="1765">
          <cell r="B1765" t="str">
            <v>403494</v>
          </cell>
          <cell r="C1765">
            <v>1187</v>
          </cell>
          <cell r="D1765" t="str">
            <v>FIN</v>
          </cell>
          <cell r="E1765" t="str">
            <v>FIN</v>
          </cell>
          <cell r="F1765" t="str">
            <v>HANNIGAN JACKSON JONES MILLS MOON Position</v>
          </cell>
          <cell r="G1765" t="str">
            <v/>
          </cell>
          <cell r="H1765" t="str">
            <v>&lt;DE&gt;</v>
          </cell>
          <cell r="K1765" t="str">
            <v>BLOYEN</v>
          </cell>
          <cell r="L1765" t="str">
            <v>GLENDA</v>
          </cell>
          <cell r="M1765">
            <v>346</v>
          </cell>
          <cell r="N1765">
            <v>9003560</v>
          </cell>
          <cell r="O1765" t="str">
            <v>30004354</v>
          </cell>
          <cell r="P1765" t="str">
            <v>&lt;DE&gt;</v>
          </cell>
          <cell r="Q1765" t="str">
            <v>HANNIGAN JACKSON JONES MILLS MOON</v>
          </cell>
          <cell r="R1765" t="str">
            <v/>
          </cell>
        </row>
        <row r="1766">
          <cell r="B1766" t="str">
            <v>404467</v>
          </cell>
          <cell r="C1766">
            <v>3354</v>
          </cell>
          <cell r="D1766" t="str">
            <v>TMD</v>
          </cell>
          <cell r="E1766" t="str">
            <v>TMD</v>
          </cell>
          <cell r="F1766" t="str">
            <v>HANNIGAN SPECK STOW ALTEMEIER LIZARRAGA BACHMEIER</v>
          </cell>
          <cell r="G1766" t="str">
            <v/>
          </cell>
          <cell r="H1766" t="str">
            <v>&lt;DE&gt;</v>
          </cell>
          <cell r="K1766" t="str">
            <v>JOHNSON</v>
          </cell>
          <cell r="L1766" t="str">
            <v>KEVIN</v>
          </cell>
          <cell r="M1766">
            <v>22</v>
          </cell>
          <cell r="N1766">
            <v>7222527</v>
          </cell>
          <cell r="O1766" t="str">
            <v>11605730</v>
          </cell>
          <cell r="P1766" t="str">
            <v>&lt;DE&gt;</v>
          </cell>
          <cell r="Q1766" t="str">
            <v>HANNIGAN SPECK STOW ALTEMEIER LIZARRAGA BACHMEIER</v>
          </cell>
          <cell r="R1766" t="str">
            <v/>
          </cell>
        </row>
        <row r="1767">
          <cell r="B1767" t="str">
            <v>40449</v>
          </cell>
          <cell r="C1767">
            <v>5332</v>
          </cell>
          <cell r="D1767" t="str">
            <v>TMD</v>
          </cell>
          <cell r="E1767" t="str">
            <v>DEV</v>
          </cell>
          <cell r="F1767" t="str">
            <v>HANNIGAN SPECK WEBB NILSON LEWIS</v>
          </cell>
          <cell r="G1767" t="str">
            <v>Distributed Products/Databahn</v>
          </cell>
          <cell r="H1767" t="str">
            <v>&lt;DM&gt;</v>
          </cell>
          <cell r="K1767" t="str">
            <v>Lewis</v>
          </cell>
          <cell r="L1767" t="str">
            <v>Johnny</v>
          </cell>
          <cell r="M1767">
            <v>300</v>
          </cell>
          <cell r="N1767">
            <v>9015864</v>
          </cell>
          <cell r="O1767" t="str">
            <v>30008191</v>
          </cell>
          <cell r="P1767" t="str">
            <v>&lt;DM&gt;</v>
          </cell>
          <cell r="Q1767" t="str">
            <v>HANNIGAN KUEHL NILSON Lewis</v>
          </cell>
          <cell r="R1767" t="str">
            <v>Distributed Products/Databahn</v>
          </cell>
        </row>
        <row r="1768">
          <cell r="B1768" t="str">
            <v>404901</v>
          </cell>
          <cell r="C1768">
            <v>5158</v>
          </cell>
          <cell r="D1768" t="str">
            <v>TMD</v>
          </cell>
          <cell r="E1768" t="str">
            <v>MO</v>
          </cell>
          <cell r="F1768" t="str">
            <v>HANNIGAN SPECK WEBB BAILEY BOYLE</v>
          </cell>
          <cell r="G1768" t="str">
            <v/>
          </cell>
          <cell r="H1768" t="str">
            <v>&lt;DE&gt;</v>
          </cell>
          <cell r="K1768" t="str">
            <v>KANGISER</v>
          </cell>
          <cell r="L1768" t="str">
            <v>LAURA</v>
          </cell>
          <cell r="M1768">
            <v>22</v>
          </cell>
          <cell r="N1768">
            <v>9002506</v>
          </cell>
          <cell r="O1768" t="str">
            <v>30007477</v>
          </cell>
          <cell r="P1768" t="str">
            <v>&lt;DE&gt;</v>
          </cell>
          <cell r="Q1768" t="str">
            <v>HANNIGAN GILLILAND WEBB CRAIG BAILEY BOYLE</v>
          </cell>
          <cell r="R1768" t="str">
            <v/>
          </cell>
        </row>
        <row r="1769">
          <cell r="B1769" t="str">
            <v>40504</v>
          </cell>
          <cell r="C1769">
            <v>1545</v>
          </cell>
          <cell r="D1769" t="str">
            <v>CIO</v>
          </cell>
          <cell r="E1769" t="str">
            <v>HR</v>
          </cell>
          <cell r="F1769" t="str">
            <v>HANNIGAN KELLY FRICK Position Position</v>
          </cell>
          <cell r="G1769" t="str">
            <v/>
          </cell>
          <cell r="H1769" t="str">
            <v>&lt;DE&gt;</v>
          </cell>
          <cell r="K1769" t="str">
            <v>WILLIAMS</v>
          </cell>
          <cell r="L1769" t="str">
            <v>JAMES</v>
          </cell>
          <cell r="M1769">
            <v>22</v>
          </cell>
          <cell r="N1769">
            <v>9006000</v>
          </cell>
          <cell r="O1769" t="str">
            <v>30007590</v>
          </cell>
          <cell r="P1769" t="str">
            <v>&lt;DE&gt;</v>
          </cell>
          <cell r="Q1769" t="str">
            <v>HANNIGAN HAEFNER MAHAJAN Position Position Position</v>
          </cell>
          <cell r="R1769" t="str">
            <v/>
          </cell>
        </row>
        <row r="1770">
          <cell r="B1770" t="str">
            <v>405131</v>
          </cell>
          <cell r="C1770">
            <v>3683</v>
          </cell>
          <cell r="D1770" t="str">
            <v>TMD</v>
          </cell>
          <cell r="E1770" t="str">
            <v>TMD</v>
          </cell>
          <cell r="F1770" t="str">
            <v>HANNIGAN SPECK STOW ALTEMEIER MORAN ZENTIL</v>
          </cell>
          <cell r="G1770" t="str">
            <v/>
          </cell>
          <cell r="H1770" t="str">
            <v>&lt;DE&gt;</v>
          </cell>
          <cell r="K1770" t="str">
            <v>GARCIA</v>
          </cell>
          <cell r="L1770" t="str">
            <v>JENNIFER</v>
          </cell>
          <cell r="M1770">
            <v>22</v>
          </cell>
          <cell r="N1770">
            <v>9002804</v>
          </cell>
          <cell r="O1770" t="str">
            <v>11605739</v>
          </cell>
          <cell r="P1770" t="str">
            <v>&lt;DE&gt;</v>
          </cell>
          <cell r="Q1770" t="str">
            <v>HANNIGAN SPECK STOW ALTEMEIER MORAN ZENTIL</v>
          </cell>
          <cell r="R1770" t="str">
            <v/>
          </cell>
        </row>
        <row r="1771">
          <cell r="B1771" t="str">
            <v>40635</v>
          </cell>
          <cell r="C1771">
            <v>2620</v>
          </cell>
          <cell r="D1771" t="str">
            <v>GT</v>
          </cell>
          <cell r="E1771" t="str">
            <v>GT</v>
          </cell>
          <cell r="F1771" t="str">
            <v>HANNIGAN Position SIRKIN Dale</v>
          </cell>
          <cell r="G1771" t="str">
            <v/>
          </cell>
          <cell r="H1771" t="str">
            <v>&lt;DE&gt;</v>
          </cell>
          <cell r="K1771" t="str">
            <v>FLECK</v>
          </cell>
          <cell r="L1771" t="str">
            <v>A</v>
          </cell>
          <cell r="M1771">
            <v>42</v>
          </cell>
          <cell r="N1771">
            <v>9011853</v>
          </cell>
          <cell r="O1771" t="str">
            <v>30008734</v>
          </cell>
          <cell r="P1771" t="str">
            <v>&lt;DE&gt;</v>
          </cell>
          <cell r="Q1771" t="str">
            <v>HANNIGAN PALMER Dale</v>
          </cell>
          <cell r="R1771" t="str">
            <v/>
          </cell>
        </row>
        <row r="1772">
          <cell r="B1772" t="str">
            <v>40664</v>
          </cell>
          <cell r="C1772">
            <v>2207</v>
          </cell>
          <cell r="D1772" t="str">
            <v>CTO</v>
          </cell>
          <cell r="E1772" t="str">
            <v>CTO</v>
          </cell>
          <cell r="F1772" t="str">
            <v>HANNIGAN MURPHY OFFUTT</v>
          </cell>
          <cell r="G1772" t="str">
            <v/>
          </cell>
          <cell r="H1772" t="str">
            <v>&lt;DE&gt;</v>
          </cell>
          <cell r="K1772" t="str">
            <v>POTTER</v>
          </cell>
          <cell r="L1772" t="str">
            <v>GARY</v>
          </cell>
          <cell r="M1772">
            <v>323</v>
          </cell>
          <cell r="N1772">
            <v>9004875</v>
          </cell>
          <cell r="O1772" t="str">
            <v>11601613</v>
          </cell>
          <cell r="P1772" t="str">
            <v>&lt;DE&gt;</v>
          </cell>
          <cell r="Q1772" t="str">
            <v>HANNIGAN MURPHY OFFUTT</v>
          </cell>
          <cell r="R1772" t="str">
            <v/>
          </cell>
        </row>
        <row r="1773">
          <cell r="B1773" t="str">
            <v>40679</v>
          </cell>
          <cell r="C1773">
            <v>1554</v>
          </cell>
          <cell r="D1773" t="str">
            <v>CIO</v>
          </cell>
          <cell r="E1773" t="str">
            <v>HR</v>
          </cell>
          <cell r="F1773" t="str">
            <v>HANNIGAN KELLY FRICK Position Position</v>
          </cell>
          <cell r="G1773" t="str">
            <v/>
          </cell>
          <cell r="H1773" t="str">
            <v>&lt;DE&gt;</v>
          </cell>
          <cell r="K1773" t="str">
            <v>SKITT</v>
          </cell>
          <cell r="L1773" t="str">
            <v>MARTHA</v>
          </cell>
          <cell r="M1773">
            <v>22</v>
          </cell>
          <cell r="N1773">
            <v>9006000</v>
          </cell>
          <cell r="O1773" t="str">
            <v>30007641</v>
          </cell>
          <cell r="P1773" t="str">
            <v>&lt;DE&gt;</v>
          </cell>
          <cell r="Q1773" t="str">
            <v>HANNIGAN HAEFNER MAHAJAN Position Position Position</v>
          </cell>
          <cell r="R1773" t="str">
            <v/>
          </cell>
        </row>
        <row r="1774">
          <cell r="B1774" t="str">
            <v>40701</v>
          </cell>
          <cell r="C1774">
            <v>801</v>
          </cell>
          <cell r="D1774" t="str">
            <v>AS</v>
          </cell>
          <cell r="E1774" t="str">
            <v>AS</v>
          </cell>
          <cell r="F1774" t="str">
            <v>HANNIGAN GILLILAND Position HALL EAGER</v>
          </cell>
          <cell r="G1774" t="str">
            <v>Check-In Product Director</v>
          </cell>
          <cell r="H1774" t="str">
            <v>&lt;DM&gt;</v>
          </cell>
          <cell r="K1774" t="str">
            <v>EAGER</v>
          </cell>
          <cell r="L1774" t="str">
            <v>THOMAS</v>
          </cell>
          <cell r="M1774">
            <v>22</v>
          </cell>
          <cell r="N1774">
            <v>9015963</v>
          </cell>
          <cell r="O1774" t="str">
            <v>30009472</v>
          </cell>
          <cell r="P1774" t="str">
            <v>&lt;DM&gt;</v>
          </cell>
          <cell r="Q1774" t="str">
            <v>HANNIGAN Klein Position HALL EAGER</v>
          </cell>
          <cell r="R1774" t="str">
            <v>Check-In Product Director</v>
          </cell>
        </row>
        <row r="1775">
          <cell r="B1775" t="str">
            <v>408026</v>
          </cell>
          <cell r="C1775">
            <v>3397</v>
          </cell>
          <cell r="D1775" t="str">
            <v>TMD</v>
          </cell>
          <cell r="E1775" t="str">
            <v>TMD</v>
          </cell>
          <cell r="F1775" t="str">
            <v>HANNIGAN SPECK STOW ALTEMEIER LIZARRAGA PIERSON</v>
          </cell>
          <cell r="G1775" t="str">
            <v/>
          </cell>
          <cell r="H1775" t="str">
            <v>&lt;DE&gt;</v>
          </cell>
          <cell r="K1775" t="str">
            <v>HILL</v>
          </cell>
          <cell r="L1775" t="str">
            <v>WANDA</v>
          </cell>
          <cell r="M1775">
            <v>22</v>
          </cell>
          <cell r="N1775">
            <v>9002082</v>
          </cell>
          <cell r="O1775" t="str">
            <v>11606020</v>
          </cell>
          <cell r="P1775" t="str">
            <v>&lt;DE&gt;</v>
          </cell>
          <cell r="Q1775" t="str">
            <v>HANNIGAN SPECK STOW ALTEMEIER LIZARRAGA PIERSON</v>
          </cell>
          <cell r="R1775" t="str">
            <v/>
          </cell>
        </row>
        <row r="1776">
          <cell r="B1776" t="str">
            <v>408311</v>
          </cell>
          <cell r="C1776">
            <v>3536</v>
          </cell>
          <cell r="D1776" t="str">
            <v>TMD</v>
          </cell>
          <cell r="E1776" t="str">
            <v>TMD</v>
          </cell>
          <cell r="F1776" t="str">
            <v>HANNIGAN SPECK STOW ALTEMEIER MORAN JOHNSON</v>
          </cell>
          <cell r="G1776" t="str">
            <v/>
          </cell>
          <cell r="H1776" t="str">
            <v>&lt;DE&gt;</v>
          </cell>
          <cell r="K1776" t="str">
            <v>WARDLOW</v>
          </cell>
          <cell r="L1776" t="str">
            <v>TERESA</v>
          </cell>
          <cell r="M1776">
            <v>22</v>
          </cell>
          <cell r="N1776">
            <v>9002924</v>
          </cell>
          <cell r="O1776" t="str">
            <v>11605743</v>
          </cell>
          <cell r="P1776" t="str">
            <v>&lt;DE&gt;</v>
          </cell>
          <cell r="Q1776" t="str">
            <v>HANNIGAN SPECK STOW ALTEMEIER MORAN JOHNSON</v>
          </cell>
          <cell r="R1776" t="str">
            <v/>
          </cell>
        </row>
        <row r="1777">
          <cell r="B1777" t="str">
            <v>408687</v>
          </cell>
          <cell r="C1777">
            <v>1172</v>
          </cell>
          <cell r="D1777" t="str">
            <v>FIN</v>
          </cell>
          <cell r="E1777" t="str">
            <v>FIN</v>
          </cell>
          <cell r="F1777" t="str">
            <v>HANNIGAN JACKSON JONES MILLS KING</v>
          </cell>
          <cell r="G1777" t="str">
            <v/>
          </cell>
          <cell r="H1777" t="str">
            <v>&lt;DE&gt;</v>
          </cell>
          <cell r="K1777" t="str">
            <v>NGUYEN</v>
          </cell>
          <cell r="L1777" t="str">
            <v>TRUC</v>
          </cell>
          <cell r="M1777">
            <v>346</v>
          </cell>
          <cell r="N1777">
            <v>9003570</v>
          </cell>
          <cell r="O1777" t="str">
            <v>11605746</v>
          </cell>
          <cell r="P1777" t="str">
            <v>&lt;DE&gt;</v>
          </cell>
          <cell r="Q1777" t="str">
            <v>HANNIGAN JACKSON JONES MILLS KING</v>
          </cell>
          <cell r="R1777" t="str">
            <v/>
          </cell>
        </row>
        <row r="1778">
          <cell r="B1778" t="str">
            <v>410222</v>
          </cell>
          <cell r="C1778">
            <v>2905</v>
          </cell>
          <cell r="D1778" t="str">
            <v>TMD</v>
          </cell>
          <cell r="E1778" t="str">
            <v>MO</v>
          </cell>
          <cell r="F1778" t="str">
            <v>HANNIGAN SPECK EVANOFF BONO</v>
          </cell>
          <cell r="G1778" t="str">
            <v>SVT Business Development</v>
          </cell>
          <cell r="H1778" t="str">
            <v>&lt;DM&gt;</v>
          </cell>
          <cell r="K1778" t="str">
            <v>BONO</v>
          </cell>
          <cell r="L1778" t="str">
            <v>THOMAS</v>
          </cell>
          <cell r="M1778">
            <v>22</v>
          </cell>
          <cell r="N1778">
            <v>9012709</v>
          </cell>
          <cell r="O1778" t="str">
            <v>30008558</v>
          </cell>
          <cell r="P1778" t="str">
            <v>&lt;DM&gt;</v>
          </cell>
          <cell r="Q1778" t="str">
            <v>HANNIGAN GILLILAND Alvis HARVELL BONO</v>
          </cell>
          <cell r="R1778" t="str">
            <v/>
          </cell>
        </row>
        <row r="1779">
          <cell r="B1779" t="str">
            <v>410239</v>
          </cell>
          <cell r="C1779">
            <v>1199</v>
          </cell>
          <cell r="D1779" t="str">
            <v>FIN</v>
          </cell>
          <cell r="E1779" t="str">
            <v>FIN</v>
          </cell>
          <cell r="F1779" t="str">
            <v>HANNIGAN JACKSON JONES NASSOS</v>
          </cell>
          <cell r="G1779" t="str">
            <v>CAO</v>
          </cell>
          <cell r="H1779" t="str">
            <v>&lt;IM&gt;</v>
          </cell>
          <cell r="K1779" t="str">
            <v>NASSOS</v>
          </cell>
          <cell r="L1779" t="str">
            <v>STUART</v>
          </cell>
          <cell r="M1779">
            <v>124</v>
          </cell>
          <cell r="N1779">
            <v>50043590</v>
          </cell>
          <cell r="O1779" t="str">
            <v>11605750</v>
          </cell>
          <cell r="P1779" t="str">
            <v>&lt;IM&gt;</v>
          </cell>
          <cell r="Q1779" t="str">
            <v>HANNIGAN JACKSON JONES NASSOS</v>
          </cell>
          <cell r="R1779" t="str">
            <v>CAO</v>
          </cell>
        </row>
        <row r="1780">
          <cell r="B1780" t="str">
            <v>410332</v>
          </cell>
          <cell r="C1780">
            <v>1190</v>
          </cell>
          <cell r="D1780" t="str">
            <v>FIN</v>
          </cell>
          <cell r="E1780" t="str">
            <v>FIN</v>
          </cell>
          <cell r="F1780" t="str">
            <v>HANNIGAN JACKSON JONES MILLS NICHOLS</v>
          </cell>
          <cell r="G1780" t="str">
            <v/>
          </cell>
          <cell r="H1780" t="str">
            <v>&lt;DE&gt;</v>
          </cell>
          <cell r="K1780" t="str">
            <v>ASBILL</v>
          </cell>
          <cell r="L1780" t="str">
            <v>JANET</v>
          </cell>
          <cell r="M1780">
            <v>346</v>
          </cell>
          <cell r="N1780">
            <v>9003600</v>
          </cell>
          <cell r="O1780" t="str">
            <v>11605753</v>
          </cell>
          <cell r="P1780" t="str">
            <v>&lt;DE&gt;</v>
          </cell>
          <cell r="Q1780" t="str">
            <v>HANNIGAN JACKSON JONES MILLS NICHOLS</v>
          </cell>
          <cell r="R1780" t="str">
            <v/>
          </cell>
        </row>
        <row r="1781">
          <cell r="B1781" t="str">
            <v>410335</v>
          </cell>
          <cell r="C1781">
            <v>3112</v>
          </cell>
          <cell r="D1781" t="str">
            <v>TMD</v>
          </cell>
          <cell r="E1781" t="str">
            <v>TMD</v>
          </cell>
          <cell r="F1781" t="str">
            <v>HANNIGAN SPECK STOW</v>
          </cell>
          <cell r="G1781" t="str">
            <v/>
          </cell>
          <cell r="H1781" t="str">
            <v>&lt;DE&gt;</v>
          </cell>
          <cell r="K1781" t="str">
            <v>BUSCHE</v>
          </cell>
          <cell r="L1781" t="str">
            <v>MARTHA</v>
          </cell>
          <cell r="M1781">
            <v>22</v>
          </cell>
          <cell r="N1781">
            <v>9002100</v>
          </cell>
          <cell r="O1781" t="str">
            <v>11605754</v>
          </cell>
          <cell r="P1781" t="str">
            <v>&lt;DE&gt;</v>
          </cell>
          <cell r="Q1781" t="str">
            <v>HANNIGAN SPECK STOW</v>
          </cell>
          <cell r="R1781" t="str">
            <v/>
          </cell>
        </row>
        <row r="1782">
          <cell r="B1782" t="str">
            <v>410365</v>
          </cell>
          <cell r="C1782">
            <v>1108</v>
          </cell>
          <cell r="D1782" t="str">
            <v>FIN</v>
          </cell>
          <cell r="E1782" t="str">
            <v>FIN</v>
          </cell>
          <cell r="F1782" t="str">
            <v>HANNIGAN JACKSON JONES DIETZ</v>
          </cell>
          <cell r="G1782" t="str">
            <v>Corporate Finance</v>
          </cell>
          <cell r="H1782" t="str">
            <v>&lt;DM&gt;</v>
          </cell>
          <cell r="K1782" t="str">
            <v>DIETZ</v>
          </cell>
          <cell r="L1782" t="str">
            <v>MICHAEL</v>
          </cell>
          <cell r="M1782">
            <v>346</v>
          </cell>
          <cell r="N1782">
            <v>9003610</v>
          </cell>
          <cell r="O1782" t="str">
            <v>11605755</v>
          </cell>
          <cell r="P1782" t="str">
            <v>&lt;DM&gt;</v>
          </cell>
          <cell r="Q1782" t="str">
            <v>HANNIGAN JACKSON JONES DIETZ</v>
          </cell>
          <cell r="R1782" t="str">
            <v>Corporate Finance</v>
          </cell>
        </row>
        <row r="1783">
          <cell r="B1783" t="str">
            <v>410394</v>
          </cell>
          <cell r="C1783">
            <v>1082</v>
          </cell>
          <cell r="D1783" t="str">
            <v>FIN</v>
          </cell>
          <cell r="E1783" t="str">
            <v>FIN</v>
          </cell>
          <cell r="F1783" t="str">
            <v>HANNIGAN JACKSON GAHN DAVENPORT</v>
          </cell>
          <cell r="G1783" t="str">
            <v/>
          </cell>
          <cell r="H1783" t="str">
            <v>&lt;IE&gt;</v>
          </cell>
          <cell r="K1783" t="str">
            <v>CHADHA</v>
          </cell>
          <cell r="L1783" t="str">
            <v>POOJA</v>
          </cell>
          <cell r="M1783">
            <v>124</v>
          </cell>
          <cell r="N1783">
            <v>50043530</v>
          </cell>
          <cell r="O1783" t="str">
            <v>11605758</v>
          </cell>
          <cell r="P1783" t="str">
            <v>&lt;IE&gt;</v>
          </cell>
          <cell r="Q1783" t="str">
            <v>HANNIGAN JACKSON GAHN DAVENPORT</v>
          </cell>
          <cell r="R1783" t="str">
            <v/>
          </cell>
        </row>
        <row r="1784">
          <cell r="B1784" t="str">
            <v>410426</v>
          </cell>
          <cell r="C1784">
            <v>3391</v>
          </cell>
          <cell r="D1784" t="str">
            <v>TMD</v>
          </cell>
          <cell r="E1784" t="str">
            <v>TMD</v>
          </cell>
          <cell r="F1784" t="str">
            <v>HANNIGAN SPECK STOW ALTEMEIER LIZARRAGA PIERSON</v>
          </cell>
          <cell r="G1784" t="str">
            <v/>
          </cell>
          <cell r="H1784" t="str">
            <v>&lt;DE&gt;</v>
          </cell>
          <cell r="K1784" t="str">
            <v>CHRISTIANSON</v>
          </cell>
          <cell r="L1784" t="str">
            <v>DAMION</v>
          </cell>
          <cell r="M1784">
            <v>22</v>
          </cell>
          <cell r="N1784">
            <v>9002082</v>
          </cell>
          <cell r="O1784" t="str">
            <v>11605759</v>
          </cell>
          <cell r="P1784" t="str">
            <v>&lt;DE&gt;</v>
          </cell>
          <cell r="Q1784" t="str">
            <v>HANNIGAN SPECK STOW ALTEMEIER LIZARRAGA PIERSON</v>
          </cell>
          <cell r="R1784" t="str">
            <v/>
          </cell>
        </row>
        <row r="1785">
          <cell r="B1785" t="str">
            <v>410452</v>
          </cell>
          <cell r="C1785">
            <v>4384</v>
          </cell>
          <cell r="D1785" t="str">
            <v>TMD</v>
          </cell>
          <cell r="E1785" t="str">
            <v>TMD</v>
          </cell>
          <cell r="F1785" t="str">
            <v>HANNIGAN SPECK STOW KESZLER LOOP BAKER</v>
          </cell>
          <cell r="G1785" t="str">
            <v/>
          </cell>
          <cell r="H1785" t="str">
            <v>&lt;DEL&gt;</v>
          </cell>
          <cell r="K1785" t="str">
            <v>ZITZELSBERGER</v>
          </cell>
          <cell r="L1785" t="str">
            <v>GEORGE</v>
          </cell>
          <cell r="M1785">
            <v>22</v>
          </cell>
          <cell r="N1785">
            <v>822245</v>
          </cell>
          <cell r="O1785" t="str">
            <v>30004613</v>
          </cell>
          <cell r="P1785" t="str">
            <v>&lt;DEL&gt;</v>
          </cell>
          <cell r="Q1785" t="str">
            <v>HANNIGAN SPECK STOW KESZLER LOOP BAKER</v>
          </cell>
          <cell r="R1785" t="str">
            <v/>
          </cell>
        </row>
        <row r="1786">
          <cell r="B1786" t="str">
            <v>410453</v>
          </cell>
          <cell r="C1786">
            <v>4397</v>
          </cell>
          <cell r="D1786" t="str">
            <v>TMD</v>
          </cell>
          <cell r="E1786" t="str">
            <v>TMD</v>
          </cell>
          <cell r="F1786" t="str">
            <v>HANNIGAN SPECK STOW KESZLER LOOP BAKER</v>
          </cell>
          <cell r="G1786" t="str">
            <v/>
          </cell>
          <cell r="H1786" t="str">
            <v>&lt;DE&gt;</v>
          </cell>
          <cell r="K1786" t="str">
            <v>EHYAEI</v>
          </cell>
          <cell r="L1786" t="str">
            <v>ARYO</v>
          </cell>
          <cell r="M1786">
            <v>22</v>
          </cell>
          <cell r="N1786">
            <v>822245</v>
          </cell>
          <cell r="O1786" t="str">
            <v>30004614</v>
          </cell>
          <cell r="P1786" t="str">
            <v>&lt;DE&gt;</v>
          </cell>
          <cell r="Q1786" t="str">
            <v>HANNIGAN SPECK STOW KESZLER LOOP BAKER</v>
          </cell>
          <cell r="R1786" t="str">
            <v/>
          </cell>
        </row>
        <row r="1787">
          <cell r="B1787" t="str">
            <v>410525</v>
          </cell>
          <cell r="C1787">
            <v>1168</v>
          </cell>
          <cell r="D1787" t="str">
            <v>FIN</v>
          </cell>
          <cell r="E1787" t="str">
            <v>FIN</v>
          </cell>
          <cell r="F1787" t="str">
            <v>HANNIGAN JACKSON JONES MILLS KING</v>
          </cell>
          <cell r="G1787" t="str">
            <v>Financial Reporting</v>
          </cell>
          <cell r="H1787" t="str">
            <v>&lt;DM&gt;</v>
          </cell>
          <cell r="K1787" t="str">
            <v>KING</v>
          </cell>
          <cell r="L1787" t="str">
            <v>MARK</v>
          </cell>
          <cell r="M1787">
            <v>346</v>
          </cell>
          <cell r="N1787">
            <v>9003570</v>
          </cell>
          <cell r="O1787" t="str">
            <v>11605767</v>
          </cell>
          <cell r="P1787" t="str">
            <v>&lt;DM&gt;</v>
          </cell>
          <cell r="Q1787" t="str">
            <v>HANNIGAN JACKSON JONES MILLS KING</v>
          </cell>
          <cell r="R1787" t="str">
            <v>Financial Reporting</v>
          </cell>
        </row>
        <row r="1788">
          <cell r="B1788" t="str">
            <v>410543</v>
          </cell>
          <cell r="C1788">
            <v>4738</v>
          </cell>
          <cell r="D1788" t="str">
            <v>TMD</v>
          </cell>
          <cell r="E1788" t="str">
            <v>TMD</v>
          </cell>
          <cell r="F1788" t="str">
            <v>HANNIGAN SPECK STOW KESZLER SPOOR ROUSE</v>
          </cell>
          <cell r="G1788" t="str">
            <v/>
          </cell>
          <cell r="H1788" t="str">
            <v>&lt;DE&gt;</v>
          </cell>
          <cell r="K1788" t="str">
            <v>BAILEY</v>
          </cell>
          <cell r="L1788" t="str">
            <v>KIMBERLY</v>
          </cell>
          <cell r="M1788">
            <v>22</v>
          </cell>
          <cell r="N1788">
            <v>5002810</v>
          </cell>
          <cell r="O1788" t="str">
            <v>11607085</v>
          </cell>
          <cell r="P1788" t="str">
            <v>&lt;DE&gt;</v>
          </cell>
          <cell r="Q1788" t="str">
            <v>HANNIGAN SPECK STOW KESZLER SPOOR ROUSE</v>
          </cell>
          <cell r="R1788" t="str">
            <v/>
          </cell>
        </row>
        <row r="1789">
          <cell r="B1789" t="str">
            <v>410564</v>
          </cell>
          <cell r="C1789">
            <v>1264</v>
          </cell>
          <cell r="D1789" t="str">
            <v>FIN</v>
          </cell>
          <cell r="E1789" t="str">
            <v>FIN</v>
          </cell>
          <cell r="F1789" t="str">
            <v>HANNIGAN JACKSON MILLER VAUGHT</v>
          </cell>
          <cell r="G1789" t="str">
            <v/>
          </cell>
          <cell r="H1789" t="str">
            <v>&lt;DE&gt;</v>
          </cell>
          <cell r="K1789" t="str">
            <v>WINDHAM</v>
          </cell>
          <cell r="L1789" t="str">
            <v>SHERI</v>
          </cell>
          <cell r="M1789">
            <v>42</v>
          </cell>
          <cell r="N1789">
            <v>9011862</v>
          </cell>
          <cell r="O1789" t="str">
            <v>15085536</v>
          </cell>
          <cell r="P1789" t="str">
            <v>&lt;DE&gt;</v>
          </cell>
          <cell r="Q1789" t="str">
            <v>HANNIGAN JACKSON MILLER VAUGHT</v>
          </cell>
          <cell r="R1789" t="str">
            <v/>
          </cell>
        </row>
        <row r="1790">
          <cell r="B1790" t="str">
            <v>410566</v>
          </cell>
          <cell r="C1790">
            <v>5085</v>
          </cell>
          <cell r="D1790" t="str">
            <v>TMD</v>
          </cell>
          <cell r="E1790" t="str">
            <v>TMD</v>
          </cell>
          <cell r="F1790" t="str">
            <v>HANNIGAN SPECK STOW KROEGER WISEMAN</v>
          </cell>
          <cell r="G1790" t="str">
            <v/>
          </cell>
          <cell r="H1790" t="str">
            <v>&lt;XE&gt;</v>
          </cell>
          <cell r="K1790" t="str">
            <v>BENNETT</v>
          </cell>
          <cell r="L1790" t="str">
            <v>BRADLEY</v>
          </cell>
          <cell r="M1790">
            <v>22</v>
          </cell>
          <cell r="N1790">
            <v>50022392</v>
          </cell>
          <cell r="O1790" t="str">
            <v>15087487</v>
          </cell>
          <cell r="P1790" t="str">
            <v>&lt;XE&gt;</v>
          </cell>
          <cell r="Q1790" t="str">
            <v>HANNIGAN SPECK STOW KROEGER WISEMAN</v>
          </cell>
          <cell r="R1790" t="str">
            <v/>
          </cell>
        </row>
        <row r="1791">
          <cell r="B1791" t="str">
            <v>410576</v>
          </cell>
          <cell r="C1791">
            <v>2676</v>
          </cell>
          <cell r="D1791" t="str">
            <v>CC</v>
          </cell>
          <cell r="E1791" t="str">
            <v>CC</v>
          </cell>
          <cell r="F1791" t="str">
            <v>HANNIGAN PRICE ARVANETES</v>
          </cell>
          <cell r="G1791" t="str">
            <v>Brand Integration</v>
          </cell>
          <cell r="H1791" t="str">
            <v>&lt;DM&gt;</v>
          </cell>
          <cell r="K1791" t="str">
            <v>ARVANETES</v>
          </cell>
          <cell r="L1791" t="str">
            <v>JAN</v>
          </cell>
          <cell r="M1791">
            <v>22</v>
          </cell>
          <cell r="N1791">
            <v>9002638</v>
          </cell>
          <cell r="O1791" t="str">
            <v>11605774</v>
          </cell>
          <cell r="P1791" t="str">
            <v>&lt;DM&gt;</v>
          </cell>
          <cell r="Q1791" t="str">
            <v>HANNIGAN PRICE ARVANETES</v>
          </cell>
          <cell r="R1791" t="str">
            <v>Brand Integration</v>
          </cell>
        </row>
        <row r="1792">
          <cell r="B1792" t="str">
            <v>410577</v>
          </cell>
          <cell r="C1792">
            <v>713</v>
          </cell>
          <cell r="D1792" t="str">
            <v>MO</v>
          </cell>
          <cell r="E1792" t="str">
            <v>MO</v>
          </cell>
          <cell r="F1792" t="str">
            <v>HANNIGAN GILLILAND DAHLEN MASKER</v>
          </cell>
          <cell r="G1792" t="str">
            <v>Market Research</v>
          </cell>
          <cell r="H1792" t="str">
            <v>&lt;DM&gt;</v>
          </cell>
          <cell r="K1792" t="str">
            <v>MASKER</v>
          </cell>
          <cell r="L1792" t="str">
            <v>PATRICIA</v>
          </cell>
          <cell r="M1792">
            <v>22</v>
          </cell>
          <cell r="N1792">
            <v>9002630</v>
          </cell>
          <cell r="O1792" t="str">
            <v>30007992</v>
          </cell>
          <cell r="P1792" t="str">
            <v>&lt;DM&gt;</v>
          </cell>
          <cell r="Q1792" t="str">
            <v>HANNIGAN GILLILAND Alvis DAHLEN MASKER</v>
          </cell>
          <cell r="R1792" t="str">
            <v>Market Research</v>
          </cell>
        </row>
        <row r="1793">
          <cell r="B1793" t="str">
            <v>410578</v>
          </cell>
          <cell r="C1793">
            <v>1163</v>
          </cell>
          <cell r="D1793" t="str">
            <v>FIN</v>
          </cell>
          <cell r="E1793" t="str">
            <v>FIN</v>
          </cell>
          <cell r="F1793" t="str">
            <v>HANNIGAN JACKSON JONES MILLS DYAL</v>
          </cell>
          <cell r="G1793" t="str">
            <v>Corporate Services Finance</v>
          </cell>
          <cell r="H1793" t="str">
            <v>&lt;DM&gt;</v>
          </cell>
          <cell r="K1793" t="str">
            <v>DYAL</v>
          </cell>
          <cell r="L1793" t="str">
            <v>MARK</v>
          </cell>
          <cell r="M1793">
            <v>22</v>
          </cell>
          <cell r="N1793">
            <v>9003944</v>
          </cell>
          <cell r="O1793" t="str">
            <v>15088169</v>
          </cell>
          <cell r="P1793" t="str">
            <v>&lt;DM&gt;</v>
          </cell>
          <cell r="Q1793" t="str">
            <v>HANNIGAN JACKSON JONES MILLS DYAL</v>
          </cell>
          <cell r="R1793" t="str">
            <v>Corporate Services Finance</v>
          </cell>
        </row>
        <row r="1794">
          <cell r="B1794" t="str">
            <v>410582</v>
          </cell>
          <cell r="C1794">
            <v>2776</v>
          </cell>
          <cell r="D1794" t="str">
            <v>TMD</v>
          </cell>
          <cell r="E1794" t="str">
            <v>HR</v>
          </cell>
          <cell r="F1794" t="str">
            <v>HANNIGAN SPECK ALVIS BEENY GRAY CURTIN</v>
          </cell>
          <cell r="G1794" t="str">
            <v/>
          </cell>
          <cell r="H1794" t="str">
            <v>&lt;DEL&gt;</v>
          </cell>
          <cell r="K1794" t="str">
            <v>QUINN</v>
          </cell>
          <cell r="L1794" t="str">
            <v>LYNN</v>
          </cell>
          <cell r="M1794">
            <v>22</v>
          </cell>
          <cell r="N1794">
            <v>9002075</v>
          </cell>
          <cell r="O1794" t="str">
            <v>30009562</v>
          </cell>
          <cell r="P1794" t="str">
            <v>&lt;DEL&gt;</v>
          </cell>
          <cell r="Q1794" t="str">
            <v>HANNIGAN HAEFNER MAHAJAN Position</v>
          </cell>
          <cell r="R1794" t="str">
            <v/>
          </cell>
        </row>
        <row r="1795">
          <cell r="B1795" t="str">
            <v>410584</v>
          </cell>
          <cell r="C1795">
            <v>2613</v>
          </cell>
          <cell r="D1795" t="str">
            <v>GT</v>
          </cell>
          <cell r="E1795" t="str">
            <v>GT</v>
          </cell>
          <cell r="F1795" t="str">
            <v>HANNIGAN Position PALMER ROSS</v>
          </cell>
          <cell r="G1795" t="str">
            <v/>
          </cell>
          <cell r="H1795" t="str">
            <v>&lt;DE&gt;</v>
          </cell>
          <cell r="K1795" t="str">
            <v>ORANTES</v>
          </cell>
          <cell r="L1795" t="str">
            <v>ANA</v>
          </cell>
          <cell r="M1795">
            <v>42</v>
          </cell>
          <cell r="N1795">
            <v>9011850</v>
          </cell>
          <cell r="O1795" t="str">
            <v>30004257</v>
          </cell>
          <cell r="P1795" t="str">
            <v>&lt;DE&gt;</v>
          </cell>
          <cell r="Q1795" t="str">
            <v>HANNIGAN PALMER ORTTUNG ROSS</v>
          </cell>
          <cell r="R1795" t="str">
            <v/>
          </cell>
        </row>
        <row r="1796">
          <cell r="B1796" t="str">
            <v>410620</v>
          </cell>
          <cell r="C1796">
            <v>2907</v>
          </cell>
          <cell r="D1796" t="str">
            <v>TMD</v>
          </cell>
          <cell r="E1796" t="str">
            <v>MO</v>
          </cell>
          <cell r="F1796" t="str">
            <v>HANNIGAN SPECK EVANOFF BONO</v>
          </cell>
          <cell r="G1796" t="str">
            <v/>
          </cell>
          <cell r="H1796" t="str">
            <v>&lt;DE&gt;</v>
          </cell>
          <cell r="K1796" t="str">
            <v>LANDRY</v>
          </cell>
          <cell r="L1796" t="str">
            <v>JASON</v>
          </cell>
          <cell r="M1796">
            <v>22</v>
          </cell>
          <cell r="N1796">
            <v>9012709</v>
          </cell>
          <cell r="O1796" t="str">
            <v>30008553</v>
          </cell>
          <cell r="P1796" t="str">
            <v>&lt;DE&gt;</v>
          </cell>
          <cell r="Q1796" t="str">
            <v>HANNIGAN GILLILAND WEBB CRAIG Hughes</v>
          </cell>
          <cell r="R1796" t="str">
            <v/>
          </cell>
        </row>
        <row r="1797">
          <cell r="B1797" t="str">
            <v>410627</v>
          </cell>
          <cell r="C1797">
            <v>3538</v>
          </cell>
          <cell r="D1797" t="str">
            <v>TMD</v>
          </cell>
          <cell r="E1797" t="str">
            <v>TMD</v>
          </cell>
          <cell r="F1797" t="str">
            <v>HANNIGAN SPECK STOW ALTEMEIER MORAN JOHNSON</v>
          </cell>
          <cell r="G1797" t="str">
            <v/>
          </cell>
          <cell r="H1797" t="str">
            <v>&lt;DE&gt;</v>
          </cell>
          <cell r="K1797" t="str">
            <v>COWELL</v>
          </cell>
          <cell r="L1797" t="str">
            <v>MICHAEL</v>
          </cell>
          <cell r="M1797">
            <v>22</v>
          </cell>
          <cell r="N1797">
            <v>9002924</v>
          </cell>
          <cell r="O1797" t="str">
            <v>11605782</v>
          </cell>
          <cell r="P1797" t="str">
            <v>&lt;DE&gt;</v>
          </cell>
          <cell r="Q1797" t="str">
            <v>HANNIGAN SPECK STOW ALTEMEIER MORAN JOHNSON</v>
          </cell>
          <cell r="R1797" t="str">
            <v/>
          </cell>
        </row>
        <row r="1798">
          <cell r="B1798" t="str">
            <v>410629</v>
          </cell>
          <cell r="C1798">
            <v>5123</v>
          </cell>
          <cell r="D1798" t="str">
            <v>TMD</v>
          </cell>
          <cell r="E1798" t="str">
            <v>TMD</v>
          </cell>
          <cell r="F1798" t="str">
            <v>HANNIGAN SPECK STOW SCIARAPPA SCOTT</v>
          </cell>
          <cell r="G1798" t="str">
            <v>Carlson Wagonlit</v>
          </cell>
          <cell r="H1798" t="str">
            <v>&lt;DM&gt;</v>
          </cell>
          <cell r="K1798" t="str">
            <v>SCOTT</v>
          </cell>
          <cell r="L1798" t="str">
            <v>CRISTINA</v>
          </cell>
          <cell r="M1798">
            <v>22</v>
          </cell>
          <cell r="N1798">
            <v>9002188</v>
          </cell>
          <cell r="O1798" t="str">
            <v>11610517</v>
          </cell>
          <cell r="P1798" t="str">
            <v>&lt;DM&gt;</v>
          </cell>
          <cell r="Q1798" t="str">
            <v>HANNIGAN SPECK STOW SCIARAPPA SCOTT</v>
          </cell>
          <cell r="R1798" t="str">
            <v>Carlson Wagonlit</v>
          </cell>
        </row>
        <row r="1799">
          <cell r="B1799" t="str">
            <v>410631</v>
          </cell>
          <cell r="C1799">
            <v>923</v>
          </cell>
          <cell r="D1799" t="str">
            <v>AS</v>
          </cell>
          <cell r="E1799" t="str">
            <v>AS</v>
          </cell>
          <cell r="F1799" t="str">
            <v>HANNIGAN GILLILAND Position HALL SOWARD</v>
          </cell>
          <cell r="G1799" t="str">
            <v/>
          </cell>
          <cell r="H1799" t="str">
            <v>&lt;DE&gt;</v>
          </cell>
          <cell r="K1799" t="str">
            <v>GOMEZ</v>
          </cell>
          <cell r="L1799" t="str">
            <v>ANDRES</v>
          </cell>
          <cell r="M1799">
            <v>22</v>
          </cell>
          <cell r="N1799">
            <v>9004602</v>
          </cell>
          <cell r="O1799" t="str">
            <v>30009514</v>
          </cell>
          <cell r="P1799" t="str">
            <v>&lt;DE&gt;</v>
          </cell>
          <cell r="Q1799" t="str">
            <v>HANNIGAN Klein Position HALL SOWARD</v>
          </cell>
          <cell r="R1799" t="str">
            <v/>
          </cell>
        </row>
        <row r="1800">
          <cell r="B1800" t="str">
            <v>410637</v>
          </cell>
          <cell r="C1800">
            <v>1282</v>
          </cell>
          <cell r="D1800" t="str">
            <v>FIN</v>
          </cell>
          <cell r="E1800" t="str">
            <v>FIN</v>
          </cell>
          <cell r="F1800" t="str">
            <v>HANNIGAN JACKSON MURPHY PENSOTTI MILLICAN</v>
          </cell>
          <cell r="G1800" t="str">
            <v>Corporate Finance &amp; Banking</v>
          </cell>
          <cell r="H1800" t="str">
            <v>&lt;DM&gt;</v>
          </cell>
          <cell r="K1800" t="str">
            <v>MILLICAN</v>
          </cell>
          <cell r="L1800" t="str">
            <v>KAREN</v>
          </cell>
          <cell r="M1800">
            <v>346</v>
          </cell>
          <cell r="N1800">
            <v>9003625</v>
          </cell>
          <cell r="O1800" t="str">
            <v>11605786</v>
          </cell>
          <cell r="P1800" t="str">
            <v>&lt;DM&gt;</v>
          </cell>
          <cell r="Q1800" t="str">
            <v>HANNIGAN JACKSON MURPHY PENSOTTI MILLICAN</v>
          </cell>
          <cell r="R1800" t="str">
            <v>Global Treasury Operations</v>
          </cell>
        </row>
        <row r="1801">
          <cell r="B1801" t="str">
            <v>410706</v>
          </cell>
          <cell r="C1801">
            <v>5179</v>
          </cell>
          <cell r="D1801" t="str">
            <v>TMD</v>
          </cell>
          <cell r="E1801" t="str">
            <v>MO</v>
          </cell>
          <cell r="F1801" t="str">
            <v>HANNIGAN SPECK WEBB DAVIS FYFE</v>
          </cell>
          <cell r="G1801" t="str">
            <v>Air eFulfillment Product Marketing</v>
          </cell>
          <cell r="H1801" t="str">
            <v>&lt;DM&gt;</v>
          </cell>
          <cell r="K1801" t="str">
            <v>FYFE</v>
          </cell>
          <cell r="L1801" t="str">
            <v>NEIL</v>
          </cell>
          <cell r="M1801">
            <v>22</v>
          </cell>
          <cell r="N1801">
            <v>9002522</v>
          </cell>
          <cell r="O1801" t="str">
            <v>30008359</v>
          </cell>
          <cell r="P1801" t="str">
            <v>&lt;DM&gt;</v>
          </cell>
          <cell r="Q1801" t="str">
            <v>HANNIGAN GILLILAND WEBB DAVIS FYFE</v>
          </cell>
          <cell r="R1801" t="str">
            <v>Air eFulfillment Product Marketing</v>
          </cell>
        </row>
        <row r="1802">
          <cell r="B1802" t="str">
            <v>410722</v>
          </cell>
          <cell r="C1802">
            <v>1412</v>
          </cell>
          <cell r="D1802" t="str">
            <v>CIO</v>
          </cell>
          <cell r="E1802" t="str">
            <v>IO</v>
          </cell>
          <cell r="F1802" t="str">
            <v>HANNIGAN KELLY CLARK CONATSER</v>
          </cell>
          <cell r="G1802" t="str">
            <v>Finance Systmes Support</v>
          </cell>
          <cell r="H1802" t="str">
            <v>&lt;DM&gt;</v>
          </cell>
          <cell r="K1802" t="str">
            <v>CONATSER</v>
          </cell>
          <cell r="L1802" t="str">
            <v>TAMMY</v>
          </cell>
          <cell r="M1802">
            <v>323</v>
          </cell>
          <cell r="N1802">
            <v>9004018</v>
          </cell>
          <cell r="O1802" t="str">
            <v>11605791</v>
          </cell>
          <cell r="P1802" t="str">
            <v>&lt;DM&gt;</v>
          </cell>
          <cell r="Q1802" t="str">
            <v>HANNIGAN KELLY CLARK CONATSER</v>
          </cell>
          <cell r="R1802" t="str">
            <v>Finance Systems Support</v>
          </cell>
        </row>
        <row r="1803">
          <cell r="B1803" t="str">
            <v>410736</v>
          </cell>
          <cell r="C1803">
            <v>1113</v>
          </cell>
          <cell r="D1803" t="str">
            <v>FIN</v>
          </cell>
          <cell r="E1803" t="str">
            <v>FIN</v>
          </cell>
          <cell r="F1803" t="str">
            <v>HANNIGAN JACKSON JONES DIETZ</v>
          </cell>
          <cell r="G1803" t="str">
            <v/>
          </cell>
          <cell r="H1803" t="str">
            <v>&lt;DE&gt;</v>
          </cell>
          <cell r="K1803" t="str">
            <v>NOLAND</v>
          </cell>
          <cell r="L1803" t="str">
            <v>MALLON</v>
          </cell>
          <cell r="M1803">
            <v>346</v>
          </cell>
          <cell r="N1803">
            <v>9003520</v>
          </cell>
          <cell r="O1803" t="str">
            <v>11605792</v>
          </cell>
          <cell r="P1803" t="str">
            <v>&lt;DE&gt;</v>
          </cell>
          <cell r="Q1803" t="str">
            <v>HANNIGAN JACKSON JONES DIETZ</v>
          </cell>
          <cell r="R1803" t="str">
            <v/>
          </cell>
        </row>
        <row r="1804">
          <cell r="B1804" t="str">
            <v>410738</v>
          </cell>
          <cell r="C1804">
            <v>1191</v>
          </cell>
          <cell r="D1804" t="str">
            <v>FIN</v>
          </cell>
          <cell r="E1804" t="str">
            <v>FIN</v>
          </cell>
          <cell r="F1804" t="str">
            <v>HANNIGAN JACKSON JONES MILLS NICHOLS</v>
          </cell>
          <cell r="G1804" t="str">
            <v/>
          </cell>
          <cell r="H1804" t="str">
            <v>&lt;DE&gt;</v>
          </cell>
          <cell r="K1804" t="str">
            <v>COCHRAN</v>
          </cell>
          <cell r="L1804" t="str">
            <v>RANDALL</v>
          </cell>
          <cell r="M1804">
            <v>346</v>
          </cell>
          <cell r="N1804">
            <v>9003600</v>
          </cell>
          <cell r="O1804" t="str">
            <v>11605793</v>
          </cell>
          <cell r="P1804" t="str">
            <v>&lt;DE&gt;</v>
          </cell>
          <cell r="Q1804" t="str">
            <v>HANNIGAN JACKSON JONES MILLS NICHOLS</v>
          </cell>
          <cell r="R1804" t="str">
            <v/>
          </cell>
        </row>
        <row r="1805">
          <cell r="B1805" t="str">
            <v>410741</v>
          </cell>
          <cell r="C1805">
            <v>2758</v>
          </cell>
          <cell r="D1805" t="str">
            <v>TMD</v>
          </cell>
          <cell r="E1805" t="str">
            <v>MO</v>
          </cell>
          <cell r="F1805" t="str">
            <v>HANNIGAN SPECK ALVIS BEENY</v>
          </cell>
          <cell r="G1805" t="str">
            <v/>
          </cell>
          <cell r="H1805" t="str">
            <v>&lt;DE&gt;</v>
          </cell>
          <cell r="K1805" t="str">
            <v>WALENTINE</v>
          </cell>
          <cell r="L1805" t="str">
            <v>CHRISTIAN</v>
          </cell>
          <cell r="M1805">
            <v>22</v>
          </cell>
          <cell r="N1805">
            <v>9002075</v>
          </cell>
          <cell r="O1805" t="str">
            <v>30009574</v>
          </cell>
          <cell r="P1805" t="str">
            <v>&lt;DE&gt;</v>
          </cell>
          <cell r="Q1805" t="str">
            <v>HANNIGAN GILLILAND WEBB Content</v>
          </cell>
          <cell r="R1805" t="str">
            <v/>
          </cell>
        </row>
        <row r="1806">
          <cell r="B1806" t="str">
            <v>410752</v>
          </cell>
          <cell r="C1806">
            <v>1114</v>
          </cell>
          <cell r="D1806" t="str">
            <v>FIN</v>
          </cell>
          <cell r="E1806" t="str">
            <v>FIN</v>
          </cell>
          <cell r="F1806" t="str">
            <v>HANNIGAN JACKSON JONES DIETZ</v>
          </cell>
          <cell r="G1806" t="str">
            <v/>
          </cell>
          <cell r="H1806" t="str">
            <v>&lt;DE&gt;</v>
          </cell>
          <cell r="K1806" t="str">
            <v>SAMUEL</v>
          </cell>
          <cell r="L1806" t="str">
            <v>NOEL</v>
          </cell>
          <cell r="M1806">
            <v>346</v>
          </cell>
          <cell r="N1806">
            <v>9003610</v>
          </cell>
          <cell r="O1806" t="str">
            <v>30002000</v>
          </cell>
          <cell r="P1806" t="str">
            <v>&lt;DE&gt;</v>
          </cell>
          <cell r="Q1806" t="str">
            <v>HANNIGAN JACKSON JONES DIETZ</v>
          </cell>
          <cell r="R1806" t="str">
            <v/>
          </cell>
        </row>
        <row r="1807">
          <cell r="B1807" t="str">
            <v>410756</v>
          </cell>
          <cell r="C1807">
            <v>3290</v>
          </cell>
          <cell r="D1807" t="str">
            <v>TMD</v>
          </cell>
          <cell r="E1807" t="str">
            <v>TMD</v>
          </cell>
          <cell r="F1807" t="str">
            <v>HANNIGAN SPECK STOW ALTEMEIER HARRIS</v>
          </cell>
          <cell r="G1807" t="str">
            <v>Operations COE</v>
          </cell>
          <cell r="H1807" t="str">
            <v>&lt;DM&gt;</v>
          </cell>
          <cell r="K1807" t="str">
            <v>HARRIS</v>
          </cell>
          <cell r="L1807" t="str">
            <v>LESLEY</v>
          </cell>
          <cell r="M1807">
            <v>22</v>
          </cell>
          <cell r="N1807">
            <v>9002817</v>
          </cell>
          <cell r="O1807" t="str">
            <v>30002254</v>
          </cell>
          <cell r="P1807" t="str">
            <v>&lt;DM&gt;</v>
          </cell>
          <cell r="Q1807" t="str">
            <v>HANNIGAN SPECK STOW ALTEMEIER HARRIS</v>
          </cell>
          <cell r="R1807" t="str">
            <v>Operations COE</v>
          </cell>
        </row>
        <row r="1808">
          <cell r="B1808" t="str">
            <v>410760</v>
          </cell>
          <cell r="C1808">
            <v>1075</v>
          </cell>
          <cell r="D1808" t="str">
            <v>FIN</v>
          </cell>
          <cell r="E1808" t="str">
            <v>FIN</v>
          </cell>
          <cell r="F1808" t="str">
            <v>HANNIGAN JACKSON FUGATE</v>
          </cell>
          <cell r="G1808" t="str">
            <v/>
          </cell>
          <cell r="H1808" t="str">
            <v>&lt;DE&gt;</v>
          </cell>
          <cell r="K1808" t="str">
            <v>WARD</v>
          </cell>
          <cell r="L1808" t="str">
            <v>THOMAS</v>
          </cell>
          <cell r="M1808">
            <v>346</v>
          </cell>
          <cell r="N1808">
            <v>9003621</v>
          </cell>
          <cell r="O1808" t="str">
            <v>15073583</v>
          </cell>
          <cell r="P1808" t="str">
            <v>&lt;DE&gt;</v>
          </cell>
          <cell r="Q1808" t="str">
            <v>HANNIGAN JACKSON FUGATE</v>
          </cell>
          <cell r="R1808" t="str">
            <v/>
          </cell>
        </row>
        <row r="1809">
          <cell r="B1809" t="str">
            <v>410769</v>
          </cell>
          <cell r="C1809">
            <v>3002</v>
          </cell>
          <cell r="D1809" t="str">
            <v>TMD</v>
          </cell>
          <cell r="E1809" t="str">
            <v>MO</v>
          </cell>
          <cell r="F1809" t="str">
            <v>HANNIGAN SPECK HARMON GARDNER</v>
          </cell>
          <cell r="G1809" t="str">
            <v/>
          </cell>
          <cell r="H1809" t="str">
            <v>&lt;DE&gt;</v>
          </cell>
          <cell r="K1809" t="str">
            <v>CONLEY</v>
          </cell>
          <cell r="L1809" t="str">
            <v>INGRA</v>
          </cell>
          <cell r="M1809">
            <v>22</v>
          </cell>
          <cell r="N1809">
            <v>9042861</v>
          </cell>
          <cell r="O1809" t="str">
            <v>30009435</v>
          </cell>
          <cell r="P1809" t="str">
            <v>&lt;DE&gt;</v>
          </cell>
          <cell r="Q1809" t="str">
            <v>HANNIGAN GILLILAND WEBB HARMON GRODEON</v>
          </cell>
          <cell r="R1809" t="str">
            <v/>
          </cell>
        </row>
        <row r="1810">
          <cell r="B1810" t="str">
            <v>410779</v>
          </cell>
          <cell r="C1810">
            <v>2791</v>
          </cell>
          <cell r="D1810" t="str">
            <v>TMD</v>
          </cell>
          <cell r="E1810" t="str">
            <v>TMD</v>
          </cell>
          <cell r="F1810" t="str">
            <v>HANNIGAN SPECK ALVIS BEENY TONNESSEN</v>
          </cell>
          <cell r="G1810" t="str">
            <v>TMD Airline Sales &amp; Marketing</v>
          </cell>
          <cell r="H1810" t="str">
            <v>&lt;DM&gt;</v>
          </cell>
          <cell r="K1810" t="str">
            <v>TONNESSEN</v>
          </cell>
          <cell r="L1810" t="str">
            <v>CINDY</v>
          </cell>
          <cell r="M1810">
            <v>22</v>
          </cell>
          <cell r="N1810">
            <v>9002075</v>
          </cell>
          <cell r="O1810" t="str">
            <v>30009581</v>
          </cell>
          <cell r="P1810" t="str">
            <v>&lt;DM&gt;</v>
          </cell>
          <cell r="Q1810" t="str">
            <v>HANNIGAN SPECK BEENY TONNESSEN</v>
          </cell>
          <cell r="R1810" t="str">
            <v>TMD Airline Sales &amp; Support</v>
          </cell>
        </row>
        <row r="1811">
          <cell r="B1811" t="str">
            <v>410789</v>
          </cell>
          <cell r="C1811">
            <v>2805</v>
          </cell>
          <cell r="D1811" t="str">
            <v>TMD</v>
          </cell>
          <cell r="E1811" t="str">
            <v>MO</v>
          </cell>
          <cell r="F1811" t="str">
            <v>HANNIGAN SPECK ALVIS FABRIS</v>
          </cell>
          <cell r="G1811" t="str">
            <v>MTS/Marketing</v>
          </cell>
          <cell r="H1811" t="str">
            <v>&lt;DM&gt;</v>
          </cell>
          <cell r="K1811" t="str">
            <v>FABRIS</v>
          </cell>
          <cell r="L1811" t="str">
            <v>ANDRES</v>
          </cell>
          <cell r="M1811">
            <v>22</v>
          </cell>
          <cell r="N1811">
            <v>9003807</v>
          </cell>
          <cell r="O1811" t="str">
            <v>30008561</v>
          </cell>
          <cell r="P1811" t="str">
            <v>&lt;DM&gt;</v>
          </cell>
          <cell r="Q1811" t="str">
            <v>HANNIGAN GILLILAND CHACKO FABRIS</v>
          </cell>
          <cell r="R1811" t="str">
            <v>Emerging Business</v>
          </cell>
        </row>
        <row r="1812">
          <cell r="B1812" t="str">
            <v>410798</v>
          </cell>
          <cell r="C1812">
            <v>1079</v>
          </cell>
          <cell r="D1812" t="str">
            <v>FIN</v>
          </cell>
          <cell r="E1812" t="str">
            <v>HR</v>
          </cell>
          <cell r="F1812" t="str">
            <v>HANNIGAN JACKSON GAHN</v>
          </cell>
          <cell r="G1812" t="str">
            <v/>
          </cell>
          <cell r="H1812" t="str">
            <v>&lt;DEL&gt;</v>
          </cell>
          <cell r="K1812" t="str">
            <v>YUKNIS</v>
          </cell>
          <cell r="L1812" t="str">
            <v>JEFFREY</v>
          </cell>
          <cell r="M1812">
            <v>323</v>
          </cell>
          <cell r="N1812">
            <v>9004099</v>
          </cell>
          <cell r="O1812" t="str">
            <v>30009551</v>
          </cell>
          <cell r="P1812" t="str">
            <v>&lt;DEL&gt;</v>
          </cell>
          <cell r="Q1812" t="str">
            <v>HANNIGAN HAEFNER MAHAJAN Position</v>
          </cell>
          <cell r="R1812" t="str">
            <v/>
          </cell>
        </row>
        <row r="1813">
          <cell r="B1813" t="str">
            <v>410807</v>
          </cell>
          <cell r="C1813">
            <v>1249</v>
          </cell>
          <cell r="D1813" t="str">
            <v>FIN</v>
          </cell>
          <cell r="E1813" t="str">
            <v>FIN</v>
          </cell>
          <cell r="F1813" t="str">
            <v>HANNIGAN JACKSON MILLER</v>
          </cell>
          <cell r="G1813" t="str">
            <v>Get There Finance</v>
          </cell>
          <cell r="H1813" t="str">
            <v>&lt;DM&gt;</v>
          </cell>
          <cell r="K1813" t="str">
            <v>MILLER</v>
          </cell>
          <cell r="L1813" t="str">
            <v>MARK</v>
          </cell>
          <cell r="M1813">
            <v>42</v>
          </cell>
          <cell r="N1813">
            <v>9461862</v>
          </cell>
          <cell r="O1813" t="str">
            <v>15074479</v>
          </cell>
          <cell r="P1813" t="str">
            <v>&lt;DM&gt;</v>
          </cell>
          <cell r="Q1813" t="str">
            <v>HANNIGAN JACKSON MILLER</v>
          </cell>
          <cell r="R1813" t="str">
            <v>Get There Finance</v>
          </cell>
        </row>
        <row r="1814">
          <cell r="B1814" t="str">
            <v>410819</v>
          </cell>
          <cell r="C1814">
            <v>3286</v>
          </cell>
          <cell r="D1814" t="str">
            <v>TMD</v>
          </cell>
          <cell r="E1814" t="str">
            <v>TMD</v>
          </cell>
          <cell r="F1814" t="str">
            <v>HANNIGAN SPECK STOW ALTEMEIER FRIEDMAN</v>
          </cell>
          <cell r="G1814" t="str">
            <v/>
          </cell>
          <cell r="H1814" t="str">
            <v>&lt;DE&gt;</v>
          </cell>
          <cell r="K1814" t="str">
            <v>MENTING</v>
          </cell>
          <cell r="L1814" t="str">
            <v>JENNIFER</v>
          </cell>
          <cell r="M1814">
            <v>22</v>
          </cell>
          <cell r="N1814">
            <v>9002904</v>
          </cell>
          <cell r="O1814" t="str">
            <v>11605803</v>
          </cell>
          <cell r="P1814" t="str">
            <v>&lt;DE&gt;</v>
          </cell>
          <cell r="Q1814" t="str">
            <v>HANNIGAN SPECK STOW ALTEMEIER FRIEDMAN</v>
          </cell>
          <cell r="R1814" t="str">
            <v/>
          </cell>
        </row>
        <row r="1815">
          <cell r="B1815" t="str">
            <v>410824</v>
          </cell>
          <cell r="C1815">
            <v>2880</v>
          </cell>
          <cell r="D1815" t="str">
            <v>TMD</v>
          </cell>
          <cell r="E1815" t="str">
            <v>TMD</v>
          </cell>
          <cell r="F1815" t="str">
            <v>HANNIGAN SPECK CHACKO</v>
          </cell>
          <cell r="G1815" t="str">
            <v/>
          </cell>
          <cell r="H1815" t="str">
            <v>&lt;DE&gt;</v>
          </cell>
          <cell r="K1815" t="str">
            <v>RAJIAN</v>
          </cell>
          <cell r="L1815" t="str">
            <v>RAJIV</v>
          </cell>
          <cell r="M1815">
            <v>22</v>
          </cell>
          <cell r="N1815">
            <v>9002863</v>
          </cell>
          <cell r="O1815" t="str">
            <v>30008602</v>
          </cell>
          <cell r="P1815" t="str">
            <v>&lt;DE&gt;</v>
          </cell>
          <cell r="Q1815" t="str">
            <v>HANNIGAN SPECK MILWARD</v>
          </cell>
          <cell r="R1815" t="str">
            <v/>
          </cell>
        </row>
        <row r="1816">
          <cell r="B1816" t="str">
            <v>410829</v>
          </cell>
          <cell r="C1816">
            <v>1288</v>
          </cell>
          <cell r="D1816" t="str">
            <v>FIN</v>
          </cell>
          <cell r="E1816" t="str">
            <v>FIN</v>
          </cell>
          <cell r="F1816" t="str">
            <v>HANNIGAN JACKSON OSBURN LARGENT</v>
          </cell>
          <cell r="G1816" t="str">
            <v>North America Billing</v>
          </cell>
          <cell r="H1816" t="str">
            <v>&lt;DM&gt;</v>
          </cell>
          <cell r="K1816" t="str">
            <v>LARGENT</v>
          </cell>
          <cell r="L1816" t="str">
            <v>JOHN</v>
          </cell>
          <cell r="M1816">
            <v>22</v>
          </cell>
          <cell r="N1816">
            <v>9003000</v>
          </cell>
          <cell r="O1816" t="str">
            <v>11605805</v>
          </cell>
          <cell r="P1816" t="str">
            <v>&lt;DM&gt;</v>
          </cell>
          <cell r="Q1816" t="str">
            <v>HANNIGAN JACKSON OSBURN LARGENT</v>
          </cell>
          <cell r="R1816" t="str">
            <v>North America Billing</v>
          </cell>
        </row>
        <row r="1817">
          <cell r="B1817" t="str">
            <v>410837</v>
          </cell>
          <cell r="C1817">
            <v>5135</v>
          </cell>
          <cell r="D1817" t="str">
            <v>TMD</v>
          </cell>
          <cell r="E1817" t="str">
            <v>TMD</v>
          </cell>
          <cell r="F1817" t="str">
            <v>HANNIGAN SPECK STOW SCIARAPPA WELCH</v>
          </cell>
          <cell r="G1817" t="str">
            <v>Corporate Sales</v>
          </cell>
          <cell r="H1817" t="str">
            <v>&lt;DM&gt;</v>
          </cell>
          <cell r="K1817" t="str">
            <v>WELCH</v>
          </cell>
          <cell r="L1817" t="str">
            <v>DANIEL</v>
          </cell>
          <cell r="M1817">
            <v>22</v>
          </cell>
          <cell r="N1817">
            <v>9002188</v>
          </cell>
          <cell r="O1817" t="str">
            <v>15085345</v>
          </cell>
          <cell r="P1817" t="str">
            <v>&lt;DM&gt;</v>
          </cell>
          <cell r="Q1817" t="str">
            <v>HANNIGAN SPECK STOW SCIARAPPA WELCH</v>
          </cell>
          <cell r="R1817" t="str">
            <v/>
          </cell>
        </row>
        <row r="1818">
          <cell r="B1818" t="str">
            <v>411313</v>
          </cell>
          <cell r="C1818">
            <v>1202</v>
          </cell>
          <cell r="D1818" t="str">
            <v>FIN</v>
          </cell>
          <cell r="E1818" t="str">
            <v>FIN</v>
          </cell>
          <cell r="F1818" t="str">
            <v>HANNIGAN JACKSON JONES NASSOS ADEBIYI</v>
          </cell>
          <cell r="G1818" t="str">
            <v>Europe/ME/Africa TMD FP&amp;A</v>
          </cell>
          <cell r="H1818" t="str">
            <v>&lt;IM&gt;</v>
          </cell>
          <cell r="K1818" t="str">
            <v>ADEBIYI</v>
          </cell>
          <cell r="L1818" t="str">
            <v>AKIN</v>
          </cell>
          <cell r="M1818">
            <v>124</v>
          </cell>
          <cell r="N1818">
            <v>50043530</v>
          </cell>
          <cell r="O1818" t="str">
            <v>11605810</v>
          </cell>
          <cell r="P1818" t="str">
            <v>&lt;IM&gt;</v>
          </cell>
          <cell r="Q1818" t="str">
            <v>HANNIGAN JACKSON JONES NASSOS ADEBIYI</v>
          </cell>
          <cell r="R1818" t="str">
            <v>Europe/ME/Africa TMD FP&amp;A</v>
          </cell>
        </row>
        <row r="1819">
          <cell r="B1819" t="str">
            <v>411349</v>
          </cell>
          <cell r="C1819">
            <v>5091</v>
          </cell>
          <cell r="D1819" t="str">
            <v>TMD</v>
          </cell>
          <cell r="E1819" t="str">
            <v>TMD</v>
          </cell>
          <cell r="F1819" t="str">
            <v>HANNIGAN SPECK STOW KROEGER WISEMAN LUKAN</v>
          </cell>
          <cell r="G1819" t="str">
            <v/>
          </cell>
          <cell r="H1819" t="str">
            <v>&lt;IE&gt;</v>
          </cell>
          <cell r="K1819" t="str">
            <v>CAPUTO</v>
          </cell>
          <cell r="L1819" t="str">
            <v>GIUSEPPE</v>
          </cell>
          <cell r="M1819">
            <v>124</v>
          </cell>
          <cell r="N1819">
            <v>50022071</v>
          </cell>
          <cell r="O1819" t="str">
            <v>11605812</v>
          </cell>
          <cell r="P1819" t="str">
            <v>&lt;IE&gt;</v>
          </cell>
          <cell r="Q1819" t="str">
            <v>HANNIGAN SPECK STOW KROEGER WISEMAN LUKAN</v>
          </cell>
          <cell r="R1819" t="str">
            <v/>
          </cell>
        </row>
        <row r="1820">
          <cell r="B1820" t="str">
            <v>411461</v>
          </cell>
          <cell r="C1820">
            <v>4772</v>
          </cell>
          <cell r="D1820" t="str">
            <v>TMD</v>
          </cell>
          <cell r="E1820" t="str">
            <v>TMD</v>
          </cell>
          <cell r="F1820" t="str">
            <v>HANNIGAN SPECK STOW KROEGER BROWN OREFICE</v>
          </cell>
          <cell r="G1820" t="str">
            <v/>
          </cell>
          <cell r="H1820" t="str">
            <v>&lt;IE&gt;</v>
          </cell>
          <cell r="K1820" t="str">
            <v>WICKENS</v>
          </cell>
          <cell r="L1820" t="str">
            <v>DAVID</v>
          </cell>
          <cell r="M1820">
            <v>123</v>
          </cell>
          <cell r="N1820">
            <v>50022373</v>
          </cell>
          <cell r="O1820" t="str">
            <v>11605813</v>
          </cell>
          <cell r="P1820" t="str">
            <v>&lt;IE&gt;</v>
          </cell>
          <cell r="Q1820" t="str">
            <v>HANNIGAN SPECK STOW KROEGER BROWN OREFICE</v>
          </cell>
          <cell r="R1820" t="str">
            <v/>
          </cell>
        </row>
        <row r="1821">
          <cell r="B1821" t="str">
            <v>411469</v>
          </cell>
          <cell r="C1821">
            <v>5034</v>
          </cell>
          <cell r="D1821" t="str">
            <v>TMD</v>
          </cell>
          <cell r="E1821" t="str">
            <v>TMD</v>
          </cell>
          <cell r="F1821" t="str">
            <v>HANNIGAN SPECK STOW KROEGER VAN WINKLE VANDELFT</v>
          </cell>
          <cell r="G1821" t="str">
            <v/>
          </cell>
          <cell r="H1821" t="str">
            <v>&lt;IE&gt;</v>
          </cell>
          <cell r="K1821" t="str">
            <v>CROOMBS</v>
          </cell>
          <cell r="L1821" t="str">
            <v>GEMMA</v>
          </cell>
          <cell r="M1821">
            <v>124</v>
          </cell>
          <cell r="N1821">
            <v>50022703</v>
          </cell>
          <cell r="O1821" t="str">
            <v>15087102</v>
          </cell>
          <cell r="P1821" t="str">
            <v>&lt;IE&gt;</v>
          </cell>
          <cell r="Q1821" t="str">
            <v>HANNIGAN SPECK STOW KROEGER VAN WINKLE VANDELFT</v>
          </cell>
          <cell r="R1821" t="str">
            <v/>
          </cell>
        </row>
        <row r="1822">
          <cell r="B1822" t="str">
            <v>412070</v>
          </cell>
          <cell r="C1822">
            <v>1370</v>
          </cell>
          <cell r="D1822" t="str">
            <v>CIO</v>
          </cell>
          <cell r="E1822" t="str">
            <v>IO</v>
          </cell>
          <cell r="F1822" t="str">
            <v>HANNIGAN KELLY BAKER SANDERSON</v>
          </cell>
          <cell r="G1822" t="str">
            <v/>
          </cell>
          <cell r="H1822" t="str">
            <v>&lt;DE&gt;</v>
          </cell>
          <cell r="K1822" t="str">
            <v>MASSEY</v>
          </cell>
          <cell r="L1822" t="str">
            <v>ALAN</v>
          </cell>
          <cell r="M1822">
            <v>346</v>
          </cell>
          <cell r="N1822">
            <v>9003821</v>
          </cell>
          <cell r="O1822" t="str">
            <v>30009615</v>
          </cell>
          <cell r="P1822" t="str">
            <v>&lt;DE&gt;</v>
          </cell>
          <cell r="Q1822" t="str">
            <v>HANNIGAN KELLY BAKER SANDERSON MOULDS</v>
          </cell>
          <cell r="R1822" t="str">
            <v/>
          </cell>
        </row>
        <row r="1823">
          <cell r="B1823" t="str">
            <v>412098</v>
          </cell>
          <cell r="C1823">
            <v>4506</v>
          </cell>
          <cell r="D1823" t="str">
            <v>TMD</v>
          </cell>
          <cell r="E1823" t="str">
            <v>TMD</v>
          </cell>
          <cell r="F1823" t="str">
            <v>HANNIGAN SPECK STOW KESZLER LOOP SCHIPPER</v>
          </cell>
          <cell r="G1823" t="str">
            <v/>
          </cell>
          <cell r="H1823" t="str">
            <v>&lt;DE&gt;</v>
          </cell>
          <cell r="K1823" t="str">
            <v>HATAWAY</v>
          </cell>
          <cell r="L1823" t="str">
            <v>JANA</v>
          </cell>
          <cell r="M1823">
            <v>22</v>
          </cell>
          <cell r="N1823">
            <v>9002810</v>
          </cell>
          <cell r="O1823" t="str">
            <v>30004663</v>
          </cell>
          <cell r="P1823" t="str">
            <v>&lt;DE&gt;</v>
          </cell>
          <cell r="Q1823" t="str">
            <v>HANNIGAN SPECK STOW KESZLER LOOP SCHIPPER</v>
          </cell>
          <cell r="R1823" t="str">
            <v/>
          </cell>
        </row>
        <row r="1824">
          <cell r="B1824" t="str">
            <v>41216</v>
          </cell>
          <cell r="C1824">
            <v>535</v>
          </cell>
          <cell r="D1824" t="str">
            <v>MO</v>
          </cell>
          <cell r="E1824" t="str">
            <v>AS</v>
          </cell>
          <cell r="F1824" t="str">
            <v>HANNIGAN GILLILAND CLAMPETT PINEDA JONES</v>
          </cell>
          <cell r="G1824" t="str">
            <v/>
          </cell>
          <cell r="H1824" t="str">
            <v>&lt;DE&gt;</v>
          </cell>
          <cell r="K1824" t="str">
            <v>DEFARRO</v>
          </cell>
          <cell r="L1824" t="str">
            <v>P</v>
          </cell>
          <cell r="M1824">
            <v>323</v>
          </cell>
          <cell r="N1824">
            <v>9014861</v>
          </cell>
          <cell r="O1824" t="str">
            <v>11601616</v>
          </cell>
          <cell r="P1824" t="str">
            <v>&lt;DE&gt;</v>
          </cell>
          <cell r="Q1824" t="str">
            <v>HANNIGAN Klein CLAMPETT PINEDA JONES</v>
          </cell>
          <cell r="R1824" t="str">
            <v/>
          </cell>
        </row>
        <row r="1825">
          <cell r="B1825" t="str">
            <v>412292</v>
          </cell>
          <cell r="C1825">
            <v>2861</v>
          </cell>
          <cell r="D1825" t="str">
            <v>TMD</v>
          </cell>
          <cell r="E1825" t="str">
            <v>TMD</v>
          </cell>
          <cell r="F1825" t="str">
            <v>HANNIGAN SPECK ALVIS MARCH Position</v>
          </cell>
          <cell r="G1825" t="str">
            <v/>
          </cell>
          <cell r="H1825" t="str">
            <v>&lt;DE&gt;</v>
          </cell>
          <cell r="K1825" t="str">
            <v>CALDERON</v>
          </cell>
          <cell r="L1825" t="str">
            <v>AIDA</v>
          </cell>
          <cell r="M1825">
            <v>22</v>
          </cell>
          <cell r="N1825">
            <v>9002080</v>
          </cell>
          <cell r="O1825" t="str">
            <v>30009328</v>
          </cell>
          <cell r="P1825" t="str">
            <v>&lt;DE&gt;</v>
          </cell>
          <cell r="Q1825" t="str">
            <v>HANNIGAN SPECK MARCH SULLIVAN</v>
          </cell>
          <cell r="R1825" t="str">
            <v/>
          </cell>
        </row>
        <row r="1826">
          <cell r="B1826" t="str">
            <v>412707</v>
          </cell>
          <cell r="C1826">
            <v>4447</v>
          </cell>
          <cell r="D1826" t="str">
            <v>TMD</v>
          </cell>
          <cell r="E1826" t="str">
            <v>TMD</v>
          </cell>
          <cell r="F1826" t="str">
            <v>HANNIGAN SPECK STOW KESZLER LOOP KERN</v>
          </cell>
          <cell r="G1826" t="str">
            <v/>
          </cell>
          <cell r="H1826" t="str">
            <v>&lt;DE&gt;</v>
          </cell>
          <cell r="K1826" t="str">
            <v>GEIPE</v>
          </cell>
          <cell r="L1826" t="str">
            <v>LUZIA</v>
          </cell>
          <cell r="M1826">
            <v>22</v>
          </cell>
          <cell r="N1826">
            <v>9002171</v>
          </cell>
          <cell r="O1826" t="str">
            <v>30004900</v>
          </cell>
          <cell r="P1826" t="str">
            <v>&lt;DE&gt;</v>
          </cell>
          <cell r="Q1826" t="str">
            <v>HANNIGAN SPECK STOW KESZLER LOOP KERN</v>
          </cell>
          <cell r="R1826" t="str">
            <v/>
          </cell>
        </row>
        <row r="1827">
          <cell r="B1827" t="str">
            <v>412817</v>
          </cell>
          <cell r="C1827">
            <v>783</v>
          </cell>
          <cell r="D1827" t="str">
            <v>AS</v>
          </cell>
          <cell r="E1827" t="str">
            <v>AS</v>
          </cell>
          <cell r="F1827" t="str">
            <v>HANNIGAN GILLILAND Position</v>
          </cell>
          <cell r="G1827" t="str">
            <v/>
          </cell>
          <cell r="H1827" t="str">
            <v>&lt;DE&gt;</v>
          </cell>
          <cell r="K1827" t="str">
            <v>BRYANT</v>
          </cell>
          <cell r="L1827" t="str">
            <v>CHARLES</v>
          </cell>
          <cell r="M1827">
            <v>22</v>
          </cell>
          <cell r="N1827">
            <v>9002885</v>
          </cell>
          <cell r="O1827" t="str">
            <v>30004978</v>
          </cell>
          <cell r="P1827" t="str">
            <v>&lt;DE&gt;</v>
          </cell>
          <cell r="Q1827" t="str">
            <v>HANNIGAN Klein GILCHRIST</v>
          </cell>
          <cell r="R1827" t="str">
            <v/>
          </cell>
        </row>
        <row r="1828">
          <cell r="B1828" t="str">
            <v>412844</v>
          </cell>
          <cell r="C1828">
            <v>1086</v>
          </cell>
          <cell r="D1828" t="str">
            <v>FIN</v>
          </cell>
          <cell r="E1828" t="str">
            <v>FIN</v>
          </cell>
          <cell r="F1828" t="str">
            <v>HANNIGAN JACKSON GAHN DAVENPORT</v>
          </cell>
          <cell r="G1828" t="str">
            <v/>
          </cell>
          <cell r="H1828" t="str">
            <v>&lt;DE&gt;</v>
          </cell>
          <cell r="K1828" t="str">
            <v>WELLS</v>
          </cell>
          <cell r="L1828" t="str">
            <v>MICHAEL</v>
          </cell>
          <cell r="M1828">
            <v>323</v>
          </cell>
          <cell r="N1828">
            <v>9004099</v>
          </cell>
          <cell r="O1828" t="str">
            <v>11605825</v>
          </cell>
          <cell r="P1828" t="str">
            <v>&lt;DE&gt;</v>
          </cell>
          <cell r="Q1828" t="str">
            <v>HANNIGAN JACKSON GAHN DAVENPORT</v>
          </cell>
          <cell r="R1828" t="str">
            <v/>
          </cell>
        </row>
        <row r="1829">
          <cell r="B1829" t="str">
            <v>412894</v>
          </cell>
          <cell r="C1829">
            <v>3411</v>
          </cell>
          <cell r="D1829" t="str">
            <v>TMD</v>
          </cell>
          <cell r="E1829" t="str">
            <v>TMD</v>
          </cell>
          <cell r="F1829" t="str">
            <v>HANNIGAN SPECK STOW ALTEMEIER LIZARRAGA PIERSON</v>
          </cell>
          <cell r="G1829" t="str">
            <v/>
          </cell>
          <cell r="H1829" t="str">
            <v>&lt;DE&gt;</v>
          </cell>
          <cell r="K1829" t="str">
            <v>SPRENKLE</v>
          </cell>
          <cell r="L1829" t="str">
            <v>MARGARET</v>
          </cell>
          <cell r="M1829">
            <v>22</v>
          </cell>
          <cell r="N1829">
            <v>9002082</v>
          </cell>
          <cell r="O1829" t="str">
            <v>11605826</v>
          </cell>
          <cell r="P1829" t="str">
            <v>&lt;DE&gt;</v>
          </cell>
          <cell r="Q1829" t="str">
            <v>HANNIGAN SPECK STOW ALTEMEIER LIZARRAGA PIERSON</v>
          </cell>
          <cell r="R1829" t="str">
            <v/>
          </cell>
        </row>
        <row r="1830">
          <cell r="B1830" t="str">
            <v>413090</v>
          </cell>
          <cell r="C1830">
            <v>3525</v>
          </cell>
          <cell r="D1830" t="str">
            <v>TMD</v>
          </cell>
          <cell r="E1830" t="str">
            <v>TMD</v>
          </cell>
          <cell r="F1830" t="str">
            <v>HANNIGAN SPECK STOW ALTEMEIER MORAN JACKS</v>
          </cell>
          <cell r="G1830" t="str">
            <v/>
          </cell>
          <cell r="H1830" t="str">
            <v>&lt;DE&gt;</v>
          </cell>
          <cell r="K1830" t="str">
            <v>HOPKINS</v>
          </cell>
          <cell r="L1830" t="str">
            <v>HOLLY</v>
          </cell>
          <cell r="M1830">
            <v>22</v>
          </cell>
          <cell r="N1830">
            <v>9002611</v>
          </cell>
          <cell r="O1830" t="str">
            <v>11605827</v>
          </cell>
          <cell r="P1830" t="str">
            <v>&lt;DE&gt;</v>
          </cell>
          <cell r="Q1830" t="str">
            <v>HANNIGAN SPECK STOW ALTEMEIER MORAN JACKS</v>
          </cell>
          <cell r="R1830" t="str">
            <v/>
          </cell>
        </row>
        <row r="1831">
          <cell r="B1831" t="str">
            <v>414116</v>
          </cell>
          <cell r="C1831">
            <v>743</v>
          </cell>
          <cell r="D1831" t="str">
            <v>EB</v>
          </cell>
          <cell r="E1831" t="str">
            <v>MO</v>
          </cell>
          <cell r="F1831" t="str">
            <v>HANNIGAN GILLILAND KLEIN STEVENS</v>
          </cell>
          <cell r="G1831" t="str">
            <v/>
          </cell>
          <cell r="H1831" t="str">
            <v>&lt;DA&gt;</v>
          </cell>
          <cell r="K1831" t="str">
            <v>RAMIREZ</v>
          </cell>
          <cell r="L1831" t="str">
            <v>JEANETTE</v>
          </cell>
          <cell r="M1831">
            <v>22</v>
          </cell>
          <cell r="N1831">
            <v>9002622</v>
          </cell>
          <cell r="O1831" t="str">
            <v>30008005</v>
          </cell>
          <cell r="P1831" t="str">
            <v>&lt;DA&gt;</v>
          </cell>
          <cell r="Q1831" t="str">
            <v>HANNIGAN GILLILAND Alvis STEVENS</v>
          </cell>
          <cell r="R1831" t="str">
            <v/>
          </cell>
        </row>
        <row r="1832">
          <cell r="B1832" t="str">
            <v>41521</v>
          </cell>
          <cell r="C1832">
            <v>4282</v>
          </cell>
          <cell r="D1832" t="str">
            <v>TMD</v>
          </cell>
          <cell r="E1832" t="str">
            <v>TMD</v>
          </cell>
          <cell r="F1832" t="str">
            <v>HANNIGAN SPECK STOW KESZLER KAMM DENT</v>
          </cell>
          <cell r="G1832" t="str">
            <v/>
          </cell>
          <cell r="H1832" t="str">
            <v>&lt;DE&gt;</v>
          </cell>
          <cell r="K1832" t="str">
            <v>YIP</v>
          </cell>
          <cell r="L1832" t="str">
            <v>PATRICIA</v>
          </cell>
          <cell r="M1832">
            <v>22</v>
          </cell>
          <cell r="N1832">
            <v>842824</v>
          </cell>
          <cell r="O1832" t="str">
            <v>11601617</v>
          </cell>
          <cell r="P1832" t="str">
            <v>&lt;DE&gt;</v>
          </cell>
          <cell r="Q1832" t="str">
            <v>HANNIGAN SPECK STOW KESZLER KAMM DENT</v>
          </cell>
          <cell r="R1832" t="str">
            <v/>
          </cell>
        </row>
        <row r="1833">
          <cell r="B1833" t="str">
            <v>41605</v>
          </cell>
          <cell r="C1833">
            <v>942</v>
          </cell>
          <cell r="D1833" t="str">
            <v>AS</v>
          </cell>
          <cell r="E1833" t="str">
            <v>AS</v>
          </cell>
          <cell r="F1833" t="str">
            <v>HANNIGAN GILLILAND Position HALL WALLNER</v>
          </cell>
          <cell r="G1833" t="str">
            <v/>
          </cell>
          <cell r="H1833" t="str">
            <v>&lt;DE&gt;</v>
          </cell>
          <cell r="K1833" t="str">
            <v>RICHARDS</v>
          </cell>
          <cell r="L1833" t="str">
            <v>L</v>
          </cell>
          <cell r="M1833">
            <v>22</v>
          </cell>
          <cell r="N1833">
            <v>9015963</v>
          </cell>
          <cell r="O1833" t="str">
            <v>30009123</v>
          </cell>
          <cell r="P1833" t="str">
            <v>&lt;DE&gt;</v>
          </cell>
          <cell r="Q1833" t="str">
            <v>HANNIGAN Klein Position HALL WALLNER</v>
          </cell>
          <cell r="R1833" t="str">
            <v/>
          </cell>
        </row>
        <row r="1834">
          <cell r="B1834" t="str">
            <v>416341</v>
          </cell>
          <cell r="C1834">
            <v>3317</v>
          </cell>
          <cell r="D1834" t="str">
            <v>TMD</v>
          </cell>
          <cell r="E1834" t="str">
            <v>TMD</v>
          </cell>
          <cell r="F1834" t="str">
            <v>HANNIGAN SPECK STOW ALTEMEIER KYNARD</v>
          </cell>
          <cell r="G1834" t="str">
            <v/>
          </cell>
          <cell r="H1834" t="str">
            <v>&lt;DE&gt;</v>
          </cell>
          <cell r="K1834" t="str">
            <v>MOSS</v>
          </cell>
          <cell r="L1834" t="str">
            <v>AUNDRA</v>
          </cell>
          <cell r="M1834">
            <v>22</v>
          </cell>
          <cell r="N1834">
            <v>9002900</v>
          </cell>
          <cell r="O1834" t="str">
            <v>11605829</v>
          </cell>
          <cell r="P1834" t="str">
            <v>&lt;DE&gt;</v>
          </cell>
          <cell r="Q1834" t="str">
            <v>HANNIGAN SPECK STOW ALTEMEIER KYNARD</v>
          </cell>
          <cell r="R1834" t="str">
            <v/>
          </cell>
        </row>
        <row r="1835">
          <cell r="B1835" t="str">
            <v>416367</v>
          </cell>
          <cell r="C1835">
            <v>2826</v>
          </cell>
          <cell r="D1835" t="str">
            <v>TMD</v>
          </cell>
          <cell r="E1835" t="str">
            <v>MO</v>
          </cell>
          <cell r="F1835" t="str">
            <v>HANNIGAN SPECK ALVIS HUBELE HUMEN</v>
          </cell>
          <cell r="G1835" t="str">
            <v/>
          </cell>
          <cell r="H1835" t="str">
            <v>&lt;DE&gt;</v>
          </cell>
          <cell r="K1835" t="str">
            <v>CARMACK</v>
          </cell>
          <cell r="L1835" t="str">
            <v>REBA</v>
          </cell>
          <cell r="M1835">
            <v>22</v>
          </cell>
          <cell r="N1835">
            <v>9002699</v>
          </cell>
          <cell r="O1835" t="str">
            <v>30009190</v>
          </cell>
          <cell r="P1835" t="str">
            <v>&lt;DE&gt;</v>
          </cell>
          <cell r="Q1835" t="str">
            <v>HANNIGAN GILLILAND WEBB Content Position HUMEN</v>
          </cell>
          <cell r="R1835" t="str">
            <v/>
          </cell>
        </row>
        <row r="1836">
          <cell r="B1836" t="str">
            <v>416551</v>
          </cell>
          <cell r="C1836">
            <v>24</v>
          </cell>
          <cell r="D1836" t="str">
            <v>MO</v>
          </cell>
          <cell r="E1836" t="str">
            <v>AS</v>
          </cell>
          <cell r="F1836" t="str">
            <v>HANNIGAN GILLILAND CLAMPETT</v>
          </cell>
          <cell r="G1836" t="str">
            <v/>
          </cell>
          <cell r="H1836" t="str">
            <v>&lt;DA&gt;</v>
          </cell>
          <cell r="K1836" t="str">
            <v>MCGIRT</v>
          </cell>
          <cell r="L1836" t="str">
            <v>SHERRY</v>
          </cell>
          <cell r="M1836">
            <v>323</v>
          </cell>
          <cell r="N1836">
            <v>9014800</v>
          </cell>
          <cell r="O1836" t="str">
            <v>11605838</v>
          </cell>
          <cell r="P1836" t="str">
            <v>&lt;DA&gt;</v>
          </cell>
          <cell r="Q1836" t="str">
            <v>HANNIGAN Klein CLAMPETT</v>
          </cell>
          <cell r="R1836" t="str">
            <v/>
          </cell>
        </row>
        <row r="1837">
          <cell r="B1837" t="str">
            <v>416604</v>
          </cell>
          <cell r="C1837">
            <v>5237</v>
          </cell>
          <cell r="D1837" t="str">
            <v>TMD</v>
          </cell>
          <cell r="E1837" t="str">
            <v>DEV</v>
          </cell>
          <cell r="F1837" t="str">
            <v>HANNIGAN SPECK WEBB KOTOWSKI GILLEN</v>
          </cell>
          <cell r="G1837" t="str">
            <v/>
          </cell>
          <cell r="H1837" t="str">
            <v>&lt;DE&gt;</v>
          </cell>
          <cell r="K1837" t="str">
            <v>HORNBECK</v>
          </cell>
          <cell r="L1837" t="str">
            <v>SUSAN</v>
          </cell>
          <cell r="M1837">
            <v>22</v>
          </cell>
          <cell r="N1837">
            <v>9002460</v>
          </cell>
          <cell r="O1837" t="str">
            <v>30009213</v>
          </cell>
          <cell r="P1837" t="str">
            <v>&lt;DE&gt;</v>
          </cell>
          <cell r="Q1837" t="str">
            <v>HANNIGAN KUEHL FRICK ROSENTHAL GILLEN</v>
          </cell>
          <cell r="R1837" t="str">
            <v/>
          </cell>
        </row>
        <row r="1838">
          <cell r="B1838" t="str">
            <v>416628</v>
          </cell>
          <cell r="C1838">
            <v>122</v>
          </cell>
          <cell r="D1838" t="str">
            <v>MO</v>
          </cell>
          <cell r="E1838" t="str">
            <v>AS</v>
          </cell>
          <cell r="F1838" t="str">
            <v>HANNIGAN GILLILAND CLAMPETT JACOBS</v>
          </cell>
          <cell r="G1838" t="str">
            <v/>
          </cell>
          <cell r="H1838" t="str">
            <v>&lt;DE&gt;</v>
          </cell>
          <cell r="K1838" t="str">
            <v>SEVERSON</v>
          </cell>
          <cell r="L1838" t="str">
            <v>DEBORAH</v>
          </cell>
          <cell r="M1838">
            <v>22</v>
          </cell>
          <cell r="N1838">
            <v>9014482</v>
          </cell>
          <cell r="O1838" t="str">
            <v>15088815</v>
          </cell>
          <cell r="P1838" t="str">
            <v>&lt;DE&gt;</v>
          </cell>
          <cell r="Q1838" t="str">
            <v>HANNIGAN Klein CLAMPETT JACOBS</v>
          </cell>
          <cell r="R1838" t="str">
            <v/>
          </cell>
        </row>
        <row r="1839">
          <cell r="B1839" t="str">
            <v>416714</v>
          </cell>
          <cell r="C1839">
            <v>990</v>
          </cell>
          <cell r="D1839" t="str">
            <v>HR</v>
          </cell>
          <cell r="E1839" t="str">
            <v>HR</v>
          </cell>
          <cell r="F1839" t="str">
            <v>HANNIGAN HAEFNER GILMORE</v>
          </cell>
          <cell r="G1839" t="str">
            <v/>
          </cell>
          <cell r="H1839" t="str">
            <v>&lt;DE&gt;</v>
          </cell>
          <cell r="K1839" t="str">
            <v>SMITH</v>
          </cell>
          <cell r="L1839" t="str">
            <v>RHONDA</v>
          </cell>
          <cell r="M1839">
            <v>22</v>
          </cell>
          <cell r="N1839">
            <v>9003413</v>
          </cell>
          <cell r="O1839" t="str">
            <v>11605844</v>
          </cell>
          <cell r="P1839" t="str">
            <v>&lt;DE&gt;</v>
          </cell>
          <cell r="Q1839" t="str">
            <v>HANNIGAN HAEFNER GILMORE</v>
          </cell>
          <cell r="R1839" t="str">
            <v/>
          </cell>
        </row>
        <row r="1840">
          <cell r="B1840" t="str">
            <v>416756</v>
          </cell>
          <cell r="C1840">
            <v>1142</v>
          </cell>
          <cell r="D1840" t="str">
            <v>FIN</v>
          </cell>
          <cell r="E1840" t="str">
            <v>FIN</v>
          </cell>
          <cell r="F1840" t="str">
            <v>HANNIGAN JACKSON JONES MILLS CHAMBERS</v>
          </cell>
          <cell r="G1840" t="str">
            <v/>
          </cell>
          <cell r="H1840" t="str">
            <v>&lt;DE&gt;</v>
          </cell>
          <cell r="K1840" t="str">
            <v>MULLEN</v>
          </cell>
          <cell r="L1840" t="str">
            <v>LEIKONYA</v>
          </cell>
          <cell r="M1840">
            <v>346</v>
          </cell>
          <cell r="N1840">
            <v>9003575</v>
          </cell>
          <cell r="O1840" t="str">
            <v>11605845</v>
          </cell>
          <cell r="P1840" t="str">
            <v>&lt;DE&gt;</v>
          </cell>
          <cell r="Q1840" t="str">
            <v>HANNIGAN JACKSON JONES MILLS CHAMBERS</v>
          </cell>
          <cell r="R1840" t="str">
            <v/>
          </cell>
        </row>
        <row r="1841">
          <cell r="B1841" t="str">
            <v>416762</v>
          </cell>
          <cell r="C1841">
            <v>731</v>
          </cell>
          <cell r="D1841" t="str">
            <v>MO</v>
          </cell>
          <cell r="E1841" t="str">
            <v>AS</v>
          </cell>
          <cell r="F1841" t="str">
            <v>HANNIGAN GILLILAND GILCHRIST OPELT</v>
          </cell>
          <cell r="G1841" t="str">
            <v/>
          </cell>
          <cell r="H1841" t="str">
            <v>&lt;DE&gt;</v>
          </cell>
          <cell r="K1841" t="str">
            <v>PICKERING</v>
          </cell>
          <cell r="L1841" t="str">
            <v>JODY</v>
          </cell>
          <cell r="M1841">
            <v>346</v>
          </cell>
          <cell r="N1841">
            <v>9003430</v>
          </cell>
          <cell r="O1841" t="str">
            <v>11605846</v>
          </cell>
          <cell r="P1841" t="str">
            <v>&lt;DE&gt;</v>
          </cell>
          <cell r="Q1841" t="str">
            <v>HANNIGAN Klein GILCHRIST OPELT</v>
          </cell>
          <cell r="R1841" t="str">
            <v/>
          </cell>
        </row>
        <row r="1842">
          <cell r="B1842" t="str">
            <v>416808</v>
          </cell>
          <cell r="C1842">
            <v>621</v>
          </cell>
          <cell r="D1842" t="str">
            <v>MO</v>
          </cell>
          <cell r="E1842" t="str">
            <v>AS</v>
          </cell>
          <cell r="F1842" t="str">
            <v>HANNIGAN GILLILAND CLAMPETT PINEDA VACCARI</v>
          </cell>
          <cell r="G1842" t="str">
            <v/>
          </cell>
          <cell r="H1842" t="str">
            <v>&lt;DE&gt;</v>
          </cell>
          <cell r="K1842" t="str">
            <v>GUPTA</v>
          </cell>
          <cell r="L1842" t="str">
            <v>SHELLY</v>
          </cell>
          <cell r="M1842">
            <v>323</v>
          </cell>
          <cell r="N1842">
            <v>9014861</v>
          </cell>
          <cell r="O1842" t="str">
            <v>11605848</v>
          </cell>
          <cell r="P1842" t="str">
            <v>&lt;DE&gt;</v>
          </cell>
          <cell r="Q1842" t="str">
            <v>HANNIGAN Klein CLAMPETT PINEDA VACCARI</v>
          </cell>
          <cell r="R1842" t="str">
            <v/>
          </cell>
        </row>
        <row r="1843">
          <cell r="B1843" t="str">
            <v>416854</v>
          </cell>
          <cell r="C1843">
            <v>1292</v>
          </cell>
          <cell r="D1843" t="str">
            <v>FIN</v>
          </cell>
          <cell r="E1843" t="str">
            <v>FIN</v>
          </cell>
          <cell r="F1843" t="str">
            <v>HANNIGAN JACKSON OSBURN LARGENT</v>
          </cell>
          <cell r="G1843" t="str">
            <v/>
          </cell>
          <cell r="H1843" t="str">
            <v>&lt;DE&gt;</v>
          </cell>
          <cell r="K1843" t="str">
            <v>STARKS</v>
          </cell>
          <cell r="L1843" t="str">
            <v>NATALIE</v>
          </cell>
          <cell r="M1843">
            <v>22</v>
          </cell>
          <cell r="N1843">
            <v>9003000</v>
          </cell>
          <cell r="O1843" t="str">
            <v>11605851</v>
          </cell>
          <cell r="P1843" t="str">
            <v>&lt;DE&gt;</v>
          </cell>
          <cell r="Q1843" t="str">
            <v>HANNIGAN JACKSON OSBURN LARGENT</v>
          </cell>
          <cell r="R1843" t="str">
            <v/>
          </cell>
        </row>
        <row r="1844">
          <cell r="B1844" t="str">
            <v>416906</v>
          </cell>
          <cell r="C1844">
            <v>2611</v>
          </cell>
          <cell r="D1844" t="str">
            <v>GT</v>
          </cell>
          <cell r="E1844" t="str">
            <v>GT</v>
          </cell>
          <cell r="F1844" t="str">
            <v>HANNIGAN Position PALMER ROSS</v>
          </cell>
          <cell r="G1844" t="str">
            <v/>
          </cell>
          <cell r="H1844" t="str">
            <v>&lt;DE&gt;</v>
          </cell>
          <cell r="K1844" t="str">
            <v>AMLANI</v>
          </cell>
          <cell r="L1844" t="str">
            <v>RAHIM</v>
          </cell>
          <cell r="M1844">
            <v>42</v>
          </cell>
          <cell r="N1844">
            <v>9011840</v>
          </cell>
          <cell r="O1844" t="str">
            <v>30004255</v>
          </cell>
          <cell r="P1844" t="str">
            <v>&lt;DE&gt;</v>
          </cell>
          <cell r="Q1844" t="str">
            <v>HANNIGAN PALMER ORTTUNG ROSS</v>
          </cell>
          <cell r="R1844" t="str">
            <v/>
          </cell>
        </row>
        <row r="1845">
          <cell r="B1845" t="str">
            <v>417003</v>
          </cell>
          <cell r="C1845">
            <v>3528</v>
          </cell>
          <cell r="D1845" t="str">
            <v>TMD</v>
          </cell>
          <cell r="E1845" t="str">
            <v>TMD</v>
          </cell>
          <cell r="F1845" t="str">
            <v>HANNIGAN SPECK STOW ALTEMEIER MORAN JACKS</v>
          </cell>
          <cell r="G1845" t="str">
            <v/>
          </cell>
          <cell r="H1845" t="str">
            <v>&lt;DE&gt;</v>
          </cell>
          <cell r="K1845" t="str">
            <v>LABASS</v>
          </cell>
          <cell r="L1845" t="str">
            <v>RICHARD</v>
          </cell>
          <cell r="M1845">
            <v>22</v>
          </cell>
          <cell r="N1845">
            <v>9002611</v>
          </cell>
          <cell r="O1845" t="str">
            <v>15080425</v>
          </cell>
          <cell r="P1845" t="str">
            <v>&lt;DE&gt;</v>
          </cell>
          <cell r="Q1845" t="str">
            <v>HANNIGAN SPECK STOW ALTEMEIER MORAN JACKS</v>
          </cell>
          <cell r="R1845" t="str">
            <v/>
          </cell>
        </row>
        <row r="1846">
          <cell r="B1846" t="str">
            <v>417007</v>
          </cell>
          <cell r="C1846">
            <v>1078</v>
          </cell>
          <cell r="D1846" t="str">
            <v>FIN</v>
          </cell>
          <cell r="E1846" t="str">
            <v>HR</v>
          </cell>
          <cell r="F1846" t="str">
            <v>HANNIGAN JACKSON GAHN</v>
          </cell>
          <cell r="G1846" t="str">
            <v/>
          </cell>
          <cell r="H1846" t="str">
            <v>&lt;DEL&gt;</v>
          </cell>
          <cell r="K1846" t="str">
            <v>HANSSON</v>
          </cell>
          <cell r="L1846" t="str">
            <v>VICTORINE</v>
          </cell>
          <cell r="M1846">
            <v>323</v>
          </cell>
          <cell r="N1846">
            <v>9003939</v>
          </cell>
          <cell r="O1846" t="str">
            <v>30009552</v>
          </cell>
          <cell r="P1846" t="str">
            <v>&lt;DEL&gt;</v>
          </cell>
          <cell r="Q1846" t="str">
            <v>HANNIGAN HAEFNER MAHAJAN Position</v>
          </cell>
          <cell r="R1846" t="str">
            <v/>
          </cell>
        </row>
        <row r="1847">
          <cell r="B1847" t="str">
            <v>417197</v>
          </cell>
          <cell r="C1847">
            <v>1283</v>
          </cell>
          <cell r="D1847" t="str">
            <v>FIN</v>
          </cell>
          <cell r="E1847" t="str">
            <v>FIN</v>
          </cell>
          <cell r="F1847" t="str">
            <v>HANNIGAN JACKSON MURPHY PENSOTTI MILLICAN</v>
          </cell>
          <cell r="G1847" t="str">
            <v/>
          </cell>
          <cell r="H1847" t="str">
            <v>&lt;DE&gt;</v>
          </cell>
          <cell r="K1847" t="str">
            <v>MENDES</v>
          </cell>
          <cell r="L1847" t="str">
            <v>ERICA</v>
          </cell>
          <cell r="M1847">
            <v>346</v>
          </cell>
          <cell r="N1847">
            <v>9003625</v>
          </cell>
          <cell r="O1847" t="str">
            <v>11605862</v>
          </cell>
          <cell r="P1847" t="str">
            <v>&lt;DE&gt;</v>
          </cell>
          <cell r="Q1847" t="str">
            <v>HANNIGAN JACKSON MURPHY PENSOTTI MILLICAN</v>
          </cell>
          <cell r="R1847" t="str">
            <v/>
          </cell>
        </row>
        <row r="1848">
          <cell r="B1848" t="str">
            <v>417315</v>
          </cell>
          <cell r="C1848">
            <v>1213</v>
          </cell>
          <cell r="D1848" t="str">
            <v>FIN</v>
          </cell>
          <cell r="E1848" t="str">
            <v>FIN</v>
          </cell>
          <cell r="F1848" t="str">
            <v>HANNIGAN JACKSON JONES NASSOS COOK</v>
          </cell>
          <cell r="G1848" t="str">
            <v/>
          </cell>
          <cell r="H1848" t="str">
            <v>&lt;IE&gt;</v>
          </cell>
          <cell r="K1848" t="str">
            <v>REULING</v>
          </cell>
          <cell r="L1848" t="str">
            <v>KATJA</v>
          </cell>
          <cell r="M1848">
            <v>112</v>
          </cell>
          <cell r="N1848">
            <v>52223471</v>
          </cell>
          <cell r="O1848" t="str">
            <v>11605864</v>
          </cell>
          <cell r="P1848" t="str">
            <v>&lt;IE&gt;</v>
          </cell>
          <cell r="Q1848" t="str">
            <v>HANNIGAN JACKSON JONES NASSOS COOK</v>
          </cell>
          <cell r="R1848" t="str">
            <v/>
          </cell>
        </row>
        <row r="1849">
          <cell r="B1849" t="str">
            <v>417659</v>
          </cell>
          <cell r="C1849">
            <v>1397</v>
          </cell>
          <cell r="D1849" t="str">
            <v>CIO</v>
          </cell>
          <cell r="E1849" t="str">
            <v>IO</v>
          </cell>
          <cell r="F1849" t="str">
            <v>HANNIGAN KELLY BELLINGHAM HALE</v>
          </cell>
          <cell r="G1849" t="str">
            <v/>
          </cell>
          <cell r="H1849" t="str">
            <v>&lt;DE&gt;</v>
          </cell>
          <cell r="K1849" t="str">
            <v>VANNEST</v>
          </cell>
          <cell r="L1849" t="str">
            <v>JULEE</v>
          </cell>
          <cell r="M1849">
            <v>22</v>
          </cell>
          <cell r="N1849">
            <v>9014123</v>
          </cell>
          <cell r="O1849" t="str">
            <v>11605866</v>
          </cell>
          <cell r="P1849" t="str">
            <v>&lt;DE&gt;</v>
          </cell>
          <cell r="Q1849" t="str">
            <v>HANNIGAN KELLY BELLINGHAM HALE</v>
          </cell>
          <cell r="R1849" t="str">
            <v/>
          </cell>
        </row>
        <row r="1850">
          <cell r="B1850" t="str">
            <v>417677</v>
          </cell>
          <cell r="C1850">
            <v>1917</v>
          </cell>
          <cell r="D1850" t="str">
            <v>CTO</v>
          </cell>
          <cell r="E1850" t="str">
            <v>DEV</v>
          </cell>
          <cell r="F1850" t="str">
            <v>HANNIGAN MURPHY KUEHL Position TIDWELL</v>
          </cell>
          <cell r="G1850" t="str">
            <v/>
          </cell>
          <cell r="H1850" t="str">
            <v>&lt;DE&gt;</v>
          </cell>
          <cell r="K1850" t="str">
            <v>KIM</v>
          </cell>
          <cell r="L1850" t="str">
            <v>YUN DONG</v>
          </cell>
          <cell r="M1850">
            <v>300</v>
          </cell>
          <cell r="N1850">
            <v>9005880</v>
          </cell>
          <cell r="O1850" t="str">
            <v>30005356</v>
          </cell>
          <cell r="P1850" t="str">
            <v>&lt;DE&gt;</v>
          </cell>
          <cell r="Q1850" t="str">
            <v>HANNIGAN KUEHL FITZPATRICK TIDWELL</v>
          </cell>
          <cell r="R1850" t="str">
            <v/>
          </cell>
        </row>
        <row r="1851">
          <cell r="B1851" t="str">
            <v>417684</v>
          </cell>
          <cell r="C1851">
            <v>141</v>
          </cell>
          <cell r="D1851" t="str">
            <v>MO</v>
          </cell>
          <cell r="E1851" t="str">
            <v>AS</v>
          </cell>
          <cell r="F1851" t="str">
            <v>HANNIGAN GILLILAND CLAMPETT JENSEN</v>
          </cell>
          <cell r="G1851" t="str">
            <v/>
          </cell>
          <cell r="H1851" t="str">
            <v>&lt;DE&gt;</v>
          </cell>
          <cell r="K1851" t="str">
            <v>MCVICKER</v>
          </cell>
          <cell r="L1851" t="str">
            <v>BRYAN</v>
          </cell>
          <cell r="M1851">
            <v>323</v>
          </cell>
          <cell r="N1851">
            <v>9014867</v>
          </cell>
          <cell r="O1851" t="str">
            <v>11605869</v>
          </cell>
          <cell r="P1851" t="str">
            <v>&lt;DE&gt;</v>
          </cell>
          <cell r="Q1851" t="str">
            <v>HANNIGAN Klein CLAMPETT JENSEN</v>
          </cell>
          <cell r="R1851" t="str">
            <v/>
          </cell>
        </row>
        <row r="1852">
          <cell r="B1852" t="str">
            <v>417685</v>
          </cell>
          <cell r="C1852">
            <v>226</v>
          </cell>
          <cell r="D1852" t="str">
            <v>MO</v>
          </cell>
          <cell r="E1852" t="str">
            <v>AS</v>
          </cell>
          <cell r="F1852" t="str">
            <v>HANNIGAN GILLILAND CLAMPETT JENSEN GACA</v>
          </cell>
          <cell r="G1852" t="str">
            <v/>
          </cell>
          <cell r="H1852" t="str">
            <v>&lt;DE&gt;</v>
          </cell>
          <cell r="K1852" t="str">
            <v>NAIR</v>
          </cell>
          <cell r="L1852" t="str">
            <v>JAYAN</v>
          </cell>
          <cell r="M1852">
            <v>323</v>
          </cell>
          <cell r="N1852">
            <v>9014867</v>
          </cell>
          <cell r="O1852" t="str">
            <v>11605870</v>
          </cell>
          <cell r="P1852" t="str">
            <v>&lt;DE&gt;</v>
          </cell>
          <cell r="Q1852" t="str">
            <v>HANNIGAN Klein CLAMPETT JENSEN GACA</v>
          </cell>
          <cell r="R1852" t="str">
            <v/>
          </cell>
        </row>
        <row r="1853">
          <cell r="B1853" t="str">
            <v>417686</v>
          </cell>
          <cell r="C1853">
            <v>323</v>
          </cell>
          <cell r="D1853" t="str">
            <v>MO</v>
          </cell>
          <cell r="E1853" t="str">
            <v>AS</v>
          </cell>
          <cell r="F1853" t="str">
            <v>HANNIGAN GILLILAND CLAMPETT JENSEN MAULADAD</v>
          </cell>
          <cell r="G1853" t="str">
            <v/>
          </cell>
          <cell r="H1853" t="str">
            <v>&lt;DE&gt;</v>
          </cell>
          <cell r="K1853" t="str">
            <v>BELLUBBI</v>
          </cell>
          <cell r="L1853" t="str">
            <v>RAJEEV</v>
          </cell>
          <cell r="M1853">
            <v>323</v>
          </cell>
          <cell r="N1853">
            <v>9014867</v>
          </cell>
          <cell r="O1853" t="str">
            <v>11605871</v>
          </cell>
          <cell r="P1853" t="str">
            <v>&lt;DE&gt;</v>
          </cell>
          <cell r="Q1853" t="str">
            <v>HANNIGAN Klein CLAMPETT JENSEN MAULADAD</v>
          </cell>
          <cell r="R1853" t="str">
            <v/>
          </cell>
        </row>
        <row r="1854">
          <cell r="B1854" t="str">
            <v>417687</v>
          </cell>
          <cell r="C1854">
            <v>319</v>
          </cell>
          <cell r="D1854" t="str">
            <v>MO</v>
          </cell>
          <cell r="E1854" t="str">
            <v>AS</v>
          </cell>
          <cell r="F1854" t="str">
            <v>HANNIGAN GILLILAND CLAMPETT JENSEN MAULADAD</v>
          </cell>
          <cell r="G1854" t="str">
            <v/>
          </cell>
          <cell r="H1854" t="str">
            <v>&lt;DE&gt;</v>
          </cell>
          <cell r="K1854" t="str">
            <v>GONZALEZ</v>
          </cell>
          <cell r="L1854" t="str">
            <v>GEORGE</v>
          </cell>
          <cell r="M1854">
            <v>323</v>
          </cell>
          <cell r="N1854">
            <v>9014867</v>
          </cell>
          <cell r="O1854" t="str">
            <v>11605872</v>
          </cell>
          <cell r="P1854" t="str">
            <v>&lt;DE&gt;</v>
          </cell>
          <cell r="Q1854" t="str">
            <v>HANNIGAN Klein CLAMPETT JENSEN MAULADAD</v>
          </cell>
          <cell r="R1854" t="str">
            <v/>
          </cell>
        </row>
        <row r="1855">
          <cell r="B1855" t="str">
            <v>417710</v>
          </cell>
          <cell r="C1855">
            <v>2336</v>
          </cell>
          <cell r="D1855" t="str">
            <v>GT</v>
          </cell>
          <cell r="E1855" t="str">
            <v>GT</v>
          </cell>
          <cell r="F1855" t="str">
            <v>HANNIGAN Position PALMER CINNAMON JOSHI</v>
          </cell>
          <cell r="G1855" t="str">
            <v>Get There Development TX</v>
          </cell>
          <cell r="H1855" t="str">
            <v>&lt;DM&gt;</v>
          </cell>
          <cell r="K1855" t="str">
            <v>JOSHI</v>
          </cell>
          <cell r="L1855" t="str">
            <v>SANJAY</v>
          </cell>
          <cell r="M1855">
            <v>42</v>
          </cell>
          <cell r="N1855">
            <v>9011850</v>
          </cell>
          <cell r="O1855" t="str">
            <v>30004236</v>
          </cell>
          <cell r="P1855" t="str">
            <v>&lt;DM&gt;</v>
          </cell>
          <cell r="Q1855" t="str">
            <v>HANNIGAN PALMER CINNAMON JOSHI</v>
          </cell>
          <cell r="R1855" t="str">
            <v>GDS Services (DFW)</v>
          </cell>
        </row>
        <row r="1856">
          <cell r="B1856" t="str">
            <v>417712</v>
          </cell>
          <cell r="C1856">
            <v>166</v>
          </cell>
          <cell r="D1856" t="str">
            <v>MO</v>
          </cell>
          <cell r="E1856" t="str">
            <v>AS</v>
          </cell>
          <cell r="F1856" t="str">
            <v>HANNIGAN GILLILAND CLAMPETT JENSEN Cholak</v>
          </cell>
          <cell r="G1856" t="str">
            <v/>
          </cell>
          <cell r="H1856" t="str">
            <v>&lt;DE&gt;</v>
          </cell>
          <cell r="K1856" t="str">
            <v>HOWARD</v>
          </cell>
          <cell r="L1856" t="str">
            <v>CARRIE</v>
          </cell>
          <cell r="M1856">
            <v>323</v>
          </cell>
          <cell r="N1856">
            <v>9014867</v>
          </cell>
          <cell r="O1856" t="str">
            <v>11605883</v>
          </cell>
          <cell r="P1856" t="str">
            <v>&lt;DE&gt;</v>
          </cell>
          <cell r="Q1856" t="str">
            <v>HANNIGAN Klein CLAMPETT JENSEN Cholak</v>
          </cell>
          <cell r="R1856" t="str">
            <v/>
          </cell>
        </row>
        <row r="1857">
          <cell r="B1857" t="str">
            <v>417723</v>
          </cell>
          <cell r="C1857">
            <v>3047</v>
          </cell>
          <cell r="D1857" t="str">
            <v>TMD</v>
          </cell>
          <cell r="E1857" t="str">
            <v>MO</v>
          </cell>
          <cell r="F1857" t="str">
            <v>HANNIGAN SPECK HARMON LEWIS</v>
          </cell>
          <cell r="G1857" t="str">
            <v/>
          </cell>
          <cell r="H1857" t="str">
            <v>&lt;DE&gt;</v>
          </cell>
          <cell r="K1857" t="str">
            <v>BAKER</v>
          </cell>
          <cell r="L1857" t="str">
            <v>SHELLY</v>
          </cell>
          <cell r="M1857">
            <v>22</v>
          </cell>
          <cell r="N1857">
            <v>9042857</v>
          </cell>
          <cell r="O1857" t="str">
            <v>30007093</v>
          </cell>
          <cell r="P1857" t="str">
            <v>&lt;DM&gt;</v>
          </cell>
          <cell r="Q1857" t="str">
            <v>HANNIGAN GILLILAND WEBB HARMON LEWIS BAKER</v>
          </cell>
          <cell r="R1857" t="str">
            <v/>
          </cell>
        </row>
        <row r="1858">
          <cell r="B1858" t="str">
            <v>417731</v>
          </cell>
          <cell r="C1858">
            <v>50</v>
          </cell>
          <cell r="D1858" t="str">
            <v>MO</v>
          </cell>
          <cell r="E1858" t="str">
            <v>AS</v>
          </cell>
          <cell r="F1858" t="str">
            <v>HANNIGAN GILLILAND CLAMPETT BARLOW VISWANATHAN</v>
          </cell>
          <cell r="G1858" t="str">
            <v/>
          </cell>
          <cell r="H1858" t="str">
            <v>&lt;DE&gt;</v>
          </cell>
          <cell r="K1858" t="str">
            <v>MISHRA</v>
          </cell>
          <cell r="L1858" t="str">
            <v>SHANKAR</v>
          </cell>
          <cell r="M1858">
            <v>22</v>
          </cell>
          <cell r="N1858">
            <v>9014476</v>
          </cell>
          <cell r="O1858" t="str">
            <v>15088922</v>
          </cell>
          <cell r="P1858" t="str">
            <v>&lt;DE&gt;</v>
          </cell>
          <cell r="Q1858" t="str">
            <v>HANNIGAN Klein CLAMPETT BARLOW VISWANATHAN</v>
          </cell>
          <cell r="R1858" t="str">
            <v/>
          </cell>
        </row>
        <row r="1859">
          <cell r="B1859" t="str">
            <v>417734</v>
          </cell>
          <cell r="C1859">
            <v>279</v>
          </cell>
          <cell r="D1859" t="str">
            <v>MO</v>
          </cell>
          <cell r="E1859" t="str">
            <v>AS</v>
          </cell>
          <cell r="F1859" t="str">
            <v>HANNIGAN GILLILAND CLAMPETT JENSEN JAIN</v>
          </cell>
          <cell r="G1859" t="str">
            <v/>
          </cell>
          <cell r="H1859" t="str">
            <v>&lt;DE&gt;</v>
          </cell>
          <cell r="K1859" t="str">
            <v>MUKKAVILLI</v>
          </cell>
          <cell r="L1859" t="str">
            <v>SUBBU</v>
          </cell>
          <cell r="M1859">
            <v>323</v>
          </cell>
          <cell r="N1859">
            <v>9014867</v>
          </cell>
          <cell r="O1859" t="str">
            <v>11605889</v>
          </cell>
          <cell r="P1859" t="str">
            <v>&lt;DE&gt;</v>
          </cell>
          <cell r="Q1859" t="str">
            <v>HANNIGAN Klein CLAMPETT JENSEN JAIN</v>
          </cell>
          <cell r="R1859" t="str">
            <v/>
          </cell>
        </row>
        <row r="1860">
          <cell r="B1860" t="str">
            <v>417735</v>
          </cell>
          <cell r="C1860">
            <v>265</v>
          </cell>
          <cell r="D1860" t="str">
            <v>MO</v>
          </cell>
          <cell r="E1860" t="str">
            <v>AS</v>
          </cell>
          <cell r="F1860" t="str">
            <v>HANNIGAN GILLILAND CLAMPETT JENSEN Hougland</v>
          </cell>
          <cell r="G1860" t="str">
            <v/>
          </cell>
          <cell r="H1860" t="str">
            <v>&lt;DE&gt;</v>
          </cell>
          <cell r="K1860" t="str">
            <v>KUMAR</v>
          </cell>
          <cell r="L1860" t="str">
            <v>SANJAY</v>
          </cell>
          <cell r="M1860">
            <v>323</v>
          </cell>
          <cell r="N1860">
            <v>9014867</v>
          </cell>
          <cell r="O1860" t="str">
            <v>15087834</v>
          </cell>
          <cell r="P1860" t="str">
            <v>&lt;DE&gt;</v>
          </cell>
          <cell r="Q1860" t="str">
            <v>HANNIGAN Klein CLAMPETT JENSEN Hougland</v>
          </cell>
          <cell r="R1860" t="str">
            <v/>
          </cell>
        </row>
        <row r="1861">
          <cell r="B1861" t="str">
            <v>417740</v>
          </cell>
          <cell r="C1861">
            <v>161</v>
          </cell>
          <cell r="D1861" t="str">
            <v>MO</v>
          </cell>
          <cell r="E1861" t="str">
            <v>AS</v>
          </cell>
          <cell r="F1861" t="str">
            <v>HANNIGAN GILLILAND CLAMPETT JENSEN Cholak</v>
          </cell>
          <cell r="G1861" t="str">
            <v/>
          </cell>
          <cell r="H1861" t="str">
            <v>&lt;DE&gt;</v>
          </cell>
          <cell r="K1861" t="str">
            <v>HUDSON</v>
          </cell>
          <cell r="L1861" t="str">
            <v>JOEL</v>
          </cell>
          <cell r="M1861">
            <v>323</v>
          </cell>
          <cell r="N1861">
            <v>9014867</v>
          </cell>
          <cell r="O1861" t="str">
            <v>11605892</v>
          </cell>
          <cell r="P1861" t="str">
            <v>&lt;DE&gt;</v>
          </cell>
          <cell r="Q1861" t="str">
            <v>HANNIGAN Klein CLAMPETT JENSEN Cholak</v>
          </cell>
          <cell r="R1861" t="str">
            <v/>
          </cell>
        </row>
        <row r="1862">
          <cell r="B1862" t="str">
            <v>417747</v>
          </cell>
          <cell r="C1862">
            <v>280</v>
          </cell>
          <cell r="D1862" t="str">
            <v>MO</v>
          </cell>
          <cell r="E1862" t="str">
            <v>AS</v>
          </cell>
          <cell r="F1862" t="str">
            <v>HANNIGAN GILLILAND CLAMPETT JENSEN JAIN</v>
          </cell>
          <cell r="G1862" t="str">
            <v/>
          </cell>
          <cell r="H1862" t="str">
            <v>&lt;DE&gt;</v>
          </cell>
          <cell r="K1862" t="str">
            <v>MAKAM</v>
          </cell>
          <cell r="L1862" t="str">
            <v>RAVIKUMAR</v>
          </cell>
          <cell r="M1862">
            <v>323</v>
          </cell>
          <cell r="N1862">
            <v>9014867</v>
          </cell>
          <cell r="O1862" t="str">
            <v>11605895</v>
          </cell>
          <cell r="P1862" t="str">
            <v>&lt;DE&gt;</v>
          </cell>
          <cell r="Q1862" t="str">
            <v>HANNIGAN Klein CLAMPETT JENSEN JAIN</v>
          </cell>
          <cell r="R1862" t="str">
            <v/>
          </cell>
        </row>
        <row r="1863">
          <cell r="B1863" t="str">
            <v>417750</v>
          </cell>
          <cell r="C1863">
            <v>760</v>
          </cell>
          <cell r="D1863" t="str">
            <v>MO</v>
          </cell>
          <cell r="E1863" t="str">
            <v>AS</v>
          </cell>
          <cell r="F1863" t="str">
            <v>HANNIGAN GILLILAND MAROSTICA EMRICH SCHENCK</v>
          </cell>
          <cell r="G1863" t="str">
            <v>Airline Consulting</v>
          </cell>
          <cell r="H1863" t="str">
            <v>&lt;DM&gt;</v>
          </cell>
          <cell r="K1863" t="str">
            <v>SCHENCK</v>
          </cell>
          <cell r="L1863" t="str">
            <v>GEORGE</v>
          </cell>
          <cell r="M1863">
            <v>22</v>
          </cell>
          <cell r="N1863">
            <v>9014578</v>
          </cell>
          <cell r="O1863" t="str">
            <v>30000929</v>
          </cell>
          <cell r="P1863" t="str">
            <v>&lt;DM&gt;</v>
          </cell>
          <cell r="Q1863" t="str">
            <v>HANNIGAN Klein MAROSTICA EMRICH SCHENCK</v>
          </cell>
          <cell r="R1863" t="str">
            <v>Airline Consulting</v>
          </cell>
        </row>
        <row r="1864">
          <cell r="B1864" t="str">
            <v>417751</v>
          </cell>
          <cell r="C1864">
            <v>651</v>
          </cell>
          <cell r="D1864" t="str">
            <v>MO</v>
          </cell>
          <cell r="E1864" t="str">
            <v>AS</v>
          </cell>
          <cell r="F1864" t="str">
            <v>HANNIGAN GILLILAND DABKOWSKI</v>
          </cell>
          <cell r="G1864" t="str">
            <v>Sales &amp; Account Management</v>
          </cell>
          <cell r="H1864" t="str">
            <v>&lt;DM&gt;</v>
          </cell>
          <cell r="K1864" t="str">
            <v>DABKOWSKI</v>
          </cell>
          <cell r="L1864" t="str">
            <v>JOHN</v>
          </cell>
          <cell r="M1864">
            <v>323</v>
          </cell>
          <cell r="N1864">
            <v>9004507</v>
          </cell>
          <cell r="O1864" t="str">
            <v>11605897</v>
          </cell>
          <cell r="P1864" t="str">
            <v>&lt;DM&gt;</v>
          </cell>
          <cell r="Q1864" t="str">
            <v>HANNIGAN Klein DABKOWSKI</v>
          </cell>
          <cell r="R1864" t="str">
            <v>Sales &amp; Account Management</v>
          </cell>
        </row>
        <row r="1865">
          <cell r="B1865" t="str">
            <v>417763</v>
          </cell>
          <cell r="C1865">
            <v>2393</v>
          </cell>
          <cell r="D1865" t="str">
            <v>GT</v>
          </cell>
          <cell r="E1865" t="str">
            <v>GT</v>
          </cell>
          <cell r="F1865" t="str">
            <v>HANNIGAN Position PALMER CINNAMON RABY MELLBERG SOUNDARARAJAN</v>
          </cell>
          <cell r="G1865" t="str">
            <v/>
          </cell>
          <cell r="H1865" t="str">
            <v>&lt;DE&gt;</v>
          </cell>
          <cell r="K1865" t="str">
            <v>KARNATI</v>
          </cell>
          <cell r="L1865" t="str">
            <v>SAMBA</v>
          </cell>
          <cell r="M1865">
            <v>42</v>
          </cell>
          <cell r="N1865">
            <v>9011850</v>
          </cell>
          <cell r="O1865" t="str">
            <v>30004170</v>
          </cell>
          <cell r="P1865" t="str">
            <v>&lt;DE&gt;</v>
          </cell>
          <cell r="Q1865" t="str">
            <v>HANNIGAN PALMER CINNAMON RABY MELLBERG SOUNDARARAJAN</v>
          </cell>
          <cell r="R1865" t="str">
            <v/>
          </cell>
        </row>
        <row r="1866">
          <cell r="B1866" t="str">
            <v>417765</v>
          </cell>
          <cell r="C1866">
            <v>1920</v>
          </cell>
          <cell r="D1866" t="str">
            <v>CTO</v>
          </cell>
          <cell r="E1866" t="str">
            <v>DEV</v>
          </cell>
          <cell r="F1866" t="str">
            <v>HANNIGAN MURPHY KUEHL Position TIDWELL</v>
          </cell>
          <cell r="G1866" t="str">
            <v/>
          </cell>
          <cell r="H1866" t="str">
            <v>&lt;DE&gt;</v>
          </cell>
          <cell r="K1866" t="str">
            <v>PHILP</v>
          </cell>
          <cell r="L1866" t="str">
            <v>JAMES</v>
          </cell>
          <cell r="M1866">
            <v>300</v>
          </cell>
          <cell r="N1866">
            <v>9005880</v>
          </cell>
          <cell r="O1866" t="str">
            <v>30005357</v>
          </cell>
          <cell r="P1866" t="str">
            <v>&lt;DE&gt;</v>
          </cell>
          <cell r="Q1866" t="str">
            <v>HANNIGAN KUEHL FITZPATRICK TIDWELL</v>
          </cell>
          <cell r="R1866" t="str">
            <v/>
          </cell>
        </row>
        <row r="1867">
          <cell r="B1867" t="str">
            <v>417787</v>
          </cell>
          <cell r="C1867">
            <v>4837</v>
          </cell>
          <cell r="D1867" t="str">
            <v>TMD</v>
          </cell>
          <cell r="E1867" t="str">
            <v>TMD</v>
          </cell>
          <cell r="F1867" t="str">
            <v>HANNIGAN SPECK STOW KROEGER BROWN UNGER</v>
          </cell>
          <cell r="G1867" t="str">
            <v/>
          </cell>
          <cell r="H1867" t="str">
            <v>&lt;IA&gt;</v>
          </cell>
          <cell r="K1867" t="str">
            <v>HARDMARK</v>
          </cell>
          <cell r="L1867" t="str">
            <v>GUNILLA</v>
          </cell>
          <cell r="M1867">
            <v>121</v>
          </cell>
          <cell r="N1867">
            <v>58012400</v>
          </cell>
          <cell r="O1867" t="str">
            <v>11605905</v>
          </cell>
          <cell r="P1867" t="str">
            <v>&lt;IA&gt;</v>
          </cell>
          <cell r="Q1867" t="str">
            <v>HANNIGAN SPECK STOW KROEGER BROWN UNGER</v>
          </cell>
          <cell r="R1867" t="str">
            <v/>
          </cell>
        </row>
        <row r="1868">
          <cell r="B1868" t="str">
            <v>417843</v>
          </cell>
          <cell r="C1868">
            <v>3564</v>
          </cell>
          <cell r="D1868" t="str">
            <v>TMD</v>
          </cell>
          <cell r="E1868" t="str">
            <v>TMD</v>
          </cell>
          <cell r="F1868" t="str">
            <v>HANNIGAN SPECK STOW ALTEMEIER MORAN MARAK</v>
          </cell>
          <cell r="G1868" t="str">
            <v/>
          </cell>
          <cell r="H1868" t="str">
            <v>&lt;DE&gt;</v>
          </cell>
          <cell r="K1868" t="str">
            <v>DOYLE</v>
          </cell>
          <cell r="L1868" t="str">
            <v>VALERIE</v>
          </cell>
          <cell r="M1868">
            <v>22</v>
          </cell>
          <cell r="N1868">
            <v>9002804</v>
          </cell>
          <cell r="O1868" t="str">
            <v>11605906</v>
          </cell>
          <cell r="P1868" t="str">
            <v>&lt;DE&gt;</v>
          </cell>
          <cell r="Q1868" t="str">
            <v>HANNIGAN SPECK STOW ALTEMEIER MORAN MARAK</v>
          </cell>
          <cell r="R1868" t="str">
            <v/>
          </cell>
        </row>
        <row r="1869">
          <cell r="B1869" t="str">
            <v>418506</v>
          </cell>
          <cell r="C1869">
            <v>1171</v>
          </cell>
          <cell r="D1869" t="str">
            <v>FIN</v>
          </cell>
          <cell r="E1869" t="str">
            <v>FIN</v>
          </cell>
          <cell r="F1869" t="str">
            <v>HANNIGAN JACKSON JONES MILLS KING</v>
          </cell>
          <cell r="G1869" t="str">
            <v/>
          </cell>
          <cell r="H1869" t="str">
            <v>&lt;DE&gt;</v>
          </cell>
          <cell r="K1869" t="str">
            <v>REAMES</v>
          </cell>
          <cell r="L1869" t="str">
            <v>CAROL</v>
          </cell>
          <cell r="M1869">
            <v>346</v>
          </cell>
          <cell r="N1869">
            <v>9003570</v>
          </cell>
          <cell r="O1869" t="str">
            <v>11605908</v>
          </cell>
          <cell r="P1869" t="str">
            <v>&lt;DE&gt;</v>
          </cell>
          <cell r="Q1869" t="str">
            <v>HANNIGAN JACKSON JONES MILLS KING</v>
          </cell>
          <cell r="R1869" t="str">
            <v/>
          </cell>
        </row>
        <row r="1870">
          <cell r="B1870" t="str">
            <v>419158</v>
          </cell>
          <cell r="C1870">
            <v>4121</v>
          </cell>
          <cell r="D1870" t="str">
            <v>TMD</v>
          </cell>
          <cell r="E1870" t="str">
            <v>TMD</v>
          </cell>
          <cell r="F1870" t="str">
            <v>HANNIGAN SPECK STOW JONES III DEJESUS DOMINGUES</v>
          </cell>
          <cell r="G1870" t="str">
            <v/>
          </cell>
          <cell r="H1870" t="str">
            <v>&lt;IE&gt;</v>
          </cell>
          <cell r="K1870" t="str">
            <v>PEREZ</v>
          </cell>
          <cell r="L1870" t="str">
            <v>JOAQUIN</v>
          </cell>
          <cell r="M1870">
            <v>219</v>
          </cell>
          <cell r="N1870">
            <v>43912270</v>
          </cell>
          <cell r="O1870" t="str">
            <v>15081728</v>
          </cell>
          <cell r="P1870" t="str">
            <v>&lt;IE&gt;</v>
          </cell>
          <cell r="Q1870" t="str">
            <v>HANNIGAN SPECK STOW JONES III DEJESUS DOMINGUES</v>
          </cell>
          <cell r="R1870" t="str">
            <v/>
          </cell>
        </row>
        <row r="1871">
          <cell r="B1871" t="str">
            <v>41924</v>
          </cell>
          <cell r="C1871">
            <v>4294</v>
          </cell>
          <cell r="D1871" t="str">
            <v>TMD</v>
          </cell>
          <cell r="E1871" t="str">
            <v>TMD</v>
          </cell>
          <cell r="F1871" t="str">
            <v>HANNIGAN SPECK STOW KESZLER KAMM GAGLIARDI</v>
          </cell>
          <cell r="G1871" t="str">
            <v>Midwest Region</v>
          </cell>
          <cell r="H1871" t="str">
            <v>&lt;DM&gt;</v>
          </cell>
          <cell r="K1871" t="str">
            <v>GAGLIARDI</v>
          </cell>
          <cell r="L1871" t="str">
            <v>JOSEPH</v>
          </cell>
          <cell r="M1871">
            <v>22</v>
          </cell>
          <cell r="N1871">
            <v>2602130</v>
          </cell>
          <cell r="O1871" t="str">
            <v>11601620</v>
          </cell>
          <cell r="P1871" t="str">
            <v>&lt;DM&gt;</v>
          </cell>
          <cell r="Q1871" t="str">
            <v>HANNIGAN SPECK STOW KESZLER KAMM GAGLIARDI</v>
          </cell>
          <cell r="R1871" t="str">
            <v>Midwest Region</v>
          </cell>
        </row>
        <row r="1872">
          <cell r="B1872" t="str">
            <v>419317</v>
          </cell>
          <cell r="C1872">
            <v>4999</v>
          </cell>
          <cell r="D1872" t="str">
            <v>TMD</v>
          </cell>
          <cell r="E1872" t="str">
            <v>TMD</v>
          </cell>
          <cell r="F1872" t="str">
            <v>HANNIGAN SPECK STOW KROEGER SHANKMAN LUKAN</v>
          </cell>
          <cell r="G1872" t="str">
            <v/>
          </cell>
          <cell r="H1872" t="str">
            <v>&lt;IE&gt;</v>
          </cell>
          <cell r="K1872" t="str">
            <v>WILLIAMS</v>
          </cell>
          <cell r="L1872" t="str">
            <v>SEAN</v>
          </cell>
          <cell r="M1872">
            <v>124</v>
          </cell>
          <cell r="N1872">
            <v>50022370</v>
          </cell>
          <cell r="O1872" t="str">
            <v>15087203</v>
          </cell>
          <cell r="P1872" t="str">
            <v>&lt;IE&gt;</v>
          </cell>
          <cell r="Q1872" t="str">
            <v>HANNIGAN SPECK STOW KROEGER SHANKMAN LUKAN</v>
          </cell>
          <cell r="R1872" t="str">
            <v/>
          </cell>
        </row>
        <row r="1873">
          <cell r="B1873" t="str">
            <v>419442</v>
          </cell>
          <cell r="C1873">
            <v>1506</v>
          </cell>
          <cell r="D1873" t="str">
            <v>CIO</v>
          </cell>
          <cell r="E1873" t="str">
            <v>HR</v>
          </cell>
          <cell r="F1873" t="str">
            <v>HANNIGAN KELLY FRICK Position Position</v>
          </cell>
          <cell r="G1873" t="str">
            <v/>
          </cell>
          <cell r="H1873" t="str">
            <v>&lt;DE&gt;</v>
          </cell>
          <cell r="K1873" t="str">
            <v>LEE</v>
          </cell>
          <cell r="L1873" t="str">
            <v>SOON</v>
          </cell>
          <cell r="M1873">
            <v>22</v>
          </cell>
          <cell r="N1873">
            <v>9006000</v>
          </cell>
          <cell r="O1873" t="str">
            <v>30007513</v>
          </cell>
          <cell r="P1873" t="str">
            <v>&lt;DE&gt;</v>
          </cell>
          <cell r="Q1873" t="str">
            <v>HANNIGAN HAEFNER MAHAJAN Position Position Position</v>
          </cell>
          <cell r="R1873" t="str">
            <v/>
          </cell>
        </row>
        <row r="1874">
          <cell r="B1874" t="str">
            <v>419456</v>
          </cell>
          <cell r="C1874">
            <v>4270</v>
          </cell>
          <cell r="D1874" t="str">
            <v>TMD</v>
          </cell>
          <cell r="E1874" t="str">
            <v>TMD</v>
          </cell>
          <cell r="F1874" t="str">
            <v>HANNIGAN SPECK STOW KESZLER COOPER POUND</v>
          </cell>
          <cell r="G1874" t="str">
            <v/>
          </cell>
          <cell r="H1874" t="str">
            <v>&lt;IE&gt;</v>
          </cell>
          <cell r="K1874" t="str">
            <v>SEGAL</v>
          </cell>
          <cell r="L1874" t="str">
            <v>NORA</v>
          </cell>
          <cell r="M1874">
            <v>101</v>
          </cell>
          <cell r="N1874">
            <v>27072150</v>
          </cell>
          <cell r="O1874" t="str">
            <v>30004777</v>
          </cell>
          <cell r="P1874" t="str">
            <v>&lt;IE&gt;</v>
          </cell>
          <cell r="Q1874" t="str">
            <v>HANNIGAN SPECK STOW KESZLER SPOOR MORGAN</v>
          </cell>
          <cell r="R1874" t="str">
            <v/>
          </cell>
        </row>
        <row r="1875">
          <cell r="B1875" t="str">
            <v>419467</v>
          </cell>
          <cell r="C1875">
            <v>4225</v>
          </cell>
          <cell r="D1875" t="str">
            <v>TMD</v>
          </cell>
          <cell r="E1875" t="str">
            <v>TMD</v>
          </cell>
          <cell r="F1875" t="str">
            <v>HANNIGAN SPECK STOW KESZLER COOPER CANNING</v>
          </cell>
          <cell r="G1875" t="str">
            <v/>
          </cell>
          <cell r="H1875" t="str">
            <v>&lt;IEL&gt;</v>
          </cell>
          <cell r="K1875" t="str">
            <v>MOIR</v>
          </cell>
          <cell r="L1875" t="str">
            <v>JENNIFER</v>
          </cell>
          <cell r="M1875">
            <v>101</v>
          </cell>
          <cell r="N1875">
            <v>27082130</v>
          </cell>
          <cell r="O1875" t="str">
            <v>10121184</v>
          </cell>
          <cell r="P1875" t="str">
            <v>&lt;IEL&gt;</v>
          </cell>
          <cell r="Q1875" t="str">
            <v>HANNIGAN SPECK STOW KESZLER COOPER CANNING</v>
          </cell>
          <cell r="R1875" t="str">
            <v/>
          </cell>
        </row>
        <row r="1876">
          <cell r="B1876" t="str">
            <v>419474</v>
          </cell>
          <cell r="C1876">
            <v>4491</v>
          </cell>
          <cell r="D1876" t="str">
            <v>TMD</v>
          </cell>
          <cell r="E1876" t="str">
            <v>TMD</v>
          </cell>
          <cell r="F1876" t="str">
            <v>HANNIGAN SPECK STOW KESZLER LOOP RODEWALD</v>
          </cell>
          <cell r="G1876" t="str">
            <v/>
          </cell>
          <cell r="H1876" t="str">
            <v>&lt;IE&gt;</v>
          </cell>
          <cell r="K1876" t="str">
            <v>EMOND</v>
          </cell>
          <cell r="L1876" t="str">
            <v>SUZIE</v>
          </cell>
          <cell r="M1876">
            <v>101</v>
          </cell>
          <cell r="N1876">
            <v>27042251</v>
          </cell>
          <cell r="O1876" t="str">
            <v>30004797</v>
          </cell>
          <cell r="P1876" t="str">
            <v>&lt;IE&gt;</v>
          </cell>
          <cell r="Q1876" t="str">
            <v>HANNIGAN SPECK STOW KESZLER LOOP RODEWALD</v>
          </cell>
          <cell r="R1876" t="str">
            <v/>
          </cell>
        </row>
        <row r="1877">
          <cell r="B1877" t="str">
            <v>419482</v>
          </cell>
          <cell r="C1877">
            <v>4257</v>
          </cell>
          <cell r="D1877" t="str">
            <v>TMD</v>
          </cell>
          <cell r="E1877" t="str">
            <v>TMD</v>
          </cell>
          <cell r="F1877" t="str">
            <v>HANNIGAN SPECK STOW KESZLER COOPER PERUGINI</v>
          </cell>
          <cell r="G1877" t="str">
            <v/>
          </cell>
          <cell r="H1877" t="str">
            <v>&lt;IE&gt;</v>
          </cell>
          <cell r="K1877" t="str">
            <v>QUENNEVILLE</v>
          </cell>
          <cell r="L1877" t="str">
            <v>LOUISE</v>
          </cell>
          <cell r="M1877">
            <v>101</v>
          </cell>
          <cell r="N1877">
            <v>27052130</v>
          </cell>
          <cell r="O1877" t="str">
            <v>30004767</v>
          </cell>
          <cell r="P1877" t="str">
            <v>&lt;IE&gt;</v>
          </cell>
          <cell r="Q1877" t="str">
            <v>HANNIGAN SPECK STOW KESZLER COOPER POUND</v>
          </cell>
          <cell r="R1877" t="str">
            <v/>
          </cell>
        </row>
        <row r="1878">
          <cell r="B1878" t="str">
            <v>419483</v>
          </cell>
          <cell r="C1878">
            <v>4233</v>
          </cell>
          <cell r="D1878" t="str">
            <v>TMD</v>
          </cell>
          <cell r="E1878" t="str">
            <v>TMD</v>
          </cell>
          <cell r="F1878" t="str">
            <v>HANNIGAN SPECK STOW KESZLER COOPER CANNING</v>
          </cell>
          <cell r="G1878" t="str">
            <v/>
          </cell>
          <cell r="H1878" t="str">
            <v>&lt;IE&gt;</v>
          </cell>
          <cell r="K1878" t="str">
            <v>MOLDAVER</v>
          </cell>
          <cell r="L1878" t="str">
            <v>ADRIENNE</v>
          </cell>
          <cell r="M1878">
            <v>101</v>
          </cell>
          <cell r="N1878">
            <v>27072142</v>
          </cell>
          <cell r="O1878" t="str">
            <v>11605931</v>
          </cell>
          <cell r="P1878" t="str">
            <v>&lt;IE&gt;</v>
          </cell>
          <cell r="Q1878" t="str">
            <v>HANNIGAN SPECK STOW KESZLER COOPER CANNING</v>
          </cell>
          <cell r="R1878" t="str">
            <v/>
          </cell>
        </row>
        <row r="1879">
          <cell r="B1879" t="str">
            <v>419490</v>
          </cell>
          <cell r="C1879">
            <v>4821</v>
          </cell>
          <cell r="D1879" t="str">
            <v>TMD</v>
          </cell>
          <cell r="E1879" t="str">
            <v>TMD</v>
          </cell>
          <cell r="F1879" t="str">
            <v>HANNIGAN SPECK STOW KROEGER BROWN UNGER</v>
          </cell>
          <cell r="G1879" t="str">
            <v/>
          </cell>
          <cell r="H1879" t="str">
            <v>&lt;IE&gt;</v>
          </cell>
          <cell r="K1879" t="str">
            <v>WEST</v>
          </cell>
          <cell r="L1879" t="str">
            <v>GEOFFREY</v>
          </cell>
          <cell r="M1879">
            <v>121</v>
          </cell>
          <cell r="N1879">
            <v>58012400</v>
          </cell>
          <cell r="O1879" t="str">
            <v>11605934</v>
          </cell>
          <cell r="P1879" t="str">
            <v>&lt;IE&gt;</v>
          </cell>
          <cell r="Q1879" t="str">
            <v>HANNIGAN SPECK STOW KROEGER BROWN UNGER</v>
          </cell>
          <cell r="R1879" t="str">
            <v/>
          </cell>
        </row>
        <row r="1880">
          <cell r="B1880" t="str">
            <v>419576</v>
          </cell>
          <cell r="C1880">
            <v>4105</v>
          </cell>
          <cell r="D1880" t="str">
            <v>TMD</v>
          </cell>
          <cell r="E1880" t="str">
            <v>TMD</v>
          </cell>
          <cell r="F1880" t="str">
            <v>HANNIGAN SPECK STOW JONES III DEJESUS DIAZ</v>
          </cell>
          <cell r="G1880" t="str">
            <v/>
          </cell>
          <cell r="H1880" t="str">
            <v>&lt;IE&gt;</v>
          </cell>
          <cell r="K1880" t="str">
            <v>CELIS</v>
          </cell>
          <cell r="L1880" t="str">
            <v>RODRIGO</v>
          </cell>
          <cell r="M1880">
            <v>205</v>
          </cell>
          <cell r="N1880">
            <v>43312274</v>
          </cell>
          <cell r="O1880" t="str">
            <v>11605936</v>
          </cell>
          <cell r="P1880" t="str">
            <v>&lt;IE&gt;</v>
          </cell>
          <cell r="Q1880" t="str">
            <v>HANNIGAN SPECK STOW JONES III DEJESUS DIAZ</v>
          </cell>
          <cell r="R1880" t="str">
            <v/>
          </cell>
        </row>
        <row r="1881">
          <cell r="B1881" t="str">
            <v>420799</v>
          </cell>
          <cell r="C1881">
            <v>4207</v>
          </cell>
          <cell r="D1881" t="str">
            <v>TMD</v>
          </cell>
          <cell r="E1881" t="str">
            <v>TMD</v>
          </cell>
          <cell r="F1881" t="str">
            <v>HANNIGAN SPECK STOW JONES III STONE</v>
          </cell>
          <cell r="G1881" t="str">
            <v/>
          </cell>
          <cell r="H1881" t="str">
            <v>&lt;IE&gt;</v>
          </cell>
          <cell r="K1881" t="str">
            <v>LOFIEGO</v>
          </cell>
          <cell r="L1881" t="str">
            <v>PABLO</v>
          </cell>
          <cell r="M1881">
            <v>201</v>
          </cell>
          <cell r="N1881">
            <v>43012270</v>
          </cell>
          <cell r="O1881" t="str">
            <v>30001184</v>
          </cell>
          <cell r="P1881" t="str">
            <v>&lt;IE&gt;</v>
          </cell>
          <cell r="Q1881" t="str">
            <v>HANNIGAN SPECK STOW JONES III STONE</v>
          </cell>
          <cell r="R1881" t="str">
            <v/>
          </cell>
        </row>
        <row r="1882">
          <cell r="B1882" t="str">
            <v>421087</v>
          </cell>
          <cell r="C1882">
            <v>4083</v>
          </cell>
          <cell r="D1882" t="str">
            <v>TMD</v>
          </cell>
          <cell r="E1882" t="str">
            <v>TMD</v>
          </cell>
          <cell r="F1882" t="str">
            <v>HANNIGAN SPECK STOW JONES III DEJESUS CHALEN</v>
          </cell>
          <cell r="G1882" t="str">
            <v/>
          </cell>
          <cell r="H1882" t="str">
            <v>&lt;IE&gt;</v>
          </cell>
          <cell r="K1882" t="str">
            <v>COMUNALE</v>
          </cell>
          <cell r="L1882" t="str">
            <v>PABLO</v>
          </cell>
          <cell r="M1882">
            <v>201</v>
          </cell>
          <cell r="N1882">
            <v>43012270</v>
          </cell>
          <cell r="O1882" t="str">
            <v>11605938</v>
          </cell>
          <cell r="P1882" t="str">
            <v>&lt;IE&gt;</v>
          </cell>
          <cell r="Q1882" t="str">
            <v>HANNIGAN SPECK STOW JONES III DEJESUS CHALEN</v>
          </cell>
          <cell r="R1882" t="str">
            <v/>
          </cell>
        </row>
        <row r="1883">
          <cell r="B1883" t="str">
            <v>421212</v>
          </cell>
          <cell r="C1883">
            <v>4059</v>
          </cell>
          <cell r="D1883" t="str">
            <v>TMD</v>
          </cell>
          <cell r="E1883" t="str">
            <v>TMD</v>
          </cell>
          <cell r="F1883" t="str">
            <v>HANNIGAN SPECK STOW JONES III BRAVO MURILLO</v>
          </cell>
          <cell r="G1883" t="str">
            <v/>
          </cell>
          <cell r="H1883" t="str">
            <v>&lt;IE&gt;</v>
          </cell>
          <cell r="K1883" t="str">
            <v>GONZALEZ</v>
          </cell>
          <cell r="L1883" t="str">
            <v>LUPITA</v>
          </cell>
          <cell r="M1883">
            <v>209</v>
          </cell>
          <cell r="N1883">
            <v>40312274</v>
          </cell>
          <cell r="O1883" t="str">
            <v>11605939</v>
          </cell>
          <cell r="P1883" t="str">
            <v>&lt;IE&gt;</v>
          </cell>
          <cell r="Q1883" t="str">
            <v>HANNIGAN SPECK STOW JONES III BRAVO</v>
          </cell>
          <cell r="R1883" t="str">
            <v/>
          </cell>
        </row>
        <row r="1884">
          <cell r="B1884" t="str">
            <v>421569</v>
          </cell>
          <cell r="C1884">
            <v>4070</v>
          </cell>
          <cell r="D1884" t="str">
            <v>TMD</v>
          </cell>
          <cell r="E1884" t="str">
            <v>TMD</v>
          </cell>
          <cell r="F1884" t="str">
            <v>HANNIGAN SPECK STOW JONES III BRAVO RUSSELL</v>
          </cell>
          <cell r="G1884" t="str">
            <v/>
          </cell>
          <cell r="H1884" t="str">
            <v>&lt;IE&gt;</v>
          </cell>
          <cell r="K1884" t="str">
            <v>FERNANDEZ</v>
          </cell>
          <cell r="L1884" t="str">
            <v>GABRIEL</v>
          </cell>
          <cell r="M1884">
            <v>212</v>
          </cell>
          <cell r="N1884">
            <v>40812274</v>
          </cell>
          <cell r="O1884" t="str">
            <v>11604728</v>
          </cell>
          <cell r="P1884" t="str">
            <v>&lt;IE&gt;</v>
          </cell>
          <cell r="Q1884" t="str">
            <v>HANNIGAN SPECK STOW JONES III BRAVO</v>
          </cell>
          <cell r="R1884" t="str">
            <v/>
          </cell>
        </row>
        <row r="1885">
          <cell r="B1885" t="str">
            <v>42367</v>
          </cell>
          <cell r="C1885">
            <v>941</v>
          </cell>
          <cell r="D1885" t="str">
            <v>AS</v>
          </cell>
          <cell r="E1885" t="str">
            <v>AS</v>
          </cell>
          <cell r="F1885" t="str">
            <v>HANNIGAN GILLILAND Position HALL WALLNER</v>
          </cell>
          <cell r="G1885" t="str">
            <v/>
          </cell>
          <cell r="H1885" t="str">
            <v>&lt;DE&gt;</v>
          </cell>
          <cell r="K1885" t="str">
            <v>ORR</v>
          </cell>
          <cell r="L1885" t="str">
            <v>BOBBY</v>
          </cell>
          <cell r="M1885">
            <v>22</v>
          </cell>
          <cell r="N1885">
            <v>9015963</v>
          </cell>
          <cell r="O1885" t="str">
            <v>30009138</v>
          </cell>
          <cell r="P1885" t="str">
            <v>&lt;DE&gt;</v>
          </cell>
          <cell r="Q1885" t="str">
            <v>HANNIGAN Klein Position HALL WALLNER</v>
          </cell>
          <cell r="R1885" t="str">
            <v/>
          </cell>
        </row>
        <row r="1886">
          <cell r="B1886" t="str">
            <v>425279</v>
          </cell>
          <cell r="C1886">
            <v>4422</v>
          </cell>
          <cell r="D1886" t="str">
            <v>TMD</v>
          </cell>
          <cell r="E1886" t="str">
            <v>TMD</v>
          </cell>
          <cell r="F1886" t="str">
            <v>HANNIGAN SPECK STOW KESZLER LOOP BALA</v>
          </cell>
          <cell r="G1886" t="str">
            <v/>
          </cell>
          <cell r="H1886" t="str">
            <v>&lt;DE&gt;</v>
          </cell>
          <cell r="K1886" t="str">
            <v>BREWER</v>
          </cell>
          <cell r="L1886" t="str">
            <v>CHERYL</v>
          </cell>
          <cell r="M1886">
            <v>22</v>
          </cell>
          <cell r="N1886">
            <v>9002154</v>
          </cell>
          <cell r="O1886" t="str">
            <v>30004679</v>
          </cell>
          <cell r="P1886" t="str">
            <v>&lt;DE&gt;</v>
          </cell>
          <cell r="Q1886" t="str">
            <v>HANNIGAN SPECK STOW KESZLER LOOP BALA</v>
          </cell>
          <cell r="R1886" t="str">
            <v/>
          </cell>
        </row>
        <row r="1887">
          <cell r="B1887" t="str">
            <v>42547</v>
          </cell>
          <cell r="C1887">
            <v>5381</v>
          </cell>
          <cell r="D1887" t="str">
            <v>TMD</v>
          </cell>
          <cell r="E1887" t="str">
            <v>DEV</v>
          </cell>
          <cell r="F1887" t="str">
            <v>HANNIGAN SPECK WEBB NILSON MISSLER</v>
          </cell>
          <cell r="G1887" t="str">
            <v/>
          </cell>
          <cell r="H1887" t="str">
            <v>&lt;DE&gt;</v>
          </cell>
          <cell r="K1887" t="str">
            <v>AYYASH</v>
          </cell>
          <cell r="L1887" t="str">
            <v>FUAD</v>
          </cell>
          <cell r="M1887">
            <v>300</v>
          </cell>
          <cell r="N1887">
            <v>9005864</v>
          </cell>
          <cell r="O1887" t="str">
            <v>30008253</v>
          </cell>
          <cell r="P1887" t="str">
            <v>&lt;DE&gt;</v>
          </cell>
          <cell r="Q1887" t="str">
            <v>HANNIGAN KUEHL NILSON MISSLER</v>
          </cell>
          <cell r="R1887" t="str">
            <v/>
          </cell>
        </row>
        <row r="1888">
          <cell r="B1888" t="str">
            <v>42550</v>
          </cell>
          <cell r="C1888">
            <v>5380</v>
          </cell>
          <cell r="D1888" t="str">
            <v>TMD</v>
          </cell>
          <cell r="E1888" t="str">
            <v>DEV</v>
          </cell>
          <cell r="F1888" t="str">
            <v>HANNIGAN SPECK WEBB NILSON MISSLER</v>
          </cell>
          <cell r="G1888" t="str">
            <v/>
          </cell>
          <cell r="H1888" t="str">
            <v>&lt;DE&gt;</v>
          </cell>
          <cell r="K1888" t="str">
            <v>BANKSTON</v>
          </cell>
          <cell r="L1888" t="str">
            <v>DONALD</v>
          </cell>
          <cell r="M1888">
            <v>300</v>
          </cell>
          <cell r="N1888">
            <v>9015864</v>
          </cell>
          <cell r="O1888" t="str">
            <v>30008247</v>
          </cell>
          <cell r="P1888" t="str">
            <v>&lt;DE&gt;</v>
          </cell>
          <cell r="Q1888" t="str">
            <v>HANNIGAN KUEHL NILSON MISSLER</v>
          </cell>
          <cell r="R1888" t="str">
            <v/>
          </cell>
        </row>
        <row r="1889">
          <cell r="B1889" t="str">
            <v>42556</v>
          </cell>
          <cell r="C1889">
            <v>862</v>
          </cell>
          <cell r="D1889" t="str">
            <v>AS</v>
          </cell>
          <cell r="E1889" t="str">
            <v>AS</v>
          </cell>
          <cell r="F1889" t="str">
            <v>HANNIGAN GILLILAND Position HALL HANSEN</v>
          </cell>
          <cell r="G1889" t="str">
            <v/>
          </cell>
          <cell r="H1889" t="str">
            <v>&lt;DE&gt;</v>
          </cell>
          <cell r="K1889" t="str">
            <v>HURST</v>
          </cell>
          <cell r="L1889" t="str">
            <v>KENNETH</v>
          </cell>
          <cell r="M1889">
            <v>22</v>
          </cell>
          <cell r="N1889">
            <v>9014725</v>
          </cell>
          <cell r="O1889" t="str">
            <v>30009140</v>
          </cell>
          <cell r="P1889" t="str">
            <v>&lt;DE&gt;</v>
          </cell>
          <cell r="Q1889" t="str">
            <v>HANNIGAN Klein Position HALL HANSEN</v>
          </cell>
          <cell r="R1889" t="str">
            <v/>
          </cell>
        </row>
        <row r="1890">
          <cell r="B1890" t="str">
            <v>42583</v>
          </cell>
          <cell r="C1890">
            <v>4569</v>
          </cell>
          <cell r="D1890" t="str">
            <v>TMD</v>
          </cell>
          <cell r="E1890" t="str">
            <v>TMD</v>
          </cell>
          <cell r="F1890" t="str">
            <v>HANNIGAN SPECK STOW KESZLER MOORE MURRAY SPENCER</v>
          </cell>
          <cell r="G1890" t="str">
            <v/>
          </cell>
          <cell r="H1890" t="str">
            <v>&lt;DE&gt;</v>
          </cell>
          <cell r="K1890" t="str">
            <v>GALATI JR</v>
          </cell>
          <cell r="L1890" t="str">
            <v>WILLIAM</v>
          </cell>
          <cell r="M1890">
            <v>22</v>
          </cell>
          <cell r="N1890">
            <v>1862130</v>
          </cell>
          <cell r="O1890" t="str">
            <v>11601640</v>
          </cell>
          <cell r="P1890" t="str">
            <v>&lt;DE&gt;</v>
          </cell>
          <cell r="Q1890" t="str">
            <v>HANNIGAN SPECK STOW KESZLER MOORE MURRAY SPENCER</v>
          </cell>
          <cell r="R1890" t="str">
            <v/>
          </cell>
        </row>
        <row r="1891">
          <cell r="B1891" t="str">
            <v>426365</v>
          </cell>
          <cell r="C1891">
            <v>4748</v>
          </cell>
          <cell r="D1891" t="str">
            <v>TMD</v>
          </cell>
          <cell r="E1891" t="str">
            <v>TMD</v>
          </cell>
          <cell r="F1891" t="str">
            <v>HANNIGAN SPECK STOW KROEGER BROWN ASHBRIDGE</v>
          </cell>
          <cell r="G1891" t="str">
            <v/>
          </cell>
          <cell r="H1891" t="str">
            <v>&lt;IE&gt;</v>
          </cell>
          <cell r="K1891" t="str">
            <v>BARROW</v>
          </cell>
          <cell r="L1891" t="str">
            <v>CAROLINE</v>
          </cell>
          <cell r="M1891">
            <v>123</v>
          </cell>
          <cell r="N1891">
            <v>50022400</v>
          </cell>
          <cell r="O1891" t="str">
            <v>11605945</v>
          </cell>
          <cell r="P1891" t="str">
            <v>&lt;IE&gt;</v>
          </cell>
          <cell r="Q1891" t="str">
            <v>HANNIGAN SPECK STOW KROEGER BROWN ASHBRIDGE</v>
          </cell>
          <cell r="R1891" t="str">
            <v/>
          </cell>
        </row>
        <row r="1892">
          <cell r="B1892" t="str">
            <v>426375</v>
          </cell>
          <cell r="C1892">
            <v>4749</v>
          </cell>
          <cell r="D1892" t="str">
            <v>TMD</v>
          </cell>
          <cell r="E1892" t="str">
            <v>TMD</v>
          </cell>
          <cell r="F1892" t="str">
            <v>HANNIGAN SPECK STOW KROEGER BROWN ASHBRIDGE</v>
          </cell>
          <cell r="G1892" t="str">
            <v/>
          </cell>
          <cell r="H1892" t="str">
            <v>&lt;IE&gt;</v>
          </cell>
          <cell r="K1892" t="str">
            <v>MCGUINESS</v>
          </cell>
          <cell r="L1892" t="str">
            <v>KIERON</v>
          </cell>
          <cell r="M1892">
            <v>123</v>
          </cell>
          <cell r="N1892">
            <v>50022400</v>
          </cell>
          <cell r="O1892" t="str">
            <v>10121446</v>
          </cell>
          <cell r="P1892" t="str">
            <v>&lt;IE&gt;</v>
          </cell>
          <cell r="Q1892" t="str">
            <v>HANNIGAN SPECK STOW KROEGER BROWN ASHBRIDGE</v>
          </cell>
          <cell r="R1892" t="str">
            <v/>
          </cell>
        </row>
        <row r="1893">
          <cell r="B1893" t="str">
            <v>42639</v>
          </cell>
          <cell r="C1893">
            <v>4342</v>
          </cell>
          <cell r="D1893" t="str">
            <v>TMD</v>
          </cell>
          <cell r="E1893" t="str">
            <v>TMD</v>
          </cell>
          <cell r="F1893" t="str">
            <v>HANNIGAN SPECK STOW KESZLER LAND BARAJAS</v>
          </cell>
          <cell r="G1893" t="str">
            <v/>
          </cell>
          <cell r="H1893" t="str">
            <v>&lt;DE&gt;</v>
          </cell>
          <cell r="K1893" t="str">
            <v>MANIES</v>
          </cell>
          <cell r="L1893" t="str">
            <v>RUSSELL</v>
          </cell>
          <cell r="M1893">
            <v>22</v>
          </cell>
          <cell r="N1893">
            <v>7602130</v>
          </cell>
          <cell r="O1893" t="str">
            <v>11601646</v>
          </cell>
          <cell r="P1893" t="str">
            <v>&lt;DE&gt;</v>
          </cell>
          <cell r="Q1893" t="str">
            <v>HANNIGAN SPECK STOW KESZLER LAND BARAJAS</v>
          </cell>
          <cell r="R1893" t="str">
            <v/>
          </cell>
        </row>
        <row r="1894">
          <cell r="B1894" t="str">
            <v>426414</v>
          </cell>
          <cell r="C1894">
            <v>4775</v>
          </cell>
          <cell r="D1894" t="str">
            <v>TMD</v>
          </cell>
          <cell r="E1894" t="str">
            <v>TMD</v>
          </cell>
          <cell r="F1894" t="str">
            <v>HANNIGAN SPECK STOW KROEGER BROWN OREFICE</v>
          </cell>
          <cell r="G1894" t="str">
            <v/>
          </cell>
          <cell r="H1894" t="str">
            <v>&lt;IE&gt;</v>
          </cell>
          <cell r="K1894" t="str">
            <v>MELIA</v>
          </cell>
          <cell r="L1894" t="str">
            <v>RACHEL</v>
          </cell>
          <cell r="M1894">
            <v>123</v>
          </cell>
          <cell r="N1894">
            <v>50022373</v>
          </cell>
          <cell r="O1894" t="str">
            <v>11605946</v>
          </cell>
          <cell r="P1894" t="str">
            <v>&lt;IE&gt;</v>
          </cell>
          <cell r="Q1894" t="str">
            <v>HANNIGAN SPECK STOW KROEGER BROWN OREFICE</v>
          </cell>
          <cell r="R1894" t="str">
            <v/>
          </cell>
        </row>
        <row r="1895">
          <cell r="B1895" t="str">
            <v>426475</v>
          </cell>
          <cell r="C1895">
            <v>2108</v>
          </cell>
          <cell r="D1895" t="str">
            <v>CTO</v>
          </cell>
          <cell r="E1895" t="str">
            <v>DEV</v>
          </cell>
          <cell r="F1895" t="str">
            <v>HANNIGAN MURPHY KUEHL SCHAEFER LEVINS</v>
          </cell>
          <cell r="G1895" t="str">
            <v/>
          </cell>
          <cell r="H1895" t="str">
            <v>&lt;DE&gt;</v>
          </cell>
          <cell r="K1895" t="str">
            <v>STONE</v>
          </cell>
          <cell r="L1895" t="str">
            <v>CARL</v>
          </cell>
          <cell r="M1895">
            <v>300</v>
          </cell>
          <cell r="N1895">
            <v>9005876</v>
          </cell>
          <cell r="O1895" t="str">
            <v>30009282</v>
          </cell>
          <cell r="P1895" t="str">
            <v>&lt;DE&gt;</v>
          </cell>
          <cell r="Q1895" t="str">
            <v>HANNIGAN KUEHL SUTTON LEVINS</v>
          </cell>
          <cell r="R1895" t="str">
            <v/>
          </cell>
        </row>
        <row r="1896">
          <cell r="B1896" t="str">
            <v>426478</v>
          </cell>
          <cell r="C1896">
            <v>1965</v>
          </cell>
          <cell r="D1896" t="str">
            <v>CTO</v>
          </cell>
          <cell r="E1896" t="str">
            <v>DEV</v>
          </cell>
          <cell r="F1896" t="str">
            <v>HANNIGAN MURPHY KUEHL POTTS GALINDO</v>
          </cell>
          <cell r="G1896" t="str">
            <v/>
          </cell>
          <cell r="H1896" t="str">
            <v>&lt;DE&gt;</v>
          </cell>
          <cell r="K1896" t="str">
            <v>PERELMUTER</v>
          </cell>
          <cell r="L1896" t="str">
            <v>SARAH</v>
          </cell>
          <cell r="M1896">
            <v>300</v>
          </cell>
          <cell r="N1896">
            <v>9005874</v>
          </cell>
          <cell r="O1896" t="str">
            <v>30005268</v>
          </cell>
          <cell r="P1896" t="str">
            <v>&lt;DE&gt;</v>
          </cell>
          <cell r="Q1896" t="str">
            <v>HANNIGAN KUEHL SUTTON GALINDO</v>
          </cell>
          <cell r="R1896" t="str">
            <v/>
          </cell>
        </row>
        <row r="1897">
          <cell r="B1897" t="str">
            <v>426480</v>
          </cell>
          <cell r="C1897">
            <v>1065</v>
          </cell>
          <cell r="D1897" t="str">
            <v>HR</v>
          </cell>
          <cell r="E1897" t="str">
            <v>HR</v>
          </cell>
          <cell r="F1897" t="str">
            <v>HANNIGAN HAEFNER YARBROUGH</v>
          </cell>
          <cell r="G1897" t="str">
            <v/>
          </cell>
          <cell r="H1897" t="str">
            <v>&lt;DE&gt;</v>
          </cell>
          <cell r="K1897" t="str">
            <v>BROWN</v>
          </cell>
          <cell r="L1897" t="str">
            <v>CATHERINE</v>
          </cell>
          <cell r="M1897">
            <v>346</v>
          </cell>
          <cell r="N1897">
            <v>9003402</v>
          </cell>
          <cell r="O1897" t="str">
            <v>11605955</v>
          </cell>
          <cell r="P1897" t="str">
            <v>&lt;DE&gt;</v>
          </cell>
          <cell r="Q1897" t="str">
            <v>HANNIGAN HAEFNER YARBROUGH</v>
          </cell>
          <cell r="R1897" t="str">
            <v/>
          </cell>
        </row>
        <row r="1898">
          <cell r="B1898" t="str">
            <v>426481</v>
          </cell>
          <cell r="C1898">
            <v>1998</v>
          </cell>
          <cell r="D1898" t="str">
            <v>CTO</v>
          </cell>
          <cell r="E1898" t="str">
            <v>DEV</v>
          </cell>
          <cell r="F1898" t="str">
            <v>HANNIGAN MURPHY KUEHL POTTS KNELL</v>
          </cell>
          <cell r="G1898" t="str">
            <v/>
          </cell>
          <cell r="H1898" t="str">
            <v>&lt;DE&gt;</v>
          </cell>
          <cell r="K1898" t="str">
            <v>SMITH-WILSON</v>
          </cell>
          <cell r="L1898" t="str">
            <v>CHERYL</v>
          </cell>
          <cell r="M1898">
            <v>300</v>
          </cell>
          <cell r="N1898">
            <v>9005874</v>
          </cell>
          <cell r="O1898" t="str">
            <v>30005297</v>
          </cell>
          <cell r="P1898" t="str">
            <v>&lt;DE&gt;</v>
          </cell>
          <cell r="Q1898" t="str">
            <v>HANNIGAN KUEHL SUTTON KNELL</v>
          </cell>
          <cell r="R1898" t="str">
            <v/>
          </cell>
        </row>
        <row r="1899">
          <cell r="B1899" t="str">
            <v>426501</v>
          </cell>
          <cell r="C1899">
            <v>1565</v>
          </cell>
          <cell r="D1899" t="str">
            <v>CIO</v>
          </cell>
          <cell r="E1899" t="str">
            <v>HR</v>
          </cell>
          <cell r="F1899" t="str">
            <v>HANNIGAN KELLY FRICK Position Position</v>
          </cell>
          <cell r="G1899" t="str">
            <v/>
          </cell>
          <cell r="H1899" t="str">
            <v>&lt;DE&gt;</v>
          </cell>
          <cell r="K1899" t="str">
            <v>DONELSON</v>
          </cell>
          <cell r="L1899" t="str">
            <v>RONALD</v>
          </cell>
          <cell r="M1899">
            <v>22</v>
          </cell>
          <cell r="N1899">
            <v>9006000</v>
          </cell>
          <cell r="O1899" t="str">
            <v>30007621</v>
          </cell>
          <cell r="P1899" t="str">
            <v>&lt;DE&gt;</v>
          </cell>
          <cell r="Q1899" t="str">
            <v>HANNIGAN HAEFNER MAHAJAN Position Position Position</v>
          </cell>
          <cell r="R1899" t="str">
            <v/>
          </cell>
        </row>
        <row r="1900">
          <cell r="B1900" t="str">
            <v>426507</v>
          </cell>
          <cell r="C1900">
            <v>1779</v>
          </cell>
          <cell r="D1900" t="str">
            <v>CTO</v>
          </cell>
          <cell r="E1900" t="str">
            <v>DEV</v>
          </cell>
          <cell r="F1900" t="str">
            <v>HANNIGAN MURPHY KUEHL HEALY BORKOWSKI</v>
          </cell>
          <cell r="G1900" t="str">
            <v/>
          </cell>
          <cell r="H1900" t="str">
            <v>&lt;DE&gt;</v>
          </cell>
          <cell r="K1900" t="str">
            <v>CRUZ</v>
          </cell>
          <cell r="L1900" t="str">
            <v>LOLITA</v>
          </cell>
          <cell r="M1900">
            <v>300</v>
          </cell>
          <cell r="N1900">
            <v>9005872</v>
          </cell>
          <cell r="O1900" t="str">
            <v>30005616</v>
          </cell>
          <cell r="P1900" t="str">
            <v>&lt;DE&gt;</v>
          </cell>
          <cell r="Q1900" t="str">
            <v>HANNIGAN KUEHL HEALY SCHAEFER BORKOWSKI</v>
          </cell>
          <cell r="R1900" t="str">
            <v/>
          </cell>
        </row>
        <row r="1901">
          <cell r="B1901" t="str">
            <v>426508</v>
          </cell>
          <cell r="C1901">
            <v>1640</v>
          </cell>
          <cell r="D1901" t="str">
            <v>CTO</v>
          </cell>
          <cell r="E1901" t="str">
            <v>DEV</v>
          </cell>
          <cell r="F1901" t="str">
            <v>HANNIGAN MURPHY KUEHL ALLEN STEWART</v>
          </cell>
          <cell r="G1901" t="str">
            <v/>
          </cell>
          <cell r="H1901" t="str">
            <v>&lt;DE&gt;</v>
          </cell>
          <cell r="K1901" t="str">
            <v>YANG</v>
          </cell>
          <cell r="L1901" t="str">
            <v>HSIAO IN</v>
          </cell>
          <cell r="M1901">
            <v>300</v>
          </cell>
          <cell r="N1901">
            <v>9005860</v>
          </cell>
          <cell r="O1901" t="str">
            <v>30005760</v>
          </cell>
          <cell r="P1901" t="str">
            <v>&lt;DE&gt;</v>
          </cell>
          <cell r="Q1901" t="str">
            <v>HANNIGAN KUEHL ALLEN STEWART</v>
          </cell>
          <cell r="R1901" t="str">
            <v/>
          </cell>
        </row>
        <row r="1902">
          <cell r="B1902" t="str">
            <v>426521</v>
          </cell>
          <cell r="C1902">
            <v>1403</v>
          </cell>
          <cell r="D1902" t="str">
            <v>CIO</v>
          </cell>
          <cell r="E1902" t="str">
            <v>CTO</v>
          </cell>
          <cell r="F1902" t="str">
            <v>HANNIGAN KELLY BELLINGHAM RENFRO</v>
          </cell>
          <cell r="G1902" t="str">
            <v/>
          </cell>
          <cell r="H1902" t="str">
            <v>&lt;DE&gt;</v>
          </cell>
          <cell r="K1902" t="str">
            <v>KRISHNAMOORTHY</v>
          </cell>
          <cell r="L1902" t="str">
            <v>LAKSHMANAN</v>
          </cell>
          <cell r="M1902">
            <v>323</v>
          </cell>
          <cell r="N1902">
            <v>9004036</v>
          </cell>
          <cell r="O1902" t="str">
            <v>30005187</v>
          </cell>
          <cell r="P1902" t="str">
            <v>&lt;DE&gt;</v>
          </cell>
          <cell r="Q1902" t="str">
            <v>HANNIGAN MURPHY RATLIFF RENFRO</v>
          </cell>
          <cell r="R1902" t="str">
            <v/>
          </cell>
        </row>
        <row r="1903">
          <cell r="B1903" t="str">
            <v>426528</v>
          </cell>
          <cell r="C1903">
            <v>163</v>
          </cell>
          <cell r="D1903" t="str">
            <v>MO</v>
          </cell>
          <cell r="E1903" t="str">
            <v>AS</v>
          </cell>
          <cell r="F1903" t="str">
            <v>HANNIGAN GILLILAND CLAMPETT JENSEN Cholak</v>
          </cell>
          <cell r="G1903" t="str">
            <v/>
          </cell>
          <cell r="H1903" t="str">
            <v>&lt;DE&gt;</v>
          </cell>
          <cell r="K1903" t="str">
            <v>BURLESON</v>
          </cell>
          <cell r="L1903" t="str">
            <v>TERRY</v>
          </cell>
          <cell r="M1903">
            <v>323</v>
          </cell>
          <cell r="N1903">
            <v>9014867</v>
          </cell>
          <cell r="O1903" t="str">
            <v>11605974</v>
          </cell>
          <cell r="P1903" t="str">
            <v>&lt;DE&gt;</v>
          </cell>
          <cell r="Q1903" t="str">
            <v>HANNIGAN Klein CLAMPETT JENSEN Cholak</v>
          </cell>
          <cell r="R1903" t="str">
            <v/>
          </cell>
        </row>
        <row r="1904">
          <cell r="B1904" t="str">
            <v>426529</v>
          </cell>
          <cell r="C1904">
            <v>558</v>
          </cell>
          <cell r="D1904" t="str">
            <v>MO</v>
          </cell>
          <cell r="E1904" t="str">
            <v>AS</v>
          </cell>
          <cell r="F1904" t="str">
            <v>HANNIGAN GILLILAND CLAMPETT PINEDA KRISHNA</v>
          </cell>
          <cell r="G1904" t="str">
            <v/>
          </cell>
          <cell r="H1904" t="str">
            <v>&lt;DE&gt;</v>
          </cell>
          <cell r="K1904" t="str">
            <v>SMITH</v>
          </cell>
          <cell r="L1904" t="str">
            <v>JANET</v>
          </cell>
          <cell r="M1904">
            <v>323</v>
          </cell>
          <cell r="N1904">
            <v>9014861</v>
          </cell>
          <cell r="O1904" t="str">
            <v>11605975</v>
          </cell>
          <cell r="P1904" t="str">
            <v>&lt;DE&gt;</v>
          </cell>
          <cell r="Q1904" t="str">
            <v>HANNIGAN Klein CLAMPETT PINEDA KRISHNA</v>
          </cell>
          <cell r="R1904" t="str">
            <v/>
          </cell>
        </row>
        <row r="1905">
          <cell r="B1905" t="str">
            <v>426534</v>
          </cell>
          <cell r="C1905">
            <v>2366</v>
          </cell>
          <cell r="D1905" t="str">
            <v>GT</v>
          </cell>
          <cell r="E1905" t="str">
            <v>GT</v>
          </cell>
          <cell r="F1905" t="str">
            <v>HANNIGAN Position PALMER CINNAMON RABY BUICE</v>
          </cell>
          <cell r="G1905" t="str">
            <v/>
          </cell>
          <cell r="H1905" t="str">
            <v>&lt;DE&gt;</v>
          </cell>
          <cell r="K1905" t="str">
            <v>HAMILTON</v>
          </cell>
          <cell r="L1905" t="str">
            <v>RONALD</v>
          </cell>
          <cell r="M1905">
            <v>42</v>
          </cell>
          <cell r="N1905">
            <v>9011851</v>
          </cell>
          <cell r="O1905" t="str">
            <v>30008805</v>
          </cell>
          <cell r="P1905" t="str">
            <v>&lt;DE&gt;</v>
          </cell>
          <cell r="Q1905" t="str">
            <v>HANNIGAN PALMER CINNAMON RABY HARIA HAYNES</v>
          </cell>
          <cell r="R1905" t="str">
            <v/>
          </cell>
        </row>
        <row r="1906">
          <cell r="B1906" t="str">
            <v>426536</v>
          </cell>
          <cell r="C1906">
            <v>126</v>
          </cell>
          <cell r="D1906" t="str">
            <v>MO</v>
          </cell>
          <cell r="E1906" t="str">
            <v>AS</v>
          </cell>
          <cell r="F1906" t="str">
            <v>HANNIGAN GILLILAND CLAMPETT JACOBS DIETERT</v>
          </cell>
          <cell r="G1906" t="str">
            <v/>
          </cell>
          <cell r="H1906" t="str">
            <v>&lt;DE&gt;</v>
          </cell>
          <cell r="K1906" t="str">
            <v>REINHART</v>
          </cell>
          <cell r="L1906" t="str">
            <v>GREGORY</v>
          </cell>
          <cell r="M1906">
            <v>22</v>
          </cell>
          <cell r="N1906">
            <v>9014482</v>
          </cell>
          <cell r="O1906" t="str">
            <v>15088913</v>
          </cell>
          <cell r="P1906" t="str">
            <v>&lt;DE&gt;</v>
          </cell>
          <cell r="Q1906" t="str">
            <v>HANNIGAN Klein CLAMPETT JACOBS DIETERT</v>
          </cell>
          <cell r="R1906" t="str">
            <v/>
          </cell>
        </row>
        <row r="1907">
          <cell r="B1907" t="str">
            <v>426543</v>
          </cell>
          <cell r="C1907">
            <v>203</v>
          </cell>
          <cell r="D1907" t="str">
            <v>MO</v>
          </cell>
          <cell r="E1907" t="str">
            <v>AS</v>
          </cell>
          <cell r="F1907" t="str">
            <v>HANNIGAN GILLILAND CLAMPETT JENSEN CONNER</v>
          </cell>
          <cell r="G1907" t="str">
            <v/>
          </cell>
          <cell r="H1907" t="str">
            <v>&lt;DE&gt;</v>
          </cell>
          <cell r="K1907" t="str">
            <v>HALL</v>
          </cell>
          <cell r="L1907" t="str">
            <v>DEBORAH</v>
          </cell>
          <cell r="M1907">
            <v>323</v>
          </cell>
          <cell r="N1907">
            <v>9014867</v>
          </cell>
          <cell r="O1907" t="str">
            <v>11605983</v>
          </cell>
          <cell r="P1907" t="str">
            <v>&lt;DE&gt;</v>
          </cell>
          <cell r="Q1907" t="str">
            <v>HANNIGAN Klein CLAMPETT JENSEN CONNER</v>
          </cell>
          <cell r="R1907" t="str">
            <v/>
          </cell>
        </row>
        <row r="1908">
          <cell r="B1908" t="str">
            <v>426551</v>
          </cell>
          <cell r="C1908">
            <v>131</v>
          </cell>
          <cell r="D1908" t="str">
            <v>MO</v>
          </cell>
          <cell r="E1908" t="str">
            <v>AS</v>
          </cell>
          <cell r="F1908" t="str">
            <v>HANNIGAN GILLILAND CLAMPETT JACOBS KASILINGAM</v>
          </cell>
          <cell r="G1908" t="str">
            <v/>
          </cell>
          <cell r="H1908" t="str">
            <v>&lt;DE&gt;</v>
          </cell>
          <cell r="K1908" t="str">
            <v>JOHNSON</v>
          </cell>
          <cell r="L1908" t="str">
            <v>JEFFREY</v>
          </cell>
          <cell r="M1908">
            <v>323</v>
          </cell>
          <cell r="N1908">
            <v>9014861</v>
          </cell>
          <cell r="O1908" t="str">
            <v>11605986</v>
          </cell>
          <cell r="P1908" t="str">
            <v>&lt;DE&gt;</v>
          </cell>
          <cell r="Q1908" t="str">
            <v>HANNIGAN Klein CLAMPETT JACOBS KASILINGAM</v>
          </cell>
          <cell r="R1908" t="str">
            <v/>
          </cell>
        </row>
        <row r="1909">
          <cell r="B1909" t="str">
            <v>426552</v>
          </cell>
          <cell r="C1909">
            <v>322</v>
          </cell>
          <cell r="D1909" t="str">
            <v>MO</v>
          </cell>
          <cell r="E1909" t="str">
            <v>AS</v>
          </cell>
          <cell r="F1909" t="str">
            <v>HANNIGAN GILLILAND CLAMPETT JENSEN MAULADAD</v>
          </cell>
          <cell r="G1909" t="str">
            <v/>
          </cell>
          <cell r="H1909" t="str">
            <v>&lt;DE&gt;</v>
          </cell>
          <cell r="K1909" t="str">
            <v>KOLHAHAL GOWDAR</v>
          </cell>
          <cell r="L1909" t="str">
            <v>PRASANNA</v>
          </cell>
          <cell r="M1909">
            <v>323</v>
          </cell>
          <cell r="N1909">
            <v>9014867</v>
          </cell>
          <cell r="O1909" t="str">
            <v>11605987</v>
          </cell>
          <cell r="P1909" t="str">
            <v>&lt;DE&gt;</v>
          </cell>
          <cell r="Q1909" t="str">
            <v>HANNIGAN Klein CLAMPETT JENSEN MAULADAD</v>
          </cell>
          <cell r="R1909" t="str">
            <v/>
          </cell>
        </row>
        <row r="1910">
          <cell r="B1910" t="str">
            <v>426555</v>
          </cell>
          <cell r="C1910">
            <v>5357</v>
          </cell>
          <cell r="D1910" t="str">
            <v>TMD</v>
          </cell>
          <cell r="E1910" t="str">
            <v>DEV</v>
          </cell>
          <cell r="F1910" t="str">
            <v>HANNIGAN SPECK WEBB NILSON MELMAN</v>
          </cell>
          <cell r="G1910" t="str">
            <v/>
          </cell>
          <cell r="H1910" t="str">
            <v>&lt;DE&gt;</v>
          </cell>
          <cell r="K1910" t="str">
            <v>TRAN</v>
          </cell>
          <cell r="L1910" t="str">
            <v>GIAC</v>
          </cell>
          <cell r="M1910">
            <v>22</v>
          </cell>
          <cell r="N1910">
            <v>9002536</v>
          </cell>
          <cell r="O1910" t="str">
            <v>30008299</v>
          </cell>
          <cell r="P1910" t="str">
            <v>&lt;DE&gt;</v>
          </cell>
          <cell r="Q1910" t="str">
            <v>HANNIGAN KUEHL NILSON MELMAN</v>
          </cell>
          <cell r="R1910" t="str">
            <v/>
          </cell>
        </row>
        <row r="1911">
          <cell r="B1911" t="str">
            <v>426565</v>
          </cell>
          <cell r="C1911">
            <v>2410</v>
          </cell>
          <cell r="D1911" t="str">
            <v>GT</v>
          </cell>
          <cell r="E1911" t="str">
            <v>GT</v>
          </cell>
          <cell r="F1911" t="str">
            <v>HANNIGAN Position PALMER CINNAMON ROY KOCH BANERJEE</v>
          </cell>
          <cell r="G1911" t="str">
            <v/>
          </cell>
          <cell r="H1911" t="str">
            <v>&lt;DE&gt;</v>
          </cell>
          <cell r="K1911" t="str">
            <v>GODBOLE</v>
          </cell>
          <cell r="L1911" t="str">
            <v>SEEMANTINI</v>
          </cell>
          <cell r="M1911">
            <v>42</v>
          </cell>
          <cell r="N1911">
            <v>9011876</v>
          </cell>
          <cell r="O1911" t="str">
            <v>30004214</v>
          </cell>
          <cell r="P1911" t="str">
            <v>&lt;DE&gt;</v>
          </cell>
          <cell r="Q1911" t="str">
            <v>HANNIGAN PALMER CINNAMON ROY KOCH BANERJEE</v>
          </cell>
          <cell r="R1911" t="str">
            <v/>
          </cell>
        </row>
        <row r="1912">
          <cell r="B1912" t="str">
            <v>426571</v>
          </cell>
          <cell r="C1912">
            <v>420</v>
          </cell>
          <cell r="D1912" t="str">
            <v>MO</v>
          </cell>
          <cell r="E1912" t="str">
            <v>AS</v>
          </cell>
          <cell r="F1912" t="str">
            <v>HANNIGAN GILLILAND CLAMPETT JENSEN WENDLER</v>
          </cell>
          <cell r="G1912" t="str">
            <v>Software Quality Management</v>
          </cell>
          <cell r="H1912" t="str">
            <v>&lt;DM&gt;</v>
          </cell>
          <cell r="K1912" t="str">
            <v>WENDLER</v>
          </cell>
          <cell r="L1912" t="str">
            <v>SUSAN</v>
          </cell>
          <cell r="M1912">
            <v>323</v>
          </cell>
          <cell r="N1912">
            <v>9014867</v>
          </cell>
          <cell r="O1912" t="str">
            <v>11605993</v>
          </cell>
          <cell r="P1912" t="str">
            <v>&lt;DM&gt;</v>
          </cell>
          <cell r="Q1912" t="str">
            <v>HANNIGAN Klein CLAMPETT JENSEN WENDLER</v>
          </cell>
          <cell r="R1912" t="str">
            <v>Software Quality Management</v>
          </cell>
        </row>
        <row r="1913">
          <cell r="B1913" t="str">
            <v>426574</v>
          </cell>
          <cell r="C1913">
            <v>1801</v>
          </cell>
          <cell r="D1913" t="str">
            <v>CTO</v>
          </cell>
          <cell r="E1913" t="str">
            <v>DEV</v>
          </cell>
          <cell r="F1913" t="str">
            <v>HANNIGAN MURPHY KUEHL HEALY FERRELL</v>
          </cell>
          <cell r="G1913" t="str">
            <v/>
          </cell>
          <cell r="H1913" t="str">
            <v>&lt;DE&gt;</v>
          </cell>
          <cell r="K1913" t="str">
            <v>KNIGHT</v>
          </cell>
          <cell r="L1913" t="str">
            <v>DAVID</v>
          </cell>
          <cell r="M1913">
            <v>300</v>
          </cell>
          <cell r="N1913">
            <v>9005872</v>
          </cell>
          <cell r="O1913" t="str">
            <v>30005629</v>
          </cell>
          <cell r="P1913" t="str">
            <v>&lt;DE&gt;</v>
          </cell>
          <cell r="Q1913" t="str">
            <v>HANNIGAN KUEHL HEALY SCHAEFER FERRELL</v>
          </cell>
          <cell r="R1913" t="str">
            <v/>
          </cell>
        </row>
        <row r="1914">
          <cell r="B1914" t="str">
            <v>426588</v>
          </cell>
          <cell r="C1914">
            <v>387</v>
          </cell>
          <cell r="D1914" t="str">
            <v>MO</v>
          </cell>
          <cell r="E1914" t="str">
            <v>AS</v>
          </cell>
          <cell r="F1914" t="str">
            <v>HANNIGAN GILLILAND CLAMPETT JENSEN SAMPATH</v>
          </cell>
          <cell r="G1914" t="str">
            <v/>
          </cell>
          <cell r="H1914" t="str">
            <v>&lt;DE&gt;</v>
          </cell>
          <cell r="K1914" t="str">
            <v>BALAKRISHNAN</v>
          </cell>
          <cell r="L1914" t="str">
            <v>ASHOK</v>
          </cell>
          <cell r="M1914">
            <v>323</v>
          </cell>
          <cell r="N1914">
            <v>9014867</v>
          </cell>
          <cell r="O1914" t="str">
            <v>11605999</v>
          </cell>
          <cell r="P1914" t="str">
            <v>&lt;DE&gt;</v>
          </cell>
          <cell r="Q1914" t="str">
            <v>HANNIGAN Klein CLAMPETT JENSEN SAMPATH</v>
          </cell>
          <cell r="R1914" t="str">
            <v/>
          </cell>
        </row>
        <row r="1915">
          <cell r="B1915" t="str">
            <v>426589</v>
          </cell>
          <cell r="C1915">
            <v>5384</v>
          </cell>
          <cell r="D1915" t="str">
            <v>TMD</v>
          </cell>
          <cell r="E1915" t="str">
            <v>DEV</v>
          </cell>
          <cell r="F1915" t="str">
            <v>HANNIGAN SPECK WEBB NILSON MISSLER</v>
          </cell>
          <cell r="G1915" t="str">
            <v/>
          </cell>
          <cell r="H1915" t="str">
            <v>&lt;DE&gt;</v>
          </cell>
          <cell r="K1915" t="str">
            <v>RAGHAVAN</v>
          </cell>
          <cell r="L1915" t="str">
            <v>SUDHA</v>
          </cell>
          <cell r="M1915">
            <v>300</v>
          </cell>
          <cell r="N1915">
            <v>9015864</v>
          </cell>
          <cell r="O1915" t="str">
            <v>30008252</v>
          </cell>
          <cell r="P1915" t="str">
            <v>&lt;DE&gt;</v>
          </cell>
          <cell r="Q1915" t="str">
            <v>HANNIGAN KUEHL NILSON MISSLER</v>
          </cell>
          <cell r="R1915" t="str">
            <v/>
          </cell>
        </row>
        <row r="1916">
          <cell r="B1916" t="str">
            <v>426591</v>
          </cell>
          <cell r="C1916">
            <v>744</v>
          </cell>
          <cell r="D1916" t="str">
            <v>MO</v>
          </cell>
          <cell r="E1916" t="str">
            <v>AS</v>
          </cell>
          <cell r="F1916" t="str">
            <v>HANNIGAN GILLILAND MAROSTICA</v>
          </cell>
          <cell r="G1916" t="str">
            <v>Airline Consulting</v>
          </cell>
          <cell r="H1916" t="str">
            <v>&lt;DM&gt;</v>
          </cell>
          <cell r="K1916" t="str">
            <v>MAROSTICA</v>
          </cell>
          <cell r="L1916" t="str">
            <v>GIANNI</v>
          </cell>
          <cell r="M1916">
            <v>323</v>
          </cell>
          <cell r="N1916">
            <v>9014577</v>
          </cell>
          <cell r="O1916" t="str">
            <v>11606001</v>
          </cell>
          <cell r="P1916" t="str">
            <v>&lt;DM&gt;</v>
          </cell>
          <cell r="Q1916" t="str">
            <v>HANNIGAN Klein MAROSTICA</v>
          </cell>
          <cell r="R1916" t="str">
            <v>Airline Consulting</v>
          </cell>
        </row>
        <row r="1917">
          <cell r="B1917" t="str">
            <v>426596</v>
          </cell>
          <cell r="C1917">
            <v>2973</v>
          </cell>
          <cell r="D1917" t="str">
            <v>TMD</v>
          </cell>
          <cell r="E1917" t="str">
            <v>MO</v>
          </cell>
          <cell r="F1917" t="str">
            <v>HANNIGAN SPECK HARMON DILL</v>
          </cell>
          <cell r="G1917" t="str">
            <v/>
          </cell>
          <cell r="H1917" t="str">
            <v>&lt;DE&gt;</v>
          </cell>
          <cell r="K1917" t="str">
            <v>KWAN</v>
          </cell>
          <cell r="L1917" t="str">
            <v>TIMOTHY</v>
          </cell>
          <cell r="M1917">
            <v>22</v>
          </cell>
          <cell r="N1917">
            <v>9042859</v>
          </cell>
          <cell r="O1917" t="str">
            <v>30006977</v>
          </cell>
          <cell r="P1917" t="str">
            <v>&lt;DE&gt;</v>
          </cell>
          <cell r="Q1917" t="str">
            <v>HANNIGAN GILLILAND WEBB HARMON DILL</v>
          </cell>
          <cell r="R1917" t="str">
            <v/>
          </cell>
        </row>
        <row r="1918">
          <cell r="B1918" t="str">
            <v>426601</v>
          </cell>
          <cell r="C1918">
            <v>533</v>
          </cell>
          <cell r="D1918" t="str">
            <v>MO</v>
          </cell>
          <cell r="E1918" t="str">
            <v>AS</v>
          </cell>
          <cell r="F1918" t="str">
            <v>HANNIGAN GILLILAND CLAMPETT PINEDA JONES</v>
          </cell>
          <cell r="G1918" t="str">
            <v/>
          </cell>
          <cell r="H1918" t="str">
            <v>&lt;DE&gt;</v>
          </cell>
          <cell r="K1918" t="str">
            <v>BRANDHORST</v>
          </cell>
          <cell r="L1918" t="str">
            <v>LEAH</v>
          </cell>
          <cell r="M1918">
            <v>323</v>
          </cell>
          <cell r="N1918">
            <v>9014861</v>
          </cell>
          <cell r="O1918" t="str">
            <v>11606006</v>
          </cell>
          <cell r="P1918" t="str">
            <v>&lt;DE&gt;</v>
          </cell>
          <cell r="Q1918" t="str">
            <v>HANNIGAN Klein CLAMPETT PINEDA JONES</v>
          </cell>
          <cell r="R1918" t="str">
            <v/>
          </cell>
        </row>
        <row r="1919">
          <cell r="B1919" t="str">
            <v>426603</v>
          </cell>
          <cell r="C1919">
            <v>751</v>
          </cell>
          <cell r="D1919" t="str">
            <v>MO</v>
          </cell>
          <cell r="E1919" t="str">
            <v>AS</v>
          </cell>
          <cell r="F1919" t="str">
            <v>HANNIGAN GILLILAND MAROSTICA EMRICH</v>
          </cell>
          <cell r="G1919" t="str">
            <v/>
          </cell>
          <cell r="H1919" t="str">
            <v>&lt;DE&gt;</v>
          </cell>
          <cell r="K1919" t="str">
            <v>KOUTSENKO</v>
          </cell>
          <cell r="L1919" t="str">
            <v>PAVEL</v>
          </cell>
          <cell r="M1919">
            <v>22</v>
          </cell>
          <cell r="N1919">
            <v>9014578</v>
          </cell>
          <cell r="O1919" t="str">
            <v>30000830</v>
          </cell>
          <cell r="P1919" t="str">
            <v>&lt;DE&gt;</v>
          </cell>
          <cell r="Q1919" t="str">
            <v>HANNIGAN Klein MAROSTICA EMRICH</v>
          </cell>
          <cell r="R1919" t="str">
            <v/>
          </cell>
        </row>
        <row r="1920">
          <cell r="B1920" t="str">
            <v>426606</v>
          </cell>
          <cell r="C1920">
            <v>655</v>
          </cell>
          <cell r="D1920" t="str">
            <v>MO</v>
          </cell>
          <cell r="E1920" t="str">
            <v>AS</v>
          </cell>
          <cell r="F1920" t="str">
            <v>HANNIGAN GILLILAND DABKOWSKI BEN-KHEDHER</v>
          </cell>
          <cell r="G1920" t="str">
            <v/>
          </cell>
          <cell r="H1920" t="str">
            <v>&lt;IE&gt;</v>
          </cell>
          <cell r="K1920" t="str">
            <v>ABUMAIZAR</v>
          </cell>
          <cell r="L1920" t="str">
            <v>RAIDA</v>
          </cell>
          <cell r="M1920">
            <v>332</v>
          </cell>
          <cell r="N1920">
            <v>56624335</v>
          </cell>
          <cell r="O1920" t="str">
            <v>11610542</v>
          </cell>
          <cell r="P1920" t="str">
            <v>&lt;IE&gt;</v>
          </cell>
          <cell r="Q1920" t="str">
            <v>HANNIGAN Klein DABKOWSKI BEN-KHEDHER</v>
          </cell>
          <cell r="R1920" t="str">
            <v/>
          </cell>
        </row>
        <row r="1921">
          <cell r="B1921" t="str">
            <v>426609</v>
          </cell>
          <cell r="C1921">
            <v>2125</v>
          </cell>
          <cell r="D1921" t="str">
            <v>CTO</v>
          </cell>
          <cell r="E1921" t="str">
            <v>DEV</v>
          </cell>
          <cell r="F1921" t="str">
            <v>HANNIGAN MURPHY KUEHL SCHAEFER SINNES</v>
          </cell>
          <cell r="G1921" t="str">
            <v/>
          </cell>
          <cell r="H1921" t="str">
            <v>&lt;DE&gt;</v>
          </cell>
          <cell r="K1921" t="str">
            <v>KUPRASERTKUL</v>
          </cell>
          <cell r="L1921" t="str">
            <v>KANCHANA</v>
          </cell>
          <cell r="M1921">
            <v>300</v>
          </cell>
          <cell r="N1921">
            <v>9005876</v>
          </cell>
          <cell r="O1921" t="str">
            <v>30009254</v>
          </cell>
          <cell r="P1921" t="str">
            <v>&lt;DE&gt;</v>
          </cell>
          <cell r="Q1921" t="str">
            <v>HANNIGAN KUEHL SUTTON SINNES</v>
          </cell>
          <cell r="R1921" t="str">
            <v/>
          </cell>
        </row>
        <row r="1922">
          <cell r="B1922" t="str">
            <v>426610</v>
          </cell>
          <cell r="C1922">
            <v>282</v>
          </cell>
          <cell r="D1922" t="str">
            <v>MO</v>
          </cell>
          <cell r="E1922" t="str">
            <v>AS</v>
          </cell>
          <cell r="F1922" t="str">
            <v>HANNIGAN GILLILAND CLAMPETT JENSEN JAIN</v>
          </cell>
          <cell r="G1922" t="str">
            <v/>
          </cell>
          <cell r="H1922" t="str">
            <v>&lt;DE&gt;</v>
          </cell>
          <cell r="K1922" t="str">
            <v>PENG</v>
          </cell>
          <cell r="L1922" t="str">
            <v>JERRY</v>
          </cell>
          <cell r="M1922">
            <v>323</v>
          </cell>
          <cell r="N1922">
            <v>9014867</v>
          </cell>
          <cell r="O1922" t="str">
            <v>11606009</v>
          </cell>
          <cell r="P1922" t="str">
            <v>&lt;DE&gt;</v>
          </cell>
          <cell r="Q1922" t="str">
            <v>HANNIGAN Klein CLAMPETT JENSEN JAIN</v>
          </cell>
          <cell r="R1922" t="str">
            <v/>
          </cell>
        </row>
        <row r="1923">
          <cell r="B1923" t="str">
            <v>426612</v>
          </cell>
          <cell r="C1923">
            <v>16</v>
          </cell>
          <cell r="D1923" t="str">
            <v>COS</v>
          </cell>
          <cell r="E1923" t="str">
            <v>IO</v>
          </cell>
          <cell r="F1923" t="str">
            <v>HANNIGAN CUOMO WOODS</v>
          </cell>
          <cell r="G1923" t="str">
            <v/>
          </cell>
          <cell r="H1923" t="str">
            <v>&lt;DE&gt;</v>
          </cell>
          <cell r="K1923" t="str">
            <v>DEVIREDDY</v>
          </cell>
          <cell r="L1923" t="str">
            <v>SRINATH</v>
          </cell>
          <cell r="M1923">
            <v>22</v>
          </cell>
          <cell r="N1923">
            <v>9003808</v>
          </cell>
          <cell r="O1923" t="str">
            <v>30007738</v>
          </cell>
          <cell r="P1923" t="str">
            <v>&lt;DE&gt;</v>
          </cell>
          <cell r="Q1923" t="str">
            <v>HANNIGAN KELLY BELLINGHAM SMITH</v>
          </cell>
          <cell r="R1923" t="str">
            <v/>
          </cell>
        </row>
        <row r="1924">
          <cell r="B1924" t="str">
            <v>426615</v>
          </cell>
          <cell r="C1924">
            <v>5310</v>
          </cell>
          <cell r="D1924" t="str">
            <v>TMD</v>
          </cell>
          <cell r="E1924" t="str">
            <v>DEV</v>
          </cell>
          <cell r="F1924" t="str">
            <v>HANNIGAN SPECK WEBB NILSON ADAMS</v>
          </cell>
          <cell r="G1924" t="str">
            <v/>
          </cell>
          <cell r="H1924" t="str">
            <v>&lt;DE&gt;</v>
          </cell>
          <cell r="K1924" t="str">
            <v>SIRIKUL</v>
          </cell>
          <cell r="L1924" t="str">
            <v>JITIPORN</v>
          </cell>
          <cell r="M1924">
            <v>300</v>
          </cell>
          <cell r="N1924">
            <v>9005864</v>
          </cell>
          <cell r="O1924" t="str">
            <v>30008230</v>
          </cell>
          <cell r="P1924" t="str">
            <v>&lt;DE&gt;</v>
          </cell>
          <cell r="Q1924" t="str">
            <v>HANNIGAN KUEHL NILSON ADAMS</v>
          </cell>
          <cell r="R1924" t="str">
            <v/>
          </cell>
        </row>
        <row r="1925">
          <cell r="B1925" t="str">
            <v>426618</v>
          </cell>
          <cell r="C1925">
            <v>905</v>
          </cell>
          <cell r="D1925" t="str">
            <v>AS</v>
          </cell>
          <cell r="E1925" t="str">
            <v>AS</v>
          </cell>
          <cell r="F1925" t="str">
            <v>HANNIGAN GILLILAND Position HALL LU</v>
          </cell>
          <cell r="G1925" t="str">
            <v/>
          </cell>
          <cell r="H1925" t="str">
            <v>&lt;DE&gt;</v>
          </cell>
          <cell r="K1925" t="str">
            <v>MUCHTAR</v>
          </cell>
          <cell r="L1925" t="str">
            <v>HERMAN</v>
          </cell>
          <cell r="M1925">
            <v>22</v>
          </cell>
          <cell r="N1925">
            <v>9015963</v>
          </cell>
          <cell r="O1925" t="str">
            <v>30009110</v>
          </cell>
          <cell r="P1925" t="str">
            <v>&lt;DE&gt;</v>
          </cell>
          <cell r="Q1925" t="str">
            <v>HANNIGAN Klein Position HALL LU</v>
          </cell>
          <cell r="R1925" t="str">
            <v/>
          </cell>
        </row>
        <row r="1926">
          <cell r="B1926" t="str">
            <v>426627</v>
          </cell>
          <cell r="C1926">
            <v>1035</v>
          </cell>
          <cell r="D1926" t="str">
            <v>HR</v>
          </cell>
          <cell r="E1926" t="str">
            <v>HR</v>
          </cell>
          <cell r="F1926" t="str">
            <v>HANNIGAN HAEFNER LIBONATI FOIST</v>
          </cell>
          <cell r="G1926" t="str">
            <v/>
          </cell>
          <cell r="H1926" t="str">
            <v>&lt;DE&gt;</v>
          </cell>
          <cell r="K1926" t="str">
            <v>DIETRICH</v>
          </cell>
          <cell r="L1926" t="str">
            <v>ANN</v>
          </cell>
          <cell r="M1926">
            <v>346</v>
          </cell>
          <cell r="N1926">
            <v>9003461</v>
          </cell>
          <cell r="O1926" t="str">
            <v>11606013</v>
          </cell>
          <cell r="P1926" t="str">
            <v>&lt;DE&gt;</v>
          </cell>
          <cell r="Q1926" t="str">
            <v>HANNIGAN HAEFNER LIBONATI FOIST</v>
          </cell>
          <cell r="R1926" t="str">
            <v/>
          </cell>
        </row>
        <row r="1927">
          <cell r="B1927" t="str">
            <v>42676</v>
          </cell>
          <cell r="C1927">
            <v>4685</v>
          </cell>
          <cell r="D1927" t="str">
            <v>TMD</v>
          </cell>
          <cell r="E1927" t="str">
            <v>TMD</v>
          </cell>
          <cell r="F1927" t="str">
            <v>HANNIGAN SPECK STOW KESZLER SPOOR MORGAN</v>
          </cell>
          <cell r="G1927" t="str">
            <v/>
          </cell>
          <cell r="H1927" t="str">
            <v>&lt;DE&gt;</v>
          </cell>
          <cell r="K1927" t="str">
            <v>ROGERS</v>
          </cell>
          <cell r="L1927" t="str">
            <v>MAUREEN</v>
          </cell>
          <cell r="M1927">
            <v>22</v>
          </cell>
          <cell r="N1927">
            <v>6452131</v>
          </cell>
          <cell r="O1927" t="str">
            <v>30004725</v>
          </cell>
          <cell r="P1927" t="str">
            <v>&lt;DE&gt;</v>
          </cell>
          <cell r="Q1927" t="str">
            <v>HANNIGAN SPECK STOW KESZLER SPOOR MORGAN</v>
          </cell>
          <cell r="R1927" t="str">
            <v/>
          </cell>
        </row>
        <row r="1928">
          <cell r="B1928" t="str">
            <v>42679</v>
          </cell>
          <cell r="C1928">
            <v>1567</v>
          </cell>
          <cell r="D1928" t="str">
            <v>CIO</v>
          </cell>
          <cell r="E1928" t="str">
            <v>HR</v>
          </cell>
          <cell r="F1928" t="str">
            <v>HANNIGAN KELLY FRICK Position Position</v>
          </cell>
          <cell r="G1928" t="str">
            <v/>
          </cell>
          <cell r="H1928" t="str">
            <v>&lt;DE&gt;</v>
          </cell>
          <cell r="K1928" t="str">
            <v>MELENDEZ</v>
          </cell>
          <cell r="L1928" t="str">
            <v>ALIDA</v>
          </cell>
          <cell r="M1928">
            <v>22</v>
          </cell>
          <cell r="N1928">
            <v>9006000</v>
          </cell>
          <cell r="O1928" t="str">
            <v>30007542</v>
          </cell>
          <cell r="P1928" t="str">
            <v>&lt;DE&gt;</v>
          </cell>
          <cell r="Q1928" t="str">
            <v>HANNIGAN HAEFNER MAHAJAN Position Position Position</v>
          </cell>
          <cell r="R1928" t="str">
            <v/>
          </cell>
        </row>
        <row r="1929">
          <cell r="B1929" t="str">
            <v>426855</v>
          </cell>
          <cell r="C1929">
            <v>3557</v>
          </cell>
          <cell r="D1929" t="str">
            <v>TMD</v>
          </cell>
          <cell r="E1929" t="str">
            <v>TMD</v>
          </cell>
          <cell r="F1929" t="str">
            <v>HANNIGAN SPECK STOW ALTEMEIER MORAN MARAK</v>
          </cell>
          <cell r="G1929" t="str">
            <v/>
          </cell>
          <cell r="H1929" t="str">
            <v>&lt;DE&gt;</v>
          </cell>
          <cell r="K1929" t="str">
            <v>SMITH</v>
          </cell>
          <cell r="L1929" t="str">
            <v>AMY</v>
          </cell>
          <cell r="M1929">
            <v>22</v>
          </cell>
          <cell r="N1929">
            <v>9002804</v>
          </cell>
          <cell r="O1929" t="str">
            <v>11606015</v>
          </cell>
          <cell r="P1929" t="str">
            <v>&lt;DE&gt;</v>
          </cell>
          <cell r="Q1929" t="str">
            <v>HANNIGAN SPECK STOW ALTEMEIER MORAN MARAK</v>
          </cell>
          <cell r="R1929" t="str">
            <v/>
          </cell>
        </row>
        <row r="1930">
          <cell r="B1930" t="str">
            <v>426943</v>
          </cell>
          <cell r="C1930">
            <v>2885</v>
          </cell>
          <cell r="D1930" t="str">
            <v>TMD</v>
          </cell>
          <cell r="E1930" t="str">
            <v>MO</v>
          </cell>
          <cell r="F1930" t="str">
            <v>HANNIGAN SPECK CHACKO BEASLEY</v>
          </cell>
          <cell r="G1930" t="str">
            <v/>
          </cell>
          <cell r="H1930" t="str">
            <v>&lt;DE&gt;</v>
          </cell>
          <cell r="K1930" t="str">
            <v>UNDERWOOD</v>
          </cell>
          <cell r="L1930" t="str">
            <v>BARBARA</v>
          </cell>
          <cell r="M1930">
            <v>22</v>
          </cell>
          <cell r="N1930">
            <v>9002634</v>
          </cell>
          <cell r="O1930" t="str">
            <v>30006967</v>
          </cell>
          <cell r="P1930" t="str">
            <v>&lt;DE&gt;</v>
          </cell>
          <cell r="Q1930" t="str">
            <v>HANNIGAN GILLILAND LYNCH BEASLEY</v>
          </cell>
          <cell r="R1930" t="str">
            <v/>
          </cell>
        </row>
        <row r="1931">
          <cell r="B1931" t="str">
            <v>427014</v>
          </cell>
          <cell r="C1931">
            <v>3384</v>
          </cell>
          <cell r="D1931" t="str">
            <v>TMD</v>
          </cell>
          <cell r="E1931" t="str">
            <v>TMD</v>
          </cell>
          <cell r="F1931" t="str">
            <v>HANNIGAN SPECK STOW ALTEMEIER LIZARRAGA PIERSON</v>
          </cell>
          <cell r="G1931" t="str">
            <v/>
          </cell>
          <cell r="H1931" t="str">
            <v>&lt;DE&gt;</v>
          </cell>
          <cell r="K1931" t="str">
            <v>MCCULLOUGH</v>
          </cell>
          <cell r="L1931" t="str">
            <v>TONYA</v>
          </cell>
          <cell r="M1931">
            <v>22</v>
          </cell>
          <cell r="N1931">
            <v>9002082</v>
          </cell>
          <cell r="O1931" t="str">
            <v>11606019</v>
          </cell>
          <cell r="P1931" t="str">
            <v>&lt;DE&gt;</v>
          </cell>
          <cell r="Q1931" t="str">
            <v>HANNIGAN SPECK STOW ALTEMEIER LIZARRAGA PIERSON</v>
          </cell>
          <cell r="R1931" t="str">
            <v/>
          </cell>
        </row>
        <row r="1932">
          <cell r="B1932" t="str">
            <v>427025</v>
          </cell>
          <cell r="C1932">
            <v>4339</v>
          </cell>
          <cell r="D1932" t="str">
            <v>TMD</v>
          </cell>
          <cell r="E1932" t="str">
            <v>TMD</v>
          </cell>
          <cell r="F1932" t="str">
            <v>HANNIGAN SPECK STOW KESZLER LAND BARAJAS</v>
          </cell>
          <cell r="G1932" t="str">
            <v/>
          </cell>
          <cell r="H1932" t="str">
            <v>&lt;DE&gt;</v>
          </cell>
          <cell r="K1932" t="str">
            <v>JAGOW</v>
          </cell>
          <cell r="L1932" t="str">
            <v>KELLY</v>
          </cell>
          <cell r="M1932">
            <v>22</v>
          </cell>
          <cell r="N1932">
            <v>9002824</v>
          </cell>
          <cell r="O1932" t="str">
            <v>30004895</v>
          </cell>
          <cell r="P1932" t="str">
            <v>&lt;DE&gt;</v>
          </cell>
          <cell r="Q1932" t="str">
            <v>HANNIGAN SPECK STOW KESZLER LAND BARAJAS</v>
          </cell>
          <cell r="R1932" t="str">
            <v/>
          </cell>
        </row>
        <row r="1933">
          <cell r="B1933" t="str">
            <v>427086</v>
          </cell>
          <cell r="C1933">
            <v>3455</v>
          </cell>
          <cell r="D1933" t="str">
            <v>TMD</v>
          </cell>
          <cell r="E1933" t="str">
            <v>TMD</v>
          </cell>
          <cell r="F1933" t="str">
            <v>HANNIGAN SPECK STOW ALTEMEIER LIZARRAGA WEAR</v>
          </cell>
          <cell r="G1933" t="str">
            <v/>
          </cell>
          <cell r="H1933" t="str">
            <v>&lt;DE&gt;</v>
          </cell>
          <cell r="K1933" t="str">
            <v>DODRILL</v>
          </cell>
          <cell r="L1933" t="str">
            <v>BEVERLY</v>
          </cell>
          <cell r="M1933">
            <v>22</v>
          </cell>
          <cell r="N1933">
            <v>7222527</v>
          </cell>
          <cell r="O1933" t="str">
            <v>11606021</v>
          </cell>
          <cell r="P1933" t="str">
            <v>&lt;DE&gt;</v>
          </cell>
          <cell r="Q1933" t="str">
            <v>HANNIGAN SPECK STOW ALTEMEIER LIZARRAGA WEAR</v>
          </cell>
          <cell r="R1933" t="str">
            <v/>
          </cell>
        </row>
        <row r="1934">
          <cell r="B1934" t="str">
            <v>427280</v>
          </cell>
          <cell r="C1934">
            <v>1037</v>
          </cell>
          <cell r="D1934" t="str">
            <v>HR</v>
          </cell>
          <cell r="E1934" t="str">
            <v>HR</v>
          </cell>
          <cell r="F1934" t="str">
            <v>HANNIGAN HAEFNER LIBONATI FOIST</v>
          </cell>
          <cell r="G1934" t="str">
            <v/>
          </cell>
          <cell r="H1934" t="str">
            <v>&lt;DE&gt;</v>
          </cell>
          <cell r="K1934" t="str">
            <v>WITT</v>
          </cell>
          <cell r="L1934" t="str">
            <v>SUSAN</v>
          </cell>
          <cell r="M1934">
            <v>346</v>
          </cell>
          <cell r="N1934">
            <v>9003461</v>
          </cell>
          <cell r="O1934" t="str">
            <v>11606023</v>
          </cell>
          <cell r="P1934" t="str">
            <v>&lt;DE&gt;</v>
          </cell>
          <cell r="Q1934" t="str">
            <v>HANNIGAN HAEFNER LIBONATI FOIST</v>
          </cell>
          <cell r="R1934" t="str">
            <v/>
          </cell>
        </row>
        <row r="1935">
          <cell r="B1935" t="str">
            <v>427496</v>
          </cell>
          <cell r="C1935">
            <v>3409</v>
          </cell>
          <cell r="D1935" t="str">
            <v>TMD</v>
          </cell>
          <cell r="E1935" t="str">
            <v>TMD</v>
          </cell>
          <cell r="F1935" t="str">
            <v>HANNIGAN SPECK STOW ALTEMEIER LIZARRAGA PIERSON</v>
          </cell>
          <cell r="G1935" t="str">
            <v/>
          </cell>
          <cell r="H1935" t="str">
            <v>&lt;DE&gt;</v>
          </cell>
          <cell r="K1935" t="str">
            <v>BRAUNGER</v>
          </cell>
          <cell r="L1935" t="str">
            <v>LINDA</v>
          </cell>
          <cell r="M1935">
            <v>22</v>
          </cell>
          <cell r="N1935">
            <v>9002082</v>
          </cell>
          <cell r="O1935" t="str">
            <v>11606024</v>
          </cell>
          <cell r="P1935" t="str">
            <v>&lt;DE&gt;</v>
          </cell>
          <cell r="Q1935" t="str">
            <v>HANNIGAN SPECK STOW ALTEMEIER LIZARRAGA PIERSON</v>
          </cell>
          <cell r="R1935" t="str">
            <v/>
          </cell>
        </row>
        <row r="1936">
          <cell r="B1936" t="str">
            <v>427509</v>
          </cell>
          <cell r="C1936">
            <v>4453</v>
          </cell>
          <cell r="D1936" t="str">
            <v>TMD</v>
          </cell>
          <cell r="E1936" t="str">
            <v>TMD</v>
          </cell>
          <cell r="F1936" t="str">
            <v>HANNIGAN SPECK STOW KESZLER LOOP KERN</v>
          </cell>
          <cell r="G1936" t="str">
            <v/>
          </cell>
          <cell r="H1936" t="str">
            <v>&lt;DE&gt;</v>
          </cell>
          <cell r="K1936" t="str">
            <v>HANLIN</v>
          </cell>
          <cell r="L1936" t="str">
            <v>BRENDA</v>
          </cell>
          <cell r="M1936">
            <v>22</v>
          </cell>
          <cell r="N1936">
            <v>9002171</v>
          </cell>
          <cell r="O1936" t="str">
            <v>11606025</v>
          </cell>
          <cell r="P1936" t="str">
            <v>&lt;DE&gt;</v>
          </cell>
          <cell r="Q1936" t="str">
            <v>HANNIGAN SPECK STOW KESZLER LAND WOLESLAGLE</v>
          </cell>
          <cell r="R1936" t="str">
            <v/>
          </cell>
        </row>
        <row r="1937">
          <cell r="B1937" t="str">
            <v>427563</v>
          </cell>
          <cell r="C1937">
            <v>4469</v>
          </cell>
          <cell r="D1937" t="str">
            <v>TMD</v>
          </cell>
          <cell r="E1937" t="str">
            <v>TMD</v>
          </cell>
          <cell r="F1937" t="str">
            <v>HANNIGAN SPECK STOW KESZLER LOOP MCPARTLAND</v>
          </cell>
          <cell r="G1937" t="str">
            <v/>
          </cell>
          <cell r="H1937" t="str">
            <v>&lt;DE&gt;</v>
          </cell>
          <cell r="K1937" t="str">
            <v>JONES</v>
          </cell>
          <cell r="L1937" t="str">
            <v>THERESA</v>
          </cell>
          <cell r="M1937">
            <v>22</v>
          </cell>
          <cell r="N1937">
            <v>9002174</v>
          </cell>
          <cell r="O1937" t="str">
            <v>30004853</v>
          </cell>
          <cell r="P1937" t="str">
            <v>&lt;DE&gt;</v>
          </cell>
          <cell r="Q1937" t="str">
            <v>HANNIGAN SPECK STOW KESZLER LOOP MCPARTLAND</v>
          </cell>
          <cell r="R1937" t="str">
            <v/>
          </cell>
        </row>
        <row r="1938">
          <cell r="B1938" t="str">
            <v>42761</v>
          </cell>
          <cell r="C1938">
            <v>4005</v>
          </cell>
          <cell r="D1938" t="str">
            <v>TMD</v>
          </cell>
          <cell r="E1938" t="str">
            <v>TMD</v>
          </cell>
          <cell r="F1938" t="str">
            <v>HANNIGAN SPECK STOW JONES III BRAVO</v>
          </cell>
          <cell r="G1938" t="str">
            <v>TMD Clmb/Ctrl America/Peru/Bolivia</v>
          </cell>
          <cell r="H1938" t="str">
            <v>&lt;DM&gt;</v>
          </cell>
          <cell r="K1938" t="str">
            <v>BRAVO</v>
          </cell>
          <cell r="L1938" t="str">
            <v>CRISTINA</v>
          </cell>
          <cell r="M1938">
            <v>22</v>
          </cell>
          <cell r="N1938">
            <v>1862255</v>
          </cell>
          <cell r="O1938" t="str">
            <v>11601651</v>
          </cell>
          <cell r="P1938" t="str">
            <v>&lt;DM&gt;</v>
          </cell>
          <cell r="Q1938" t="str">
            <v>HANNIGAN SPECK STOW JONES III BRAVO</v>
          </cell>
          <cell r="R1938" t="str">
            <v>TMD Clmb/Ctrl America/Peru/Bolivia</v>
          </cell>
        </row>
        <row r="1939">
          <cell r="B1939" t="str">
            <v>42778</v>
          </cell>
          <cell r="C1939">
            <v>1575</v>
          </cell>
          <cell r="D1939" t="str">
            <v>CIO</v>
          </cell>
          <cell r="E1939" t="str">
            <v>HR</v>
          </cell>
          <cell r="F1939" t="str">
            <v>HANNIGAN KELLY FRICK Position Position</v>
          </cell>
          <cell r="G1939" t="str">
            <v/>
          </cell>
          <cell r="H1939" t="str">
            <v>&lt;DE&gt;</v>
          </cell>
          <cell r="K1939" t="str">
            <v>HILL</v>
          </cell>
          <cell r="L1939" t="str">
            <v>DEBBIE</v>
          </cell>
          <cell r="M1939">
            <v>22</v>
          </cell>
          <cell r="N1939">
            <v>9006000</v>
          </cell>
          <cell r="O1939" t="str">
            <v>30007608</v>
          </cell>
          <cell r="P1939" t="str">
            <v>&lt;DE&gt;</v>
          </cell>
          <cell r="Q1939" t="str">
            <v>HANNIGAN HAEFNER MAHAJAN Position Position Position</v>
          </cell>
          <cell r="R1939" t="str">
            <v/>
          </cell>
        </row>
        <row r="1940">
          <cell r="B1940" t="str">
            <v>42787</v>
          </cell>
          <cell r="C1940">
            <v>5443</v>
          </cell>
          <cell r="D1940" t="str">
            <v>TMD</v>
          </cell>
          <cell r="E1940" t="str">
            <v>MO</v>
          </cell>
          <cell r="F1940" t="str">
            <v>HANNIGAN SPECK WEBB SUMI LADD</v>
          </cell>
          <cell r="G1940" t="str">
            <v/>
          </cell>
          <cell r="H1940" t="str">
            <v>&lt;DE&gt;</v>
          </cell>
          <cell r="K1940" t="str">
            <v>SHARE</v>
          </cell>
          <cell r="L1940" t="str">
            <v>SANDREA</v>
          </cell>
          <cell r="M1940">
            <v>22</v>
          </cell>
          <cell r="N1940">
            <v>9002512</v>
          </cell>
          <cell r="O1940" t="str">
            <v>30008060</v>
          </cell>
          <cell r="P1940" t="str">
            <v>&lt;DE&gt;</v>
          </cell>
          <cell r="Q1940" t="str">
            <v>HANNIGAN GILLILAND WEBB HARMON LADD</v>
          </cell>
          <cell r="R1940" t="str">
            <v/>
          </cell>
        </row>
        <row r="1941">
          <cell r="B1941" t="str">
            <v>42796</v>
          </cell>
          <cell r="C1941">
            <v>3439</v>
          </cell>
          <cell r="D1941" t="str">
            <v>TMD</v>
          </cell>
          <cell r="E1941" t="str">
            <v>TMD</v>
          </cell>
          <cell r="F1941" t="str">
            <v>HANNIGAN SPECK STOW ALTEMEIER LIZARRAGA REBMAN</v>
          </cell>
          <cell r="G1941" t="str">
            <v>Air Pricing Operations</v>
          </cell>
          <cell r="H1941" t="str">
            <v>&lt;DM&gt;</v>
          </cell>
          <cell r="K1941" t="str">
            <v>REBMAN</v>
          </cell>
          <cell r="L1941" t="str">
            <v>SANDRA</v>
          </cell>
          <cell r="M1941">
            <v>22</v>
          </cell>
          <cell r="N1941">
            <v>7222525</v>
          </cell>
          <cell r="O1941" t="str">
            <v>11601655</v>
          </cell>
          <cell r="P1941" t="str">
            <v>&lt;DM&gt;</v>
          </cell>
          <cell r="Q1941" t="str">
            <v>HANNIGAN SPECK STOW ALTEMEIER LIZARRAGA REBMAN</v>
          </cell>
          <cell r="R1941" t="str">
            <v>Air Pricing Operations</v>
          </cell>
        </row>
        <row r="1942">
          <cell r="B1942" t="str">
            <v>42812</v>
          </cell>
          <cell r="C1942">
            <v>2362</v>
          </cell>
          <cell r="D1942" t="str">
            <v>GT</v>
          </cell>
          <cell r="E1942" t="str">
            <v>GT</v>
          </cell>
          <cell r="F1942" t="str">
            <v>HANNIGAN Position PALMER CINNAMON RABY</v>
          </cell>
          <cell r="G1942" t="str">
            <v/>
          </cell>
          <cell r="H1942" t="str">
            <v>&lt;DE&gt;</v>
          </cell>
          <cell r="K1942" t="str">
            <v>PARTAIN</v>
          </cell>
          <cell r="L1942" t="str">
            <v>MYRON</v>
          </cell>
          <cell r="M1942">
            <v>42</v>
          </cell>
          <cell r="N1942">
            <v>9011850</v>
          </cell>
          <cell r="O1942" t="str">
            <v>30004139</v>
          </cell>
          <cell r="P1942" t="str">
            <v>&lt;DE&gt;</v>
          </cell>
          <cell r="Q1942" t="str">
            <v>HANNIGAN PALMER CINNAMON RABY</v>
          </cell>
          <cell r="R1942" t="str">
            <v/>
          </cell>
        </row>
        <row r="1943">
          <cell r="B1943" t="str">
            <v>42840</v>
          </cell>
          <cell r="C1943">
            <v>2034</v>
          </cell>
          <cell r="D1943" t="str">
            <v>CTO</v>
          </cell>
          <cell r="E1943" t="str">
            <v>DEV</v>
          </cell>
          <cell r="F1943" t="str">
            <v>HANNIGAN MURPHY KUEHL ROSENTHAL Position</v>
          </cell>
          <cell r="G1943" t="str">
            <v/>
          </cell>
          <cell r="H1943" t="str">
            <v>&lt;DE&gt;</v>
          </cell>
          <cell r="K1943" t="str">
            <v>WOOD</v>
          </cell>
          <cell r="L1943" t="str">
            <v>JANE</v>
          </cell>
          <cell r="M1943">
            <v>300</v>
          </cell>
          <cell r="N1943">
            <v>9005892</v>
          </cell>
          <cell r="O1943" t="str">
            <v>30007942</v>
          </cell>
          <cell r="P1943" t="str">
            <v>&lt;DE&gt;</v>
          </cell>
          <cell r="Q1943" t="str">
            <v>HANNIGAN KUEHL FRICK ROSENTHAL Position</v>
          </cell>
          <cell r="R1943" t="str">
            <v/>
          </cell>
        </row>
        <row r="1944">
          <cell r="B1944" t="str">
            <v>42843</v>
          </cell>
          <cell r="C1944">
            <v>3116</v>
          </cell>
          <cell r="D1944" t="str">
            <v>TMD</v>
          </cell>
          <cell r="E1944" t="str">
            <v>TMD</v>
          </cell>
          <cell r="F1944" t="str">
            <v>HANNIGAN SPECK STOW ALTEMEIER</v>
          </cell>
          <cell r="G1944" t="str">
            <v/>
          </cell>
          <cell r="H1944" t="str">
            <v>&lt;DE&gt;</v>
          </cell>
          <cell r="K1944" t="str">
            <v>MITCHELL</v>
          </cell>
          <cell r="L1944" t="str">
            <v>DENISE</v>
          </cell>
          <cell r="M1944">
            <v>22</v>
          </cell>
          <cell r="N1944">
            <v>9002801</v>
          </cell>
          <cell r="O1944" t="str">
            <v>11601659</v>
          </cell>
          <cell r="P1944" t="str">
            <v>&lt;DE&gt;</v>
          </cell>
          <cell r="Q1944" t="str">
            <v>HANNIGAN SPECK STOW ALTEMEIER PP&amp;ED-Position</v>
          </cell>
          <cell r="R1944" t="str">
            <v/>
          </cell>
        </row>
        <row r="1945">
          <cell r="B1945" t="str">
            <v>42888</v>
          </cell>
          <cell r="C1945">
            <v>1066</v>
          </cell>
          <cell r="D1945" t="str">
            <v>HR</v>
          </cell>
          <cell r="E1945" t="str">
            <v>HR</v>
          </cell>
          <cell r="F1945" t="str">
            <v>HANNIGAN HAEFNER YARBROUGH</v>
          </cell>
          <cell r="G1945" t="str">
            <v/>
          </cell>
          <cell r="H1945" t="str">
            <v>&lt;DE&gt;</v>
          </cell>
          <cell r="K1945" t="str">
            <v>BUTLER</v>
          </cell>
          <cell r="L1945" t="str">
            <v>BELINDA</v>
          </cell>
          <cell r="M1945">
            <v>346</v>
          </cell>
          <cell r="N1945">
            <v>9003402</v>
          </cell>
          <cell r="O1945" t="str">
            <v>11601664</v>
          </cell>
          <cell r="P1945" t="str">
            <v>&lt;DE&gt;</v>
          </cell>
          <cell r="Q1945" t="str">
            <v>HANNIGAN HAEFNER YARBROUGH</v>
          </cell>
          <cell r="R1945" t="str">
            <v/>
          </cell>
        </row>
        <row r="1946">
          <cell r="B1946" t="str">
            <v>42909</v>
          </cell>
          <cell r="C1946">
            <v>1311</v>
          </cell>
          <cell r="D1946" t="str">
            <v>FIN</v>
          </cell>
          <cell r="E1946" t="str">
            <v>FIN</v>
          </cell>
          <cell r="F1946" t="str">
            <v>HANNIGAN JACKSON OSBURN QUINN III</v>
          </cell>
          <cell r="G1946" t="str">
            <v/>
          </cell>
          <cell r="H1946" t="str">
            <v>&lt;DE&gt;</v>
          </cell>
          <cell r="K1946" t="str">
            <v>DAVIS</v>
          </cell>
          <cell r="L1946" t="str">
            <v>STACEY</v>
          </cell>
          <cell r="M1946">
            <v>22</v>
          </cell>
          <cell r="N1946">
            <v>9003002</v>
          </cell>
          <cell r="O1946" t="str">
            <v>11601666</v>
          </cell>
          <cell r="P1946" t="str">
            <v>&lt;DE&gt;</v>
          </cell>
          <cell r="Q1946" t="str">
            <v>HANNIGAN JACKSON OSBURN QUINN III</v>
          </cell>
          <cell r="R1946" t="str">
            <v/>
          </cell>
        </row>
        <row r="1947">
          <cell r="B1947" t="str">
            <v>42938</v>
          </cell>
          <cell r="C1947">
            <v>3706</v>
          </cell>
          <cell r="D1947" t="str">
            <v>TMD</v>
          </cell>
          <cell r="E1947" t="str">
            <v>TMD</v>
          </cell>
          <cell r="F1947" t="str">
            <v>HANNIGAN SPECK STOW ALTEMEIER SCHWAB</v>
          </cell>
          <cell r="G1947" t="str">
            <v/>
          </cell>
          <cell r="H1947" t="str">
            <v>&lt;DE&gt;</v>
          </cell>
          <cell r="K1947" t="str">
            <v>SCHNEIDER</v>
          </cell>
          <cell r="L1947" t="str">
            <v>TRACY</v>
          </cell>
          <cell r="M1947">
            <v>22</v>
          </cell>
          <cell r="N1947">
            <v>9002817</v>
          </cell>
          <cell r="O1947" t="str">
            <v>30004443</v>
          </cell>
          <cell r="P1947" t="str">
            <v>&lt;DE&gt;</v>
          </cell>
          <cell r="Q1947" t="str">
            <v>HANNIGAN SPECK STOW ALTEMEIER HARRIS SCHWAB</v>
          </cell>
          <cell r="R1947" t="str">
            <v/>
          </cell>
        </row>
        <row r="1948">
          <cell r="B1948" t="str">
            <v>429554</v>
          </cell>
          <cell r="C1948">
            <v>4467</v>
          </cell>
          <cell r="D1948" t="str">
            <v>TMD</v>
          </cell>
          <cell r="E1948" t="str">
            <v>TMD</v>
          </cell>
          <cell r="F1948" t="str">
            <v>HANNIGAN SPECK STOW KESZLER LOOP MCPARTLAND</v>
          </cell>
          <cell r="G1948" t="str">
            <v/>
          </cell>
          <cell r="H1948" t="str">
            <v>&lt;DE&gt;</v>
          </cell>
          <cell r="K1948" t="str">
            <v>SIMONS</v>
          </cell>
          <cell r="L1948" t="str">
            <v>SUZANNE</v>
          </cell>
          <cell r="M1948">
            <v>22</v>
          </cell>
          <cell r="N1948">
            <v>9002174</v>
          </cell>
          <cell r="O1948" t="str">
            <v>30004854</v>
          </cell>
          <cell r="P1948" t="str">
            <v>&lt;DE&gt;</v>
          </cell>
          <cell r="Q1948" t="str">
            <v>HANNIGAN SPECK STOW KESZLER LOOP MCPARTLAND</v>
          </cell>
          <cell r="R1948" t="str">
            <v/>
          </cell>
        </row>
        <row r="1949">
          <cell r="B1949" t="str">
            <v>429986</v>
          </cell>
          <cell r="C1949">
            <v>5442</v>
          </cell>
          <cell r="D1949" t="str">
            <v>TMD</v>
          </cell>
          <cell r="E1949" t="str">
            <v>MO</v>
          </cell>
          <cell r="F1949" t="str">
            <v>HANNIGAN SPECK WEBB SUMI LADD</v>
          </cell>
          <cell r="G1949" t="str">
            <v/>
          </cell>
          <cell r="H1949" t="str">
            <v>&lt;DE&gt;</v>
          </cell>
          <cell r="K1949" t="str">
            <v>KEAVENEY</v>
          </cell>
          <cell r="L1949" t="str">
            <v>ELISA</v>
          </cell>
          <cell r="M1949">
            <v>22</v>
          </cell>
          <cell r="N1949">
            <v>9002498</v>
          </cell>
          <cell r="O1949" t="str">
            <v>30009071</v>
          </cell>
          <cell r="P1949" t="str">
            <v>&lt;DE&gt;</v>
          </cell>
          <cell r="Q1949" t="str">
            <v>HANNIGAN GILLILAND WEBB HARMON LADD</v>
          </cell>
          <cell r="R1949" t="str">
            <v/>
          </cell>
        </row>
        <row r="1950">
          <cell r="B1950" t="str">
            <v>43001</v>
          </cell>
          <cell r="C1950">
            <v>5436</v>
          </cell>
          <cell r="D1950" t="str">
            <v>TMD</v>
          </cell>
          <cell r="E1950" t="str">
            <v>MO</v>
          </cell>
          <cell r="F1950" t="str">
            <v>HANNIGAN SPECK WEBB SUMI JACOBS</v>
          </cell>
          <cell r="G1950" t="str">
            <v/>
          </cell>
          <cell r="H1950" t="str">
            <v>&lt;DE&gt;</v>
          </cell>
          <cell r="K1950" t="str">
            <v>SAWLAN</v>
          </cell>
          <cell r="L1950" t="str">
            <v>LESA</v>
          </cell>
          <cell r="M1950">
            <v>22</v>
          </cell>
          <cell r="N1950">
            <v>9002625</v>
          </cell>
          <cell r="O1950" t="str">
            <v>30009181</v>
          </cell>
          <cell r="P1950" t="str">
            <v>&lt;DE&gt;</v>
          </cell>
          <cell r="Q1950" t="str">
            <v>HANNIGAN GILLILAND WEBB HARMON JACOBS</v>
          </cell>
          <cell r="R1950" t="str">
            <v/>
          </cell>
        </row>
        <row r="1951">
          <cell r="B1951" t="str">
            <v>43014</v>
          </cell>
          <cell r="C1951">
            <v>111</v>
          </cell>
          <cell r="D1951" t="str">
            <v>MO</v>
          </cell>
          <cell r="E1951" t="str">
            <v>AS</v>
          </cell>
          <cell r="F1951" t="str">
            <v>HANNIGAN GILLILAND CLAMPETT ENDICOTT</v>
          </cell>
          <cell r="G1951" t="str">
            <v/>
          </cell>
          <cell r="H1951" t="str">
            <v>&lt;DE&gt;</v>
          </cell>
          <cell r="K1951" t="str">
            <v>WILLIAMS</v>
          </cell>
          <cell r="L1951" t="str">
            <v>JOHN</v>
          </cell>
          <cell r="M1951">
            <v>22</v>
          </cell>
          <cell r="N1951">
            <v>9014480</v>
          </cell>
          <cell r="O1951" t="str">
            <v>30001314</v>
          </cell>
          <cell r="P1951" t="str">
            <v>&lt;DE&gt;</v>
          </cell>
          <cell r="Q1951" t="str">
            <v>HANNIGAN Klein CLAMPETT ENDICOTT</v>
          </cell>
          <cell r="R1951" t="str">
            <v/>
          </cell>
        </row>
        <row r="1952">
          <cell r="B1952" t="str">
            <v>430173</v>
          </cell>
          <cell r="C1952">
            <v>4776</v>
          </cell>
          <cell r="D1952" t="str">
            <v>TMD</v>
          </cell>
          <cell r="E1952" t="str">
            <v>TMD</v>
          </cell>
          <cell r="F1952" t="str">
            <v>HANNIGAN SPECK STOW KROEGER BROWN OREFICE</v>
          </cell>
          <cell r="G1952" t="str">
            <v/>
          </cell>
          <cell r="H1952" t="str">
            <v>&lt;IE&gt;</v>
          </cell>
          <cell r="K1952" t="str">
            <v>UPSHALL</v>
          </cell>
          <cell r="L1952" t="str">
            <v>TRACEY</v>
          </cell>
          <cell r="M1952">
            <v>123</v>
          </cell>
          <cell r="N1952">
            <v>50022373</v>
          </cell>
          <cell r="O1952" t="str">
            <v>11606032</v>
          </cell>
          <cell r="P1952" t="str">
            <v>&lt;IE&gt;</v>
          </cell>
          <cell r="Q1952" t="str">
            <v>HANNIGAN SPECK STOW KROEGER BROWN OREFICE</v>
          </cell>
          <cell r="R1952" t="str">
            <v/>
          </cell>
        </row>
        <row r="1953">
          <cell r="B1953" t="str">
            <v>430198</v>
          </cell>
          <cell r="C1953">
            <v>4757</v>
          </cell>
          <cell r="D1953" t="str">
            <v>TMD</v>
          </cell>
          <cell r="E1953" t="str">
            <v>TMD</v>
          </cell>
          <cell r="F1953" t="str">
            <v>HANNIGAN SPECK STOW KROEGER BROWN CLARKE</v>
          </cell>
          <cell r="G1953" t="str">
            <v>UK Ireland Service</v>
          </cell>
          <cell r="H1953" t="str">
            <v>&lt;IM&gt;</v>
          </cell>
          <cell r="K1953" t="str">
            <v>CLARKE</v>
          </cell>
          <cell r="L1953" t="str">
            <v>JASON</v>
          </cell>
          <cell r="M1953">
            <v>123</v>
          </cell>
          <cell r="N1953">
            <v>50022400</v>
          </cell>
          <cell r="O1953" t="str">
            <v>11607021</v>
          </cell>
          <cell r="P1953" t="str">
            <v>&lt;IM&gt;</v>
          </cell>
          <cell r="Q1953" t="str">
            <v>HANNIGAN SPECK STOW KROEGER BROWN CLARKE</v>
          </cell>
          <cell r="R1953" t="str">
            <v>UK Ireland Service</v>
          </cell>
        </row>
        <row r="1954">
          <cell r="B1954" t="str">
            <v>43112</v>
          </cell>
          <cell r="C1954">
            <v>577</v>
          </cell>
          <cell r="D1954" t="str">
            <v>MO</v>
          </cell>
          <cell r="E1954" t="str">
            <v>AS</v>
          </cell>
          <cell r="F1954" t="str">
            <v>HANNIGAN GILLILAND CLAMPETT PINEDA OVERS</v>
          </cell>
          <cell r="G1954" t="str">
            <v/>
          </cell>
          <cell r="H1954" t="str">
            <v>&lt;DE&gt;</v>
          </cell>
          <cell r="K1954" t="str">
            <v>WILSON</v>
          </cell>
          <cell r="L1954" t="str">
            <v>LISA</v>
          </cell>
          <cell r="M1954">
            <v>323</v>
          </cell>
          <cell r="N1954">
            <v>9014861</v>
          </cell>
          <cell r="O1954" t="str">
            <v>11601672</v>
          </cell>
          <cell r="P1954" t="str">
            <v>&lt;DE&gt;</v>
          </cell>
          <cell r="Q1954" t="str">
            <v>HANNIGAN Klein CLAMPETT PINEDA OVERS</v>
          </cell>
          <cell r="R1954" t="str">
            <v/>
          </cell>
        </row>
        <row r="1955">
          <cell r="B1955" t="str">
            <v>431920</v>
          </cell>
          <cell r="C1955">
            <v>2578</v>
          </cell>
          <cell r="D1955" t="str">
            <v>GT</v>
          </cell>
          <cell r="E1955" t="str">
            <v>GT</v>
          </cell>
          <cell r="F1955" t="str">
            <v>HANNIGAN Position PALMER ORTTUNG CARLILE FARRELL</v>
          </cell>
          <cell r="G1955" t="str">
            <v/>
          </cell>
          <cell r="H1955" t="str">
            <v>&lt;DE&gt;</v>
          </cell>
          <cell r="K1955" t="str">
            <v>PABON</v>
          </cell>
          <cell r="L1955" t="str">
            <v>DAVID</v>
          </cell>
          <cell r="M1955">
            <v>42</v>
          </cell>
          <cell r="N1955">
            <v>9011825</v>
          </cell>
          <cell r="O1955" t="str">
            <v>30008888</v>
          </cell>
          <cell r="P1955" t="str">
            <v>&lt;DE&gt;</v>
          </cell>
          <cell r="Q1955" t="str">
            <v>HANNIGAN PALMER HEINRITZ CARLILE FARRELL</v>
          </cell>
          <cell r="R1955" t="str">
            <v/>
          </cell>
        </row>
        <row r="1956">
          <cell r="B1956" t="str">
            <v>43224</v>
          </cell>
          <cell r="C1956">
            <v>4232</v>
          </cell>
          <cell r="D1956" t="str">
            <v>TMD</v>
          </cell>
          <cell r="E1956" t="str">
            <v>TMD</v>
          </cell>
          <cell r="F1956" t="str">
            <v>HANNIGAN SPECK STOW KESZLER COOPER CANNING</v>
          </cell>
          <cell r="G1956" t="str">
            <v/>
          </cell>
          <cell r="H1956" t="str">
            <v>&lt;IE&gt;</v>
          </cell>
          <cell r="K1956" t="str">
            <v>KNOX</v>
          </cell>
          <cell r="L1956" t="str">
            <v>BETH</v>
          </cell>
          <cell r="M1956">
            <v>101</v>
          </cell>
          <cell r="N1956">
            <v>27082130</v>
          </cell>
          <cell r="O1956" t="str">
            <v>30004780</v>
          </cell>
          <cell r="P1956" t="str">
            <v>&lt;IE&gt;</v>
          </cell>
          <cell r="Q1956" t="str">
            <v>HANNIGAN SPECK STOW KESZLER COOPER PERUGINI</v>
          </cell>
          <cell r="R1956" t="str">
            <v/>
          </cell>
        </row>
        <row r="1957">
          <cell r="B1957" t="str">
            <v>433111</v>
          </cell>
          <cell r="C1957">
            <v>4713</v>
          </cell>
          <cell r="D1957" t="str">
            <v>TMD</v>
          </cell>
          <cell r="E1957" t="str">
            <v>TMD</v>
          </cell>
          <cell r="F1957" t="str">
            <v>HANNIGAN SPECK STOW KESZLER SPOOR OSHAUGHNESSY</v>
          </cell>
          <cell r="G1957" t="str">
            <v/>
          </cell>
          <cell r="H1957" t="str">
            <v>&lt;DE&gt;</v>
          </cell>
          <cell r="K1957" t="str">
            <v>CHANG</v>
          </cell>
          <cell r="L1957" t="str">
            <v>EUNICE</v>
          </cell>
          <cell r="M1957">
            <v>22</v>
          </cell>
          <cell r="N1957">
            <v>942286</v>
          </cell>
          <cell r="O1957" t="str">
            <v>11606036</v>
          </cell>
          <cell r="P1957" t="str">
            <v>&lt;DE&gt;</v>
          </cell>
          <cell r="Q1957" t="str">
            <v>HANNIGAN SPECK STOW KESZLER SPOOR OSHAUGHNESSY</v>
          </cell>
          <cell r="R1957" t="str">
            <v/>
          </cell>
        </row>
        <row r="1958">
          <cell r="B1958" t="str">
            <v>433211</v>
          </cell>
          <cell r="C1958">
            <v>3684</v>
          </cell>
          <cell r="D1958" t="str">
            <v>TMD</v>
          </cell>
          <cell r="E1958" t="str">
            <v>TMD</v>
          </cell>
          <cell r="F1958" t="str">
            <v>HANNIGAN SPECK STOW ALTEMEIER MORAN ZENTIL</v>
          </cell>
          <cell r="G1958" t="str">
            <v/>
          </cell>
          <cell r="H1958" t="str">
            <v>&lt;DE&gt;</v>
          </cell>
          <cell r="K1958" t="str">
            <v>PENTOLA</v>
          </cell>
          <cell r="L1958" t="str">
            <v>PAUL</v>
          </cell>
          <cell r="M1958">
            <v>22</v>
          </cell>
          <cell r="N1958">
            <v>9002804</v>
          </cell>
          <cell r="O1958" t="str">
            <v>11606037</v>
          </cell>
          <cell r="P1958" t="str">
            <v>&lt;DE&gt;</v>
          </cell>
          <cell r="Q1958" t="str">
            <v>HANNIGAN SPECK STOW ALTEMEIER MORAN ZENTIL</v>
          </cell>
          <cell r="R1958" t="str">
            <v/>
          </cell>
        </row>
        <row r="1959">
          <cell r="B1959" t="str">
            <v>43382</v>
          </cell>
          <cell r="C1959">
            <v>219</v>
          </cell>
          <cell r="D1959" t="str">
            <v>MO</v>
          </cell>
          <cell r="E1959" t="str">
            <v>AS</v>
          </cell>
          <cell r="F1959" t="str">
            <v>HANNIGAN GILLILAND CLAMPETT JENSEN GACA</v>
          </cell>
          <cell r="G1959" t="str">
            <v>Sales &amp; Marketing/Vision</v>
          </cell>
          <cell r="H1959" t="str">
            <v>&lt;DM&gt;</v>
          </cell>
          <cell r="K1959" t="str">
            <v>GACA</v>
          </cell>
          <cell r="L1959" t="str">
            <v>KATHLEEN</v>
          </cell>
          <cell r="M1959">
            <v>323</v>
          </cell>
          <cell r="N1959">
            <v>9014867</v>
          </cell>
          <cell r="O1959" t="str">
            <v>11601676</v>
          </cell>
          <cell r="P1959" t="str">
            <v>&lt;DM&gt;</v>
          </cell>
          <cell r="Q1959" t="str">
            <v>HANNIGAN Klein CLAMPETT JENSEN GACA</v>
          </cell>
          <cell r="R1959" t="str">
            <v>Sales &amp; Marketing/Vision</v>
          </cell>
        </row>
        <row r="1960">
          <cell r="B1960" t="str">
            <v>434842</v>
          </cell>
          <cell r="C1960">
            <v>3393</v>
          </cell>
          <cell r="D1960" t="str">
            <v>TMD</v>
          </cell>
          <cell r="E1960" t="str">
            <v>TMD</v>
          </cell>
          <cell r="F1960" t="str">
            <v>HANNIGAN SPECK STOW ALTEMEIER LIZARRAGA PIERSON</v>
          </cell>
          <cell r="G1960" t="str">
            <v/>
          </cell>
          <cell r="H1960" t="str">
            <v>&lt;DE&gt;</v>
          </cell>
          <cell r="K1960" t="str">
            <v>LEWIS</v>
          </cell>
          <cell r="L1960" t="str">
            <v>CARLOS</v>
          </cell>
          <cell r="M1960">
            <v>22</v>
          </cell>
          <cell r="N1960">
            <v>9002082</v>
          </cell>
          <cell r="O1960" t="str">
            <v>11606038</v>
          </cell>
          <cell r="P1960" t="str">
            <v>&lt;DE&gt;</v>
          </cell>
          <cell r="Q1960" t="str">
            <v>HANNIGAN SPECK STOW ALTEMEIER LIZARRAGA PIERSON</v>
          </cell>
          <cell r="R1960" t="str">
            <v/>
          </cell>
        </row>
        <row r="1961">
          <cell r="B1961" t="str">
            <v>434956</v>
          </cell>
          <cell r="C1961">
            <v>1358</v>
          </cell>
          <cell r="D1961" t="str">
            <v>CIO</v>
          </cell>
          <cell r="E1961" t="str">
            <v>IO</v>
          </cell>
          <cell r="F1961" t="str">
            <v>HANNIGAN KELLY BAKER FORD</v>
          </cell>
          <cell r="G1961" t="str">
            <v/>
          </cell>
          <cell r="H1961" t="str">
            <v>&lt;DE&gt;</v>
          </cell>
          <cell r="K1961" t="str">
            <v>CLEMENTS</v>
          </cell>
          <cell r="L1961" t="str">
            <v>DIANE</v>
          </cell>
          <cell r="M1961">
            <v>346</v>
          </cell>
          <cell r="N1961">
            <v>9003562</v>
          </cell>
          <cell r="O1961" t="str">
            <v>30006793</v>
          </cell>
          <cell r="P1961" t="str">
            <v>&lt;DE&gt;</v>
          </cell>
          <cell r="Q1961" t="str">
            <v>HANNIGAN KELLY BAKER FORD</v>
          </cell>
          <cell r="R1961" t="str">
            <v/>
          </cell>
        </row>
        <row r="1962">
          <cell r="B1962" t="str">
            <v>435054</v>
          </cell>
          <cell r="C1962">
            <v>4950</v>
          </cell>
          <cell r="D1962" t="str">
            <v>TMD</v>
          </cell>
          <cell r="E1962" t="str">
            <v>TMD</v>
          </cell>
          <cell r="F1962" t="str">
            <v>HANNIGAN SPECK STOW KROEGER ROESENER KNOBEL</v>
          </cell>
          <cell r="G1962" t="str">
            <v/>
          </cell>
          <cell r="H1962" t="str">
            <v>&lt;IE&gt;</v>
          </cell>
          <cell r="K1962" t="str">
            <v>SCHMITZ</v>
          </cell>
          <cell r="L1962" t="str">
            <v>ANDREAS</v>
          </cell>
          <cell r="M1962">
            <v>111</v>
          </cell>
          <cell r="N1962">
            <v>52222400</v>
          </cell>
          <cell r="O1962" t="str">
            <v>15079305</v>
          </cell>
          <cell r="P1962" t="str">
            <v>&lt;IE&gt;</v>
          </cell>
          <cell r="Q1962" t="str">
            <v>HANNIGAN SPECK STOW KROEGER ROESENER KNOBEL</v>
          </cell>
          <cell r="R1962" t="str">
            <v/>
          </cell>
        </row>
        <row r="1963">
          <cell r="B1963" t="str">
            <v>435057</v>
          </cell>
          <cell r="C1963">
            <v>4932</v>
          </cell>
          <cell r="D1963" t="str">
            <v>TMD</v>
          </cell>
          <cell r="E1963" t="str">
            <v>TMD</v>
          </cell>
          <cell r="F1963" t="str">
            <v>HANNIGAN SPECK STOW KROEGER ROESENER</v>
          </cell>
          <cell r="G1963" t="str">
            <v/>
          </cell>
          <cell r="H1963" t="str">
            <v>&lt;IEL&gt;</v>
          </cell>
          <cell r="K1963" t="str">
            <v>MAITH</v>
          </cell>
          <cell r="L1963" t="str">
            <v>EVA</v>
          </cell>
          <cell r="M1963">
            <v>111</v>
          </cell>
          <cell r="N1963">
            <v>52222400</v>
          </cell>
          <cell r="O1963" t="str">
            <v>11606041</v>
          </cell>
          <cell r="P1963" t="str">
            <v>&lt;IEL&gt;</v>
          </cell>
          <cell r="Q1963" t="str">
            <v>HANNIGAN SPECK STOW KROEGER ROESENER</v>
          </cell>
          <cell r="R1963" t="str">
            <v/>
          </cell>
        </row>
        <row r="1964">
          <cell r="B1964" t="str">
            <v>435058</v>
          </cell>
          <cell r="C1964">
            <v>4967</v>
          </cell>
          <cell r="D1964" t="str">
            <v>TMD</v>
          </cell>
          <cell r="E1964" t="str">
            <v>TMD</v>
          </cell>
          <cell r="F1964" t="str">
            <v>HANNIGAN SPECK STOW KROEGER ROESENER ORBEN</v>
          </cell>
          <cell r="G1964" t="str">
            <v/>
          </cell>
          <cell r="H1964" t="str">
            <v>&lt;IE&gt;</v>
          </cell>
          <cell r="K1964" t="str">
            <v>BENDEZU VAZQUEZ</v>
          </cell>
          <cell r="L1964" t="str">
            <v>CRISTINA</v>
          </cell>
          <cell r="M1964">
            <v>111</v>
          </cell>
          <cell r="N1964">
            <v>52222400</v>
          </cell>
          <cell r="O1964" t="str">
            <v>11606042</v>
          </cell>
          <cell r="P1964" t="str">
            <v>&lt;IE&gt;</v>
          </cell>
          <cell r="Q1964" t="str">
            <v>HANNIGAN SPECK STOW KROEGER ROESENER ORBEN</v>
          </cell>
          <cell r="R1964" t="str">
            <v/>
          </cell>
        </row>
        <row r="1965">
          <cell r="B1965" t="str">
            <v>43506</v>
          </cell>
          <cell r="C1965">
            <v>1559</v>
          </cell>
          <cell r="D1965" t="str">
            <v>CIO</v>
          </cell>
          <cell r="E1965" t="str">
            <v>HR</v>
          </cell>
          <cell r="F1965" t="str">
            <v>HANNIGAN KELLY FRICK Position Position</v>
          </cell>
          <cell r="G1965" t="str">
            <v/>
          </cell>
          <cell r="H1965" t="str">
            <v>&lt;DE&gt;</v>
          </cell>
          <cell r="K1965" t="str">
            <v>BRILL</v>
          </cell>
          <cell r="L1965" t="str">
            <v>WILLIAM</v>
          </cell>
          <cell r="M1965">
            <v>22</v>
          </cell>
          <cell r="N1965">
            <v>9006000</v>
          </cell>
          <cell r="O1965" t="str">
            <v>30007595</v>
          </cell>
          <cell r="P1965" t="str">
            <v>&lt;DE&gt;</v>
          </cell>
          <cell r="Q1965" t="str">
            <v>HANNIGAN HAEFNER MAHAJAN Position Position Position</v>
          </cell>
          <cell r="R1965" t="str">
            <v/>
          </cell>
        </row>
        <row r="1966">
          <cell r="B1966" t="str">
            <v>435116</v>
          </cell>
          <cell r="C1966">
            <v>4965</v>
          </cell>
          <cell r="D1966" t="str">
            <v>TMD</v>
          </cell>
          <cell r="E1966" t="str">
            <v>TMD</v>
          </cell>
          <cell r="F1966" t="str">
            <v>HANNIGAN SPECK STOW KROEGER ROESENER ORBEN</v>
          </cell>
          <cell r="G1966" t="str">
            <v/>
          </cell>
          <cell r="H1966" t="str">
            <v>&lt;IEL&gt;</v>
          </cell>
          <cell r="K1966" t="str">
            <v>WENGERT</v>
          </cell>
          <cell r="L1966" t="str">
            <v>SABINE</v>
          </cell>
          <cell r="M1966">
            <v>111</v>
          </cell>
          <cell r="N1966">
            <v>52222400</v>
          </cell>
          <cell r="O1966" t="str">
            <v>11606043</v>
          </cell>
          <cell r="P1966" t="str">
            <v>&lt;IEL&gt;</v>
          </cell>
          <cell r="Q1966" t="str">
            <v>HANNIGAN SPECK STOW KROEGER ROESENER ORBEN</v>
          </cell>
          <cell r="R1966" t="str">
            <v/>
          </cell>
        </row>
        <row r="1967">
          <cell r="B1967" t="str">
            <v>435136</v>
          </cell>
          <cell r="C1967">
            <v>4949</v>
          </cell>
          <cell r="D1967" t="str">
            <v>TMD</v>
          </cell>
          <cell r="E1967" t="str">
            <v>TMD</v>
          </cell>
          <cell r="F1967" t="str">
            <v>HANNIGAN SPECK STOW KROEGER ROESENER KNOBEL</v>
          </cell>
          <cell r="G1967" t="str">
            <v/>
          </cell>
          <cell r="H1967" t="str">
            <v>&lt;IEL&gt;</v>
          </cell>
          <cell r="K1967" t="str">
            <v>ILIADOU-HOHLS</v>
          </cell>
          <cell r="L1967" t="str">
            <v>ANASTASIA</v>
          </cell>
          <cell r="M1967">
            <v>111</v>
          </cell>
          <cell r="N1967">
            <v>52222400</v>
          </cell>
          <cell r="O1967" t="str">
            <v>11606044</v>
          </cell>
          <cell r="P1967" t="str">
            <v>&lt;IEL&gt;</v>
          </cell>
          <cell r="Q1967" t="str">
            <v>HANNIGAN SPECK STOW KROEGER ROESENER KNOBEL</v>
          </cell>
          <cell r="R1967" t="str">
            <v/>
          </cell>
        </row>
        <row r="1968">
          <cell r="B1968" t="str">
            <v>435138</v>
          </cell>
          <cell r="C1968">
            <v>4955</v>
          </cell>
          <cell r="D1968" t="str">
            <v>TMD</v>
          </cell>
          <cell r="E1968" t="str">
            <v>TMD</v>
          </cell>
          <cell r="F1968" t="str">
            <v>HANNIGAN SPECK STOW KROEGER ROESENER KNOBEL</v>
          </cell>
          <cell r="G1968" t="str">
            <v/>
          </cell>
          <cell r="H1968" t="str">
            <v>&lt;IE&gt;</v>
          </cell>
          <cell r="K1968" t="str">
            <v>GOETSCHEL</v>
          </cell>
          <cell r="L1968" t="str">
            <v>DANIELA</v>
          </cell>
          <cell r="M1968">
            <v>111</v>
          </cell>
          <cell r="N1968">
            <v>52222400</v>
          </cell>
          <cell r="O1968" t="str">
            <v>11606045</v>
          </cell>
          <cell r="P1968" t="str">
            <v>&lt;IE&gt;</v>
          </cell>
          <cell r="Q1968" t="str">
            <v>HANNIGAN SPECK STOW KROEGER ROESENER KNOBEL</v>
          </cell>
          <cell r="R1968" t="str">
            <v/>
          </cell>
        </row>
        <row r="1969">
          <cell r="B1969" t="str">
            <v>435145</v>
          </cell>
          <cell r="C1969">
            <v>654</v>
          </cell>
          <cell r="D1969" t="str">
            <v>MO</v>
          </cell>
          <cell r="E1969" t="str">
            <v>AS</v>
          </cell>
          <cell r="F1969" t="str">
            <v>HANNIGAN GILLILAND DABKOWSKI BEN-KHEDHER</v>
          </cell>
          <cell r="G1969" t="str">
            <v/>
          </cell>
          <cell r="H1969" t="str">
            <v>&lt;IE&gt;</v>
          </cell>
          <cell r="K1969" t="str">
            <v>KRAUSE</v>
          </cell>
          <cell r="L1969" t="str">
            <v>HANJO</v>
          </cell>
          <cell r="M1969">
            <v>112</v>
          </cell>
          <cell r="N1969">
            <v>52204216</v>
          </cell>
          <cell r="O1969" t="str">
            <v>11606046</v>
          </cell>
          <cell r="P1969" t="str">
            <v>&lt;IE&gt;</v>
          </cell>
          <cell r="Q1969" t="str">
            <v>HANNIGAN Klein DABKOWSKI BEN-KHEDHER</v>
          </cell>
          <cell r="R1969" t="str">
            <v/>
          </cell>
        </row>
        <row r="1970">
          <cell r="B1970" t="str">
            <v>435147</v>
          </cell>
          <cell r="C1970">
            <v>4951</v>
          </cell>
          <cell r="D1970" t="str">
            <v>TMD</v>
          </cell>
          <cell r="E1970" t="str">
            <v>TMD</v>
          </cell>
          <cell r="F1970" t="str">
            <v>HANNIGAN SPECK STOW KROEGER ROESENER KNOBEL</v>
          </cell>
          <cell r="G1970" t="str">
            <v/>
          </cell>
          <cell r="H1970" t="str">
            <v>&lt;IE&gt;</v>
          </cell>
          <cell r="K1970" t="str">
            <v>HILSCHER</v>
          </cell>
          <cell r="L1970" t="str">
            <v>DAGNY</v>
          </cell>
          <cell r="M1970">
            <v>111</v>
          </cell>
          <cell r="N1970">
            <v>52222400</v>
          </cell>
          <cell r="O1970" t="str">
            <v>11606047</v>
          </cell>
          <cell r="P1970" t="str">
            <v>&lt;IE&gt;</v>
          </cell>
          <cell r="Q1970" t="str">
            <v>HANNIGAN SPECK STOW KROEGER ROESENER KNOBEL</v>
          </cell>
          <cell r="R1970" t="str">
            <v/>
          </cell>
        </row>
        <row r="1971">
          <cell r="B1971" t="str">
            <v>435157</v>
          </cell>
          <cell r="C1971">
            <v>4953</v>
          </cell>
          <cell r="D1971" t="str">
            <v>TMD</v>
          </cell>
          <cell r="E1971" t="str">
            <v>TMD</v>
          </cell>
          <cell r="F1971" t="str">
            <v>HANNIGAN SPECK STOW KROEGER ROESENER KNOBEL</v>
          </cell>
          <cell r="G1971" t="str">
            <v/>
          </cell>
          <cell r="H1971" t="str">
            <v>&lt;IE&gt;</v>
          </cell>
          <cell r="K1971" t="str">
            <v>HEYNE</v>
          </cell>
          <cell r="L1971" t="str">
            <v>MAIKE</v>
          </cell>
          <cell r="M1971">
            <v>111</v>
          </cell>
          <cell r="N1971">
            <v>52222400</v>
          </cell>
          <cell r="O1971" t="str">
            <v>15079306</v>
          </cell>
          <cell r="P1971" t="str">
            <v>&lt;IE&gt;</v>
          </cell>
          <cell r="Q1971" t="str">
            <v>HANNIGAN SPECK STOW KROEGER ROESENER KNOBEL</v>
          </cell>
          <cell r="R1971" t="str">
            <v/>
          </cell>
        </row>
        <row r="1972">
          <cell r="B1972" t="str">
            <v>435158</v>
          </cell>
          <cell r="C1972">
            <v>4936</v>
          </cell>
          <cell r="D1972" t="str">
            <v>TMD</v>
          </cell>
          <cell r="E1972" t="str">
            <v>TMD</v>
          </cell>
          <cell r="F1972" t="str">
            <v>HANNIGAN SPECK STOW KROEGER ROESENER AMRHEIN</v>
          </cell>
          <cell r="G1972" t="str">
            <v>Customer Support Center</v>
          </cell>
          <cell r="H1972" t="str">
            <v>&lt;IM&gt;</v>
          </cell>
          <cell r="K1972" t="str">
            <v>AMRHEIN</v>
          </cell>
          <cell r="L1972" t="str">
            <v>BARBARA</v>
          </cell>
          <cell r="M1972">
            <v>112</v>
          </cell>
          <cell r="N1972">
            <v>52222372</v>
          </cell>
          <cell r="O1972" t="str">
            <v>11606050</v>
          </cell>
          <cell r="P1972" t="str">
            <v>&lt;IM&gt;</v>
          </cell>
          <cell r="Q1972" t="str">
            <v>HANNIGAN SPECK STOW KROEGER ROESENER AMRHEIN</v>
          </cell>
          <cell r="R1972" t="str">
            <v>Customer Support Center</v>
          </cell>
        </row>
        <row r="1973">
          <cell r="B1973" t="str">
            <v>435160</v>
          </cell>
          <cell r="C1973">
            <v>4954</v>
          </cell>
          <cell r="D1973" t="str">
            <v>TMD</v>
          </cell>
          <cell r="E1973" t="str">
            <v>TMD</v>
          </cell>
          <cell r="F1973" t="str">
            <v>HANNIGAN SPECK STOW KROEGER ROESENER KNOBEL</v>
          </cell>
          <cell r="G1973" t="str">
            <v/>
          </cell>
          <cell r="H1973" t="str">
            <v>&lt;IE&gt;</v>
          </cell>
          <cell r="K1973" t="str">
            <v>WEGERMANN</v>
          </cell>
          <cell r="L1973" t="str">
            <v>NICOLE</v>
          </cell>
          <cell r="M1973">
            <v>111</v>
          </cell>
          <cell r="N1973">
            <v>52222400</v>
          </cell>
          <cell r="O1973" t="str">
            <v>15079308</v>
          </cell>
          <cell r="P1973" t="str">
            <v>&lt;IE&gt;</v>
          </cell>
          <cell r="Q1973" t="str">
            <v>HANNIGAN SPECK STOW KROEGER ROESENER KNOBEL</v>
          </cell>
          <cell r="R1973" t="str">
            <v/>
          </cell>
        </row>
        <row r="1974">
          <cell r="B1974" t="str">
            <v>435163</v>
          </cell>
          <cell r="C1974">
            <v>4941</v>
          </cell>
          <cell r="D1974" t="str">
            <v>TMD</v>
          </cell>
          <cell r="E1974" t="str">
            <v>TMD</v>
          </cell>
          <cell r="F1974" t="str">
            <v>HANNIGAN SPECK STOW KROEGER ROESENER AMRHEIN</v>
          </cell>
          <cell r="G1974" t="str">
            <v/>
          </cell>
          <cell r="H1974" t="str">
            <v>&lt;IE&gt;</v>
          </cell>
          <cell r="K1974" t="str">
            <v>FEIGE</v>
          </cell>
          <cell r="L1974" t="str">
            <v>STEPANKA</v>
          </cell>
          <cell r="M1974">
            <v>112</v>
          </cell>
          <cell r="N1974">
            <v>52222372</v>
          </cell>
          <cell r="O1974" t="str">
            <v>30001180</v>
          </cell>
          <cell r="P1974" t="str">
            <v>&lt;IE&gt;</v>
          </cell>
          <cell r="Q1974" t="str">
            <v>HANNIGAN SPECK STOW KROEGER ROESENER AMRHEIN</v>
          </cell>
          <cell r="R1974" t="str">
            <v/>
          </cell>
        </row>
        <row r="1975">
          <cell r="B1975" t="str">
            <v>435172</v>
          </cell>
          <cell r="C1975">
            <v>662</v>
          </cell>
          <cell r="D1975" t="str">
            <v>MO</v>
          </cell>
          <cell r="E1975" t="str">
            <v>AS</v>
          </cell>
          <cell r="F1975" t="str">
            <v>HANNIGAN GILLILAND DABKOWSKI BEN-KHEDHER SONDEY</v>
          </cell>
          <cell r="G1975" t="str">
            <v>Business Operations</v>
          </cell>
          <cell r="H1975" t="str">
            <v>&lt;IM&gt;</v>
          </cell>
          <cell r="K1975" t="str">
            <v>SONDEY</v>
          </cell>
          <cell r="L1975" t="str">
            <v>THOMAS</v>
          </cell>
          <cell r="M1975">
            <v>112</v>
          </cell>
          <cell r="N1975">
            <v>52204216</v>
          </cell>
          <cell r="O1975" t="str">
            <v>11606054</v>
          </cell>
          <cell r="P1975" t="str">
            <v>&lt;IM&gt;</v>
          </cell>
          <cell r="Q1975" t="str">
            <v>HANNIGAN Klein DABKOWSKI BEN-KHEDHER SONDEY</v>
          </cell>
          <cell r="R1975" t="str">
            <v>Business Operations</v>
          </cell>
        </row>
        <row r="1976">
          <cell r="B1976" t="str">
            <v>435178</v>
          </cell>
          <cell r="C1976">
            <v>4968</v>
          </cell>
          <cell r="D1976" t="str">
            <v>TMD</v>
          </cell>
          <cell r="E1976" t="str">
            <v>TMD</v>
          </cell>
          <cell r="F1976" t="str">
            <v>HANNIGAN SPECK STOW KROEGER ROESENER ORBEN</v>
          </cell>
          <cell r="G1976" t="str">
            <v/>
          </cell>
          <cell r="H1976" t="str">
            <v>&lt;IE&gt;</v>
          </cell>
          <cell r="K1976" t="str">
            <v>ARNBJOERNSDOTTIR</v>
          </cell>
          <cell r="L1976" t="str">
            <v>SJOEFN</v>
          </cell>
          <cell r="M1976">
            <v>111</v>
          </cell>
          <cell r="N1976">
            <v>52222400</v>
          </cell>
          <cell r="O1976" t="str">
            <v>15077927</v>
          </cell>
          <cell r="P1976" t="str">
            <v>&lt;IE&gt;</v>
          </cell>
          <cell r="Q1976" t="str">
            <v>HANNIGAN SPECK STOW KROEGER ROESENER ORBEN</v>
          </cell>
          <cell r="R1976" t="str">
            <v/>
          </cell>
        </row>
        <row r="1977">
          <cell r="B1977" t="str">
            <v>435180</v>
          </cell>
          <cell r="C1977">
            <v>775</v>
          </cell>
          <cell r="D1977" t="str">
            <v>MO</v>
          </cell>
          <cell r="E1977" t="str">
            <v>AS</v>
          </cell>
          <cell r="F1977" t="str">
            <v>HANNIGAN GILLILAND MAROSTICA SERPEN</v>
          </cell>
          <cell r="G1977" t="str">
            <v/>
          </cell>
          <cell r="H1977" t="str">
            <v>&lt;IE&gt;</v>
          </cell>
          <cell r="K1977" t="str">
            <v>GOTTSCHALCK</v>
          </cell>
          <cell r="L1977" t="str">
            <v>ULRICH</v>
          </cell>
          <cell r="M1977">
            <v>112</v>
          </cell>
          <cell r="N1977">
            <v>52224550</v>
          </cell>
          <cell r="O1977" t="str">
            <v>11606056</v>
          </cell>
          <cell r="P1977" t="str">
            <v>&lt;IE&gt;</v>
          </cell>
          <cell r="Q1977" t="str">
            <v>HANNIGAN Klein MAROSTICA SERPEN</v>
          </cell>
          <cell r="R1977" t="str">
            <v/>
          </cell>
        </row>
        <row r="1978">
          <cell r="B1978" t="str">
            <v>435181</v>
          </cell>
          <cell r="C1978">
            <v>4939</v>
          </cell>
          <cell r="D1978" t="str">
            <v>TMD</v>
          </cell>
          <cell r="E1978" t="str">
            <v>TMD</v>
          </cell>
          <cell r="F1978" t="str">
            <v>HANNIGAN SPECK STOW KROEGER ROESENER AMRHEIN</v>
          </cell>
          <cell r="G1978" t="str">
            <v/>
          </cell>
          <cell r="H1978" t="str">
            <v>&lt;IE&gt;</v>
          </cell>
          <cell r="K1978" t="str">
            <v>ANGERMEIER</v>
          </cell>
          <cell r="L1978" t="str">
            <v>KAROLA</v>
          </cell>
          <cell r="M1978">
            <v>112</v>
          </cell>
          <cell r="N1978">
            <v>52222372</v>
          </cell>
          <cell r="O1978" t="str">
            <v>11606057</v>
          </cell>
          <cell r="P1978" t="str">
            <v>&lt;IE&gt;</v>
          </cell>
          <cell r="Q1978" t="str">
            <v>HANNIGAN SPECK STOW KROEGER ROESENER AMRHEIN</v>
          </cell>
          <cell r="R1978" t="str">
            <v/>
          </cell>
        </row>
        <row r="1979">
          <cell r="B1979" t="str">
            <v>435195</v>
          </cell>
          <cell r="C1979">
            <v>4978</v>
          </cell>
          <cell r="D1979" t="str">
            <v>TMD</v>
          </cell>
          <cell r="E1979" t="str">
            <v>TMD</v>
          </cell>
          <cell r="F1979" t="str">
            <v>HANNIGAN SPECK STOW KROEGER ROESENER Position</v>
          </cell>
          <cell r="G1979" t="str">
            <v/>
          </cell>
          <cell r="H1979" t="str">
            <v>&lt;IE&gt;</v>
          </cell>
          <cell r="K1979" t="str">
            <v>WEBER</v>
          </cell>
          <cell r="L1979" t="str">
            <v>JUERG</v>
          </cell>
          <cell r="M1979">
            <v>122</v>
          </cell>
          <cell r="N1979">
            <v>52412400</v>
          </cell>
          <cell r="O1979" t="str">
            <v>11606058</v>
          </cell>
          <cell r="P1979" t="str">
            <v>&lt;IE&gt;</v>
          </cell>
          <cell r="Q1979" t="str">
            <v>HANNIGAN SPECK STOW KROEGER ROESENER Position</v>
          </cell>
          <cell r="R1979" t="str">
            <v/>
          </cell>
        </row>
        <row r="1980">
          <cell r="B1980" t="str">
            <v>43520</v>
          </cell>
          <cell r="C1980">
            <v>1641</v>
          </cell>
          <cell r="D1980" t="str">
            <v>CTO</v>
          </cell>
          <cell r="E1980" t="str">
            <v>DEV</v>
          </cell>
          <cell r="F1980" t="str">
            <v>HANNIGAN MURPHY KUEHL ALLEN STEWART</v>
          </cell>
          <cell r="G1980" t="str">
            <v/>
          </cell>
          <cell r="H1980" t="str">
            <v>&lt;DE&gt;</v>
          </cell>
          <cell r="K1980" t="str">
            <v>SINNES</v>
          </cell>
          <cell r="L1980" t="str">
            <v>RONALD</v>
          </cell>
          <cell r="M1980">
            <v>300</v>
          </cell>
          <cell r="N1980">
            <v>9005860</v>
          </cell>
          <cell r="O1980" t="str">
            <v>30005755</v>
          </cell>
          <cell r="P1980" t="str">
            <v>&lt;DE&gt;</v>
          </cell>
          <cell r="Q1980" t="str">
            <v>HANNIGAN KUEHL ALLEN STEWART</v>
          </cell>
          <cell r="R1980" t="str">
            <v/>
          </cell>
        </row>
        <row r="1981">
          <cell r="B1981" t="str">
            <v>435213</v>
          </cell>
          <cell r="C1981">
            <v>118</v>
          </cell>
          <cell r="D1981" t="str">
            <v>MO</v>
          </cell>
          <cell r="E1981" t="str">
            <v>AS</v>
          </cell>
          <cell r="F1981" t="str">
            <v>HANNIGAN GILLILAND CLAMPETT HARVALIAS</v>
          </cell>
          <cell r="G1981" t="str">
            <v/>
          </cell>
          <cell r="H1981" t="str">
            <v>&lt;IE&gt;</v>
          </cell>
          <cell r="K1981" t="str">
            <v>LUK</v>
          </cell>
          <cell r="L1981" t="str">
            <v>MAY</v>
          </cell>
          <cell r="M1981">
            <v>330</v>
          </cell>
          <cell r="N1981">
            <v>71404898</v>
          </cell>
          <cell r="O1981" t="str">
            <v>11606059</v>
          </cell>
          <cell r="P1981" t="str">
            <v>&lt;IE&gt;</v>
          </cell>
          <cell r="Q1981" t="str">
            <v>HANNIGAN Klein CLAMPETT HARVALIAS</v>
          </cell>
          <cell r="R1981" t="str">
            <v/>
          </cell>
        </row>
        <row r="1982">
          <cell r="B1982" t="str">
            <v>435223</v>
          </cell>
          <cell r="C1982">
            <v>3722</v>
          </cell>
          <cell r="D1982" t="str">
            <v>TMD</v>
          </cell>
          <cell r="E1982" t="str">
            <v>TMD</v>
          </cell>
          <cell r="F1982" t="str">
            <v>HANNIGAN SPECK STOW BALDWIN</v>
          </cell>
          <cell r="G1982" t="str">
            <v/>
          </cell>
          <cell r="H1982" t="str">
            <v>&lt;IE&gt;</v>
          </cell>
          <cell r="K1982" t="str">
            <v>NAKATANI</v>
          </cell>
          <cell r="L1982" t="str">
            <v>HIDEKI</v>
          </cell>
          <cell r="M1982">
            <v>351</v>
          </cell>
          <cell r="N1982">
            <v>70842306</v>
          </cell>
          <cell r="O1982" t="str">
            <v>11606060</v>
          </cell>
          <cell r="P1982" t="str">
            <v>&lt;IE&gt;</v>
          </cell>
          <cell r="Q1982" t="str">
            <v>HANNIGAN SPECK STOW BALDWIN</v>
          </cell>
          <cell r="R1982" t="str">
            <v/>
          </cell>
        </row>
        <row r="1983">
          <cell r="B1983" t="str">
            <v>43535</v>
          </cell>
          <cell r="C1983">
            <v>3700</v>
          </cell>
          <cell r="D1983" t="str">
            <v>TMD</v>
          </cell>
          <cell r="E1983" t="str">
            <v>TMD</v>
          </cell>
          <cell r="F1983" t="str">
            <v>HANNIGAN SPECK STOW ALTEMEIER SCHWAB</v>
          </cell>
          <cell r="G1983" t="str">
            <v/>
          </cell>
          <cell r="H1983" t="str">
            <v>&lt;DE&gt;</v>
          </cell>
          <cell r="K1983" t="str">
            <v>GANTOS</v>
          </cell>
          <cell r="L1983" t="str">
            <v>JOANN</v>
          </cell>
          <cell r="M1983">
            <v>22</v>
          </cell>
          <cell r="N1983">
            <v>9002817</v>
          </cell>
          <cell r="O1983" t="str">
            <v>30004445</v>
          </cell>
          <cell r="P1983" t="str">
            <v>&lt;DE&gt;</v>
          </cell>
          <cell r="Q1983" t="str">
            <v>HANNIGAN SPECK STOW ALTEMEIER HARRIS SCHWAB</v>
          </cell>
          <cell r="R1983" t="str">
            <v/>
          </cell>
        </row>
        <row r="1984">
          <cell r="B1984" t="str">
            <v>435415</v>
          </cell>
          <cell r="C1984">
            <v>4287</v>
          </cell>
          <cell r="D1984" t="str">
            <v>TMD</v>
          </cell>
          <cell r="E1984" t="str">
            <v>TMD</v>
          </cell>
          <cell r="F1984" t="str">
            <v>HANNIGAN SPECK STOW KESZLER KAMM DOWNING</v>
          </cell>
          <cell r="G1984" t="str">
            <v>Southern California</v>
          </cell>
          <cell r="H1984" t="str">
            <v>&lt;DM&gt;</v>
          </cell>
          <cell r="K1984" t="str">
            <v>DOWNING</v>
          </cell>
          <cell r="L1984" t="str">
            <v>JOHN</v>
          </cell>
          <cell r="M1984">
            <v>22</v>
          </cell>
          <cell r="N1984">
            <v>852132</v>
          </cell>
          <cell r="O1984" t="str">
            <v>11606069</v>
          </cell>
          <cell r="P1984" t="str">
            <v>&lt;DM&gt;</v>
          </cell>
          <cell r="Q1984" t="str">
            <v>HANNIGAN SPECK STOW KESZLER KAMM DOWNING</v>
          </cell>
          <cell r="R1984" t="str">
            <v>Southern California</v>
          </cell>
        </row>
        <row r="1985">
          <cell r="B1985" t="str">
            <v>435701</v>
          </cell>
          <cell r="C1985">
            <v>4721</v>
          </cell>
          <cell r="D1985" t="str">
            <v>TMD</v>
          </cell>
          <cell r="E1985" t="str">
            <v>TMD</v>
          </cell>
          <cell r="F1985" t="str">
            <v>HANNIGAN SPECK STOW KESZLER SPOOR OSHAUGHNESSY</v>
          </cell>
          <cell r="G1985" t="str">
            <v/>
          </cell>
          <cell r="H1985" t="str">
            <v>&lt;DE&gt;</v>
          </cell>
          <cell r="K1985" t="str">
            <v>MENENDEZ</v>
          </cell>
          <cell r="L1985" t="str">
            <v>FRANCISCO</v>
          </cell>
          <cell r="M1985">
            <v>22</v>
          </cell>
          <cell r="N1985">
            <v>6452130</v>
          </cell>
          <cell r="O1985" t="str">
            <v>30004724</v>
          </cell>
          <cell r="P1985" t="str">
            <v>&lt;DE&gt;</v>
          </cell>
          <cell r="Q1985" t="str">
            <v>HANNIGAN SPECK STOW KESZLER SPOOR OSHAUGHNESSY</v>
          </cell>
          <cell r="R1985" t="str">
            <v/>
          </cell>
        </row>
        <row r="1986">
          <cell r="B1986" t="str">
            <v>43608</v>
          </cell>
          <cell r="C1986">
            <v>1577</v>
          </cell>
          <cell r="D1986" t="str">
            <v>CIO</v>
          </cell>
          <cell r="E1986" t="str">
            <v>HR</v>
          </cell>
          <cell r="F1986" t="str">
            <v>HANNIGAN KELLY FRICK Position Position</v>
          </cell>
          <cell r="G1986" t="str">
            <v/>
          </cell>
          <cell r="H1986" t="str">
            <v>&lt;DE&gt;</v>
          </cell>
          <cell r="K1986" t="str">
            <v>VEDDA</v>
          </cell>
          <cell r="L1986" t="str">
            <v>PATRICIA</v>
          </cell>
          <cell r="M1986">
            <v>22</v>
          </cell>
          <cell r="N1986">
            <v>9006000</v>
          </cell>
          <cell r="O1986" t="str">
            <v>30007600</v>
          </cell>
          <cell r="P1986" t="str">
            <v>&lt;DE&gt;</v>
          </cell>
          <cell r="Q1986" t="str">
            <v>HANNIGAN HAEFNER MAHAJAN Position Position Position</v>
          </cell>
          <cell r="R1986" t="str">
            <v/>
          </cell>
        </row>
        <row r="1987">
          <cell r="B1987" t="str">
            <v>43625</v>
          </cell>
          <cell r="C1987">
            <v>1653</v>
          </cell>
          <cell r="D1987" t="str">
            <v>CTO</v>
          </cell>
          <cell r="E1987" t="str">
            <v>DEV</v>
          </cell>
          <cell r="F1987" t="str">
            <v>HANNIGAN MURPHY KUEHL BRENNAN</v>
          </cell>
          <cell r="G1987" t="str">
            <v/>
          </cell>
          <cell r="H1987" t="str">
            <v>&lt;DE&gt;</v>
          </cell>
          <cell r="K1987" t="str">
            <v>DOWNING</v>
          </cell>
          <cell r="L1987" t="str">
            <v>HAROLD</v>
          </cell>
          <cell r="M1987">
            <v>300</v>
          </cell>
          <cell r="N1987">
            <v>7225885</v>
          </cell>
          <cell r="O1987" t="str">
            <v>30005640</v>
          </cell>
          <cell r="P1987" t="str">
            <v>&lt;DE&gt;</v>
          </cell>
          <cell r="Q1987" t="str">
            <v>HANNIGAN KUEHL FRICK BRENNAN</v>
          </cell>
          <cell r="R1987" t="str">
            <v/>
          </cell>
        </row>
        <row r="1988">
          <cell r="B1988" t="str">
            <v>43629</v>
          </cell>
          <cell r="C1988">
            <v>2155</v>
          </cell>
          <cell r="D1988" t="str">
            <v>CTO</v>
          </cell>
          <cell r="E1988" t="str">
            <v>DEV</v>
          </cell>
          <cell r="F1988" t="str">
            <v>HANNIGAN MURPHY KUEHL SUTTON CHUMLEY</v>
          </cell>
          <cell r="G1988" t="str">
            <v/>
          </cell>
          <cell r="H1988" t="str">
            <v>&lt;DE&gt;</v>
          </cell>
          <cell r="K1988" t="str">
            <v>CLARK</v>
          </cell>
          <cell r="L1988" t="str">
            <v>ROBERT</v>
          </cell>
          <cell r="M1988">
            <v>300</v>
          </cell>
          <cell r="N1988">
            <v>1005882</v>
          </cell>
          <cell r="O1988" t="str">
            <v>30007904</v>
          </cell>
          <cell r="P1988" t="str">
            <v>&lt;DE&gt;</v>
          </cell>
          <cell r="Q1988" t="str">
            <v>HANNIGAN KUEHL HARSHMAN CHUMLEY</v>
          </cell>
          <cell r="R1988" t="str">
            <v/>
          </cell>
        </row>
        <row r="1989">
          <cell r="B1989" t="str">
            <v>43632</v>
          </cell>
          <cell r="C1989">
            <v>602</v>
          </cell>
          <cell r="D1989" t="str">
            <v>MO</v>
          </cell>
          <cell r="E1989" t="str">
            <v>AS</v>
          </cell>
          <cell r="F1989" t="str">
            <v>HANNIGAN GILLILAND CLAMPETT PINEDA PACKWOOD DAVIES</v>
          </cell>
          <cell r="G1989" t="str">
            <v/>
          </cell>
          <cell r="H1989" t="str">
            <v>&lt;DE&gt;</v>
          </cell>
          <cell r="K1989" t="str">
            <v>MARINO</v>
          </cell>
          <cell r="L1989" t="str">
            <v>E</v>
          </cell>
          <cell r="M1989">
            <v>323</v>
          </cell>
          <cell r="N1989">
            <v>9014861</v>
          </cell>
          <cell r="O1989" t="str">
            <v>15076714</v>
          </cell>
          <cell r="P1989" t="str">
            <v>&lt;DE&gt;</v>
          </cell>
          <cell r="Q1989" t="str">
            <v>HANNIGAN Klein CLAMPETT PINEDA PACKWOOD DAVIES</v>
          </cell>
          <cell r="R1989" t="str">
            <v/>
          </cell>
        </row>
        <row r="1990">
          <cell r="B1990" t="str">
            <v>43673</v>
          </cell>
          <cell r="C1990">
            <v>607</v>
          </cell>
          <cell r="D1990" t="str">
            <v>MO</v>
          </cell>
          <cell r="E1990" t="str">
            <v>AS</v>
          </cell>
          <cell r="F1990" t="str">
            <v>HANNIGAN GILLILAND CLAMPETT PINEDA POOR</v>
          </cell>
          <cell r="G1990" t="str">
            <v>Business Development</v>
          </cell>
          <cell r="H1990" t="str">
            <v>&lt;DM&gt;</v>
          </cell>
          <cell r="K1990" t="str">
            <v>POOR</v>
          </cell>
          <cell r="L1990" t="str">
            <v>KAREN</v>
          </cell>
          <cell r="M1990">
            <v>323</v>
          </cell>
          <cell r="N1990">
            <v>9014861</v>
          </cell>
          <cell r="O1990" t="str">
            <v>30002776</v>
          </cell>
          <cell r="P1990" t="str">
            <v>&lt;DM&gt;</v>
          </cell>
          <cell r="Q1990" t="str">
            <v>HANNIGAN Klein CLAMPETT PINEDA POOR</v>
          </cell>
          <cell r="R1990" t="str">
            <v>Business Development</v>
          </cell>
        </row>
        <row r="1991">
          <cell r="B1991" t="str">
            <v>43675</v>
          </cell>
          <cell r="C1991">
            <v>726</v>
          </cell>
          <cell r="D1991" t="str">
            <v>MO</v>
          </cell>
          <cell r="E1991" t="str">
            <v>AS</v>
          </cell>
          <cell r="F1991" t="str">
            <v>HANNIGAN GILLILAND GILCHRIST EHRLICH</v>
          </cell>
          <cell r="G1991" t="str">
            <v/>
          </cell>
          <cell r="H1991" t="str">
            <v>&lt;DE&gt;</v>
          </cell>
          <cell r="K1991" t="str">
            <v>SMITH</v>
          </cell>
          <cell r="L1991" t="str">
            <v>LINDA</v>
          </cell>
          <cell r="M1991">
            <v>22</v>
          </cell>
          <cell r="N1991">
            <v>9003495</v>
          </cell>
          <cell r="O1991" t="str">
            <v>30002626</v>
          </cell>
          <cell r="P1991" t="str">
            <v>&lt;DE&gt;</v>
          </cell>
          <cell r="Q1991" t="str">
            <v>HANNIGAN Klein GILCHRIST EHRLICH</v>
          </cell>
          <cell r="R1991" t="str">
            <v/>
          </cell>
        </row>
        <row r="1992">
          <cell r="B1992" t="str">
            <v>43692</v>
          </cell>
          <cell r="C1992">
            <v>3335</v>
          </cell>
          <cell r="D1992" t="str">
            <v>TMD</v>
          </cell>
          <cell r="E1992" t="str">
            <v>TMD</v>
          </cell>
          <cell r="F1992" t="str">
            <v>HANNIGAN SPECK STOW ALTEMEIER LIZARRAGA BACHMEIER</v>
          </cell>
          <cell r="G1992" t="str">
            <v>Air Pricing Operations</v>
          </cell>
          <cell r="H1992" t="str">
            <v>&lt;DM&gt;</v>
          </cell>
          <cell r="K1992" t="str">
            <v>BACHMEIER</v>
          </cell>
          <cell r="L1992" t="str">
            <v>KEVIN</v>
          </cell>
          <cell r="M1992">
            <v>22</v>
          </cell>
          <cell r="N1992">
            <v>7222527</v>
          </cell>
          <cell r="O1992" t="str">
            <v>11601694</v>
          </cell>
          <cell r="P1992" t="str">
            <v>&lt;DM&gt;</v>
          </cell>
          <cell r="Q1992" t="str">
            <v>HANNIGAN SPECK STOW ALTEMEIER LIZARRAGA BACHMEIER</v>
          </cell>
          <cell r="R1992" t="str">
            <v>Air Pricing Operations</v>
          </cell>
        </row>
        <row r="1993">
          <cell r="B1993" t="str">
            <v>43694</v>
          </cell>
          <cell r="C1993">
            <v>5267</v>
          </cell>
          <cell r="D1993" t="str">
            <v>TMD</v>
          </cell>
          <cell r="E1993" t="str">
            <v>MO</v>
          </cell>
          <cell r="F1993" t="str">
            <v>HANNIGAN SPECK WEBB MOORE FIELDS</v>
          </cell>
          <cell r="G1993" t="str">
            <v>Marketing and Development</v>
          </cell>
          <cell r="H1993" t="str">
            <v>&lt;DM&gt;</v>
          </cell>
          <cell r="K1993" t="str">
            <v>FIELDS</v>
          </cell>
          <cell r="L1993" t="str">
            <v>MICHAEL</v>
          </cell>
          <cell r="M1993">
            <v>22</v>
          </cell>
          <cell r="N1993">
            <v>9002539</v>
          </cell>
          <cell r="O1993" t="str">
            <v>30008521</v>
          </cell>
          <cell r="P1993" t="str">
            <v>&lt;DM&gt;</v>
          </cell>
          <cell r="Q1993" t="str">
            <v>HANNIGAN GILLILAND WEBB SUMI FIELDS</v>
          </cell>
          <cell r="R1993" t="str">
            <v>Marketing and Development</v>
          </cell>
        </row>
        <row r="1994">
          <cell r="B1994" t="str">
            <v>43716</v>
          </cell>
          <cell r="C1994">
            <v>1583</v>
          </cell>
          <cell r="D1994" t="str">
            <v>CIO</v>
          </cell>
          <cell r="E1994" t="str">
            <v>HR</v>
          </cell>
          <cell r="F1994" t="str">
            <v>HANNIGAN KELLY FRICK Position Position</v>
          </cell>
          <cell r="G1994" t="str">
            <v/>
          </cell>
          <cell r="H1994" t="str">
            <v>&lt;DE&gt;</v>
          </cell>
          <cell r="K1994" t="str">
            <v>MACKIEWICZ</v>
          </cell>
          <cell r="L1994" t="str">
            <v>EDWARD</v>
          </cell>
          <cell r="M1994">
            <v>22</v>
          </cell>
          <cell r="N1994">
            <v>9006000</v>
          </cell>
          <cell r="O1994" t="str">
            <v>30007644</v>
          </cell>
          <cell r="P1994" t="str">
            <v>&lt;DE&gt;</v>
          </cell>
          <cell r="Q1994" t="str">
            <v>HANNIGAN HAEFNER MAHAJAN Position Position Position</v>
          </cell>
          <cell r="R1994" t="str">
            <v/>
          </cell>
        </row>
        <row r="1995">
          <cell r="B1995" t="str">
            <v>43739</v>
          </cell>
          <cell r="C1995">
            <v>1468</v>
          </cell>
          <cell r="D1995" t="str">
            <v>CIO</v>
          </cell>
          <cell r="E1995" t="str">
            <v>HR</v>
          </cell>
          <cell r="F1995" t="str">
            <v>HANNIGAN KELLY FRICK Position Position</v>
          </cell>
          <cell r="G1995" t="str">
            <v/>
          </cell>
          <cell r="H1995" t="str">
            <v>&lt;IEL&gt;</v>
          </cell>
          <cell r="K1995" t="str">
            <v>FOURNIER</v>
          </cell>
          <cell r="L1995" t="str">
            <v>ANDRE</v>
          </cell>
          <cell r="M1995">
            <v>301</v>
          </cell>
          <cell r="N1995">
            <v>27016000</v>
          </cell>
          <cell r="O1995" t="str">
            <v>30007520</v>
          </cell>
          <cell r="P1995" t="str">
            <v>&lt;IE&gt;</v>
          </cell>
          <cell r="Q1995" t="str">
            <v>HANNIGAN HAEFNER MAHAJAN Position Position Position</v>
          </cell>
          <cell r="R1995" t="str">
            <v/>
          </cell>
        </row>
        <row r="1996">
          <cell r="B1996" t="str">
            <v>43761</v>
          </cell>
          <cell r="C1996">
            <v>1581</v>
          </cell>
          <cell r="D1996" t="str">
            <v>CIO</v>
          </cell>
          <cell r="E1996" t="str">
            <v>HR</v>
          </cell>
          <cell r="F1996" t="str">
            <v>HANNIGAN KELLY FRICK Position Position</v>
          </cell>
          <cell r="G1996" t="str">
            <v/>
          </cell>
          <cell r="H1996" t="str">
            <v>&lt;DE&gt;</v>
          </cell>
          <cell r="K1996" t="str">
            <v>BAN</v>
          </cell>
          <cell r="L1996" t="str">
            <v>TIBERIU</v>
          </cell>
          <cell r="M1996">
            <v>22</v>
          </cell>
          <cell r="N1996">
            <v>9006000</v>
          </cell>
          <cell r="O1996" t="str">
            <v>30007538</v>
          </cell>
          <cell r="P1996" t="str">
            <v>&lt;DE&gt;</v>
          </cell>
          <cell r="Q1996" t="str">
            <v>HANNIGAN HAEFNER MAHAJAN Position Position Position</v>
          </cell>
          <cell r="R1996" t="str">
            <v/>
          </cell>
        </row>
        <row r="1997">
          <cell r="B1997" t="str">
            <v>43786</v>
          </cell>
          <cell r="C1997">
            <v>2785</v>
          </cell>
          <cell r="D1997" t="str">
            <v>TMD</v>
          </cell>
          <cell r="E1997" t="str">
            <v>MO</v>
          </cell>
          <cell r="F1997" t="str">
            <v>HANNIGAN SPECK ALVIS BEENY GRAY CURTIN</v>
          </cell>
          <cell r="G1997" t="str">
            <v/>
          </cell>
          <cell r="H1997" t="str">
            <v>&lt;DE&gt;</v>
          </cell>
          <cell r="K1997" t="str">
            <v>WADE</v>
          </cell>
          <cell r="L1997" t="str">
            <v>KERWIN</v>
          </cell>
          <cell r="M1997">
            <v>22</v>
          </cell>
          <cell r="N1997">
            <v>9002075</v>
          </cell>
          <cell r="O1997" t="str">
            <v>30007362</v>
          </cell>
          <cell r="P1997" t="str">
            <v>&lt;DE&gt;</v>
          </cell>
          <cell r="Q1997" t="str">
            <v>HANNIGAN GILLILAND WEBB Content GRAY CURTIN</v>
          </cell>
          <cell r="R1997" t="str">
            <v/>
          </cell>
        </row>
        <row r="1998">
          <cell r="B1998" t="str">
            <v>4379</v>
          </cell>
          <cell r="C1998">
            <v>2706</v>
          </cell>
          <cell r="D1998" t="str">
            <v>LGL</v>
          </cell>
          <cell r="E1998" t="str">
            <v>LGL</v>
          </cell>
          <cell r="F1998" t="str">
            <v>HANNIGAN SCHWARTE BRASHEAR</v>
          </cell>
          <cell r="G1998" t="str">
            <v/>
          </cell>
          <cell r="H1998" t="str">
            <v>&lt;DA&gt;</v>
          </cell>
          <cell r="K1998" t="str">
            <v>RODRIGUEZ</v>
          </cell>
          <cell r="L1998" t="str">
            <v>VIRGINIA</v>
          </cell>
          <cell r="M1998">
            <v>346</v>
          </cell>
          <cell r="N1998">
            <v>9003520</v>
          </cell>
          <cell r="O1998" t="str">
            <v>11601063</v>
          </cell>
          <cell r="P1998" t="str">
            <v>&lt;DA&gt;</v>
          </cell>
          <cell r="Q1998" t="str">
            <v>HANNIGAN SCHWARTE BRASHEAR</v>
          </cell>
          <cell r="R1998" t="str">
            <v/>
          </cell>
        </row>
        <row r="1999">
          <cell r="B1999" t="str">
            <v>437940</v>
          </cell>
          <cell r="C1999">
            <v>5119</v>
          </cell>
          <cell r="D1999" t="str">
            <v>TMD</v>
          </cell>
          <cell r="E1999" t="str">
            <v>TMD</v>
          </cell>
          <cell r="F1999" t="str">
            <v>HANNIGAN SPECK STOW SCIARAPPA GOODWIN</v>
          </cell>
          <cell r="G1999" t="str">
            <v/>
          </cell>
          <cell r="H1999" t="str">
            <v>&lt;DE&gt;</v>
          </cell>
          <cell r="K1999" t="str">
            <v>BECKWITH</v>
          </cell>
          <cell r="L1999" t="str">
            <v>TARA</v>
          </cell>
          <cell r="M1999">
            <v>22</v>
          </cell>
          <cell r="N1999">
            <v>2002191</v>
          </cell>
          <cell r="O1999" t="str">
            <v>30000576</v>
          </cell>
          <cell r="P1999" t="str">
            <v>&lt;DE&gt;</v>
          </cell>
          <cell r="Q1999" t="str">
            <v>HANNIGAN SPECK STOW SCIARAPPA GOODWIN</v>
          </cell>
          <cell r="R1999" t="str">
            <v/>
          </cell>
        </row>
        <row r="2000">
          <cell r="B2000" t="str">
            <v>438542</v>
          </cell>
          <cell r="C2000">
            <v>3433</v>
          </cell>
          <cell r="D2000" t="str">
            <v>TMD</v>
          </cell>
          <cell r="E2000" t="str">
            <v>TMD</v>
          </cell>
          <cell r="F2000" t="str">
            <v>HANNIGAN SPECK STOW ALTEMEIER LIZARRAGA PIERSON</v>
          </cell>
          <cell r="G2000" t="str">
            <v/>
          </cell>
          <cell r="H2000" t="str">
            <v>&lt;DE&gt;</v>
          </cell>
          <cell r="K2000" t="str">
            <v>CERVANTES</v>
          </cell>
          <cell r="L2000" t="str">
            <v>CHANNON</v>
          </cell>
          <cell r="M2000">
            <v>22</v>
          </cell>
          <cell r="N2000">
            <v>9002082</v>
          </cell>
          <cell r="O2000" t="str">
            <v>11604158</v>
          </cell>
          <cell r="P2000" t="str">
            <v>&lt;DE&gt;</v>
          </cell>
          <cell r="Q2000" t="str">
            <v>HANNIGAN SPECK STOW ALTEMEIER LIZARRAGA PIERSON</v>
          </cell>
          <cell r="R2000" t="str">
            <v/>
          </cell>
        </row>
        <row r="2001">
          <cell r="B2001" t="str">
            <v>43884</v>
          </cell>
          <cell r="C2001">
            <v>2871</v>
          </cell>
          <cell r="D2001" t="str">
            <v>TMD</v>
          </cell>
          <cell r="E2001" t="str">
            <v>HR</v>
          </cell>
          <cell r="F2001" t="str">
            <v>HANNIGAN SPECK BROOSLIN</v>
          </cell>
          <cell r="G2001" t="str">
            <v>Travel Mktg &amp; Distribution HR</v>
          </cell>
          <cell r="H2001" t="str">
            <v>&lt;DM&gt;</v>
          </cell>
          <cell r="K2001" t="str">
            <v>BROOSLIN</v>
          </cell>
          <cell r="L2001" t="str">
            <v>BARBARA</v>
          </cell>
          <cell r="M2001">
            <v>346</v>
          </cell>
          <cell r="N2001">
            <v>9003430</v>
          </cell>
          <cell r="O2001" t="str">
            <v>30004338</v>
          </cell>
          <cell r="P2001" t="str">
            <v>&lt;DM&gt;</v>
          </cell>
          <cell r="Q2001" t="str">
            <v>HANNIGAN HAEFNER BROOSLIN</v>
          </cell>
          <cell r="R2001" t="str">
            <v>Travel Mktg &amp; Distribution HR</v>
          </cell>
        </row>
        <row r="2002">
          <cell r="B2002" t="str">
            <v>43911</v>
          </cell>
          <cell r="C2002">
            <v>5243</v>
          </cell>
          <cell r="D2002" t="str">
            <v>TMD</v>
          </cell>
          <cell r="E2002" t="str">
            <v>MO</v>
          </cell>
          <cell r="F2002" t="str">
            <v>HANNIGAN SPECK WEBB KOTOWSKI GILLEN</v>
          </cell>
          <cell r="G2002" t="str">
            <v/>
          </cell>
          <cell r="H2002" t="str">
            <v>&lt;DE&gt;</v>
          </cell>
          <cell r="K2002" t="str">
            <v>NWANKPAH</v>
          </cell>
          <cell r="L2002" t="str">
            <v>VIVIAN</v>
          </cell>
          <cell r="M2002">
            <v>22</v>
          </cell>
          <cell r="N2002">
            <v>9002460</v>
          </cell>
          <cell r="O2002" t="str">
            <v>30007399</v>
          </cell>
          <cell r="P2002" t="str">
            <v>&lt;DE&gt;</v>
          </cell>
          <cell r="Q2002" t="str">
            <v>HANNIGAN GILLILAND WEBB GRONER</v>
          </cell>
          <cell r="R2002" t="str">
            <v/>
          </cell>
        </row>
        <row r="2003">
          <cell r="B2003" t="str">
            <v>439169</v>
          </cell>
          <cell r="C2003">
            <v>5002</v>
          </cell>
          <cell r="D2003" t="str">
            <v>TMD</v>
          </cell>
          <cell r="E2003" t="str">
            <v>TMD</v>
          </cell>
          <cell r="F2003" t="str">
            <v>HANNIGAN SPECK STOW KROEGER SHANKMAN LUKAN</v>
          </cell>
          <cell r="G2003" t="str">
            <v/>
          </cell>
          <cell r="H2003" t="str">
            <v>&lt;IE&gt;</v>
          </cell>
          <cell r="K2003" t="str">
            <v>JABBAL</v>
          </cell>
          <cell r="L2003" t="str">
            <v>DEVINDER</v>
          </cell>
          <cell r="M2003">
            <v>124</v>
          </cell>
          <cell r="N2003">
            <v>50022370</v>
          </cell>
          <cell r="O2003" t="str">
            <v>15083200</v>
          </cell>
          <cell r="P2003" t="str">
            <v>&lt;IE&gt;</v>
          </cell>
          <cell r="Q2003" t="str">
            <v>HANNIGAN SPECK STOW KROEGER SHANKMAN LUKAN</v>
          </cell>
          <cell r="R2003" t="str">
            <v/>
          </cell>
        </row>
        <row r="2004">
          <cell r="B2004" t="str">
            <v>43921</v>
          </cell>
          <cell r="C2004">
            <v>2075</v>
          </cell>
          <cell r="D2004" t="str">
            <v>CTO</v>
          </cell>
          <cell r="E2004" t="str">
            <v>DEV</v>
          </cell>
          <cell r="F2004" t="str">
            <v>HANNIGAN MURPHY KUEHL ROSENTHAL SHOOP</v>
          </cell>
          <cell r="G2004" t="str">
            <v/>
          </cell>
          <cell r="H2004" t="str">
            <v>&lt;DE&gt;</v>
          </cell>
          <cell r="K2004" t="str">
            <v>BURKE</v>
          </cell>
          <cell r="L2004" t="str">
            <v>RICHARD</v>
          </cell>
          <cell r="M2004">
            <v>300</v>
          </cell>
          <cell r="N2004">
            <v>9005892</v>
          </cell>
          <cell r="O2004" t="str">
            <v>30007831</v>
          </cell>
          <cell r="P2004" t="str">
            <v>&lt;DE&gt;</v>
          </cell>
          <cell r="Q2004" t="str">
            <v>HANNIGAN KUEHL SUTTON SHOOP</v>
          </cell>
          <cell r="R2004" t="str">
            <v/>
          </cell>
        </row>
        <row r="2005">
          <cell r="B2005" t="str">
            <v>439215</v>
          </cell>
          <cell r="C2005">
            <v>1270</v>
          </cell>
          <cell r="D2005" t="str">
            <v>FIN</v>
          </cell>
          <cell r="E2005" t="str">
            <v>FIN</v>
          </cell>
          <cell r="F2005" t="str">
            <v>HANNIGAN JACKSON MURPHY GOLDEN</v>
          </cell>
          <cell r="G2005" t="str">
            <v/>
          </cell>
          <cell r="H2005" t="str">
            <v>&lt;IE&gt;</v>
          </cell>
          <cell r="K2005" t="str">
            <v>OZOLS</v>
          </cell>
          <cell r="L2005" t="str">
            <v>ERIK</v>
          </cell>
          <cell r="M2005">
            <v>325</v>
          </cell>
          <cell r="N2005">
            <v>50043625</v>
          </cell>
          <cell r="O2005" t="str">
            <v>11606077</v>
          </cell>
          <cell r="P2005" t="str">
            <v>&lt;IE&gt;</v>
          </cell>
          <cell r="Q2005" t="str">
            <v>HANNIGAN JACKSON MURPHY GOLDEN</v>
          </cell>
          <cell r="R2005" t="str">
            <v/>
          </cell>
        </row>
        <row r="2006">
          <cell r="B2006" t="str">
            <v>439245</v>
          </cell>
          <cell r="C2006">
            <v>4800</v>
          </cell>
          <cell r="D2006" t="str">
            <v>TMD</v>
          </cell>
          <cell r="E2006" t="str">
            <v>TMD</v>
          </cell>
          <cell r="F2006" t="str">
            <v>HANNIGAN SPECK STOW KROEGER BROWN OREFICE</v>
          </cell>
          <cell r="G2006" t="str">
            <v/>
          </cell>
          <cell r="H2006" t="str">
            <v>&lt;IE&gt;</v>
          </cell>
          <cell r="K2006" t="str">
            <v>SPENCER</v>
          </cell>
          <cell r="L2006" t="str">
            <v>ANN</v>
          </cell>
          <cell r="M2006">
            <v>123</v>
          </cell>
          <cell r="N2006">
            <v>50022373</v>
          </cell>
          <cell r="O2006" t="str">
            <v>11606079</v>
          </cell>
          <cell r="P2006" t="str">
            <v>&lt;IE&gt;</v>
          </cell>
          <cell r="Q2006" t="str">
            <v>HANNIGAN SPECK STOW KROEGER BROWN OREFICE</v>
          </cell>
          <cell r="R2006" t="str">
            <v/>
          </cell>
        </row>
        <row r="2007">
          <cell r="B2007" t="str">
            <v>439248</v>
          </cell>
          <cell r="C2007">
            <v>4767</v>
          </cell>
          <cell r="D2007" t="str">
            <v>TMD</v>
          </cell>
          <cell r="E2007" t="str">
            <v>TMD</v>
          </cell>
          <cell r="F2007" t="str">
            <v>HANNIGAN SPECK STOW KROEGER BROWN CLARKE</v>
          </cell>
          <cell r="G2007" t="str">
            <v/>
          </cell>
          <cell r="H2007" t="str">
            <v>&lt;IE&gt;</v>
          </cell>
          <cell r="K2007" t="str">
            <v>ILLMAN</v>
          </cell>
          <cell r="L2007" t="str">
            <v>KAMALDEEP</v>
          </cell>
          <cell r="M2007">
            <v>123</v>
          </cell>
          <cell r="N2007">
            <v>50022400</v>
          </cell>
          <cell r="O2007" t="str">
            <v>11606080</v>
          </cell>
          <cell r="P2007" t="str">
            <v>&lt;IE&gt;</v>
          </cell>
          <cell r="Q2007" t="str">
            <v>HANNIGAN SPECK STOW KROEGER BROWN CLARKE</v>
          </cell>
          <cell r="R2007" t="str">
            <v/>
          </cell>
        </row>
        <row r="2008">
          <cell r="B2008" t="str">
            <v>43926</v>
          </cell>
          <cell r="C2008">
            <v>1579</v>
          </cell>
          <cell r="D2008" t="str">
            <v>CIO</v>
          </cell>
          <cell r="E2008" t="str">
            <v>HR</v>
          </cell>
          <cell r="F2008" t="str">
            <v>HANNIGAN KELLY FRICK Position Position</v>
          </cell>
          <cell r="G2008" t="str">
            <v/>
          </cell>
          <cell r="H2008" t="str">
            <v>&lt;DE&gt;</v>
          </cell>
          <cell r="K2008" t="str">
            <v>FRANCHI</v>
          </cell>
          <cell r="L2008" t="str">
            <v>CHRISTOPHER</v>
          </cell>
          <cell r="M2008">
            <v>22</v>
          </cell>
          <cell r="N2008">
            <v>9006000</v>
          </cell>
          <cell r="O2008" t="str">
            <v>30007530</v>
          </cell>
          <cell r="P2008" t="str">
            <v>&lt;DE&gt;</v>
          </cell>
          <cell r="Q2008" t="str">
            <v>HANNIGAN HAEFNER MAHAJAN Position Position Position</v>
          </cell>
          <cell r="R2008" t="str">
            <v/>
          </cell>
        </row>
        <row r="2009">
          <cell r="B2009" t="str">
            <v>439262</v>
          </cell>
          <cell r="C2009">
            <v>4918</v>
          </cell>
          <cell r="D2009" t="str">
            <v>TMD</v>
          </cell>
          <cell r="E2009" t="str">
            <v>TMD</v>
          </cell>
          <cell r="F2009" t="str">
            <v>HANNIGAN SPECK STOW KROEGER CARDONE WELCOMME</v>
          </cell>
          <cell r="G2009" t="str">
            <v/>
          </cell>
          <cell r="H2009" t="str">
            <v>&lt;IE&gt;</v>
          </cell>
          <cell r="K2009" t="str">
            <v>TONELLI</v>
          </cell>
          <cell r="L2009" t="str">
            <v>ALESSANDRO</v>
          </cell>
          <cell r="M2009">
            <v>115</v>
          </cell>
          <cell r="N2009">
            <v>56022400</v>
          </cell>
          <cell r="O2009" t="str">
            <v>11606081</v>
          </cell>
          <cell r="P2009" t="str">
            <v>&lt;IE&gt;</v>
          </cell>
          <cell r="Q2009" t="str">
            <v>HANNIGAN SPECK STOW KROEGER CARDONE WELCOMME</v>
          </cell>
          <cell r="R2009" t="str">
            <v/>
          </cell>
        </row>
        <row r="2010">
          <cell r="B2010" t="str">
            <v>439264</v>
          </cell>
          <cell r="C2010">
            <v>4895</v>
          </cell>
          <cell r="D2010" t="str">
            <v>TMD</v>
          </cell>
          <cell r="E2010" t="str">
            <v>TMD</v>
          </cell>
          <cell r="F2010" t="str">
            <v>HANNIGAN SPECK STOW KROEGER CARDONE RABAGLIATI</v>
          </cell>
          <cell r="G2010" t="str">
            <v/>
          </cell>
          <cell r="H2010" t="str">
            <v>&lt;IE&gt;</v>
          </cell>
          <cell r="K2010" t="str">
            <v>ZURLENI</v>
          </cell>
          <cell r="L2010" t="str">
            <v>ANDREA</v>
          </cell>
          <cell r="M2010">
            <v>115</v>
          </cell>
          <cell r="N2010">
            <v>56012400</v>
          </cell>
          <cell r="O2010" t="str">
            <v>11606082</v>
          </cell>
          <cell r="P2010" t="str">
            <v>&lt;IE&gt;</v>
          </cell>
          <cell r="Q2010" t="str">
            <v>HANNIGAN SPECK STOW KROEGER CARDONE RABAGLIATI</v>
          </cell>
          <cell r="R2010" t="str">
            <v/>
          </cell>
        </row>
        <row r="2011">
          <cell r="B2011" t="str">
            <v>439269</v>
          </cell>
          <cell r="C2011">
            <v>4878</v>
          </cell>
          <cell r="D2011" t="str">
            <v>TMD</v>
          </cell>
          <cell r="E2011" t="str">
            <v>TMD</v>
          </cell>
          <cell r="F2011" t="str">
            <v>HANNIGAN SPECK STOW KROEGER CARDONE GRANDE</v>
          </cell>
          <cell r="G2011" t="str">
            <v/>
          </cell>
          <cell r="H2011" t="str">
            <v>&lt;IEL&gt;</v>
          </cell>
          <cell r="K2011" t="str">
            <v>MENDEZ PEREZ</v>
          </cell>
          <cell r="L2011" t="str">
            <v>M HENAR</v>
          </cell>
          <cell r="M2011">
            <v>120</v>
          </cell>
          <cell r="N2011">
            <v>54412400</v>
          </cell>
          <cell r="O2011" t="str">
            <v>15070480</v>
          </cell>
          <cell r="P2011" t="str">
            <v>&lt;IEL&gt;</v>
          </cell>
          <cell r="Q2011" t="str">
            <v>HANNIGAN SPECK STOW KROEGER CARDONE GRANDE</v>
          </cell>
          <cell r="R2011" t="str">
            <v/>
          </cell>
        </row>
        <row r="2012">
          <cell r="B2012" t="str">
            <v>439272</v>
          </cell>
          <cell r="C2012">
            <v>4910</v>
          </cell>
          <cell r="D2012" t="str">
            <v>TMD</v>
          </cell>
          <cell r="E2012" t="str">
            <v>TMD</v>
          </cell>
          <cell r="F2012" t="str">
            <v>HANNIGAN SPECK STOW KROEGER CARDONE WELCOMME</v>
          </cell>
          <cell r="G2012" t="str">
            <v/>
          </cell>
          <cell r="H2012" t="str">
            <v>&lt;IE&gt;</v>
          </cell>
          <cell r="K2012" t="str">
            <v>OTTAVIANELLI</v>
          </cell>
          <cell r="L2012" t="str">
            <v>MAURO</v>
          </cell>
          <cell r="M2012">
            <v>115</v>
          </cell>
          <cell r="N2012">
            <v>56022023</v>
          </cell>
          <cell r="O2012" t="str">
            <v>11606083</v>
          </cell>
          <cell r="P2012" t="str">
            <v>&lt;IE&gt;</v>
          </cell>
          <cell r="Q2012" t="str">
            <v>HANNIGAN SPECK STOW KROEGER CARDONE WELCOMME</v>
          </cell>
          <cell r="R2012" t="str">
            <v/>
          </cell>
        </row>
        <row r="2013">
          <cell r="B2013" t="str">
            <v>439289</v>
          </cell>
          <cell r="C2013">
            <v>5088</v>
          </cell>
          <cell r="D2013" t="str">
            <v>TMD</v>
          </cell>
          <cell r="E2013" t="str">
            <v>TMD</v>
          </cell>
          <cell r="F2013" t="str">
            <v>HANNIGAN SPECK STOW KROEGER WISEMAN</v>
          </cell>
          <cell r="G2013" t="str">
            <v/>
          </cell>
          <cell r="H2013" t="str">
            <v>&lt;IE&gt;</v>
          </cell>
          <cell r="K2013" t="str">
            <v>PACKER</v>
          </cell>
          <cell r="L2013" t="str">
            <v>JOHN</v>
          </cell>
          <cell r="M2013">
            <v>110</v>
          </cell>
          <cell r="N2013">
            <v>54212390</v>
          </cell>
          <cell r="O2013" t="str">
            <v>11606085</v>
          </cell>
          <cell r="P2013" t="str">
            <v>&lt;IE&gt;</v>
          </cell>
          <cell r="Q2013" t="str">
            <v>HANNIGAN SPECK STOW KROEGER WISEMAN</v>
          </cell>
          <cell r="R2013" t="str">
            <v/>
          </cell>
        </row>
        <row r="2014">
          <cell r="B2014" t="str">
            <v>439291</v>
          </cell>
          <cell r="C2014">
            <v>616</v>
          </cell>
          <cell r="D2014" t="str">
            <v>MO</v>
          </cell>
          <cell r="E2014" t="str">
            <v>AS</v>
          </cell>
          <cell r="F2014" t="str">
            <v>HANNIGAN GILLILAND CLAMPETT PINEDA VACCARI</v>
          </cell>
          <cell r="G2014" t="str">
            <v/>
          </cell>
          <cell r="H2014" t="str">
            <v>&lt;IE&gt;</v>
          </cell>
          <cell r="K2014" t="str">
            <v>MAHEAS</v>
          </cell>
          <cell r="L2014" t="str">
            <v>MARIE CHRISTIN</v>
          </cell>
          <cell r="M2014">
            <v>324</v>
          </cell>
          <cell r="N2014">
            <v>54214863</v>
          </cell>
          <cell r="O2014" t="str">
            <v>11606086</v>
          </cell>
          <cell r="P2014" t="str">
            <v>&lt;IE&gt;</v>
          </cell>
          <cell r="Q2014" t="str">
            <v>HANNIGAN Klein CLAMPETT PINEDA VACCARI</v>
          </cell>
          <cell r="R2014" t="str">
            <v/>
          </cell>
        </row>
        <row r="2015">
          <cell r="B2015" t="str">
            <v>43930</v>
          </cell>
          <cell r="C2015">
            <v>4692</v>
          </cell>
          <cell r="D2015" t="str">
            <v>TMD</v>
          </cell>
          <cell r="E2015" t="str">
            <v>TMD</v>
          </cell>
          <cell r="F2015" t="str">
            <v>HANNIGAN SPECK STOW KESZLER SPOOR MORGAN</v>
          </cell>
          <cell r="G2015" t="str">
            <v/>
          </cell>
          <cell r="H2015" t="str">
            <v>&lt;DE&gt;</v>
          </cell>
          <cell r="K2015" t="str">
            <v>FORBES</v>
          </cell>
          <cell r="L2015" t="str">
            <v>VICTORIA</v>
          </cell>
          <cell r="M2015">
            <v>22</v>
          </cell>
          <cell r="N2015">
            <v>1842131</v>
          </cell>
          <cell r="O2015" t="str">
            <v>11601711</v>
          </cell>
          <cell r="P2015" t="str">
            <v>&lt;DE&gt;</v>
          </cell>
          <cell r="Q2015" t="str">
            <v>HANNIGAN SPECK STOW KESZLER SPOOR MORGAN</v>
          </cell>
          <cell r="R2015" t="str">
            <v/>
          </cell>
        </row>
        <row r="2016">
          <cell r="B2016" t="str">
            <v>439305</v>
          </cell>
          <cell r="C2016">
            <v>4899</v>
          </cell>
          <cell r="D2016" t="str">
            <v>TMD</v>
          </cell>
          <cell r="E2016" t="str">
            <v>TMD</v>
          </cell>
          <cell r="F2016" t="str">
            <v>HANNIGAN SPECK STOW KROEGER CARDONE RABAGLIATI</v>
          </cell>
          <cell r="G2016" t="str">
            <v/>
          </cell>
          <cell r="H2016" t="str">
            <v>&lt;IE&gt;</v>
          </cell>
          <cell r="K2016" t="str">
            <v>PITTON</v>
          </cell>
          <cell r="L2016" t="str">
            <v>VITTORINO</v>
          </cell>
          <cell r="M2016">
            <v>115</v>
          </cell>
          <cell r="N2016">
            <v>56022023</v>
          </cell>
          <cell r="O2016" t="str">
            <v>11606089</v>
          </cell>
          <cell r="P2016" t="str">
            <v>&lt;IE&gt;</v>
          </cell>
          <cell r="Q2016" t="str">
            <v>HANNIGAN SPECK STOW KROEGER CARDONE RABAGLIATI</v>
          </cell>
          <cell r="R2016" t="str">
            <v/>
          </cell>
        </row>
        <row r="2017">
          <cell r="B2017" t="str">
            <v>439311</v>
          </cell>
          <cell r="C2017">
            <v>5076</v>
          </cell>
          <cell r="D2017" t="str">
            <v>TMD</v>
          </cell>
          <cell r="E2017" t="str">
            <v>TMD</v>
          </cell>
          <cell r="F2017" t="str">
            <v>HANNIGAN SPECK STOW KROEGER WIDENER EVIAN</v>
          </cell>
          <cell r="G2017" t="str">
            <v/>
          </cell>
          <cell r="H2017" t="str">
            <v>&lt;IE&gt;</v>
          </cell>
          <cell r="K2017" t="str">
            <v>HERLEA</v>
          </cell>
          <cell r="L2017" t="str">
            <v>DANIELLE</v>
          </cell>
          <cell r="M2017">
            <v>110</v>
          </cell>
          <cell r="N2017">
            <v>54212023</v>
          </cell>
          <cell r="O2017" t="str">
            <v>11606090</v>
          </cell>
          <cell r="P2017" t="str">
            <v>&lt;IE&gt;</v>
          </cell>
          <cell r="Q2017" t="str">
            <v>HANNIGAN SPECK STOW KROEGER WIDENER EVIAN</v>
          </cell>
          <cell r="R2017" t="str">
            <v/>
          </cell>
        </row>
        <row r="2018">
          <cell r="B2018" t="str">
            <v>439314</v>
          </cell>
          <cell r="C2018">
            <v>5070</v>
          </cell>
          <cell r="D2018" t="str">
            <v>TMD</v>
          </cell>
          <cell r="E2018" t="str">
            <v>TMD</v>
          </cell>
          <cell r="F2018" t="str">
            <v>HANNIGAN SPECK STOW KROEGER WIDENER DAVID-RANDIER</v>
          </cell>
          <cell r="G2018" t="str">
            <v/>
          </cell>
          <cell r="H2018" t="str">
            <v>&lt;IE&gt;</v>
          </cell>
          <cell r="K2018" t="str">
            <v>MURRAY ST PIERRE</v>
          </cell>
          <cell r="L2018" t="str">
            <v>GERMAIN</v>
          </cell>
          <cell r="M2018">
            <v>110</v>
          </cell>
          <cell r="N2018">
            <v>54212023</v>
          </cell>
          <cell r="O2018" t="str">
            <v>11606091</v>
          </cell>
          <cell r="P2018" t="str">
            <v>&lt;IE&gt;</v>
          </cell>
          <cell r="Q2018" t="str">
            <v>HANNIGAN SPECK STOW KROEGER WIDENER DAVID-RANDIER</v>
          </cell>
          <cell r="R2018" t="str">
            <v/>
          </cell>
        </row>
        <row r="2019">
          <cell r="B2019" t="str">
            <v>439330</v>
          </cell>
          <cell r="C2019">
            <v>615</v>
          </cell>
          <cell r="D2019" t="str">
            <v>MO</v>
          </cell>
          <cell r="E2019" t="str">
            <v>AS</v>
          </cell>
          <cell r="F2019" t="str">
            <v>HANNIGAN GILLILAND CLAMPETT PINEDA VACCARI</v>
          </cell>
          <cell r="G2019" t="str">
            <v/>
          </cell>
          <cell r="H2019" t="str">
            <v>&lt;IE&gt;</v>
          </cell>
          <cell r="K2019" t="str">
            <v>JOANNET</v>
          </cell>
          <cell r="L2019" t="str">
            <v>BRUNO</v>
          </cell>
          <cell r="M2019">
            <v>324</v>
          </cell>
          <cell r="N2019">
            <v>54214863</v>
          </cell>
          <cell r="O2019" t="str">
            <v>11606095</v>
          </cell>
          <cell r="P2019" t="str">
            <v>&lt;IE&gt;</v>
          </cell>
          <cell r="Q2019" t="str">
            <v>HANNIGAN Klein CLAMPETT PINEDA VACCARI</v>
          </cell>
          <cell r="R2019" t="str">
            <v/>
          </cell>
        </row>
        <row r="2020">
          <cell r="B2020" t="str">
            <v>439349</v>
          </cell>
          <cell r="C2020">
            <v>5063</v>
          </cell>
          <cell r="D2020" t="str">
            <v>TMD</v>
          </cell>
          <cell r="E2020" t="str">
            <v>TMD</v>
          </cell>
          <cell r="F2020" t="str">
            <v>HANNIGAN SPECK STOW KROEGER WIDENER DAVID-RANDIER</v>
          </cell>
          <cell r="G2020" t="str">
            <v/>
          </cell>
          <cell r="H2020" t="str">
            <v>&lt;IE&gt;</v>
          </cell>
          <cell r="K2020" t="str">
            <v>LEMARIE</v>
          </cell>
          <cell r="L2020" t="str">
            <v>ANNE</v>
          </cell>
          <cell r="M2020">
            <v>110</v>
          </cell>
          <cell r="N2020">
            <v>54212023</v>
          </cell>
          <cell r="O2020" t="str">
            <v>11606098</v>
          </cell>
          <cell r="P2020" t="str">
            <v>&lt;IE&gt;</v>
          </cell>
          <cell r="Q2020" t="str">
            <v>HANNIGAN SPECK STOW KROEGER WIDENER DAVID-RANDIER</v>
          </cell>
          <cell r="R2020" t="str">
            <v/>
          </cell>
        </row>
        <row r="2021">
          <cell r="B2021" t="str">
            <v>43940</v>
          </cell>
          <cell r="C2021">
            <v>3640</v>
          </cell>
          <cell r="D2021" t="str">
            <v>TMD</v>
          </cell>
          <cell r="E2021" t="str">
            <v>TMD</v>
          </cell>
          <cell r="F2021" t="str">
            <v>HANNIGAN SPECK STOW ALTEMEIER MORAN VITIELLO</v>
          </cell>
          <cell r="G2021" t="str">
            <v>Software Help Desk</v>
          </cell>
          <cell r="H2021" t="str">
            <v>&lt;DM&gt;</v>
          </cell>
          <cell r="K2021" t="str">
            <v>VITIELLO</v>
          </cell>
          <cell r="L2021" t="str">
            <v>CELESTE</v>
          </cell>
          <cell r="M2021">
            <v>22</v>
          </cell>
          <cell r="N2021">
            <v>9002804</v>
          </cell>
          <cell r="O2021" t="str">
            <v>11601712</v>
          </cell>
          <cell r="P2021" t="str">
            <v>&lt;DM&gt;</v>
          </cell>
          <cell r="Q2021" t="str">
            <v>HANNIGAN SPECK STOW ALTEMEIER MORAN VITIELLO</v>
          </cell>
          <cell r="R2021" t="str">
            <v>Software Help Desk</v>
          </cell>
        </row>
        <row r="2022">
          <cell r="B2022" t="str">
            <v>43960</v>
          </cell>
          <cell r="C2022">
            <v>1844</v>
          </cell>
          <cell r="D2022" t="str">
            <v>CTO</v>
          </cell>
          <cell r="E2022" t="str">
            <v>DEV</v>
          </cell>
          <cell r="F2022" t="str">
            <v>HANNIGAN MURPHY KUEHL Position LEACH</v>
          </cell>
          <cell r="G2022" t="str">
            <v/>
          </cell>
          <cell r="H2022" t="str">
            <v>&lt;DE&gt;</v>
          </cell>
          <cell r="K2022" t="str">
            <v>SANDBERG</v>
          </cell>
          <cell r="L2022" t="str">
            <v>WADE</v>
          </cell>
          <cell r="M2022">
            <v>300</v>
          </cell>
          <cell r="N2022">
            <v>9015880</v>
          </cell>
          <cell r="O2022" t="str">
            <v>30005366</v>
          </cell>
          <cell r="P2022" t="str">
            <v>&lt;DE&gt;</v>
          </cell>
          <cell r="Q2022" t="str">
            <v>HANNIGAN KUEHL FITZPATRICK LEACH</v>
          </cell>
          <cell r="R2022" t="str">
            <v/>
          </cell>
        </row>
        <row r="2023">
          <cell r="B2023" t="str">
            <v>43988</v>
          </cell>
          <cell r="C2023">
            <v>1043</v>
          </cell>
          <cell r="D2023" t="str">
            <v>HR</v>
          </cell>
          <cell r="E2023" t="str">
            <v>HR</v>
          </cell>
          <cell r="F2023" t="str">
            <v>HANNIGAN HAEFNER LIBONATI HENDLER</v>
          </cell>
          <cell r="G2023" t="str">
            <v>Payroll &amp; Database Management</v>
          </cell>
          <cell r="H2023" t="str">
            <v>&lt;DM&gt;</v>
          </cell>
          <cell r="K2023" t="str">
            <v>HENDLER</v>
          </cell>
          <cell r="L2023" t="str">
            <v>LYNN</v>
          </cell>
          <cell r="M2023">
            <v>22</v>
          </cell>
          <cell r="N2023">
            <v>9002050</v>
          </cell>
          <cell r="O2023" t="str">
            <v>11601715</v>
          </cell>
          <cell r="P2023" t="str">
            <v>&lt;DM&gt;</v>
          </cell>
          <cell r="Q2023" t="str">
            <v>HANNIGAN HAEFNER LIBONATI HENDLER</v>
          </cell>
          <cell r="R2023" t="str">
            <v>Payroll &amp; Database Management</v>
          </cell>
        </row>
        <row r="2024">
          <cell r="B2024" t="str">
            <v>44068</v>
          </cell>
          <cell r="C2024">
            <v>4551</v>
          </cell>
          <cell r="D2024" t="str">
            <v>TMD</v>
          </cell>
          <cell r="E2024" t="str">
            <v>TMD</v>
          </cell>
          <cell r="F2024" t="str">
            <v>HANNIGAN SPECK STOW KESZLER MOORE MURRAY HELZLSOUER</v>
          </cell>
          <cell r="G2024" t="str">
            <v/>
          </cell>
          <cell r="H2024" t="str">
            <v>&lt;DE&gt;</v>
          </cell>
          <cell r="K2024" t="str">
            <v>LUCKHARDT</v>
          </cell>
          <cell r="L2024" t="str">
            <v>RICHARD</v>
          </cell>
          <cell r="M2024">
            <v>22</v>
          </cell>
          <cell r="N2024">
            <v>1212130</v>
          </cell>
          <cell r="O2024" t="str">
            <v>11601719</v>
          </cell>
          <cell r="P2024" t="str">
            <v>&lt;DE&gt;</v>
          </cell>
          <cell r="Q2024" t="str">
            <v>HANNIGAN SPECK STOW KESZLER MOORE MURRAY HELZLSOUER</v>
          </cell>
          <cell r="R2024" t="str">
            <v/>
          </cell>
        </row>
        <row r="2025">
          <cell r="B2025" t="str">
            <v>440685</v>
          </cell>
          <cell r="C2025">
            <v>4173</v>
          </cell>
          <cell r="D2025" t="str">
            <v>TMD</v>
          </cell>
          <cell r="E2025" t="str">
            <v>TMD</v>
          </cell>
          <cell r="F2025" t="str">
            <v>HANNIGAN SPECK STOW JONES III DEJESUS HIDALGO</v>
          </cell>
          <cell r="G2025" t="str">
            <v/>
          </cell>
          <cell r="H2025" t="str">
            <v>&lt;DE&gt;</v>
          </cell>
          <cell r="K2025" t="str">
            <v>KUHN</v>
          </cell>
          <cell r="L2025" t="str">
            <v>MARIA</v>
          </cell>
          <cell r="M2025">
            <v>215</v>
          </cell>
          <cell r="N2025">
            <v>32312270</v>
          </cell>
          <cell r="O2025" t="str">
            <v>11606105</v>
          </cell>
          <cell r="P2025" t="str">
            <v>&lt;DE&gt;</v>
          </cell>
          <cell r="Q2025" t="str">
            <v>HANNIGAN SPECK STOW JONES III DEJESUS HIDALGO</v>
          </cell>
          <cell r="R2025" t="str">
            <v/>
          </cell>
        </row>
        <row r="2026">
          <cell r="B2026" t="str">
            <v>440702</v>
          </cell>
          <cell r="C2026">
            <v>4188</v>
          </cell>
          <cell r="D2026" t="str">
            <v>TMD</v>
          </cell>
          <cell r="E2026" t="str">
            <v>TMD</v>
          </cell>
          <cell r="F2026" t="str">
            <v>HANNIGAN SPECK STOW JONES III GUEVARA</v>
          </cell>
          <cell r="G2026" t="str">
            <v/>
          </cell>
          <cell r="H2026" t="str">
            <v>&lt;DE&gt;</v>
          </cell>
          <cell r="K2026" t="str">
            <v>BORGES</v>
          </cell>
          <cell r="L2026" t="str">
            <v>ORLANDO</v>
          </cell>
          <cell r="M2026">
            <v>22</v>
          </cell>
          <cell r="N2026">
            <v>1862251</v>
          </cell>
          <cell r="O2026" t="str">
            <v>11606106</v>
          </cell>
          <cell r="P2026" t="str">
            <v>&lt;DE&gt;</v>
          </cell>
          <cell r="Q2026" t="str">
            <v>HANNIGAN SPECK STOW JONES III GUEVARA</v>
          </cell>
          <cell r="R2026" t="str">
            <v/>
          </cell>
        </row>
        <row r="2027">
          <cell r="B2027" t="str">
            <v>441259</v>
          </cell>
          <cell r="C2027">
            <v>5406</v>
          </cell>
          <cell r="D2027" t="str">
            <v>TMD</v>
          </cell>
          <cell r="E2027" t="str">
            <v>DEV</v>
          </cell>
          <cell r="F2027" t="str">
            <v>HANNIGAN SPECK WEBB NILSON VAIR</v>
          </cell>
          <cell r="G2027" t="str">
            <v/>
          </cell>
          <cell r="H2027" t="str">
            <v>&lt;DE&gt;</v>
          </cell>
          <cell r="K2027" t="str">
            <v>JONES</v>
          </cell>
          <cell r="L2027" t="str">
            <v>WILLIAM</v>
          </cell>
          <cell r="M2027">
            <v>300</v>
          </cell>
          <cell r="N2027">
            <v>9005864</v>
          </cell>
          <cell r="O2027" t="str">
            <v>30008224</v>
          </cell>
          <cell r="P2027" t="str">
            <v>&lt;DE&gt;</v>
          </cell>
          <cell r="Q2027" t="str">
            <v>HANNIGAN KUEHL NILSON VAIR</v>
          </cell>
          <cell r="R2027" t="str">
            <v/>
          </cell>
        </row>
        <row r="2028">
          <cell r="B2028" t="str">
            <v>441265</v>
          </cell>
          <cell r="C2028">
            <v>1626</v>
          </cell>
          <cell r="D2028" t="str">
            <v>CTO</v>
          </cell>
          <cell r="E2028" t="str">
            <v>DEV</v>
          </cell>
          <cell r="F2028" t="str">
            <v>HANNIGAN MURPHY KUEHL ALLEN FREDRICK</v>
          </cell>
          <cell r="G2028" t="str">
            <v/>
          </cell>
          <cell r="H2028" t="str">
            <v>&lt;DE&gt;</v>
          </cell>
          <cell r="K2028" t="str">
            <v>KHAN</v>
          </cell>
          <cell r="L2028" t="str">
            <v>JAWED</v>
          </cell>
          <cell r="M2028">
            <v>300</v>
          </cell>
          <cell r="N2028">
            <v>9005854</v>
          </cell>
          <cell r="O2028" t="str">
            <v>30005772</v>
          </cell>
          <cell r="P2028" t="str">
            <v>&lt;DE&gt;</v>
          </cell>
          <cell r="Q2028" t="str">
            <v>HANNIGAN KUEHL ALLEN FREDRICK</v>
          </cell>
          <cell r="R2028" t="str">
            <v/>
          </cell>
        </row>
        <row r="2029">
          <cell r="B2029" t="str">
            <v>441272</v>
          </cell>
          <cell r="C2029">
            <v>5427</v>
          </cell>
          <cell r="D2029" t="str">
            <v>TMD</v>
          </cell>
          <cell r="E2029" t="str">
            <v>TMD</v>
          </cell>
          <cell r="F2029" t="str">
            <v>HANNIGAN SPECK WEBB SUMI ESCOTO JR</v>
          </cell>
          <cell r="G2029" t="str">
            <v>eVoya Developer Marketing</v>
          </cell>
          <cell r="H2029" t="str">
            <v>&lt;DM&gt;</v>
          </cell>
          <cell r="K2029" t="str">
            <v>ESCOTO JR</v>
          </cell>
          <cell r="L2029" t="str">
            <v>CRUZ</v>
          </cell>
          <cell r="M2029">
            <v>22</v>
          </cell>
          <cell r="N2029">
            <v>9002624</v>
          </cell>
          <cell r="O2029" t="str">
            <v>30009333</v>
          </cell>
          <cell r="P2029" t="str">
            <v>&lt;DM&gt;</v>
          </cell>
          <cell r="Q2029" t="str">
            <v>HANNIGAN SPECK STOW ALTEMEIER ESCOTO JR</v>
          </cell>
          <cell r="R2029" t="str">
            <v>Turbo Sabre Tech Support</v>
          </cell>
        </row>
        <row r="2030">
          <cell r="B2030" t="str">
            <v>441274</v>
          </cell>
          <cell r="C2030">
            <v>120</v>
          </cell>
          <cell r="D2030" t="str">
            <v>MO</v>
          </cell>
          <cell r="E2030" t="str">
            <v>AS</v>
          </cell>
          <cell r="F2030" t="str">
            <v>HANNIGAN GILLILAND CLAMPETT HARVALIAS</v>
          </cell>
          <cell r="G2030" t="str">
            <v/>
          </cell>
          <cell r="H2030" t="str">
            <v>&lt;DE&gt;</v>
          </cell>
          <cell r="K2030" t="str">
            <v>BEASLEY JR</v>
          </cell>
          <cell r="L2030" t="str">
            <v>RANDAL</v>
          </cell>
          <cell r="M2030">
            <v>323</v>
          </cell>
          <cell r="N2030">
            <v>9014801</v>
          </cell>
          <cell r="O2030" t="str">
            <v>11606112</v>
          </cell>
          <cell r="P2030" t="str">
            <v>&lt;DE&gt;</v>
          </cell>
          <cell r="Q2030" t="str">
            <v>HANNIGAN Klein CLAMPETT HARVALIAS</v>
          </cell>
          <cell r="R2030" t="str">
            <v/>
          </cell>
        </row>
        <row r="2031">
          <cell r="B2031" t="str">
            <v>441276</v>
          </cell>
          <cell r="C2031">
            <v>340</v>
          </cell>
          <cell r="D2031" t="str">
            <v>MO</v>
          </cell>
          <cell r="E2031" t="str">
            <v>AS</v>
          </cell>
          <cell r="F2031" t="str">
            <v>HANNIGAN GILLILAND CLAMPETT JENSEN MAULADAD</v>
          </cell>
          <cell r="G2031" t="str">
            <v/>
          </cell>
          <cell r="H2031" t="str">
            <v>&lt;DE&gt;</v>
          </cell>
          <cell r="K2031" t="str">
            <v>HALL</v>
          </cell>
          <cell r="L2031" t="str">
            <v>GALINA</v>
          </cell>
          <cell r="M2031">
            <v>323</v>
          </cell>
          <cell r="N2031">
            <v>9014867</v>
          </cell>
          <cell r="O2031" t="str">
            <v>11606113</v>
          </cell>
          <cell r="P2031" t="str">
            <v>&lt;DE&gt;</v>
          </cell>
          <cell r="Q2031" t="str">
            <v>HANNIGAN Klein CLAMPETT JENSEN MAULADAD</v>
          </cell>
          <cell r="R2031" t="str">
            <v/>
          </cell>
        </row>
        <row r="2032">
          <cell r="B2032" t="str">
            <v>441285</v>
          </cell>
          <cell r="C2032">
            <v>1988</v>
          </cell>
          <cell r="D2032" t="str">
            <v>CTO</v>
          </cell>
          <cell r="E2032" t="str">
            <v>DEV</v>
          </cell>
          <cell r="F2032" t="str">
            <v>HANNIGAN MURPHY KUEHL POTTS JOAKIM</v>
          </cell>
          <cell r="G2032" t="str">
            <v/>
          </cell>
          <cell r="H2032" t="str">
            <v>&lt;DE&gt;</v>
          </cell>
          <cell r="K2032" t="str">
            <v>ALMENAR</v>
          </cell>
          <cell r="L2032" t="str">
            <v>EUGENIO</v>
          </cell>
          <cell r="M2032">
            <v>300</v>
          </cell>
          <cell r="N2032">
            <v>9005874</v>
          </cell>
          <cell r="O2032" t="str">
            <v>30005282</v>
          </cell>
          <cell r="P2032" t="str">
            <v>&lt;DE&gt;</v>
          </cell>
          <cell r="Q2032" t="str">
            <v>HANNIGAN KUEHL SUTTON JOAKIM</v>
          </cell>
          <cell r="R2032" t="str">
            <v/>
          </cell>
        </row>
        <row r="2033">
          <cell r="B2033" t="str">
            <v>441300</v>
          </cell>
          <cell r="C2033">
            <v>1846</v>
          </cell>
          <cell r="D2033" t="str">
            <v>CTO</v>
          </cell>
          <cell r="E2033" t="str">
            <v>DEV</v>
          </cell>
          <cell r="F2033" t="str">
            <v>HANNIGAN MURPHY KUEHL Position LEACH</v>
          </cell>
          <cell r="G2033" t="str">
            <v/>
          </cell>
          <cell r="H2033" t="str">
            <v>&lt;DE&gt;</v>
          </cell>
          <cell r="K2033" t="str">
            <v>POLICARPIO</v>
          </cell>
          <cell r="L2033" t="str">
            <v>MARLA</v>
          </cell>
          <cell r="M2033">
            <v>300</v>
          </cell>
          <cell r="N2033">
            <v>9015880</v>
          </cell>
          <cell r="O2033" t="str">
            <v>30005377</v>
          </cell>
          <cell r="P2033" t="str">
            <v>&lt;DE&gt;</v>
          </cell>
          <cell r="Q2033" t="str">
            <v>HANNIGAN KUEHL FITZPATRICK LEACH</v>
          </cell>
          <cell r="R2033" t="str">
            <v/>
          </cell>
        </row>
        <row r="2034">
          <cell r="B2034" t="str">
            <v>441302</v>
          </cell>
          <cell r="C2034">
            <v>516</v>
          </cell>
          <cell r="D2034" t="str">
            <v>MO</v>
          </cell>
          <cell r="E2034" t="str">
            <v>AS</v>
          </cell>
          <cell r="F2034" t="str">
            <v>HANNIGAN GILLILAND CLAMPETT PINEDA HEDBLOM</v>
          </cell>
          <cell r="G2034" t="str">
            <v/>
          </cell>
          <cell r="H2034" t="str">
            <v>&lt;DE&gt;</v>
          </cell>
          <cell r="K2034" t="str">
            <v>SCHMIDTBORN</v>
          </cell>
          <cell r="L2034" t="str">
            <v>MICHAEL</v>
          </cell>
          <cell r="M2034">
            <v>323</v>
          </cell>
          <cell r="N2034">
            <v>9014861</v>
          </cell>
          <cell r="O2034" t="str">
            <v>30003153</v>
          </cell>
          <cell r="P2034" t="str">
            <v>&lt;DE&gt;</v>
          </cell>
          <cell r="Q2034" t="str">
            <v>HANNIGAN Klein CLAMPETT PINEDA KRISHNA</v>
          </cell>
          <cell r="R2034" t="str">
            <v/>
          </cell>
        </row>
        <row r="2035">
          <cell r="B2035" t="str">
            <v>441305</v>
          </cell>
          <cell r="C2035">
            <v>5370</v>
          </cell>
          <cell r="D2035" t="str">
            <v>TMD</v>
          </cell>
          <cell r="E2035" t="str">
            <v>DEV</v>
          </cell>
          <cell r="F2035" t="str">
            <v>HANNIGAN SPECK WEBB NILSON MELMAN</v>
          </cell>
          <cell r="G2035" t="str">
            <v/>
          </cell>
          <cell r="H2035" t="str">
            <v>&lt;DE&gt;</v>
          </cell>
          <cell r="K2035" t="str">
            <v>INGRAM</v>
          </cell>
          <cell r="L2035" t="str">
            <v>MICHAEL</v>
          </cell>
          <cell r="M2035">
            <v>300</v>
          </cell>
          <cell r="N2035">
            <v>9015962</v>
          </cell>
          <cell r="O2035" t="str">
            <v>30008276</v>
          </cell>
          <cell r="P2035" t="str">
            <v>&lt;DE&gt;</v>
          </cell>
          <cell r="Q2035" t="str">
            <v>HANNIGAN KUEHL NILSON MELMAN</v>
          </cell>
          <cell r="R2035" t="str">
            <v/>
          </cell>
        </row>
        <row r="2036">
          <cell r="B2036" t="str">
            <v>441310</v>
          </cell>
          <cell r="C2036">
            <v>1706</v>
          </cell>
          <cell r="D2036" t="str">
            <v>CTO</v>
          </cell>
          <cell r="E2036" t="str">
            <v>DEV</v>
          </cell>
          <cell r="F2036" t="str">
            <v>HANNIGAN MURPHY KUEHL HARSHMAN BRONNER</v>
          </cell>
          <cell r="G2036" t="str">
            <v/>
          </cell>
          <cell r="H2036" t="str">
            <v>&lt;DE&gt;</v>
          </cell>
          <cell r="K2036" t="str">
            <v>LEGAN</v>
          </cell>
          <cell r="L2036" t="str">
            <v>ROSITA</v>
          </cell>
          <cell r="M2036">
            <v>300</v>
          </cell>
          <cell r="N2036">
            <v>9015878</v>
          </cell>
          <cell r="O2036" t="str">
            <v>30005727</v>
          </cell>
          <cell r="P2036" t="str">
            <v>&lt;DE&gt;</v>
          </cell>
          <cell r="Q2036" t="str">
            <v>HANNIGAN KUEHL HARSHMAN BRONNER</v>
          </cell>
          <cell r="R2036" t="str">
            <v/>
          </cell>
        </row>
        <row r="2037">
          <cell r="B2037" t="str">
            <v>441320</v>
          </cell>
          <cell r="C2037">
            <v>51</v>
          </cell>
          <cell r="D2037" t="str">
            <v>MO</v>
          </cell>
          <cell r="E2037" t="str">
            <v>AS</v>
          </cell>
          <cell r="F2037" t="str">
            <v>HANNIGAN GILLILAND CLAMPETT BARLOW VISWANATHAN</v>
          </cell>
          <cell r="G2037" t="str">
            <v/>
          </cell>
          <cell r="H2037" t="str">
            <v>&lt;DE&gt;</v>
          </cell>
          <cell r="K2037" t="str">
            <v>CHANDRASEKARAN</v>
          </cell>
          <cell r="L2037" t="str">
            <v>SREENIVAS</v>
          </cell>
          <cell r="M2037">
            <v>22</v>
          </cell>
          <cell r="N2037">
            <v>9014476</v>
          </cell>
          <cell r="O2037" t="str">
            <v>15088924</v>
          </cell>
          <cell r="P2037" t="str">
            <v>&lt;DE&gt;</v>
          </cell>
          <cell r="Q2037" t="str">
            <v>HANNIGAN Klein CLAMPETT BARLOW VISWANATHAN</v>
          </cell>
          <cell r="R2037" t="str">
            <v/>
          </cell>
        </row>
        <row r="2038">
          <cell r="B2038" t="str">
            <v>441322</v>
          </cell>
          <cell r="C2038">
            <v>285</v>
          </cell>
          <cell r="D2038" t="str">
            <v>MO</v>
          </cell>
          <cell r="E2038" t="str">
            <v>AS</v>
          </cell>
          <cell r="F2038" t="str">
            <v>HANNIGAN GILLILAND CLAMPETT JENSEN JAIN</v>
          </cell>
          <cell r="G2038" t="str">
            <v/>
          </cell>
          <cell r="H2038" t="str">
            <v>&lt;DE&gt;</v>
          </cell>
          <cell r="K2038" t="str">
            <v>JAYARAMAN</v>
          </cell>
          <cell r="L2038" t="str">
            <v>SUNITA</v>
          </cell>
          <cell r="M2038">
            <v>323</v>
          </cell>
          <cell r="N2038">
            <v>9014867</v>
          </cell>
          <cell r="O2038" t="str">
            <v>11606132</v>
          </cell>
          <cell r="P2038" t="str">
            <v>&lt;DE&gt;</v>
          </cell>
          <cell r="Q2038" t="str">
            <v>HANNIGAN Klein CLAMPETT JENSEN JAIN</v>
          </cell>
          <cell r="R2038" t="str">
            <v/>
          </cell>
        </row>
        <row r="2039">
          <cell r="B2039" t="str">
            <v>441325</v>
          </cell>
          <cell r="C2039">
            <v>790</v>
          </cell>
          <cell r="D2039" t="str">
            <v>AS</v>
          </cell>
          <cell r="E2039" t="str">
            <v>AS</v>
          </cell>
          <cell r="F2039" t="str">
            <v>HANNIGAN GILLILAND Position</v>
          </cell>
          <cell r="G2039" t="str">
            <v/>
          </cell>
          <cell r="H2039" t="str">
            <v>&lt;DE&gt;</v>
          </cell>
          <cell r="K2039" t="str">
            <v>VICK</v>
          </cell>
          <cell r="L2039" t="str">
            <v>ELAYNE</v>
          </cell>
          <cell r="M2039">
            <v>323</v>
          </cell>
          <cell r="N2039">
            <v>9004855</v>
          </cell>
          <cell r="O2039" t="str">
            <v>11606134</v>
          </cell>
          <cell r="P2039" t="str">
            <v>&lt;DE&gt;</v>
          </cell>
          <cell r="Q2039" t="str">
            <v>HANNIGAN Klein Position</v>
          </cell>
          <cell r="R2039" t="str">
            <v/>
          </cell>
        </row>
        <row r="2040">
          <cell r="B2040" t="str">
            <v>441328</v>
          </cell>
          <cell r="C2040">
            <v>1758</v>
          </cell>
          <cell r="D2040" t="str">
            <v>CTO</v>
          </cell>
          <cell r="E2040" t="str">
            <v>DEV</v>
          </cell>
          <cell r="F2040" t="str">
            <v>HANNIGAN MURPHY KUEHL HARSHMAN Position</v>
          </cell>
          <cell r="G2040" t="str">
            <v/>
          </cell>
          <cell r="H2040" t="str">
            <v>&lt;DE&gt;</v>
          </cell>
          <cell r="K2040" t="str">
            <v>SCHMIDT</v>
          </cell>
          <cell r="L2040" t="str">
            <v>LORIE</v>
          </cell>
          <cell r="M2040">
            <v>300</v>
          </cell>
          <cell r="N2040">
            <v>9015878</v>
          </cell>
          <cell r="O2040" t="str">
            <v>30005699</v>
          </cell>
          <cell r="P2040" t="str">
            <v>&lt;DE&gt;</v>
          </cell>
          <cell r="Q2040" t="str">
            <v>HANNIGAN KUEHL HARSHMAN LOWE</v>
          </cell>
          <cell r="R2040" t="str">
            <v/>
          </cell>
        </row>
        <row r="2041">
          <cell r="B2041" t="str">
            <v>441339</v>
          </cell>
          <cell r="C2041">
            <v>500</v>
          </cell>
          <cell r="D2041" t="str">
            <v>MO</v>
          </cell>
          <cell r="E2041" t="str">
            <v>AS</v>
          </cell>
          <cell r="F2041" t="str">
            <v>HANNIGAN GILLILAND CLAMPETT PINEDA GOSS</v>
          </cell>
          <cell r="G2041" t="str">
            <v/>
          </cell>
          <cell r="H2041" t="str">
            <v>&lt;DE&gt;</v>
          </cell>
          <cell r="K2041" t="str">
            <v>NYE</v>
          </cell>
          <cell r="L2041" t="str">
            <v>KENNETH</v>
          </cell>
          <cell r="M2041">
            <v>323</v>
          </cell>
          <cell r="N2041">
            <v>9014861</v>
          </cell>
          <cell r="O2041" t="str">
            <v>15087837</v>
          </cell>
          <cell r="P2041" t="str">
            <v>&lt;DE&gt;</v>
          </cell>
          <cell r="Q2041" t="str">
            <v>HANNIGAN Klein CLAMPETT PINEDA GOSS</v>
          </cell>
          <cell r="R2041" t="str">
            <v/>
          </cell>
        </row>
        <row r="2042">
          <cell r="B2042" t="str">
            <v>441342</v>
          </cell>
          <cell r="C2042">
            <v>5304</v>
          </cell>
          <cell r="D2042" t="str">
            <v>TMD</v>
          </cell>
          <cell r="E2042" t="str">
            <v>DEV</v>
          </cell>
          <cell r="F2042" t="str">
            <v>HANNIGAN SPECK WEBB NILSON</v>
          </cell>
          <cell r="G2042" t="str">
            <v/>
          </cell>
          <cell r="H2042" t="str">
            <v>&lt;DE&gt;</v>
          </cell>
          <cell r="K2042" t="str">
            <v>CHAID</v>
          </cell>
          <cell r="L2042" t="str">
            <v>KARIM</v>
          </cell>
          <cell r="M2042">
            <v>300</v>
          </cell>
          <cell r="N2042">
            <v>9015962</v>
          </cell>
          <cell r="O2042" t="str">
            <v>30008186</v>
          </cell>
          <cell r="P2042" t="str">
            <v>&lt;DE&gt;</v>
          </cell>
          <cell r="Q2042" t="str">
            <v>HANNIGAN KUEHL NILSON</v>
          </cell>
          <cell r="R2042" t="str">
            <v/>
          </cell>
        </row>
        <row r="2043">
          <cell r="B2043" t="str">
            <v>441345</v>
          </cell>
          <cell r="C2043">
            <v>5203</v>
          </cell>
          <cell r="D2043" t="str">
            <v>TMD</v>
          </cell>
          <cell r="E2043" t="str">
            <v>MO</v>
          </cell>
          <cell r="F2043" t="str">
            <v>HANNIGAN SPECK WEBB GRONER</v>
          </cell>
          <cell r="G2043" t="str">
            <v/>
          </cell>
          <cell r="H2043" t="str">
            <v>&lt;DE&gt;</v>
          </cell>
          <cell r="K2043" t="str">
            <v>SUNDARAM</v>
          </cell>
          <cell r="L2043" t="str">
            <v>DEVARAJ</v>
          </cell>
          <cell r="M2043">
            <v>22</v>
          </cell>
          <cell r="N2043">
            <v>9002538</v>
          </cell>
          <cell r="O2043" t="str">
            <v>30006105</v>
          </cell>
          <cell r="P2043" t="str">
            <v>&lt;DE&gt;</v>
          </cell>
          <cell r="Q2043" t="str">
            <v>HANNIGAN GILLILAND WEBB GRONER</v>
          </cell>
          <cell r="R2043" t="str">
            <v/>
          </cell>
        </row>
        <row r="2044">
          <cell r="B2044" t="str">
            <v>441346</v>
          </cell>
          <cell r="C2044">
            <v>1352</v>
          </cell>
          <cell r="D2044" t="str">
            <v>CIO</v>
          </cell>
          <cell r="E2044" t="str">
            <v>IO</v>
          </cell>
          <cell r="F2044" t="str">
            <v>HANNIGAN KELLY BAKER</v>
          </cell>
          <cell r="G2044" t="str">
            <v/>
          </cell>
          <cell r="H2044" t="str">
            <v>&lt;DE&gt;</v>
          </cell>
          <cell r="K2044" t="str">
            <v>PAYNE</v>
          </cell>
          <cell r="L2044" t="str">
            <v>RHONDA</v>
          </cell>
          <cell r="M2044">
            <v>22</v>
          </cell>
          <cell r="N2044">
            <v>9003497</v>
          </cell>
          <cell r="O2044" t="str">
            <v>30007696</v>
          </cell>
          <cell r="P2044" t="str">
            <v>&lt;DE&gt;</v>
          </cell>
          <cell r="Q2044" t="str">
            <v>HANNIGAN KELLY BELLINGHAM</v>
          </cell>
          <cell r="R2044" t="str">
            <v/>
          </cell>
        </row>
        <row r="2045">
          <cell r="B2045" t="str">
            <v>441347</v>
          </cell>
          <cell r="C2045">
            <v>1987</v>
          </cell>
          <cell r="D2045" t="str">
            <v>CTO</v>
          </cell>
          <cell r="E2045" t="str">
            <v>DEV</v>
          </cell>
          <cell r="F2045" t="str">
            <v>HANNIGAN MURPHY KUEHL POTTS JOAKIM</v>
          </cell>
          <cell r="G2045" t="str">
            <v/>
          </cell>
          <cell r="H2045" t="str">
            <v>&lt;DE&gt;</v>
          </cell>
          <cell r="K2045" t="str">
            <v>BANKS</v>
          </cell>
          <cell r="L2045" t="str">
            <v>DANA</v>
          </cell>
          <cell r="M2045">
            <v>300</v>
          </cell>
          <cell r="N2045">
            <v>9005874</v>
          </cell>
          <cell r="O2045" t="str">
            <v>30005283</v>
          </cell>
          <cell r="P2045" t="str">
            <v>&lt;DE&gt;</v>
          </cell>
          <cell r="Q2045" t="str">
            <v>HANNIGAN KUEHL SUTTON JOAKIM</v>
          </cell>
          <cell r="R2045" t="str">
            <v/>
          </cell>
        </row>
        <row r="2046">
          <cell r="B2046" t="str">
            <v>441350</v>
          </cell>
          <cell r="C2046">
            <v>5343</v>
          </cell>
          <cell r="D2046" t="str">
            <v>TMD</v>
          </cell>
          <cell r="E2046" t="str">
            <v>DEV</v>
          </cell>
          <cell r="F2046" t="str">
            <v>HANNIGAN SPECK WEBB NILSON LEWIS</v>
          </cell>
          <cell r="G2046" t="str">
            <v/>
          </cell>
          <cell r="H2046" t="str">
            <v>&lt;DE&gt;</v>
          </cell>
          <cell r="K2046" t="str">
            <v>LOWE</v>
          </cell>
          <cell r="L2046" t="str">
            <v>MARK</v>
          </cell>
          <cell r="M2046">
            <v>300</v>
          </cell>
          <cell r="N2046">
            <v>9015864</v>
          </cell>
          <cell r="O2046" t="str">
            <v>30008196</v>
          </cell>
          <cell r="P2046" t="str">
            <v>&lt;DE&gt;</v>
          </cell>
          <cell r="Q2046" t="str">
            <v>HANNIGAN KUEHL NILSON Lewis</v>
          </cell>
          <cell r="R2046" t="str">
            <v/>
          </cell>
        </row>
        <row r="2047">
          <cell r="B2047" t="str">
            <v>441353</v>
          </cell>
          <cell r="C2047">
            <v>2909</v>
          </cell>
          <cell r="D2047" t="str">
            <v>TMD</v>
          </cell>
          <cell r="E2047" t="str">
            <v>MO</v>
          </cell>
          <cell r="F2047" t="str">
            <v>HANNIGAN SPECK EVANOFF BONO</v>
          </cell>
          <cell r="G2047" t="str">
            <v/>
          </cell>
          <cell r="H2047" t="str">
            <v>&lt;DE&gt;</v>
          </cell>
          <cell r="K2047" t="str">
            <v>TRIVIKRAMAN</v>
          </cell>
          <cell r="L2047" t="str">
            <v>RAGHURAM</v>
          </cell>
          <cell r="M2047">
            <v>22</v>
          </cell>
          <cell r="N2047">
            <v>9012709</v>
          </cell>
          <cell r="O2047" t="str">
            <v>30008556</v>
          </cell>
          <cell r="P2047" t="str">
            <v>&lt;DE&gt;</v>
          </cell>
          <cell r="Q2047" t="str">
            <v>HANNIGAN GILLILAND WEBB CRAIG Hughes</v>
          </cell>
          <cell r="R2047" t="str">
            <v/>
          </cell>
        </row>
        <row r="2048">
          <cell r="B2048" t="str">
            <v>441354</v>
          </cell>
          <cell r="C2048">
            <v>329</v>
          </cell>
          <cell r="D2048" t="str">
            <v>MO</v>
          </cell>
          <cell r="E2048" t="str">
            <v>AS</v>
          </cell>
          <cell r="F2048" t="str">
            <v>HANNIGAN GILLILAND CLAMPETT JENSEN MAULADAD</v>
          </cell>
          <cell r="G2048" t="str">
            <v/>
          </cell>
          <cell r="H2048" t="str">
            <v>&lt;DE&gt;</v>
          </cell>
          <cell r="K2048" t="str">
            <v>SIDDA</v>
          </cell>
          <cell r="L2048" t="str">
            <v>SRIDHAR</v>
          </cell>
          <cell r="M2048">
            <v>323</v>
          </cell>
          <cell r="N2048">
            <v>9014867</v>
          </cell>
          <cell r="O2048" t="str">
            <v>11606147</v>
          </cell>
          <cell r="P2048" t="str">
            <v>&lt;DE&gt;</v>
          </cell>
          <cell r="Q2048" t="str">
            <v>HANNIGAN Klein CLAMPETT JENSEN MAULADAD</v>
          </cell>
          <cell r="R2048" t="str">
            <v/>
          </cell>
        </row>
        <row r="2049">
          <cell r="B2049" t="str">
            <v>441356</v>
          </cell>
          <cell r="C2049">
            <v>229</v>
          </cell>
          <cell r="D2049" t="str">
            <v>MO</v>
          </cell>
          <cell r="E2049" t="str">
            <v>AS</v>
          </cell>
          <cell r="F2049" t="str">
            <v>HANNIGAN GILLILAND CLAMPETT JENSEN GACA</v>
          </cell>
          <cell r="G2049" t="str">
            <v/>
          </cell>
          <cell r="H2049" t="str">
            <v>&lt;DE&gt;</v>
          </cell>
          <cell r="K2049" t="str">
            <v>MEHROTA</v>
          </cell>
          <cell r="L2049" t="str">
            <v>MANISH</v>
          </cell>
          <cell r="M2049">
            <v>323</v>
          </cell>
          <cell r="N2049">
            <v>9014867</v>
          </cell>
          <cell r="O2049" t="str">
            <v>11606148</v>
          </cell>
          <cell r="P2049" t="str">
            <v>&lt;DE&gt;</v>
          </cell>
          <cell r="Q2049" t="str">
            <v>HANNIGAN Klein CLAMPETT JENSEN GACA</v>
          </cell>
          <cell r="R2049" t="str">
            <v/>
          </cell>
        </row>
        <row r="2050">
          <cell r="B2050" t="str">
            <v>441357</v>
          </cell>
          <cell r="C2050">
            <v>372</v>
          </cell>
          <cell r="D2050" t="str">
            <v>MO</v>
          </cell>
          <cell r="E2050" t="str">
            <v>AS</v>
          </cell>
          <cell r="F2050" t="str">
            <v>HANNIGAN GILLILAND CLAMPETT JENSEN Ramachandran</v>
          </cell>
          <cell r="G2050" t="str">
            <v/>
          </cell>
          <cell r="H2050" t="str">
            <v>&lt;DE&gt;</v>
          </cell>
          <cell r="K2050" t="str">
            <v>DRAPER</v>
          </cell>
          <cell r="L2050" t="str">
            <v>KENNY</v>
          </cell>
          <cell r="M2050">
            <v>323</v>
          </cell>
          <cell r="N2050">
            <v>9004867</v>
          </cell>
          <cell r="O2050" t="str">
            <v>11606149</v>
          </cell>
          <cell r="P2050" t="str">
            <v>&lt;DE&gt;</v>
          </cell>
          <cell r="Q2050" t="str">
            <v>HANNIGAN Klein CLAMPETT JENSEN Position</v>
          </cell>
          <cell r="R2050" t="str">
            <v/>
          </cell>
        </row>
        <row r="2051">
          <cell r="B2051" t="str">
            <v>441361</v>
          </cell>
          <cell r="C2051">
            <v>1907</v>
          </cell>
          <cell r="D2051" t="str">
            <v>CTO</v>
          </cell>
          <cell r="E2051" t="str">
            <v>DEV</v>
          </cell>
          <cell r="F2051" t="str">
            <v>HANNIGAN MURPHY KUEHL Position PIETRAGALLO</v>
          </cell>
          <cell r="G2051" t="str">
            <v/>
          </cell>
          <cell r="H2051" t="str">
            <v>&lt;DE&gt;</v>
          </cell>
          <cell r="K2051" t="str">
            <v>DESKINS</v>
          </cell>
          <cell r="L2051" t="str">
            <v>SHARON</v>
          </cell>
          <cell r="M2051">
            <v>300</v>
          </cell>
          <cell r="N2051">
            <v>9005880</v>
          </cell>
          <cell r="O2051" t="str">
            <v>30005395</v>
          </cell>
          <cell r="P2051" t="str">
            <v>&lt;DE&gt;</v>
          </cell>
          <cell r="Q2051" t="str">
            <v>HANNIGAN KUEHL FITZPATRICK PIETRAGALLO</v>
          </cell>
          <cell r="R2051" t="str">
            <v/>
          </cell>
        </row>
        <row r="2052">
          <cell r="B2052" t="str">
            <v>441364</v>
          </cell>
          <cell r="C2052">
            <v>1582</v>
          </cell>
          <cell r="D2052" t="str">
            <v>CIO</v>
          </cell>
          <cell r="E2052" t="str">
            <v>HR</v>
          </cell>
          <cell r="F2052" t="str">
            <v>HANNIGAN KELLY FRICK Position Position</v>
          </cell>
          <cell r="G2052" t="str">
            <v/>
          </cell>
          <cell r="H2052" t="str">
            <v>&lt;DE&gt;</v>
          </cell>
          <cell r="K2052" t="str">
            <v>PEREA</v>
          </cell>
          <cell r="L2052" t="str">
            <v>PATRICK</v>
          </cell>
          <cell r="M2052">
            <v>22</v>
          </cell>
          <cell r="N2052">
            <v>9006000</v>
          </cell>
          <cell r="O2052" t="str">
            <v>30007631</v>
          </cell>
          <cell r="P2052" t="str">
            <v>&lt;DE&gt;</v>
          </cell>
          <cell r="Q2052" t="str">
            <v>HANNIGAN HAEFNER MAHAJAN Position Position Position</v>
          </cell>
          <cell r="R2052" t="str">
            <v/>
          </cell>
        </row>
        <row r="2053">
          <cell r="B2053" t="str">
            <v>441367</v>
          </cell>
          <cell r="C2053">
            <v>2407</v>
          </cell>
          <cell r="D2053" t="str">
            <v>GT</v>
          </cell>
          <cell r="E2053" t="str">
            <v>GT</v>
          </cell>
          <cell r="F2053" t="str">
            <v>HANNIGAN Position PALMER CINNAMON ROY KOCH BANERJEE</v>
          </cell>
          <cell r="G2053" t="str">
            <v>Development Southlake</v>
          </cell>
          <cell r="H2053" t="str">
            <v>&lt;DM&gt;</v>
          </cell>
          <cell r="K2053" t="str">
            <v>BANERJEE</v>
          </cell>
          <cell r="L2053" t="str">
            <v>MAMTHA</v>
          </cell>
          <cell r="M2053">
            <v>42</v>
          </cell>
          <cell r="N2053">
            <v>9011876</v>
          </cell>
          <cell r="O2053" t="str">
            <v>30004208</v>
          </cell>
          <cell r="P2053" t="str">
            <v>&lt;DM&gt;</v>
          </cell>
          <cell r="Q2053" t="str">
            <v>HANNIGAN PALMER CINNAMON ROY KOCH BANERJEE</v>
          </cell>
          <cell r="R2053" t="str">
            <v>Development - Southlake</v>
          </cell>
        </row>
        <row r="2054">
          <cell r="B2054" t="str">
            <v>441384</v>
          </cell>
          <cell r="C2054">
            <v>2112</v>
          </cell>
          <cell r="D2054" t="str">
            <v>CTO</v>
          </cell>
          <cell r="E2054" t="str">
            <v>DEV</v>
          </cell>
          <cell r="F2054" t="str">
            <v>HANNIGAN MURPHY KUEHL SCHAEFER LEVINS</v>
          </cell>
          <cell r="G2054" t="str">
            <v/>
          </cell>
          <cell r="H2054" t="str">
            <v>&lt;DE&gt;</v>
          </cell>
          <cell r="K2054" t="str">
            <v>SOEPANGAT</v>
          </cell>
          <cell r="L2054" t="str">
            <v>ROESDIANTO</v>
          </cell>
          <cell r="M2054">
            <v>300</v>
          </cell>
          <cell r="N2054">
            <v>9005876</v>
          </cell>
          <cell r="O2054" t="str">
            <v>30009283</v>
          </cell>
          <cell r="P2054" t="str">
            <v>&lt;DE&gt;</v>
          </cell>
          <cell r="Q2054" t="str">
            <v>HANNIGAN KUEHL SUTTON LEVINS</v>
          </cell>
          <cell r="R2054" t="str">
            <v/>
          </cell>
        </row>
        <row r="2055">
          <cell r="B2055" t="str">
            <v>441387</v>
          </cell>
          <cell r="C2055">
            <v>299</v>
          </cell>
          <cell r="D2055" t="str">
            <v>MO</v>
          </cell>
          <cell r="E2055" t="str">
            <v>AS</v>
          </cell>
          <cell r="F2055" t="str">
            <v>HANNIGAN GILLILAND CLAMPETT JENSEN KOHLI</v>
          </cell>
          <cell r="G2055" t="str">
            <v/>
          </cell>
          <cell r="H2055" t="str">
            <v>&lt;DE&gt;</v>
          </cell>
          <cell r="K2055" t="str">
            <v>AKBARI</v>
          </cell>
          <cell r="L2055" t="str">
            <v>ABDUL</v>
          </cell>
          <cell r="M2055">
            <v>323</v>
          </cell>
          <cell r="N2055">
            <v>9014867</v>
          </cell>
          <cell r="O2055" t="str">
            <v>11606157</v>
          </cell>
          <cell r="P2055" t="str">
            <v>&lt;DE&gt;</v>
          </cell>
          <cell r="Q2055" t="str">
            <v>HANNIGAN Klein CLAMPETT JENSEN KOHLI</v>
          </cell>
          <cell r="R2055" t="str">
            <v/>
          </cell>
        </row>
        <row r="2056">
          <cell r="B2056" t="str">
            <v>441389</v>
          </cell>
          <cell r="C2056">
            <v>1052</v>
          </cell>
          <cell r="D2056" t="str">
            <v>HR</v>
          </cell>
          <cell r="E2056" t="str">
            <v>HR</v>
          </cell>
          <cell r="F2056" t="str">
            <v>HANNIGAN HAEFNER MAHAJAN</v>
          </cell>
          <cell r="G2056" t="str">
            <v/>
          </cell>
          <cell r="H2056" t="str">
            <v>&lt;DE&gt;</v>
          </cell>
          <cell r="K2056" t="str">
            <v>SMITH</v>
          </cell>
          <cell r="L2056" t="str">
            <v>RANDALL</v>
          </cell>
          <cell r="M2056">
            <v>346</v>
          </cell>
          <cell r="N2056">
            <v>9003473</v>
          </cell>
          <cell r="O2056" t="str">
            <v>11606158</v>
          </cell>
          <cell r="P2056" t="str">
            <v>&lt;DE&gt;</v>
          </cell>
          <cell r="Q2056" t="str">
            <v>HANNIGAN HAEFNER MAHAJAN</v>
          </cell>
          <cell r="R2056" t="str">
            <v/>
          </cell>
        </row>
        <row r="2057">
          <cell r="B2057" t="str">
            <v>441393</v>
          </cell>
          <cell r="C2057">
            <v>5409</v>
          </cell>
          <cell r="D2057" t="str">
            <v>TMD</v>
          </cell>
          <cell r="E2057" t="str">
            <v>DEV</v>
          </cell>
          <cell r="F2057" t="str">
            <v>HANNIGAN SPECK WEBB NILSON VAIR</v>
          </cell>
          <cell r="G2057" t="str">
            <v/>
          </cell>
          <cell r="H2057" t="str">
            <v>&lt;DE&gt;</v>
          </cell>
          <cell r="K2057" t="str">
            <v>SHENOY</v>
          </cell>
          <cell r="L2057" t="str">
            <v>ARAVINDA</v>
          </cell>
          <cell r="M2057">
            <v>300</v>
          </cell>
          <cell r="N2057">
            <v>9005864</v>
          </cell>
          <cell r="O2057" t="str">
            <v>30008213</v>
          </cell>
          <cell r="P2057" t="str">
            <v>&lt;DE&gt;</v>
          </cell>
          <cell r="Q2057" t="str">
            <v>HANNIGAN KUEHL NILSON VAIR</v>
          </cell>
          <cell r="R2057" t="str">
            <v/>
          </cell>
        </row>
        <row r="2058">
          <cell r="B2058" t="str">
            <v>441401</v>
          </cell>
          <cell r="C2058">
            <v>2014</v>
          </cell>
          <cell r="D2058" t="str">
            <v>CTO</v>
          </cell>
          <cell r="E2058" t="str">
            <v>DEV</v>
          </cell>
          <cell r="F2058" t="str">
            <v>HANNIGAN MURPHY KUEHL POTTS LOSCZYK</v>
          </cell>
          <cell r="G2058" t="str">
            <v/>
          </cell>
          <cell r="H2058" t="str">
            <v>&lt;DE&gt;</v>
          </cell>
          <cell r="K2058" t="str">
            <v>GIL</v>
          </cell>
          <cell r="L2058" t="str">
            <v>LUIS</v>
          </cell>
          <cell r="M2058">
            <v>300</v>
          </cell>
          <cell r="N2058">
            <v>1805874</v>
          </cell>
          <cell r="O2058" t="str">
            <v>30005301</v>
          </cell>
          <cell r="P2058" t="str">
            <v>&lt;DE&gt;</v>
          </cell>
          <cell r="Q2058" t="str">
            <v>HANNIGAN KUEHL SUTTON LOSCZYK</v>
          </cell>
          <cell r="R2058" t="str">
            <v/>
          </cell>
        </row>
        <row r="2059">
          <cell r="B2059" t="str">
            <v>441406</v>
          </cell>
          <cell r="C2059">
            <v>2413</v>
          </cell>
          <cell r="D2059" t="str">
            <v>GT</v>
          </cell>
          <cell r="E2059" t="str">
            <v>GT</v>
          </cell>
          <cell r="F2059" t="str">
            <v>HANNIGAN Position PALMER CINNAMON ROY KOCH BANERJEE</v>
          </cell>
          <cell r="G2059" t="str">
            <v/>
          </cell>
          <cell r="H2059" t="str">
            <v>&lt;DE&gt;</v>
          </cell>
          <cell r="K2059" t="str">
            <v>IYER</v>
          </cell>
          <cell r="L2059" t="str">
            <v>LAKSHMINARAYAN</v>
          </cell>
          <cell r="M2059">
            <v>42</v>
          </cell>
          <cell r="N2059">
            <v>9011876</v>
          </cell>
          <cell r="O2059" t="str">
            <v>30004210</v>
          </cell>
          <cell r="P2059" t="str">
            <v>&lt;DE&gt;</v>
          </cell>
          <cell r="Q2059" t="str">
            <v>HANNIGAN PALMER CINNAMON ROY KOCH BANERJEE</v>
          </cell>
          <cell r="R2059" t="str">
            <v/>
          </cell>
        </row>
        <row r="2060">
          <cell r="B2060" t="str">
            <v>441409</v>
          </cell>
          <cell r="C2060">
            <v>1744</v>
          </cell>
          <cell r="D2060" t="str">
            <v>CTO</v>
          </cell>
          <cell r="E2060" t="str">
            <v>DEV</v>
          </cell>
          <cell r="F2060" t="str">
            <v>HANNIGAN MURPHY KUEHL HARSHMAN LOWE</v>
          </cell>
          <cell r="G2060" t="str">
            <v/>
          </cell>
          <cell r="H2060" t="str">
            <v>&lt;DE&gt;</v>
          </cell>
          <cell r="K2060" t="str">
            <v>HAWKS</v>
          </cell>
          <cell r="L2060" t="str">
            <v>LINDA</v>
          </cell>
          <cell r="M2060">
            <v>300</v>
          </cell>
          <cell r="N2060">
            <v>9015878</v>
          </cell>
          <cell r="O2060" t="str">
            <v>30005683</v>
          </cell>
          <cell r="P2060" t="str">
            <v>&lt;DE&gt;</v>
          </cell>
          <cell r="Q2060" t="str">
            <v>HANNIGAN KUEHL HARSHMAN LOWE</v>
          </cell>
          <cell r="R2060" t="str">
            <v/>
          </cell>
        </row>
        <row r="2061">
          <cell r="B2061" t="str">
            <v>441411</v>
          </cell>
          <cell r="C2061">
            <v>5264</v>
          </cell>
          <cell r="D2061" t="str">
            <v>TMD</v>
          </cell>
          <cell r="E2061" t="str">
            <v>DEV</v>
          </cell>
          <cell r="F2061" t="str">
            <v>HANNIGAN SPECK WEBB MOORE DONALD</v>
          </cell>
          <cell r="G2061" t="str">
            <v/>
          </cell>
          <cell r="H2061" t="str">
            <v>&lt;DE&gt;</v>
          </cell>
          <cell r="K2061" t="str">
            <v>KLAPPROTH</v>
          </cell>
          <cell r="L2061" t="str">
            <v>DAVID</v>
          </cell>
          <cell r="M2061">
            <v>300</v>
          </cell>
          <cell r="N2061">
            <v>9005849</v>
          </cell>
          <cell r="O2061" t="str">
            <v>30009421</v>
          </cell>
          <cell r="P2061" t="str">
            <v>&lt;DE&gt;</v>
          </cell>
          <cell r="Q2061" t="str">
            <v>HANNIGAN KUEHL NILSON MOORE DONALD</v>
          </cell>
          <cell r="R2061" t="str">
            <v/>
          </cell>
        </row>
        <row r="2062">
          <cell r="B2062" t="str">
            <v>441412</v>
          </cell>
          <cell r="C2062">
            <v>1628</v>
          </cell>
          <cell r="D2062" t="str">
            <v>CTO</v>
          </cell>
          <cell r="E2062" t="str">
            <v>DEV</v>
          </cell>
          <cell r="F2062" t="str">
            <v>HANNIGAN MURPHY KUEHL ALLEN GARTNER</v>
          </cell>
          <cell r="G2062" t="str">
            <v>Technology Solutions</v>
          </cell>
          <cell r="H2062" t="str">
            <v>&lt;DM&gt;</v>
          </cell>
          <cell r="K2062" t="str">
            <v>GARTNER</v>
          </cell>
          <cell r="L2062" t="str">
            <v>MICHAEL</v>
          </cell>
          <cell r="M2062">
            <v>300</v>
          </cell>
          <cell r="N2062">
            <v>9005860</v>
          </cell>
          <cell r="O2062" t="str">
            <v>30005763</v>
          </cell>
          <cell r="P2062" t="str">
            <v>&lt;DM&gt;</v>
          </cell>
          <cell r="Q2062" t="str">
            <v>HANNIGAN KUEHL ALLEN GARTNER</v>
          </cell>
          <cell r="R2062" t="str">
            <v>Technology Solutions</v>
          </cell>
        </row>
        <row r="2063">
          <cell r="B2063" t="str">
            <v>441414</v>
          </cell>
          <cell r="C2063">
            <v>2095</v>
          </cell>
          <cell r="D2063" t="str">
            <v>CTO</v>
          </cell>
          <cell r="E2063" t="str">
            <v>DEV</v>
          </cell>
          <cell r="F2063" t="str">
            <v>HANNIGAN MURPHY KUEHL SCHAEFER GIORDANO</v>
          </cell>
          <cell r="G2063" t="str">
            <v/>
          </cell>
          <cell r="H2063" t="str">
            <v>&lt;DE&gt;</v>
          </cell>
          <cell r="K2063" t="str">
            <v>SCHUMACHER</v>
          </cell>
          <cell r="L2063" t="str">
            <v>MARY</v>
          </cell>
          <cell r="M2063">
            <v>300</v>
          </cell>
          <cell r="N2063">
            <v>6635876</v>
          </cell>
          <cell r="O2063" t="str">
            <v>30009261</v>
          </cell>
          <cell r="P2063" t="str">
            <v>&lt;DE&gt;</v>
          </cell>
          <cell r="Q2063" t="str">
            <v>HANNIGAN KUEHL SUTTON GIORDANO</v>
          </cell>
          <cell r="R2063" t="str">
            <v/>
          </cell>
        </row>
        <row r="2064">
          <cell r="B2064" t="str">
            <v>441417</v>
          </cell>
          <cell r="C2064">
            <v>1901</v>
          </cell>
          <cell r="D2064" t="str">
            <v>CTO</v>
          </cell>
          <cell r="E2064" t="str">
            <v>DEV</v>
          </cell>
          <cell r="F2064" t="str">
            <v>HANNIGAN MURPHY KUEHL Position PIETRAGALLO</v>
          </cell>
          <cell r="G2064" t="str">
            <v/>
          </cell>
          <cell r="H2064" t="str">
            <v>&lt;DE&gt;</v>
          </cell>
          <cell r="K2064" t="str">
            <v>SUNTHORNMETHAVEE</v>
          </cell>
          <cell r="L2064" t="str">
            <v>SUWANNEE</v>
          </cell>
          <cell r="M2064">
            <v>300</v>
          </cell>
          <cell r="N2064">
            <v>9005880</v>
          </cell>
          <cell r="O2064" t="str">
            <v>30005396</v>
          </cell>
          <cell r="P2064" t="str">
            <v>&lt;DE&gt;</v>
          </cell>
          <cell r="Q2064" t="str">
            <v>HANNIGAN KUEHL FITZPATRICK PIETRAGALLO</v>
          </cell>
          <cell r="R2064" t="str">
            <v/>
          </cell>
        </row>
        <row r="2065">
          <cell r="B2065" t="str">
            <v>441421</v>
          </cell>
          <cell r="C2065">
            <v>1902</v>
          </cell>
          <cell r="D2065" t="str">
            <v>CTO</v>
          </cell>
          <cell r="E2065" t="str">
            <v>DEV</v>
          </cell>
          <cell r="F2065" t="str">
            <v>HANNIGAN MURPHY KUEHL Position PIETRAGALLO</v>
          </cell>
          <cell r="G2065" t="str">
            <v/>
          </cell>
          <cell r="H2065" t="str">
            <v>&lt;DE&gt;</v>
          </cell>
          <cell r="K2065" t="str">
            <v>KUPRASERTKUL</v>
          </cell>
          <cell r="L2065" t="str">
            <v>THINNAKON</v>
          </cell>
          <cell r="M2065">
            <v>300</v>
          </cell>
          <cell r="N2065">
            <v>9005880</v>
          </cell>
          <cell r="O2065" t="str">
            <v>30005411</v>
          </cell>
          <cell r="P2065" t="str">
            <v>&lt;DE&gt;</v>
          </cell>
          <cell r="Q2065" t="str">
            <v>HANNIGAN KUEHL FITZPATRICK PIETRAGALLO</v>
          </cell>
          <cell r="R2065" t="str">
            <v/>
          </cell>
        </row>
        <row r="2066">
          <cell r="B2066" t="str">
            <v>441430</v>
          </cell>
          <cell r="C2066">
            <v>1969</v>
          </cell>
          <cell r="D2066" t="str">
            <v>CTO</v>
          </cell>
          <cell r="E2066" t="str">
            <v>DEV</v>
          </cell>
          <cell r="F2066" t="str">
            <v>HANNIGAN MURPHY KUEHL POTTS GALINDO</v>
          </cell>
          <cell r="G2066" t="str">
            <v/>
          </cell>
          <cell r="H2066" t="str">
            <v>&lt;DE&gt;</v>
          </cell>
          <cell r="K2066" t="str">
            <v>CENON</v>
          </cell>
          <cell r="L2066" t="str">
            <v>ROWENA</v>
          </cell>
          <cell r="M2066">
            <v>300</v>
          </cell>
          <cell r="N2066">
            <v>9005874</v>
          </cell>
          <cell r="O2066" t="str">
            <v>30005262</v>
          </cell>
          <cell r="P2066" t="str">
            <v>&lt;DE&gt;</v>
          </cell>
          <cell r="Q2066" t="str">
            <v>HANNIGAN KUEHL SUTTON GALINDO</v>
          </cell>
          <cell r="R2066" t="str">
            <v/>
          </cell>
        </row>
        <row r="2067">
          <cell r="B2067" t="str">
            <v>441434</v>
          </cell>
          <cell r="C2067">
            <v>1584</v>
          </cell>
          <cell r="D2067" t="str">
            <v>CIO</v>
          </cell>
          <cell r="E2067" t="str">
            <v>HR</v>
          </cell>
          <cell r="F2067" t="str">
            <v>HANNIGAN KELLY FRICK Position Position</v>
          </cell>
          <cell r="G2067" t="str">
            <v/>
          </cell>
          <cell r="H2067" t="str">
            <v>&lt;DE&gt;</v>
          </cell>
          <cell r="K2067" t="str">
            <v>VOLL</v>
          </cell>
          <cell r="L2067" t="str">
            <v>GLORIA</v>
          </cell>
          <cell r="M2067">
            <v>22</v>
          </cell>
          <cell r="N2067">
            <v>9006000</v>
          </cell>
          <cell r="O2067" t="str">
            <v>30007605</v>
          </cell>
          <cell r="P2067" t="str">
            <v>&lt;DE&gt;</v>
          </cell>
          <cell r="Q2067" t="str">
            <v>HANNIGAN HAEFNER MAHAJAN Position Position Position</v>
          </cell>
          <cell r="R2067" t="str">
            <v/>
          </cell>
        </row>
        <row r="2068">
          <cell r="B2068" t="str">
            <v>441435</v>
          </cell>
          <cell r="C2068">
            <v>1903</v>
          </cell>
          <cell r="D2068" t="str">
            <v>CTO</v>
          </cell>
          <cell r="E2068" t="str">
            <v>DEV</v>
          </cell>
          <cell r="F2068" t="str">
            <v>HANNIGAN MURPHY KUEHL Position PIETRAGALLO</v>
          </cell>
          <cell r="G2068" t="str">
            <v/>
          </cell>
          <cell r="H2068" t="str">
            <v>&lt;DE&gt;</v>
          </cell>
          <cell r="K2068" t="str">
            <v>BARNETT</v>
          </cell>
          <cell r="L2068" t="str">
            <v>MARTHA</v>
          </cell>
          <cell r="M2068">
            <v>300</v>
          </cell>
          <cell r="N2068">
            <v>9005880</v>
          </cell>
          <cell r="O2068" t="str">
            <v>30005397</v>
          </cell>
          <cell r="P2068" t="str">
            <v>&lt;DE&gt;</v>
          </cell>
          <cell r="Q2068" t="str">
            <v>HANNIGAN KUEHL FITZPATRICK PIETRAGALLO</v>
          </cell>
          <cell r="R2068" t="str">
            <v/>
          </cell>
        </row>
        <row r="2069">
          <cell r="B2069" t="str">
            <v>441437</v>
          </cell>
          <cell r="C2069">
            <v>2134</v>
          </cell>
          <cell r="D2069" t="str">
            <v>CTO</v>
          </cell>
          <cell r="E2069" t="str">
            <v>DEV</v>
          </cell>
          <cell r="F2069" t="str">
            <v>HANNIGAN MURPHY KUEHL SCHAEFER SINNES</v>
          </cell>
          <cell r="G2069" t="str">
            <v/>
          </cell>
          <cell r="H2069" t="str">
            <v>&lt;DE&gt;</v>
          </cell>
          <cell r="K2069" t="str">
            <v>DOTY</v>
          </cell>
          <cell r="L2069" t="str">
            <v>ARTHUR</v>
          </cell>
          <cell r="M2069">
            <v>300</v>
          </cell>
          <cell r="N2069">
            <v>9005876</v>
          </cell>
          <cell r="O2069" t="str">
            <v>30009248</v>
          </cell>
          <cell r="P2069" t="str">
            <v>&lt;DE&gt;</v>
          </cell>
          <cell r="Q2069" t="str">
            <v>HANNIGAN KUEHL SUTTON SINNES</v>
          </cell>
          <cell r="R2069" t="str">
            <v/>
          </cell>
        </row>
        <row r="2070">
          <cell r="B2070" t="str">
            <v>441438</v>
          </cell>
          <cell r="C2070">
            <v>1789</v>
          </cell>
          <cell r="D2070" t="str">
            <v>CTO</v>
          </cell>
          <cell r="E2070" t="str">
            <v>DEV</v>
          </cell>
          <cell r="F2070" t="str">
            <v>HANNIGAN MURPHY KUEHL HEALY BORKOWSKI</v>
          </cell>
          <cell r="G2070" t="str">
            <v/>
          </cell>
          <cell r="H2070" t="str">
            <v>&lt;DE&gt;</v>
          </cell>
          <cell r="K2070" t="str">
            <v>CHONG</v>
          </cell>
          <cell r="L2070" t="str">
            <v>LOUIS</v>
          </cell>
          <cell r="M2070">
            <v>300</v>
          </cell>
          <cell r="N2070">
            <v>9005872</v>
          </cell>
          <cell r="O2070" t="str">
            <v>30005613</v>
          </cell>
          <cell r="P2070" t="str">
            <v>&lt;DE&gt;</v>
          </cell>
          <cell r="Q2070" t="str">
            <v>HANNIGAN KUEHL HEALY SCHAEFER BORKOWSKI</v>
          </cell>
          <cell r="R2070" t="str">
            <v/>
          </cell>
        </row>
        <row r="2071">
          <cell r="B2071" t="str">
            <v>441440</v>
          </cell>
          <cell r="C2071">
            <v>1787</v>
          </cell>
          <cell r="D2071" t="str">
            <v>CTO</v>
          </cell>
          <cell r="E2071" t="str">
            <v>DEV</v>
          </cell>
          <cell r="F2071" t="str">
            <v>HANNIGAN MURPHY KUEHL HEALY BORKOWSKI</v>
          </cell>
          <cell r="G2071" t="str">
            <v/>
          </cell>
          <cell r="H2071" t="str">
            <v>&lt;DE&gt;</v>
          </cell>
          <cell r="K2071" t="str">
            <v>LAOHOO JR</v>
          </cell>
          <cell r="L2071" t="str">
            <v>LORENZO</v>
          </cell>
          <cell r="M2071">
            <v>300</v>
          </cell>
          <cell r="N2071">
            <v>9005872</v>
          </cell>
          <cell r="O2071" t="str">
            <v>30005601</v>
          </cell>
          <cell r="P2071" t="str">
            <v>&lt;DE&gt;</v>
          </cell>
          <cell r="Q2071" t="str">
            <v>HANNIGAN KUEHL HEALY SCHAEFER BORKOWSKI</v>
          </cell>
          <cell r="R2071" t="str">
            <v/>
          </cell>
        </row>
        <row r="2072">
          <cell r="B2072" t="str">
            <v>441441</v>
          </cell>
          <cell r="C2072">
            <v>1009</v>
          </cell>
          <cell r="D2072" t="str">
            <v>HR</v>
          </cell>
          <cell r="E2072" t="str">
            <v>HR</v>
          </cell>
          <cell r="F2072" t="str">
            <v>HANNIGAN HAEFNER JACOBS SAWYER</v>
          </cell>
          <cell r="G2072" t="str">
            <v>HR Development &amp; Communication</v>
          </cell>
          <cell r="H2072" t="str">
            <v>&lt;DM&gt;</v>
          </cell>
          <cell r="K2072" t="str">
            <v>SAWYER</v>
          </cell>
          <cell r="L2072" t="str">
            <v>REBECCA</v>
          </cell>
          <cell r="M2072">
            <v>346</v>
          </cell>
          <cell r="N2072">
            <v>9003470</v>
          </cell>
          <cell r="O2072" t="str">
            <v>11606181</v>
          </cell>
          <cell r="P2072" t="str">
            <v>&lt;DM&gt;</v>
          </cell>
          <cell r="Q2072" t="str">
            <v>HANNIGAN HAEFNER JACOBS SAWYER</v>
          </cell>
          <cell r="R2072" t="str">
            <v>HR Development &amp; Communication</v>
          </cell>
        </row>
        <row r="2073">
          <cell r="B2073" t="str">
            <v>441448</v>
          </cell>
          <cell r="C2073">
            <v>128</v>
          </cell>
          <cell r="D2073" t="str">
            <v>MO</v>
          </cell>
          <cell r="E2073" t="str">
            <v>AS</v>
          </cell>
          <cell r="F2073" t="str">
            <v>HANNIGAN GILLILAND CLAMPETT JACOBS DIETERT</v>
          </cell>
          <cell r="G2073" t="str">
            <v/>
          </cell>
          <cell r="H2073" t="str">
            <v>&lt;DE&gt;</v>
          </cell>
          <cell r="K2073" t="str">
            <v>GORRES</v>
          </cell>
          <cell r="L2073" t="str">
            <v>EDGAR</v>
          </cell>
          <cell r="M2073">
            <v>22</v>
          </cell>
          <cell r="N2073">
            <v>9014482</v>
          </cell>
          <cell r="O2073" t="str">
            <v>15088912</v>
          </cell>
          <cell r="P2073" t="str">
            <v>&lt;DE&gt;</v>
          </cell>
          <cell r="Q2073" t="str">
            <v>HANNIGAN Klein CLAMPETT JACOBS DIETERT</v>
          </cell>
          <cell r="R2073" t="str">
            <v/>
          </cell>
        </row>
        <row r="2074">
          <cell r="B2074" t="str">
            <v>441449</v>
          </cell>
          <cell r="C2074">
            <v>3110</v>
          </cell>
          <cell r="D2074" t="str">
            <v>TMD</v>
          </cell>
          <cell r="E2074" t="str">
            <v>MO</v>
          </cell>
          <cell r="F2074" t="str">
            <v>HANNIGAN SPECK HARMON Position</v>
          </cell>
          <cell r="G2074" t="str">
            <v/>
          </cell>
          <cell r="H2074" t="str">
            <v>&lt;DE&gt;</v>
          </cell>
          <cell r="K2074" t="str">
            <v>KADAMBA</v>
          </cell>
          <cell r="L2074" t="str">
            <v>SRIPRAKASH</v>
          </cell>
          <cell r="M2074">
            <v>300</v>
          </cell>
          <cell r="N2074">
            <v>9015851</v>
          </cell>
          <cell r="O2074" t="str">
            <v>30007017</v>
          </cell>
          <cell r="P2074" t="str">
            <v>&lt;DE&gt;</v>
          </cell>
          <cell r="Q2074" t="str">
            <v>HANNIGAN GILLILAND WEBB HARMON DILL</v>
          </cell>
          <cell r="R2074" t="str">
            <v/>
          </cell>
        </row>
        <row r="2075">
          <cell r="B2075" t="str">
            <v>441453</v>
          </cell>
          <cell r="C2075">
            <v>1586</v>
          </cell>
          <cell r="D2075" t="str">
            <v>CIO</v>
          </cell>
          <cell r="E2075" t="str">
            <v>HR</v>
          </cell>
          <cell r="F2075" t="str">
            <v>HANNIGAN KELLY FRICK Position Position</v>
          </cell>
          <cell r="G2075" t="str">
            <v/>
          </cell>
          <cell r="H2075" t="str">
            <v>&lt;DE&gt;</v>
          </cell>
          <cell r="K2075" t="str">
            <v>RUDOLPH</v>
          </cell>
          <cell r="L2075" t="str">
            <v>WILLIAM</v>
          </cell>
          <cell r="M2075">
            <v>22</v>
          </cell>
          <cell r="N2075">
            <v>9006000</v>
          </cell>
          <cell r="O2075" t="str">
            <v>30007571</v>
          </cell>
          <cell r="P2075" t="str">
            <v>&lt;DE&gt;</v>
          </cell>
          <cell r="Q2075" t="str">
            <v>HANNIGAN HAEFNER MAHAJAN Position Position Position</v>
          </cell>
          <cell r="R2075" t="str">
            <v/>
          </cell>
        </row>
        <row r="2076">
          <cell r="B2076" t="str">
            <v>441454</v>
          </cell>
          <cell r="C2076">
            <v>2927</v>
          </cell>
          <cell r="D2076" t="str">
            <v>TMD</v>
          </cell>
          <cell r="E2076" t="str">
            <v>MO</v>
          </cell>
          <cell r="F2076" t="str">
            <v>HANNIGAN SPECK EVANOFF CRAIG HAYLEY</v>
          </cell>
          <cell r="G2076" t="str">
            <v/>
          </cell>
          <cell r="H2076" t="str">
            <v>&lt;DE&gt;</v>
          </cell>
          <cell r="K2076" t="str">
            <v>CHESWORTH</v>
          </cell>
          <cell r="L2076" t="str">
            <v>RICHARD</v>
          </cell>
          <cell r="M2076">
            <v>22</v>
          </cell>
          <cell r="N2076">
            <v>9042692</v>
          </cell>
          <cell r="O2076" t="str">
            <v>30006891</v>
          </cell>
          <cell r="P2076" t="str">
            <v>&lt;DE&gt;</v>
          </cell>
          <cell r="Q2076" t="str">
            <v>HANNIGAN GILLILAND WEBB CRAIG HAYLEY</v>
          </cell>
          <cell r="R2076" t="str">
            <v/>
          </cell>
        </row>
        <row r="2077">
          <cell r="B2077" t="str">
            <v>441463</v>
          </cell>
          <cell r="C2077">
            <v>1580</v>
          </cell>
          <cell r="D2077" t="str">
            <v>CIO</v>
          </cell>
          <cell r="E2077" t="str">
            <v>HR</v>
          </cell>
          <cell r="F2077" t="str">
            <v>HANNIGAN KELLY FRICK Position Position</v>
          </cell>
          <cell r="G2077" t="str">
            <v/>
          </cell>
          <cell r="H2077" t="str">
            <v>&lt;DE&gt;</v>
          </cell>
          <cell r="K2077" t="str">
            <v>MARYNICK</v>
          </cell>
          <cell r="L2077" t="str">
            <v>MARILYN</v>
          </cell>
          <cell r="M2077">
            <v>22</v>
          </cell>
          <cell r="N2077">
            <v>9006000</v>
          </cell>
          <cell r="O2077" t="str">
            <v>30007626</v>
          </cell>
          <cell r="P2077" t="str">
            <v>&lt;DE&gt;</v>
          </cell>
          <cell r="Q2077" t="str">
            <v>HANNIGAN HAEFNER MAHAJAN Position Position Position</v>
          </cell>
          <cell r="R2077" t="str">
            <v/>
          </cell>
        </row>
        <row r="2078">
          <cell r="B2078" t="str">
            <v>441465</v>
          </cell>
          <cell r="C2078">
            <v>211</v>
          </cell>
          <cell r="D2078" t="str">
            <v>MO</v>
          </cell>
          <cell r="E2078" t="str">
            <v>AS</v>
          </cell>
          <cell r="F2078" t="str">
            <v>HANNIGAN GILLILAND CLAMPETT JENSEN CONNER</v>
          </cell>
          <cell r="G2078" t="str">
            <v/>
          </cell>
          <cell r="H2078" t="str">
            <v>&lt;DE&gt;</v>
          </cell>
          <cell r="K2078" t="str">
            <v>OBEROI</v>
          </cell>
          <cell r="L2078" t="str">
            <v>MARIA FLOR</v>
          </cell>
          <cell r="M2078">
            <v>323</v>
          </cell>
          <cell r="N2078">
            <v>9014867</v>
          </cell>
          <cell r="O2078" t="str">
            <v>11606191</v>
          </cell>
          <cell r="P2078" t="str">
            <v>&lt;DE&gt;</v>
          </cell>
          <cell r="Q2078" t="str">
            <v>HANNIGAN Klein CLAMPETT JENSEN CONNER</v>
          </cell>
          <cell r="R2078" t="str">
            <v/>
          </cell>
        </row>
        <row r="2079">
          <cell r="B2079" t="str">
            <v>441471</v>
          </cell>
          <cell r="C2079">
            <v>108</v>
          </cell>
          <cell r="D2079" t="str">
            <v>MO</v>
          </cell>
          <cell r="E2079" t="str">
            <v>AS</v>
          </cell>
          <cell r="F2079" t="str">
            <v>HANNIGAN GILLILAND CLAMPETT DOUGLASS HOLLOWAY</v>
          </cell>
          <cell r="G2079" t="str">
            <v/>
          </cell>
          <cell r="H2079" t="str">
            <v>&lt;DE&gt;</v>
          </cell>
          <cell r="K2079" t="str">
            <v>CLUM</v>
          </cell>
          <cell r="L2079" t="str">
            <v>ROBERT</v>
          </cell>
          <cell r="M2079">
            <v>22</v>
          </cell>
          <cell r="N2079">
            <v>9014898</v>
          </cell>
          <cell r="O2079" t="str">
            <v>30009179</v>
          </cell>
          <cell r="P2079" t="str">
            <v>&lt;DE&gt;</v>
          </cell>
          <cell r="Q2079" t="str">
            <v>HANNIGAN Klein CLAMPETT DOUGLASS HOLLOWAY</v>
          </cell>
          <cell r="R2079" t="str">
            <v/>
          </cell>
        </row>
        <row r="2080">
          <cell r="B2080" t="str">
            <v>441474</v>
          </cell>
          <cell r="C2080">
            <v>1708</v>
          </cell>
          <cell r="D2080" t="str">
            <v>CTO</v>
          </cell>
          <cell r="E2080" t="str">
            <v>DEV</v>
          </cell>
          <cell r="F2080" t="str">
            <v>HANNIGAN MURPHY KUEHL HARSHMAN BRONNER</v>
          </cell>
          <cell r="G2080" t="str">
            <v/>
          </cell>
          <cell r="H2080" t="str">
            <v>&lt;DE&gt;</v>
          </cell>
          <cell r="K2080" t="str">
            <v>LANDEROS</v>
          </cell>
          <cell r="L2080" t="str">
            <v>CARLOS</v>
          </cell>
          <cell r="M2080">
            <v>300</v>
          </cell>
          <cell r="N2080">
            <v>9015878</v>
          </cell>
          <cell r="O2080" t="str">
            <v>30005728</v>
          </cell>
          <cell r="P2080" t="str">
            <v>&lt;DE&gt;</v>
          </cell>
          <cell r="Q2080" t="str">
            <v>HANNIGAN KUEHL HARSHMAN BRONNER</v>
          </cell>
          <cell r="R2080" t="str">
            <v/>
          </cell>
        </row>
        <row r="2081">
          <cell r="B2081" t="str">
            <v>441475</v>
          </cell>
          <cell r="C2081">
            <v>911</v>
          </cell>
          <cell r="D2081" t="str">
            <v>AS</v>
          </cell>
          <cell r="E2081" t="str">
            <v>AS</v>
          </cell>
          <cell r="F2081" t="str">
            <v>HANNIGAN GILLILAND Position HALL LU</v>
          </cell>
          <cell r="G2081" t="str">
            <v/>
          </cell>
          <cell r="H2081" t="str">
            <v>&lt;DE&gt;</v>
          </cell>
          <cell r="K2081" t="str">
            <v>CARTER</v>
          </cell>
          <cell r="L2081" t="str">
            <v>ANDREANA</v>
          </cell>
          <cell r="M2081">
            <v>22</v>
          </cell>
          <cell r="N2081">
            <v>9015963</v>
          </cell>
          <cell r="O2081" t="str">
            <v>30009111</v>
          </cell>
          <cell r="P2081" t="str">
            <v>&lt;DE&gt;</v>
          </cell>
          <cell r="Q2081" t="str">
            <v>HANNIGAN Klein Position HALL LU</v>
          </cell>
          <cell r="R2081" t="str">
            <v/>
          </cell>
        </row>
        <row r="2082">
          <cell r="B2082" t="str">
            <v>441476</v>
          </cell>
          <cell r="C2082">
            <v>2640</v>
          </cell>
          <cell r="D2082" t="str">
            <v>GT</v>
          </cell>
          <cell r="E2082" t="str">
            <v>GT</v>
          </cell>
          <cell r="F2082" t="str">
            <v>HANNIGAN Position SIRKIN Dale LAFEVERS</v>
          </cell>
          <cell r="G2082" t="str">
            <v/>
          </cell>
          <cell r="H2082" t="str">
            <v>&lt;DE&gt;</v>
          </cell>
          <cell r="K2082" t="str">
            <v>OSBORN</v>
          </cell>
          <cell r="L2082" t="str">
            <v>CARL</v>
          </cell>
          <cell r="M2082">
            <v>42</v>
          </cell>
          <cell r="N2082">
            <v>9011853</v>
          </cell>
          <cell r="O2082" t="str">
            <v>30004089</v>
          </cell>
          <cell r="P2082" t="str">
            <v>&lt;DE&gt;</v>
          </cell>
          <cell r="Q2082" t="str">
            <v>HANNIGAN PALMER Dale LAFEVERS</v>
          </cell>
          <cell r="R2082" t="str">
            <v/>
          </cell>
        </row>
        <row r="2083">
          <cell r="B2083" t="str">
            <v>441479</v>
          </cell>
          <cell r="C2083">
            <v>3272</v>
          </cell>
          <cell r="D2083" t="str">
            <v>TMD</v>
          </cell>
          <cell r="E2083" t="str">
            <v>TMD</v>
          </cell>
          <cell r="F2083" t="str">
            <v>HANNIGAN SPECK STOW ALTEMEIER CLARKE</v>
          </cell>
          <cell r="G2083" t="str">
            <v/>
          </cell>
          <cell r="H2083" t="str">
            <v>&lt;DE&gt;</v>
          </cell>
          <cell r="K2083" t="str">
            <v>TRAPP</v>
          </cell>
          <cell r="L2083" t="str">
            <v>STEPHANE</v>
          </cell>
          <cell r="M2083">
            <v>22</v>
          </cell>
          <cell r="N2083">
            <v>9002890</v>
          </cell>
          <cell r="O2083" t="str">
            <v>30001263</v>
          </cell>
          <cell r="P2083" t="str">
            <v>&lt;DE&gt;</v>
          </cell>
          <cell r="Q2083" t="str">
            <v>HANNIGAN SPECK STOW ALTEMEIER CLARKE</v>
          </cell>
          <cell r="R2083" t="str">
            <v/>
          </cell>
        </row>
        <row r="2084">
          <cell r="B2084" t="str">
            <v>441484</v>
          </cell>
          <cell r="C2084">
            <v>1989</v>
          </cell>
          <cell r="D2084" t="str">
            <v>CTO</v>
          </cell>
          <cell r="E2084" t="str">
            <v>DEV</v>
          </cell>
          <cell r="F2084" t="str">
            <v>HANNIGAN MURPHY KUEHL POTTS JOAKIM</v>
          </cell>
          <cell r="G2084" t="str">
            <v/>
          </cell>
          <cell r="H2084" t="str">
            <v>&lt;DE&gt;</v>
          </cell>
          <cell r="K2084" t="str">
            <v>CHENG-YEO</v>
          </cell>
          <cell r="L2084" t="str">
            <v>ELIZABETH</v>
          </cell>
          <cell r="M2084">
            <v>300</v>
          </cell>
          <cell r="N2084">
            <v>9005874</v>
          </cell>
          <cell r="O2084" t="str">
            <v>30005284</v>
          </cell>
          <cell r="P2084" t="str">
            <v>&lt;DE&gt;</v>
          </cell>
          <cell r="Q2084" t="str">
            <v>HANNIGAN KUEHL SUTTON JOAKIM</v>
          </cell>
          <cell r="R2084" t="str">
            <v/>
          </cell>
        </row>
        <row r="2085">
          <cell r="B2085" t="str">
            <v>441486</v>
          </cell>
          <cell r="C2085">
            <v>544</v>
          </cell>
          <cell r="D2085" t="str">
            <v>MO</v>
          </cell>
          <cell r="E2085" t="str">
            <v>AS</v>
          </cell>
          <cell r="F2085" t="str">
            <v>HANNIGAN GILLILAND CLAMPETT PINEDA JONES</v>
          </cell>
          <cell r="G2085" t="str">
            <v/>
          </cell>
          <cell r="H2085" t="str">
            <v>&lt;DE&gt;</v>
          </cell>
          <cell r="K2085" t="str">
            <v>GOLLERY</v>
          </cell>
          <cell r="L2085" t="str">
            <v>WILLIAM</v>
          </cell>
          <cell r="M2085">
            <v>323</v>
          </cell>
          <cell r="N2085">
            <v>9014861</v>
          </cell>
          <cell r="O2085" t="str">
            <v>11606199</v>
          </cell>
          <cell r="P2085" t="str">
            <v>&lt;DE&gt;</v>
          </cell>
          <cell r="Q2085" t="str">
            <v>HANNIGAN Klein CLAMPETT PINEDA JONES</v>
          </cell>
          <cell r="R2085" t="str">
            <v/>
          </cell>
        </row>
        <row r="2086">
          <cell r="B2086" t="str">
            <v>441487</v>
          </cell>
          <cell r="C2086">
            <v>2999</v>
          </cell>
          <cell r="D2086" t="str">
            <v>TMD</v>
          </cell>
          <cell r="E2086" t="str">
            <v>MO</v>
          </cell>
          <cell r="F2086" t="str">
            <v>HANNIGAN SPECK HARMON DILL WILDER</v>
          </cell>
          <cell r="G2086" t="str">
            <v/>
          </cell>
          <cell r="H2086" t="str">
            <v>&lt;DE&gt;</v>
          </cell>
          <cell r="K2086" t="str">
            <v>NARAYANAN</v>
          </cell>
          <cell r="L2086" t="str">
            <v>ASHOK</v>
          </cell>
          <cell r="M2086">
            <v>22</v>
          </cell>
          <cell r="N2086">
            <v>9042859</v>
          </cell>
          <cell r="O2086" t="str">
            <v>30006982</v>
          </cell>
          <cell r="P2086" t="str">
            <v>&lt;DE&gt;</v>
          </cell>
          <cell r="Q2086" t="str">
            <v>HANNIGAN GILLILAND WEBB HARMON DILL WILDER</v>
          </cell>
          <cell r="R2086" t="str">
            <v/>
          </cell>
        </row>
        <row r="2087">
          <cell r="B2087" t="str">
            <v>44149</v>
          </cell>
          <cell r="C2087">
            <v>2215</v>
          </cell>
          <cell r="D2087" t="str">
            <v>CTO</v>
          </cell>
          <cell r="E2087" t="str">
            <v>CTO</v>
          </cell>
          <cell r="F2087" t="str">
            <v>HANNIGAN MURPHY OFFUTT TAYLOR</v>
          </cell>
          <cell r="G2087" t="str">
            <v>Sabre Labs</v>
          </cell>
          <cell r="H2087" t="str">
            <v>&lt;DM&gt;</v>
          </cell>
          <cell r="K2087" t="str">
            <v>TAYLOR</v>
          </cell>
          <cell r="L2087" t="str">
            <v>ELLA</v>
          </cell>
          <cell r="M2087">
            <v>323</v>
          </cell>
          <cell r="N2087">
            <v>9004875</v>
          </cell>
          <cell r="O2087" t="str">
            <v>11601721</v>
          </cell>
          <cell r="P2087" t="str">
            <v>&lt;DM&gt;</v>
          </cell>
          <cell r="Q2087" t="str">
            <v>HANNIGAN MURPHY OFFUTT TAYLOR</v>
          </cell>
          <cell r="R2087" t="str">
            <v>Sabre Labs</v>
          </cell>
        </row>
        <row r="2088">
          <cell r="B2088" t="str">
            <v>441511</v>
          </cell>
          <cell r="C2088">
            <v>581</v>
          </cell>
          <cell r="D2088" t="str">
            <v>MO</v>
          </cell>
          <cell r="E2088" t="str">
            <v>AS</v>
          </cell>
          <cell r="F2088" t="str">
            <v>HANNIGAN GILLILAND CLAMPETT PINEDA OVERS</v>
          </cell>
          <cell r="G2088" t="str">
            <v/>
          </cell>
          <cell r="H2088" t="str">
            <v>&lt;DE&gt;</v>
          </cell>
          <cell r="K2088" t="str">
            <v>BRATTON</v>
          </cell>
          <cell r="L2088" t="str">
            <v>THEA</v>
          </cell>
          <cell r="M2088">
            <v>323</v>
          </cell>
          <cell r="N2088">
            <v>9014861</v>
          </cell>
          <cell r="O2088" t="str">
            <v>30000803</v>
          </cell>
          <cell r="P2088" t="str">
            <v>&lt;DE&gt;</v>
          </cell>
          <cell r="Q2088" t="str">
            <v>HANNIGAN Klein CLAMPETT PINEDA OVERS</v>
          </cell>
          <cell r="R2088" t="str">
            <v/>
          </cell>
        </row>
        <row r="2089">
          <cell r="B2089" t="str">
            <v>441512</v>
          </cell>
          <cell r="C2089">
            <v>1947</v>
          </cell>
          <cell r="D2089" t="str">
            <v>CTO</v>
          </cell>
          <cell r="E2089" t="str">
            <v>DEV</v>
          </cell>
          <cell r="F2089" t="str">
            <v>HANNIGAN MURPHY KUEHL Position YOUNG JR</v>
          </cell>
          <cell r="G2089" t="str">
            <v/>
          </cell>
          <cell r="H2089" t="str">
            <v>&lt;DE&gt;</v>
          </cell>
          <cell r="K2089" t="str">
            <v>PHAOPHAHON</v>
          </cell>
          <cell r="L2089" t="str">
            <v>TIPSUKON</v>
          </cell>
          <cell r="M2089">
            <v>300</v>
          </cell>
          <cell r="N2089">
            <v>9005880</v>
          </cell>
          <cell r="O2089" t="str">
            <v>30005443</v>
          </cell>
          <cell r="P2089" t="str">
            <v>&lt;DE&gt;</v>
          </cell>
          <cell r="Q2089" t="str">
            <v>HANNIGAN KUEHL FITZPATRICK YOUNG JR</v>
          </cell>
          <cell r="R2089" t="str">
            <v/>
          </cell>
        </row>
        <row r="2090">
          <cell r="B2090" t="str">
            <v>441513</v>
          </cell>
          <cell r="C2090">
            <v>1922</v>
          </cell>
          <cell r="D2090" t="str">
            <v>CTO</v>
          </cell>
          <cell r="E2090" t="str">
            <v>DEV</v>
          </cell>
          <cell r="F2090" t="str">
            <v>HANNIGAN MURPHY KUEHL Position TIDWELL</v>
          </cell>
          <cell r="G2090" t="str">
            <v/>
          </cell>
          <cell r="H2090" t="str">
            <v>&lt;DE&gt;</v>
          </cell>
          <cell r="K2090" t="str">
            <v>WHALEN</v>
          </cell>
          <cell r="L2090" t="str">
            <v>MICHAEL</v>
          </cell>
          <cell r="M2090">
            <v>300</v>
          </cell>
          <cell r="N2090">
            <v>6635880</v>
          </cell>
          <cell r="O2090" t="str">
            <v>30005358</v>
          </cell>
          <cell r="P2090" t="str">
            <v>&lt;DE&gt;</v>
          </cell>
          <cell r="Q2090" t="str">
            <v>HANNIGAN KUEHL FITZPATRICK TIDWELL</v>
          </cell>
          <cell r="R2090" t="str">
            <v/>
          </cell>
        </row>
        <row r="2091">
          <cell r="B2091" t="str">
            <v>441515</v>
          </cell>
          <cell r="C2091">
            <v>1876</v>
          </cell>
          <cell r="D2091" t="str">
            <v>CTO</v>
          </cell>
          <cell r="E2091" t="str">
            <v>DEV</v>
          </cell>
          <cell r="F2091" t="str">
            <v>HANNIGAN MURPHY KUEHL Position MARTH</v>
          </cell>
          <cell r="G2091" t="str">
            <v/>
          </cell>
          <cell r="H2091" t="str">
            <v>&lt;DE&gt;</v>
          </cell>
          <cell r="K2091" t="str">
            <v>LE</v>
          </cell>
          <cell r="L2091" t="str">
            <v>NAM</v>
          </cell>
          <cell r="M2091">
            <v>300</v>
          </cell>
          <cell r="N2091">
            <v>9005880</v>
          </cell>
          <cell r="O2091" t="str">
            <v>30005320</v>
          </cell>
          <cell r="P2091" t="str">
            <v>&lt;DE&gt;</v>
          </cell>
          <cell r="Q2091" t="str">
            <v>HANNIGAN KUEHL FITZPATRICK MARTH</v>
          </cell>
          <cell r="R2091" t="str">
            <v/>
          </cell>
        </row>
        <row r="2092">
          <cell r="B2092" t="str">
            <v>441522</v>
          </cell>
          <cell r="C2092">
            <v>339</v>
          </cell>
          <cell r="D2092" t="str">
            <v>MO</v>
          </cell>
          <cell r="E2092" t="str">
            <v>AS</v>
          </cell>
          <cell r="F2092" t="str">
            <v>HANNIGAN GILLILAND CLAMPETT JENSEN MAULADAD</v>
          </cell>
          <cell r="G2092" t="str">
            <v/>
          </cell>
          <cell r="H2092" t="str">
            <v>&lt;DE&gt;</v>
          </cell>
          <cell r="K2092" t="str">
            <v>TADEPALLI</v>
          </cell>
          <cell r="L2092" t="str">
            <v>RAVI</v>
          </cell>
          <cell r="M2092">
            <v>323</v>
          </cell>
          <cell r="N2092">
            <v>9014867</v>
          </cell>
          <cell r="O2092" t="str">
            <v>11606213</v>
          </cell>
          <cell r="P2092" t="str">
            <v>&lt;DE&gt;</v>
          </cell>
          <cell r="Q2092" t="str">
            <v>HANNIGAN Klein CLAMPETT JENSEN MAULADAD</v>
          </cell>
          <cell r="R2092" t="str">
            <v/>
          </cell>
        </row>
        <row r="2093">
          <cell r="B2093" t="str">
            <v>441525</v>
          </cell>
          <cell r="C2093">
            <v>1785</v>
          </cell>
          <cell r="D2093" t="str">
            <v>CTO</v>
          </cell>
          <cell r="E2093" t="str">
            <v>DEV</v>
          </cell>
          <cell r="F2093" t="str">
            <v>HANNIGAN MURPHY KUEHL HEALY BORKOWSKI</v>
          </cell>
          <cell r="G2093" t="str">
            <v/>
          </cell>
          <cell r="H2093" t="str">
            <v>&lt;DE&gt;</v>
          </cell>
          <cell r="K2093" t="str">
            <v>LUEVITOONVECHAKIJ</v>
          </cell>
          <cell r="L2093" t="str">
            <v>SARANYA</v>
          </cell>
          <cell r="M2093">
            <v>300</v>
          </cell>
          <cell r="N2093">
            <v>9005872</v>
          </cell>
          <cell r="O2093" t="str">
            <v>30005602</v>
          </cell>
          <cell r="P2093" t="str">
            <v>&lt;DE&gt;</v>
          </cell>
          <cell r="Q2093" t="str">
            <v>HANNIGAN KUEHL HEALY SCHAEFER BORKOWSKI</v>
          </cell>
          <cell r="R2093" t="str">
            <v/>
          </cell>
        </row>
        <row r="2094">
          <cell r="B2094" t="str">
            <v>441526</v>
          </cell>
          <cell r="C2094">
            <v>1869</v>
          </cell>
          <cell r="D2094" t="str">
            <v>CTO</v>
          </cell>
          <cell r="E2094" t="str">
            <v>DEV</v>
          </cell>
          <cell r="F2094" t="str">
            <v>HANNIGAN MURPHY KUEHL Position MARTH</v>
          </cell>
          <cell r="G2094" t="str">
            <v/>
          </cell>
          <cell r="H2094" t="str">
            <v>&lt;DE&gt;</v>
          </cell>
          <cell r="K2094" t="str">
            <v>PATTHANAPICHAI</v>
          </cell>
          <cell r="L2094" t="str">
            <v>CHINDA</v>
          </cell>
          <cell r="M2094">
            <v>300</v>
          </cell>
          <cell r="N2094">
            <v>9005880</v>
          </cell>
          <cell r="O2094" t="str">
            <v>30005339</v>
          </cell>
          <cell r="P2094" t="str">
            <v>&lt;DE&gt;</v>
          </cell>
          <cell r="Q2094" t="str">
            <v>HANNIGAN KUEHL FITZPATRICK MARTH</v>
          </cell>
          <cell r="R2094" t="str">
            <v/>
          </cell>
        </row>
        <row r="2095">
          <cell r="B2095" t="str">
            <v>441527</v>
          </cell>
          <cell r="C2095">
            <v>2002</v>
          </cell>
          <cell r="D2095" t="str">
            <v>CTO</v>
          </cell>
          <cell r="E2095" t="str">
            <v>DEV</v>
          </cell>
          <cell r="F2095" t="str">
            <v>HANNIGAN MURPHY KUEHL POTTS KNELL</v>
          </cell>
          <cell r="G2095" t="str">
            <v/>
          </cell>
          <cell r="H2095" t="str">
            <v>&lt;DE&gt;</v>
          </cell>
          <cell r="K2095" t="str">
            <v>SAID</v>
          </cell>
          <cell r="L2095" t="str">
            <v>SHARIF</v>
          </cell>
          <cell r="M2095">
            <v>300</v>
          </cell>
          <cell r="N2095">
            <v>9005874</v>
          </cell>
          <cell r="O2095" t="str">
            <v>30005298</v>
          </cell>
          <cell r="P2095" t="str">
            <v>&lt;DE&gt;</v>
          </cell>
          <cell r="Q2095" t="str">
            <v>HANNIGAN KUEHL SUTTON KNELL</v>
          </cell>
          <cell r="R2095" t="str">
            <v/>
          </cell>
        </row>
        <row r="2096">
          <cell r="B2096" t="str">
            <v>441530</v>
          </cell>
          <cell r="C2096">
            <v>1784</v>
          </cell>
          <cell r="D2096" t="str">
            <v>CTO</v>
          </cell>
          <cell r="E2096" t="str">
            <v>DEV</v>
          </cell>
          <cell r="F2096" t="str">
            <v>HANNIGAN MURPHY KUEHL HEALY BORKOWSKI</v>
          </cell>
          <cell r="G2096" t="str">
            <v/>
          </cell>
          <cell r="H2096" t="str">
            <v>&lt;DE&gt;</v>
          </cell>
          <cell r="K2096" t="str">
            <v>CARTOLANO</v>
          </cell>
          <cell r="L2096" t="str">
            <v>MARCO</v>
          </cell>
          <cell r="M2096">
            <v>300</v>
          </cell>
          <cell r="N2096">
            <v>9005872</v>
          </cell>
          <cell r="O2096" t="str">
            <v>30005603</v>
          </cell>
          <cell r="P2096" t="str">
            <v>&lt;DE&gt;</v>
          </cell>
          <cell r="Q2096" t="str">
            <v>HANNIGAN KUEHL HEALY SCHAEFER BORKOWSKI</v>
          </cell>
          <cell r="R2096" t="str">
            <v/>
          </cell>
        </row>
        <row r="2097">
          <cell r="B2097" t="str">
            <v>441531</v>
          </cell>
          <cell r="C2097">
            <v>367</v>
          </cell>
          <cell r="D2097" t="str">
            <v>MO</v>
          </cell>
          <cell r="E2097" t="str">
            <v>AS</v>
          </cell>
          <cell r="F2097" t="str">
            <v>HANNIGAN GILLILAND CLAMPETT JENSEN Ramachandran</v>
          </cell>
          <cell r="G2097" t="str">
            <v/>
          </cell>
          <cell r="H2097" t="str">
            <v>&lt;DE&gt;</v>
          </cell>
          <cell r="K2097" t="str">
            <v>QUINTAS</v>
          </cell>
          <cell r="L2097" t="str">
            <v>WALTER</v>
          </cell>
          <cell r="M2097">
            <v>323</v>
          </cell>
          <cell r="N2097">
            <v>9004867</v>
          </cell>
          <cell r="O2097" t="str">
            <v>11606219</v>
          </cell>
          <cell r="P2097" t="str">
            <v>&lt;DE&gt;</v>
          </cell>
          <cell r="Q2097" t="str">
            <v>HANNIGAN Klein CLAMPETT JENSEN Position</v>
          </cell>
          <cell r="R2097" t="str">
            <v/>
          </cell>
        </row>
        <row r="2098">
          <cell r="B2098" t="str">
            <v>441532</v>
          </cell>
          <cell r="C2098">
            <v>1909</v>
          </cell>
          <cell r="D2098" t="str">
            <v>CTO</v>
          </cell>
          <cell r="E2098" t="str">
            <v>DEV</v>
          </cell>
          <cell r="F2098" t="str">
            <v>HANNIGAN MURPHY KUEHL Position PIETRAGALLO</v>
          </cell>
          <cell r="G2098" t="str">
            <v/>
          </cell>
          <cell r="H2098" t="str">
            <v>&lt;DE&gt;</v>
          </cell>
          <cell r="K2098" t="str">
            <v>MELLO</v>
          </cell>
          <cell r="L2098" t="str">
            <v>ANDREA</v>
          </cell>
          <cell r="M2098">
            <v>300</v>
          </cell>
          <cell r="N2098">
            <v>9005880</v>
          </cell>
          <cell r="O2098" t="str">
            <v>30005398</v>
          </cell>
          <cell r="P2098" t="str">
            <v>&lt;DE&gt;</v>
          </cell>
          <cell r="Q2098" t="str">
            <v>HANNIGAN KUEHL FITZPATRICK PIETRAGALLO</v>
          </cell>
          <cell r="R2098" t="str">
            <v/>
          </cell>
        </row>
        <row r="2099">
          <cell r="B2099" t="str">
            <v>441533</v>
          </cell>
          <cell r="C2099">
            <v>2115</v>
          </cell>
          <cell r="D2099" t="str">
            <v>CTO</v>
          </cell>
          <cell r="E2099" t="str">
            <v>DEV</v>
          </cell>
          <cell r="F2099" t="str">
            <v>HANNIGAN MURPHY KUEHL SCHAEFER LEVINS</v>
          </cell>
          <cell r="G2099" t="str">
            <v/>
          </cell>
          <cell r="H2099" t="str">
            <v>&lt;DE&gt;</v>
          </cell>
          <cell r="K2099" t="str">
            <v>SLOAN</v>
          </cell>
          <cell r="L2099" t="str">
            <v>ALLAN</v>
          </cell>
          <cell r="M2099">
            <v>300</v>
          </cell>
          <cell r="N2099">
            <v>9005876</v>
          </cell>
          <cell r="O2099" t="str">
            <v>30009284</v>
          </cell>
          <cell r="P2099" t="str">
            <v>&lt;DE&gt;</v>
          </cell>
          <cell r="Q2099" t="str">
            <v>HANNIGAN KUEHL SUTTON LEVINS</v>
          </cell>
          <cell r="R2099" t="str">
            <v/>
          </cell>
        </row>
        <row r="2100">
          <cell r="B2100" t="str">
            <v>441538</v>
          </cell>
          <cell r="C2100">
            <v>2983</v>
          </cell>
          <cell r="D2100" t="str">
            <v>TMD</v>
          </cell>
          <cell r="E2100" t="str">
            <v>MO</v>
          </cell>
          <cell r="F2100" t="str">
            <v>HANNIGAN SPECK HARMON DILL SCRUGGS</v>
          </cell>
          <cell r="G2100" t="str">
            <v/>
          </cell>
          <cell r="H2100" t="str">
            <v>&lt;DE&gt;</v>
          </cell>
          <cell r="K2100" t="str">
            <v>BALASUBRAMANIAN</v>
          </cell>
          <cell r="L2100" t="str">
            <v>RAMJI</v>
          </cell>
          <cell r="M2100">
            <v>22</v>
          </cell>
          <cell r="N2100">
            <v>9042542</v>
          </cell>
          <cell r="O2100" t="str">
            <v>30006999</v>
          </cell>
          <cell r="P2100" t="str">
            <v>&lt;DE&gt;</v>
          </cell>
          <cell r="Q2100" t="str">
            <v>HANNIGAN GILLILAND WEBB HARMON DILL SCRUGGS</v>
          </cell>
          <cell r="R2100" t="str">
            <v/>
          </cell>
        </row>
        <row r="2101">
          <cell r="B2101" t="str">
            <v>441539</v>
          </cell>
          <cell r="C2101">
            <v>622</v>
          </cell>
          <cell r="D2101" t="str">
            <v>MO</v>
          </cell>
          <cell r="E2101" t="str">
            <v>AS</v>
          </cell>
          <cell r="F2101" t="str">
            <v>HANNIGAN GILLILAND CLAMPETT PINEDA VACCARI</v>
          </cell>
          <cell r="G2101" t="str">
            <v/>
          </cell>
          <cell r="H2101" t="str">
            <v>&lt;DE&gt;</v>
          </cell>
          <cell r="K2101" t="str">
            <v>ARIGALA</v>
          </cell>
          <cell r="L2101" t="str">
            <v>SAI</v>
          </cell>
          <cell r="M2101">
            <v>323</v>
          </cell>
          <cell r="N2101">
            <v>9014861</v>
          </cell>
          <cell r="O2101" t="str">
            <v>11606226</v>
          </cell>
          <cell r="P2101" t="str">
            <v>&lt;DE&gt;</v>
          </cell>
          <cell r="Q2101" t="str">
            <v>HANNIGAN Klein CLAMPETT PINEDA VACCARI</v>
          </cell>
          <cell r="R2101" t="str">
            <v/>
          </cell>
        </row>
        <row r="2102">
          <cell r="B2102" t="str">
            <v>441542</v>
          </cell>
          <cell r="C2102">
            <v>4604</v>
          </cell>
          <cell r="D2102" t="str">
            <v>TMD</v>
          </cell>
          <cell r="E2102" t="str">
            <v>TMD</v>
          </cell>
          <cell r="F2102" t="str">
            <v>HANNIGAN SPECK STOW KESZLER SILAGY TOFANO</v>
          </cell>
          <cell r="G2102" t="str">
            <v/>
          </cell>
          <cell r="H2102" t="str">
            <v>&lt;DE&gt;</v>
          </cell>
          <cell r="K2102" t="str">
            <v>KLING</v>
          </cell>
          <cell r="L2102" t="str">
            <v>BRUCE</v>
          </cell>
          <cell r="M2102">
            <v>22</v>
          </cell>
          <cell r="N2102">
            <v>9002111</v>
          </cell>
          <cell r="O2102" t="str">
            <v>11606228</v>
          </cell>
          <cell r="P2102" t="str">
            <v>&lt;DE&gt;</v>
          </cell>
          <cell r="Q2102" t="str">
            <v>HANNIGAN SPECK STOW KESZLER LOOP</v>
          </cell>
          <cell r="R2102" t="str">
            <v/>
          </cell>
        </row>
        <row r="2103">
          <cell r="B2103" t="str">
            <v>441543</v>
          </cell>
          <cell r="C2103">
            <v>1621</v>
          </cell>
          <cell r="D2103" t="str">
            <v>CTO</v>
          </cell>
          <cell r="E2103" t="str">
            <v>DEV</v>
          </cell>
          <cell r="F2103" t="str">
            <v>HANNIGAN MURPHY KUEHL</v>
          </cell>
          <cell r="G2103" t="str">
            <v/>
          </cell>
          <cell r="H2103" t="str">
            <v>&lt;DE&gt;</v>
          </cell>
          <cell r="K2103" t="str">
            <v>PENNYPACKER</v>
          </cell>
          <cell r="L2103" t="str">
            <v>THOMAS</v>
          </cell>
          <cell r="M2103">
            <v>22</v>
          </cell>
          <cell r="N2103">
            <v>9014999</v>
          </cell>
          <cell r="O2103" t="str">
            <v>30007783</v>
          </cell>
          <cell r="P2103" t="str">
            <v>&lt;DE&gt;</v>
          </cell>
          <cell r="Q2103" t="str">
            <v>HANNIGAN KUEHL FRICK</v>
          </cell>
          <cell r="R2103" t="str">
            <v/>
          </cell>
        </row>
        <row r="2104">
          <cell r="B2104" t="str">
            <v>441547</v>
          </cell>
          <cell r="C2104">
            <v>19</v>
          </cell>
          <cell r="D2104" t="str">
            <v>COS</v>
          </cell>
          <cell r="E2104" t="str">
            <v>MO</v>
          </cell>
          <cell r="F2104" t="str">
            <v>HANNIGAN CUOMO WOODS</v>
          </cell>
          <cell r="G2104" t="str">
            <v>Process Reengineering</v>
          </cell>
          <cell r="H2104" t="str">
            <v>&lt;DM&gt;</v>
          </cell>
          <cell r="K2104" t="str">
            <v>WOODS</v>
          </cell>
          <cell r="L2104" t="str">
            <v>THOMAS</v>
          </cell>
          <cell r="M2104">
            <v>22</v>
          </cell>
          <cell r="N2104">
            <v>9003808</v>
          </cell>
          <cell r="O2104" t="str">
            <v>30006762</v>
          </cell>
          <cell r="P2104" t="str">
            <v>&lt;DM&gt;</v>
          </cell>
          <cell r="Q2104" t="str">
            <v>HANNIGAN GILLILAND WEBB WOODS</v>
          </cell>
          <cell r="R2104" t="str">
            <v>PM&amp;D Process Reengineering</v>
          </cell>
        </row>
        <row r="2105">
          <cell r="B2105" t="str">
            <v>441556</v>
          </cell>
          <cell r="C2105">
            <v>596</v>
          </cell>
          <cell r="D2105" t="str">
            <v>MO</v>
          </cell>
          <cell r="E2105" t="str">
            <v>AS</v>
          </cell>
          <cell r="F2105" t="str">
            <v>HANNIGAN GILLILAND CLAMPETT PINEDA PACKWOOD</v>
          </cell>
          <cell r="G2105" t="str">
            <v/>
          </cell>
          <cell r="H2105" t="str">
            <v>&lt;DE&gt;</v>
          </cell>
          <cell r="K2105" t="str">
            <v>PARSONS</v>
          </cell>
          <cell r="L2105" t="str">
            <v>MELANIE</v>
          </cell>
          <cell r="M2105">
            <v>323</v>
          </cell>
          <cell r="N2105">
            <v>9014861</v>
          </cell>
          <cell r="O2105" t="str">
            <v>11606233</v>
          </cell>
          <cell r="P2105" t="str">
            <v>&lt;DE&gt;</v>
          </cell>
          <cell r="Q2105" t="str">
            <v>HANNIGAN Klein CLAMPETT PINEDA PACKWOOD</v>
          </cell>
          <cell r="R2105" t="str">
            <v/>
          </cell>
        </row>
        <row r="2106">
          <cell r="B2106" t="str">
            <v>441560</v>
          </cell>
          <cell r="C2106">
            <v>438</v>
          </cell>
          <cell r="D2106" t="str">
            <v>MO</v>
          </cell>
          <cell r="E2106" t="str">
            <v>AS</v>
          </cell>
          <cell r="F2106" t="str">
            <v>HANNIGAN GILLILAND CLAMPETT MOORE</v>
          </cell>
          <cell r="G2106" t="str">
            <v/>
          </cell>
          <cell r="H2106" t="str">
            <v>&lt;DE&gt;</v>
          </cell>
          <cell r="K2106" t="str">
            <v>BOURLAND</v>
          </cell>
          <cell r="L2106" t="str">
            <v>PATRICIA</v>
          </cell>
          <cell r="M2106">
            <v>323</v>
          </cell>
          <cell r="N2106">
            <v>9014800</v>
          </cell>
          <cell r="O2106" t="str">
            <v>11606236</v>
          </cell>
          <cell r="P2106" t="str">
            <v>&lt;DE&gt;</v>
          </cell>
          <cell r="Q2106" t="str">
            <v>HANNIGAN Klein CLAMPETT MOORE</v>
          </cell>
          <cell r="R2106" t="str">
            <v/>
          </cell>
        </row>
        <row r="2107">
          <cell r="B2107" t="str">
            <v>441564</v>
          </cell>
          <cell r="C2107">
            <v>5372</v>
          </cell>
          <cell r="D2107" t="str">
            <v>TMD</v>
          </cell>
          <cell r="E2107" t="str">
            <v>DEV</v>
          </cell>
          <cell r="F2107" t="str">
            <v>HANNIGAN SPECK WEBB NILSON MELMAN</v>
          </cell>
          <cell r="G2107" t="str">
            <v/>
          </cell>
          <cell r="H2107" t="str">
            <v>&lt;DE&gt;</v>
          </cell>
          <cell r="K2107" t="str">
            <v>YASA</v>
          </cell>
          <cell r="L2107" t="str">
            <v>ROSI</v>
          </cell>
          <cell r="M2107">
            <v>22</v>
          </cell>
          <cell r="N2107">
            <v>9002536</v>
          </cell>
          <cell r="O2107" t="str">
            <v>30008282</v>
          </cell>
          <cell r="P2107" t="str">
            <v>&lt;DE&gt;</v>
          </cell>
          <cell r="Q2107" t="str">
            <v>HANNIGAN KUEHL NILSON MELMAN</v>
          </cell>
          <cell r="R2107" t="str">
            <v/>
          </cell>
        </row>
        <row r="2108">
          <cell r="B2108" t="str">
            <v>441566</v>
          </cell>
          <cell r="C2108">
            <v>871</v>
          </cell>
          <cell r="D2108" t="str">
            <v>AS</v>
          </cell>
          <cell r="E2108" t="str">
            <v>AS</v>
          </cell>
          <cell r="F2108" t="str">
            <v>HANNIGAN GILLILAND Position HALL HANSEN</v>
          </cell>
          <cell r="G2108" t="str">
            <v/>
          </cell>
          <cell r="H2108" t="str">
            <v>&lt;DE&gt;</v>
          </cell>
          <cell r="K2108" t="str">
            <v>JONES</v>
          </cell>
          <cell r="L2108" t="str">
            <v>JOHN</v>
          </cell>
          <cell r="M2108">
            <v>22</v>
          </cell>
          <cell r="N2108">
            <v>9004725</v>
          </cell>
          <cell r="O2108" t="str">
            <v>30009148</v>
          </cell>
          <cell r="P2108" t="str">
            <v>&lt;DE&gt;</v>
          </cell>
          <cell r="Q2108" t="str">
            <v>HANNIGAN Klein Position HALL HANSEN</v>
          </cell>
          <cell r="R2108" t="str">
            <v/>
          </cell>
        </row>
        <row r="2109">
          <cell r="B2109" t="str">
            <v>441574</v>
          </cell>
          <cell r="C2109">
            <v>1949</v>
          </cell>
          <cell r="D2109" t="str">
            <v>CTO</v>
          </cell>
          <cell r="E2109" t="str">
            <v>DEV</v>
          </cell>
          <cell r="F2109" t="str">
            <v>HANNIGAN MURPHY KUEHL Position YOUNG JR</v>
          </cell>
          <cell r="G2109" t="str">
            <v/>
          </cell>
          <cell r="H2109" t="str">
            <v>&lt;DE&gt;</v>
          </cell>
          <cell r="K2109" t="str">
            <v>PAZZINI</v>
          </cell>
          <cell r="L2109" t="str">
            <v>RENATO</v>
          </cell>
          <cell r="M2109">
            <v>300</v>
          </cell>
          <cell r="N2109">
            <v>9005880</v>
          </cell>
          <cell r="O2109" t="str">
            <v>30005444</v>
          </cell>
          <cell r="P2109" t="str">
            <v>&lt;DE&gt;</v>
          </cell>
          <cell r="Q2109" t="str">
            <v>HANNIGAN KUEHL FITZPATRICK YOUNG JR</v>
          </cell>
          <cell r="R2109" t="str">
            <v/>
          </cell>
        </row>
        <row r="2110">
          <cell r="B2110" t="str">
            <v>441575</v>
          </cell>
          <cell r="C2110">
            <v>1900</v>
          </cell>
          <cell r="D2110" t="str">
            <v>CTO</v>
          </cell>
          <cell r="E2110" t="str">
            <v>DEV</v>
          </cell>
          <cell r="F2110" t="str">
            <v>HANNIGAN MURPHY KUEHL Position PIETRAGALLO</v>
          </cell>
          <cell r="G2110" t="str">
            <v/>
          </cell>
          <cell r="H2110" t="str">
            <v>&lt;DE&gt;</v>
          </cell>
          <cell r="K2110" t="str">
            <v>DANTAS</v>
          </cell>
          <cell r="L2110" t="str">
            <v>MAURICIO</v>
          </cell>
          <cell r="M2110">
            <v>300</v>
          </cell>
          <cell r="N2110">
            <v>9005880</v>
          </cell>
          <cell r="O2110" t="str">
            <v>30005399</v>
          </cell>
          <cell r="P2110" t="str">
            <v>&lt;DE&gt;</v>
          </cell>
          <cell r="Q2110" t="str">
            <v>HANNIGAN KUEHL FITZPATRICK PIETRAGALLO</v>
          </cell>
          <cell r="R2110" t="str">
            <v/>
          </cell>
        </row>
        <row r="2111">
          <cell r="B2111" t="str">
            <v>441576</v>
          </cell>
          <cell r="C2111">
            <v>950</v>
          </cell>
          <cell r="D2111" t="str">
            <v>AS</v>
          </cell>
          <cell r="E2111" t="str">
            <v>AS</v>
          </cell>
          <cell r="F2111" t="str">
            <v>HANNIGAN GILLILAND Position HALL WALLNER</v>
          </cell>
          <cell r="G2111" t="str">
            <v/>
          </cell>
          <cell r="H2111" t="str">
            <v>&lt;DE&gt;</v>
          </cell>
          <cell r="K2111" t="str">
            <v>CUNHA</v>
          </cell>
          <cell r="L2111" t="str">
            <v>UBIRACY</v>
          </cell>
          <cell r="M2111">
            <v>22</v>
          </cell>
          <cell r="N2111">
            <v>9015963</v>
          </cell>
          <cell r="O2111" t="str">
            <v>30009133</v>
          </cell>
          <cell r="P2111" t="str">
            <v>&lt;DE&gt;</v>
          </cell>
          <cell r="Q2111" t="str">
            <v>HANNIGAN Klein Position HALL WALLNER</v>
          </cell>
          <cell r="R2111" t="str">
            <v/>
          </cell>
        </row>
        <row r="2112">
          <cell r="B2112" t="str">
            <v>441578</v>
          </cell>
          <cell r="C2112">
            <v>1805</v>
          </cell>
          <cell r="D2112" t="str">
            <v>CTO</v>
          </cell>
          <cell r="E2112" t="str">
            <v>DEV</v>
          </cell>
          <cell r="F2112" t="str">
            <v>HANNIGAN MURPHY KUEHL HEALY FERRELL</v>
          </cell>
          <cell r="G2112" t="str">
            <v/>
          </cell>
          <cell r="H2112" t="str">
            <v>&lt;DE&gt;</v>
          </cell>
          <cell r="K2112" t="str">
            <v>CHOI</v>
          </cell>
          <cell r="L2112" t="str">
            <v>DEOKBIN</v>
          </cell>
          <cell r="M2112">
            <v>300</v>
          </cell>
          <cell r="N2112">
            <v>9005872</v>
          </cell>
          <cell r="O2112" t="str">
            <v>30005630</v>
          </cell>
          <cell r="P2112" t="str">
            <v>&lt;DE&gt;</v>
          </cell>
          <cell r="Q2112" t="str">
            <v>HANNIGAN KUEHL HEALY SCHAEFER FERRELL</v>
          </cell>
          <cell r="R2112" t="str">
            <v/>
          </cell>
        </row>
        <row r="2113">
          <cell r="B2113" t="str">
            <v>441581</v>
          </cell>
          <cell r="C2113">
            <v>302</v>
          </cell>
          <cell r="D2113" t="str">
            <v>MO</v>
          </cell>
          <cell r="E2113" t="str">
            <v>AS</v>
          </cell>
          <cell r="F2113" t="str">
            <v>HANNIGAN GILLILAND CLAMPETT JENSEN KOHLI</v>
          </cell>
          <cell r="G2113" t="str">
            <v/>
          </cell>
          <cell r="H2113" t="str">
            <v>&lt;DE&gt;</v>
          </cell>
          <cell r="K2113" t="str">
            <v>PUTTASWAMY</v>
          </cell>
          <cell r="L2113" t="str">
            <v>ANAND</v>
          </cell>
          <cell r="M2113">
            <v>323</v>
          </cell>
          <cell r="N2113">
            <v>9014867</v>
          </cell>
          <cell r="O2113" t="str">
            <v>11606246</v>
          </cell>
          <cell r="P2113" t="str">
            <v>&lt;DE&gt;</v>
          </cell>
          <cell r="Q2113" t="str">
            <v>HANNIGAN Klein CLAMPETT JENSEN KOHLI</v>
          </cell>
          <cell r="R2113" t="str">
            <v/>
          </cell>
        </row>
        <row r="2114">
          <cell r="B2114" t="str">
            <v>441587</v>
          </cell>
          <cell r="C2114">
            <v>2386</v>
          </cell>
          <cell r="D2114" t="str">
            <v>GT</v>
          </cell>
          <cell r="E2114" t="str">
            <v>GT</v>
          </cell>
          <cell r="F2114" t="str">
            <v>HANNIGAN Position PALMER CINNAMON RABY HARIA HAYNES</v>
          </cell>
          <cell r="G2114" t="str">
            <v/>
          </cell>
          <cell r="H2114" t="str">
            <v>&lt;DE&gt;</v>
          </cell>
          <cell r="K2114" t="str">
            <v>COLLINS</v>
          </cell>
          <cell r="L2114" t="str">
            <v>ELAINE</v>
          </cell>
          <cell r="M2114">
            <v>42</v>
          </cell>
          <cell r="N2114">
            <v>9011851</v>
          </cell>
          <cell r="O2114" t="str">
            <v>30008814</v>
          </cell>
          <cell r="P2114" t="str">
            <v>&lt;DE&gt;</v>
          </cell>
          <cell r="Q2114" t="str">
            <v>HANNIGAN PALMER CINNAMON VAUGHT</v>
          </cell>
          <cell r="R2114" t="str">
            <v/>
          </cell>
        </row>
        <row r="2115">
          <cell r="B2115" t="str">
            <v>441592</v>
          </cell>
          <cell r="C2115">
            <v>907</v>
          </cell>
          <cell r="D2115" t="str">
            <v>AS</v>
          </cell>
          <cell r="E2115" t="str">
            <v>AS</v>
          </cell>
          <cell r="F2115" t="str">
            <v>HANNIGAN GILLILAND Position HALL LU</v>
          </cell>
          <cell r="G2115" t="str">
            <v/>
          </cell>
          <cell r="H2115" t="str">
            <v>&lt;DE&gt;</v>
          </cell>
          <cell r="K2115" t="str">
            <v>ISLEY</v>
          </cell>
          <cell r="L2115" t="str">
            <v>GERALD</v>
          </cell>
          <cell r="M2115">
            <v>22</v>
          </cell>
          <cell r="N2115">
            <v>9015963</v>
          </cell>
          <cell r="O2115" t="str">
            <v>30009112</v>
          </cell>
          <cell r="P2115" t="str">
            <v>&lt;DE&gt;</v>
          </cell>
          <cell r="Q2115" t="str">
            <v>HANNIGAN Klein Position HALL LU</v>
          </cell>
          <cell r="R2115" t="str">
            <v/>
          </cell>
        </row>
        <row r="2116">
          <cell r="B2116" t="str">
            <v>441601</v>
          </cell>
          <cell r="C2116">
            <v>1589</v>
          </cell>
          <cell r="D2116" t="str">
            <v>CIO</v>
          </cell>
          <cell r="E2116" t="str">
            <v>HR</v>
          </cell>
          <cell r="F2116" t="str">
            <v>HANNIGAN KELLY FRICK Position Position</v>
          </cell>
          <cell r="G2116" t="str">
            <v/>
          </cell>
          <cell r="H2116" t="str">
            <v>&lt;DE&gt;</v>
          </cell>
          <cell r="K2116" t="str">
            <v>GIBBONS</v>
          </cell>
          <cell r="L2116" t="str">
            <v>ANDREW</v>
          </cell>
          <cell r="M2116">
            <v>22</v>
          </cell>
          <cell r="N2116">
            <v>9006000</v>
          </cell>
          <cell r="O2116" t="str">
            <v>30007603</v>
          </cell>
          <cell r="P2116" t="str">
            <v>&lt;DE&gt;</v>
          </cell>
          <cell r="Q2116" t="str">
            <v>HANNIGAN HAEFNER MAHAJAN Position Position Position</v>
          </cell>
          <cell r="R2116" t="str">
            <v/>
          </cell>
        </row>
        <row r="2117">
          <cell r="B2117" t="str">
            <v>441605</v>
          </cell>
          <cell r="C2117">
            <v>5266</v>
          </cell>
          <cell r="D2117" t="str">
            <v>TMD</v>
          </cell>
          <cell r="E2117" t="str">
            <v>DEV</v>
          </cell>
          <cell r="F2117" t="str">
            <v>HANNIGAN SPECK WEBB MOORE DONALD</v>
          </cell>
          <cell r="G2117" t="str">
            <v/>
          </cell>
          <cell r="H2117" t="str">
            <v>&lt;DE&gt;</v>
          </cell>
          <cell r="K2117" t="str">
            <v>KONDAP</v>
          </cell>
          <cell r="L2117" t="str">
            <v>RISHIKESH</v>
          </cell>
          <cell r="M2117">
            <v>300</v>
          </cell>
          <cell r="N2117">
            <v>9005849</v>
          </cell>
          <cell r="O2117" t="str">
            <v>30009422</v>
          </cell>
          <cell r="P2117" t="str">
            <v>&lt;DE&gt;</v>
          </cell>
          <cell r="Q2117" t="str">
            <v>HANNIGAN KUEHL NILSON MOORE DONALD</v>
          </cell>
          <cell r="R2117" t="str">
            <v/>
          </cell>
        </row>
        <row r="2118">
          <cell r="B2118" t="str">
            <v>441624</v>
          </cell>
          <cell r="C2118">
            <v>301</v>
          </cell>
          <cell r="D2118" t="str">
            <v>MO</v>
          </cell>
          <cell r="E2118" t="str">
            <v>AS</v>
          </cell>
          <cell r="F2118" t="str">
            <v>HANNIGAN GILLILAND CLAMPETT JENSEN KOHLI</v>
          </cell>
          <cell r="G2118" t="str">
            <v/>
          </cell>
          <cell r="H2118" t="str">
            <v>&lt;DE&gt;</v>
          </cell>
          <cell r="K2118" t="str">
            <v>SOHAL</v>
          </cell>
          <cell r="L2118" t="str">
            <v>MANJIT</v>
          </cell>
          <cell r="M2118">
            <v>323</v>
          </cell>
          <cell r="N2118">
            <v>9014867</v>
          </cell>
          <cell r="O2118" t="str">
            <v>11606262</v>
          </cell>
          <cell r="P2118" t="str">
            <v>&lt;DE&gt;</v>
          </cell>
          <cell r="Q2118" t="str">
            <v>HANNIGAN Klein CLAMPETT JENSEN KOHLI</v>
          </cell>
          <cell r="R2118" t="str">
            <v/>
          </cell>
        </row>
        <row r="2119">
          <cell r="B2119" t="str">
            <v>441625</v>
          </cell>
          <cell r="C2119">
            <v>757</v>
          </cell>
          <cell r="D2119" t="str">
            <v>MO</v>
          </cell>
          <cell r="E2119" t="str">
            <v>AS</v>
          </cell>
          <cell r="F2119" t="str">
            <v>HANNIGAN GILLILAND MAROSTICA EMRICH</v>
          </cell>
          <cell r="G2119" t="str">
            <v/>
          </cell>
          <cell r="H2119" t="str">
            <v>&lt;DE&gt;</v>
          </cell>
          <cell r="K2119" t="str">
            <v>SUKHIA</v>
          </cell>
          <cell r="L2119" t="str">
            <v>CHERAG</v>
          </cell>
          <cell r="M2119">
            <v>22</v>
          </cell>
          <cell r="N2119">
            <v>9014578</v>
          </cell>
          <cell r="O2119" t="str">
            <v>11606263</v>
          </cell>
          <cell r="P2119" t="str">
            <v>&lt;DE&gt;</v>
          </cell>
          <cell r="Q2119" t="str">
            <v>HANNIGAN Klein MAROSTICA EMRICH</v>
          </cell>
          <cell r="R2119" t="str">
            <v/>
          </cell>
        </row>
        <row r="2120">
          <cell r="B2120" t="str">
            <v>441634</v>
          </cell>
          <cell r="C2120">
            <v>1986</v>
          </cell>
          <cell r="D2120" t="str">
            <v>CTO</v>
          </cell>
          <cell r="E2120" t="str">
            <v>DEV</v>
          </cell>
          <cell r="F2120" t="str">
            <v>HANNIGAN MURPHY KUEHL POTTS JOAKIM</v>
          </cell>
          <cell r="G2120" t="str">
            <v/>
          </cell>
          <cell r="H2120" t="str">
            <v>&lt;DE&gt;</v>
          </cell>
          <cell r="K2120" t="str">
            <v>ONG</v>
          </cell>
          <cell r="L2120" t="str">
            <v>SOON</v>
          </cell>
          <cell r="M2120">
            <v>300</v>
          </cell>
          <cell r="N2120">
            <v>9005874</v>
          </cell>
          <cell r="O2120" t="str">
            <v>30005285</v>
          </cell>
          <cell r="P2120" t="str">
            <v>&lt;DE&gt;</v>
          </cell>
          <cell r="Q2120" t="str">
            <v>HANNIGAN KUEHL SUTTON JOAKIM</v>
          </cell>
          <cell r="R2120" t="str">
            <v/>
          </cell>
        </row>
        <row r="2121">
          <cell r="B2121" t="str">
            <v>441636</v>
          </cell>
          <cell r="C2121">
            <v>1905</v>
          </cell>
          <cell r="D2121" t="str">
            <v>CTO</v>
          </cell>
          <cell r="E2121" t="str">
            <v>DEV</v>
          </cell>
          <cell r="F2121" t="str">
            <v>HANNIGAN MURPHY KUEHL Position PIETRAGALLO</v>
          </cell>
          <cell r="G2121" t="str">
            <v/>
          </cell>
          <cell r="H2121" t="str">
            <v>&lt;DE&gt;</v>
          </cell>
          <cell r="K2121" t="str">
            <v>OLIVEIRA</v>
          </cell>
          <cell r="L2121" t="str">
            <v>MARCO</v>
          </cell>
          <cell r="M2121">
            <v>300</v>
          </cell>
          <cell r="N2121">
            <v>9005880</v>
          </cell>
          <cell r="O2121" t="str">
            <v>30005400</v>
          </cell>
          <cell r="P2121" t="str">
            <v>&lt;DE&gt;</v>
          </cell>
          <cell r="Q2121" t="str">
            <v>HANNIGAN KUEHL FITZPATRICK PIETRAGALLO</v>
          </cell>
          <cell r="R2121" t="str">
            <v/>
          </cell>
        </row>
        <row r="2122">
          <cell r="B2122" t="str">
            <v>441641</v>
          </cell>
          <cell r="C2122">
            <v>331</v>
          </cell>
          <cell r="D2122" t="str">
            <v>MO</v>
          </cell>
          <cell r="E2122" t="str">
            <v>AS</v>
          </cell>
          <cell r="F2122" t="str">
            <v>HANNIGAN GILLILAND CLAMPETT JENSEN MAULADAD</v>
          </cell>
          <cell r="G2122" t="str">
            <v/>
          </cell>
          <cell r="H2122" t="str">
            <v>&lt;DE&gt;</v>
          </cell>
          <cell r="K2122" t="str">
            <v>NARAYAN</v>
          </cell>
          <cell r="L2122" t="str">
            <v>CHITTUR</v>
          </cell>
          <cell r="M2122">
            <v>323</v>
          </cell>
          <cell r="N2122">
            <v>9014867</v>
          </cell>
          <cell r="O2122" t="str">
            <v>11606271</v>
          </cell>
          <cell r="P2122" t="str">
            <v>&lt;DE&gt;</v>
          </cell>
          <cell r="Q2122" t="str">
            <v>HANNIGAN Klein CLAMPETT JENSEN MAULADAD</v>
          </cell>
          <cell r="R2122" t="str">
            <v/>
          </cell>
        </row>
        <row r="2123">
          <cell r="B2123" t="str">
            <v>441644</v>
          </cell>
          <cell r="C2123">
            <v>330</v>
          </cell>
          <cell r="D2123" t="str">
            <v>MO</v>
          </cell>
          <cell r="E2123" t="str">
            <v>AS</v>
          </cell>
          <cell r="F2123" t="str">
            <v>HANNIGAN GILLILAND CLAMPETT JENSEN MAULADAD</v>
          </cell>
          <cell r="G2123" t="str">
            <v/>
          </cell>
          <cell r="H2123" t="str">
            <v>&lt;DE&gt;</v>
          </cell>
          <cell r="K2123" t="str">
            <v>GADIYAR</v>
          </cell>
          <cell r="L2123" t="str">
            <v>VINAY</v>
          </cell>
          <cell r="M2123">
            <v>323</v>
          </cell>
          <cell r="N2123">
            <v>9014867</v>
          </cell>
          <cell r="O2123" t="str">
            <v>11606272</v>
          </cell>
          <cell r="P2123" t="str">
            <v>&lt;DE&gt;</v>
          </cell>
          <cell r="Q2123" t="str">
            <v>HANNIGAN Klein CLAMPETT JENSEN MAULADAD</v>
          </cell>
          <cell r="R2123" t="str">
            <v/>
          </cell>
        </row>
        <row r="2124">
          <cell r="B2124" t="str">
            <v>441651</v>
          </cell>
          <cell r="C2124">
            <v>1908</v>
          </cell>
          <cell r="D2124" t="str">
            <v>CTO</v>
          </cell>
          <cell r="E2124" t="str">
            <v>DEV</v>
          </cell>
          <cell r="F2124" t="str">
            <v>HANNIGAN MURPHY KUEHL Position PIETRAGALLO</v>
          </cell>
          <cell r="G2124" t="str">
            <v/>
          </cell>
          <cell r="H2124" t="str">
            <v>&lt;DE&gt;</v>
          </cell>
          <cell r="K2124" t="str">
            <v>SENIVONG</v>
          </cell>
          <cell r="L2124" t="str">
            <v>CHAVADA</v>
          </cell>
          <cell r="M2124">
            <v>300</v>
          </cell>
          <cell r="N2124">
            <v>9005880</v>
          </cell>
          <cell r="O2124" t="str">
            <v>30005401</v>
          </cell>
          <cell r="P2124" t="str">
            <v>&lt;DE&gt;</v>
          </cell>
          <cell r="Q2124" t="str">
            <v>HANNIGAN KUEHL FITZPATRICK PIETRAGALLO</v>
          </cell>
          <cell r="R2124" t="str">
            <v/>
          </cell>
        </row>
        <row r="2125">
          <cell r="B2125" t="str">
            <v>441653</v>
          </cell>
          <cell r="C2125">
            <v>304</v>
          </cell>
          <cell r="D2125" t="str">
            <v>MO</v>
          </cell>
          <cell r="E2125" t="str">
            <v>AS</v>
          </cell>
          <cell r="F2125" t="str">
            <v>HANNIGAN GILLILAND CLAMPETT JENSEN KOHLI</v>
          </cell>
          <cell r="G2125" t="str">
            <v/>
          </cell>
          <cell r="H2125" t="str">
            <v>&lt;DE&gt;</v>
          </cell>
          <cell r="K2125" t="str">
            <v>VENKATARAMAN</v>
          </cell>
          <cell r="L2125" t="str">
            <v>RAGHU</v>
          </cell>
          <cell r="M2125">
            <v>323</v>
          </cell>
          <cell r="N2125">
            <v>9014867</v>
          </cell>
          <cell r="O2125" t="str">
            <v>11606276</v>
          </cell>
          <cell r="P2125" t="str">
            <v>&lt;DE&gt;</v>
          </cell>
          <cell r="Q2125" t="str">
            <v>HANNIGAN Klein CLAMPETT JENSEN KOHLI</v>
          </cell>
          <cell r="R2125" t="str">
            <v/>
          </cell>
        </row>
        <row r="2126">
          <cell r="B2126" t="str">
            <v>441654</v>
          </cell>
          <cell r="C2126">
            <v>2363</v>
          </cell>
          <cell r="D2126" t="str">
            <v>GT</v>
          </cell>
          <cell r="E2126" t="str">
            <v>GT</v>
          </cell>
          <cell r="F2126" t="str">
            <v>HANNIGAN Position PALMER CINNAMON RABY</v>
          </cell>
          <cell r="G2126" t="str">
            <v/>
          </cell>
          <cell r="H2126" t="str">
            <v>&lt;DE&gt;</v>
          </cell>
          <cell r="K2126" t="str">
            <v>KARAMANOS</v>
          </cell>
          <cell r="L2126" t="str">
            <v>LYNN</v>
          </cell>
          <cell r="M2126">
            <v>42</v>
          </cell>
          <cell r="N2126">
            <v>9011850</v>
          </cell>
          <cell r="O2126" t="str">
            <v>30004140</v>
          </cell>
          <cell r="P2126" t="str">
            <v>&lt;DE&gt;</v>
          </cell>
          <cell r="Q2126" t="str">
            <v>HANNIGAN PALMER CINNAMON RABY</v>
          </cell>
          <cell r="R2126" t="str">
            <v/>
          </cell>
        </row>
        <row r="2127">
          <cell r="B2127" t="str">
            <v>441655</v>
          </cell>
          <cell r="C2127">
            <v>497</v>
          </cell>
          <cell r="D2127" t="str">
            <v>MO</v>
          </cell>
          <cell r="E2127" t="str">
            <v>AS</v>
          </cell>
          <cell r="F2127" t="str">
            <v>HANNIGAN GILLILAND CLAMPETT PINEDA GOSS</v>
          </cell>
          <cell r="G2127" t="str">
            <v/>
          </cell>
          <cell r="H2127" t="str">
            <v>&lt;DE&gt;</v>
          </cell>
          <cell r="K2127" t="str">
            <v>LAWSON</v>
          </cell>
          <cell r="L2127" t="str">
            <v>MEAGAN</v>
          </cell>
          <cell r="M2127">
            <v>323</v>
          </cell>
          <cell r="N2127">
            <v>9014861</v>
          </cell>
          <cell r="O2127" t="str">
            <v>11606277</v>
          </cell>
          <cell r="P2127" t="str">
            <v>&lt;DE&gt;</v>
          </cell>
          <cell r="Q2127" t="str">
            <v>HANNIGAN Klein CLAMPETT PINEDA GOSS</v>
          </cell>
          <cell r="R2127" t="str">
            <v/>
          </cell>
        </row>
        <row r="2128">
          <cell r="B2128" t="str">
            <v>441657</v>
          </cell>
          <cell r="C2128">
            <v>3109</v>
          </cell>
          <cell r="D2128" t="str">
            <v>TMD</v>
          </cell>
          <cell r="E2128" t="str">
            <v>MO</v>
          </cell>
          <cell r="F2128" t="str">
            <v>HANNIGAN SPECK HARMON Position</v>
          </cell>
          <cell r="G2128" t="str">
            <v/>
          </cell>
          <cell r="H2128" t="str">
            <v>&lt;DE&gt;</v>
          </cell>
          <cell r="K2128" t="str">
            <v>BINDAL</v>
          </cell>
          <cell r="L2128" t="str">
            <v>NITINKUMAR</v>
          </cell>
          <cell r="M2128">
            <v>300</v>
          </cell>
          <cell r="N2128">
            <v>9015851</v>
          </cell>
          <cell r="O2128" t="str">
            <v>30007015</v>
          </cell>
          <cell r="P2128" t="str">
            <v>&lt;DE&gt;</v>
          </cell>
          <cell r="Q2128" t="str">
            <v>HANNIGAN GILLILAND WEBB HARMON DILL</v>
          </cell>
          <cell r="R2128" t="str">
            <v/>
          </cell>
        </row>
        <row r="2129">
          <cell r="B2129" t="str">
            <v>441660</v>
          </cell>
          <cell r="C2129">
            <v>910</v>
          </cell>
          <cell r="D2129" t="str">
            <v>AS</v>
          </cell>
          <cell r="E2129" t="str">
            <v>AS</v>
          </cell>
          <cell r="F2129" t="str">
            <v>HANNIGAN GILLILAND Position HALL LU</v>
          </cell>
          <cell r="G2129" t="str">
            <v/>
          </cell>
          <cell r="H2129" t="str">
            <v>&lt;DE&gt;</v>
          </cell>
          <cell r="K2129" t="str">
            <v>HASIBUAN</v>
          </cell>
          <cell r="L2129" t="str">
            <v>HARIPA</v>
          </cell>
          <cell r="M2129">
            <v>22</v>
          </cell>
          <cell r="N2129">
            <v>9015963</v>
          </cell>
          <cell r="O2129" t="str">
            <v>30009113</v>
          </cell>
          <cell r="P2129" t="str">
            <v>&lt;DE&gt;</v>
          </cell>
          <cell r="Q2129" t="str">
            <v>HANNIGAN Klein Position HALL LU</v>
          </cell>
          <cell r="R2129" t="str">
            <v/>
          </cell>
        </row>
        <row r="2130">
          <cell r="B2130" t="str">
            <v>441661</v>
          </cell>
          <cell r="C2130">
            <v>2113</v>
          </cell>
          <cell r="D2130" t="str">
            <v>CTO</v>
          </cell>
          <cell r="E2130" t="str">
            <v>DEV</v>
          </cell>
          <cell r="F2130" t="str">
            <v>HANNIGAN MURPHY KUEHL SCHAEFER LEVINS</v>
          </cell>
          <cell r="G2130" t="str">
            <v/>
          </cell>
          <cell r="H2130" t="str">
            <v>&lt;DE&gt;</v>
          </cell>
          <cell r="K2130" t="str">
            <v>ZANARUDDIN</v>
          </cell>
          <cell r="L2130" t="str">
            <v>SYED</v>
          </cell>
          <cell r="M2130">
            <v>300</v>
          </cell>
          <cell r="N2130">
            <v>9005876</v>
          </cell>
          <cell r="O2130" t="str">
            <v>30009285</v>
          </cell>
          <cell r="P2130" t="str">
            <v>&lt;DE&gt;</v>
          </cell>
          <cell r="Q2130" t="str">
            <v>HANNIGAN KUEHL SUTTON LEVINS</v>
          </cell>
          <cell r="R2130" t="str">
            <v/>
          </cell>
        </row>
        <row r="2131">
          <cell r="B2131" t="str">
            <v>441663</v>
          </cell>
          <cell r="C2131">
            <v>597</v>
          </cell>
          <cell r="D2131" t="str">
            <v>MO</v>
          </cell>
          <cell r="E2131" t="str">
            <v>AS</v>
          </cell>
          <cell r="F2131" t="str">
            <v>HANNIGAN GILLILAND CLAMPETT PINEDA PACKWOOD</v>
          </cell>
          <cell r="G2131" t="str">
            <v/>
          </cell>
          <cell r="H2131" t="str">
            <v>&lt;DE&gt;</v>
          </cell>
          <cell r="K2131" t="str">
            <v>GLENN</v>
          </cell>
          <cell r="L2131" t="str">
            <v>JEFFREY</v>
          </cell>
          <cell r="M2131">
            <v>323</v>
          </cell>
          <cell r="N2131">
            <v>9014861</v>
          </cell>
          <cell r="O2131" t="str">
            <v>30003152</v>
          </cell>
          <cell r="P2131" t="str">
            <v>&lt;DE&gt;</v>
          </cell>
          <cell r="Q2131" t="str">
            <v>HANNIGAN Klein CLAMPETT PINEDA PACKWOOD</v>
          </cell>
          <cell r="R2131" t="str">
            <v/>
          </cell>
        </row>
        <row r="2132">
          <cell r="B2132" t="str">
            <v>441667</v>
          </cell>
          <cell r="C2132">
            <v>2240</v>
          </cell>
          <cell r="D2132" t="str">
            <v>CTO</v>
          </cell>
          <cell r="E2132" t="str">
            <v>CTO</v>
          </cell>
          <cell r="F2132" t="str">
            <v>HANNIGAN MURPHY SMITH</v>
          </cell>
          <cell r="G2132" t="str">
            <v/>
          </cell>
          <cell r="H2132" t="str">
            <v>&lt;DE&gt;</v>
          </cell>
          <cell r="K2132" t="str">
            <v>SUCUR</v>
          </cell>
          <cell r="L2132" t="str">
            <v>MILORAD</v>
          </cell>
          <cell r="M2132">
            <v>323</v>
          </cell>
          <cell r="N2132">
            <v>9004092</v>
          </cell>
          <cell r="O2132" t="str">
            <v>11606284</v>
          </cell>
          <cell r="P2132" t="str">
            <v>&lt;DE&gt;</v>
          </cell>
          <cell r="Q2132" t="str">
            <v>HANNIGAN MURPHY SMITH</v>
          </cell>
          <cell r="R2132" t="str">
            <v/>
          </cell>
        </row>
        <row r="2133">
          <cell r="B2133" t="str">
            <v>441672</v>
          </cell>
          <cell r="C2133">
            <v>3051</v>
          </cell>
          <cell r="D2133" t="str">
            <v>TMD</v>
          </cell>
          <cell r="E2133" t="str">
            <v>MO</v>
          </cell>
          <cell r="F2133" t="str">
            <v>HANNIGAN SPECK HARMON LEWIS</v>
          </cell>
          <cell r="G2133" t="str">
            <v/>
          </cell>
          <cell r="H2133" t="str">
            <v>&lt;DE&gt;</v>
          </cell>
          <cell r="K2133" t="str">
            <v>ROMERO</v>
          </cell>
          <cell r="L2133" t="str">
            <v>ALBERTO</v>
          </cell>
          <cell r="M2133">
            <v>22</v>
          </cell>
          <cell r="N2133">
            <v>9042857</v>
          </cell>
          <cell r="O2133" t="str">
            <v>30007087</v>
          </cell>
          <cell r="P2133" t="str">
            <v>&lt;DE&gt;</v>
          </cell>
          <cell r="Q2133" t="str">
            <v>HANNIGAN GILLILAND WEBB HARMON LEWIS</v>
          </cell>
          <cell r="R2133" t="str">
            <v/>
          </cell>
        </row>
        <row r="2134">
          <cell r="B2134" t="str">
            <v>441675</v>
          </cell>
          <cell r="C2134">
            <v>52</v>
          </cell>
          <cell r="D2134" t="str">
            <v>MO</v>
          </cell>
          <cell r="E2134" t="str">
            <v>AS</v>
          </cell>
          <cell r="F2134" t="str">
            <v>HANNIGAN GILLILAND CLAMPETT BARLOW VISWANATHAN</v>
          </cell>
          <cell r="G2134" t="str">
            <v/>
          </cell>
          <cell r="H2134" t="str">
            <v>&lt;DE&gt;</v>
          </cell>
          <cell r="K2134" t="str">
            <v>CARNEY</v>
          </cell>
          <cell r="L2134" t="str">
            <v>DENNIS</v>
          </cell>
          <cell r="M2134">
            <v>22</v>
          </cell>
          <cell r="N2134">
            <v>9014476</v>
          </cell>
          <cell r="O2134" t="str">
            <v>15088926</v>
          </cell>
          <cell r="P2134" t="str">
            <v>&lt;DE&gt;</v>
          </cell>
          <cell r="Q2134" t="str">
            <v>HANNIGAN Klein CLAMPETT BARLOW VISWANATHAN</v>
          </cell>
          <cell r="R2134" t="str">
            <v/>
          </cell>
        </row>
        <row r="2135">
          <cell r="B2135" t="str">
            <v>441683</v>
          </cell>
          <cell r="C2135">
            <v>2241</v>
          </cell>
          <cell r="D2135" t="str">
            <v>CTO</v>
          </cell>
          <cell r="E2135" t="str">
            <v>CTO</v>
          </cell>
          <cell r="F2135" t="str">
            <v>HANNIGAN MURPHY SMITH</v>
          </cell>
          <cell r="G2135" t="str">
            <v/>
          </cell>
          <cell r="H2135" t="str">
            <v>&lt;DE&gt;</v>
          </cell>
          <cell r="K2135" t="str">
            <v>SANDHU</v>
          </cell>
          <cell r="L2135" t="str">
            <v>JAGDEEP</v>
          </cell>
          <cell r="M2135">
            <v>323</v>
          </cell>
          <cell r="N2135">
            <v>9004092</v>
          </cell>
          <cell r="O2135" t="str">
            <v>11606289</v>
          </cell>
          <cell r="P2135" t="str">
            <v>&lt;DE&gt;</v>
          </cell>
          <cell r="Q2135" t="str">
            <v>HANNIGAN MURPHY SMITH</v>
          </cell>
          <cell r="R2135" t="str">
            <v/>
          </cell>
        </row>
        <row r="2136">
          <cell r="B2136" t="str">
            <v>441684</v>
          </cell>
          <cell r="C2136">
            <v>1948</v>
          </cell>
          <cell r="D2136" t="str">
            <v>CTO</v>
          </cell>
          <cell r="E2136" t="str">
            <v>DEV</v>
          </cell>
          <cell r="F2136" t="str">
            <v>HANNIGAN MURPHY KUEHL Position YOUNG JR</v>
          </cell>
          <cell r="G2136" t="str">
            <v/>
          </cell>
          <cell r="H2136" t="str">
            <v>&lt;DE&gt;</v>
          </cell>
          <cell r="K2136" t="str">
            <v>OFFICER</v>
          </cell>
          <cell r="L2136" t="str">
            <v>PERRY</v>
          </cell>
          <cell r="M2136">
            <v>300</v>
          </cell>
          <cell r="N2136">
            <v>9005880</v>
          </cell>
          <cell r="O2136" t="str">
            <v>30005445</v>
          </cell>
          <cell r="P2136" t="str">
            <v>&lt;DE&gt;</v>
          </cell>
          <cell r="Q2136" t="str">
            <v>HANNIGAN KUEHL FITZPATRICK YOUNG JR</v>
          </cell>
          <cell r="R2136" t="str">
            <v/>
          </cell>
        </row>
        <row r="2137">
          <cell r="B2137" t="str">
            <v>44169</v>
          </cell>
          <cell r="C2137">
            <v>4415</v>
          </cell>
          <cell r="D2137" t="str">
            <v>TMD</v>
          </cell>
          <cell r="E2137" t="str">
            <v>TMD</v>
          </cell>
          <cell r="F2137" t="str">
            <v>HANNIGAN SPECK STOW KESZLER LOOP BAKER</v>
          </cell>
          <cell r="G2137" t="str">
            <v/>
          </cell>
          <cell r="H2137" t="str">
            <v>&lt;DE&gt;</v>
          </cell>
          <cell r="K2137" t="str">
            <v>MONTALBANO</v>
          </cell>
          <cell r="L2137" t="str">
            <v>LEO</v>
          </cell>
          <cell r="M2137">
            <v>22</v>
          </cell>
          <cell r="N2137">
            <v>4002182</v>
          </cell>
          <cell r="O2137" t="str">
            <v>30004622</v>
          </cell>
          <cell r="P2137" t="str">
            <v>&lt;DE&gt;</v>
          </cell>
          <cell r="Q2137" t="str">
            <v>HANNIGAN SPECK STOW KESZLER LOOP BAKER</v>
          </cell>
          <cell r="R2137" t="str">
            <v/>
          </cell>
        </row>
        <row r="2138">
          <cell r="B2138" t="str">
            <v>441698</v>
          </cell>
          <cell r="C2138">
            <v>1585</v>
          </cell>
          <cell r="D2138" t="str">
            <v>CIO</v>
          </cell>
          <cell r="E2138" t="str">
            <v>HR</v>
          </cell>
          <cell r="F2138" t="str">
            <v>HANNIGAN KELLY FRICK Position Position</v>
          </cell>
          <cell r="G2138" t="str">
            <v/>
          </cell>
          <cell r="H2138" t="str">
            <v>&lt;DE&gt;</v>
          </cell>
          <cell r="K2138" t="str">
            <v>LEICHER</v>
          </cell>
          <cell r="L2138" t="str">
            <v>TERRY</v>
          </cell>
          <cell r="M2138">
            <v>22</v>
          </cell>
          <cell r="N2138">
            <v>9006000</v>
          </cell>
          <cell r="O2138" t="str">
            <v>30007569</v>
          </cell>
          <cell r="P2138" t="str">
            <v>&lt;DE&gt;</v>
          </cell>
          <cell r="Q2138" t="str">
            <v>HANNIGAN HAEFNER MAHAJAN Position Position Position</v>
          </cell>
          <cell r="R2138" t="str">
            <v/>
          </cell>
        </row>
        <row r="2139">
          <cell r="B2139" t="str">
            <v>441700</v>
          </cell>
          <cell r="C2139">
            <v>721</v>
          </cell>
          <cell r="D2139" t="str">
            <v>MO</v>
          </cell>
          <cell r="E2139" t="str">
            <v>AS</v>
          </cell>
          <cell r="F2139" t="str">
            <v>HANNIGAN GILLILAND GILCHRIST</v>
          </cell>
          <cell r="G2139" t="str">
            <v>AA/US Account Management</v>
          </cell>
          <cell r="H2139" t="str">
            <v>&lt;DM&gt;</v>
          </cell>
          <cell r="K2139" t="str">
            <v>GILCHRIST</v>
          </cell>
          <cell r="L2139" t="str">
            <v>GREGORY</v>
          </cell>
          <cell r="M2139">
            <v>22</v>
          </cell>
          <cell r="N2139">
            <v>9003495</v>
          </cell>
          <cell r="O2139" t="str">
            <v>11606296</v>
          </cell>
          <cell r="P2139" t="str">
            <v>&lt;DM&gt;</v>
          </cell>
          <cell r="Q2139" t="str">
            <v>HANNIGAN Klein GILCHRIST</v>
          </cell>
          <cell r="R2139" t="str">
            <v>AA/US Account Management</v>
          </cell>
        </row>
        <row r="2140">
          <cell r="B2140" t="str">
            <v>441702</v>
          </cell>
          <cell r="C2140">
            <v>53</v>
          </cell>
          <cell r="D2140" t="str">
            <v>MO</v>
          </cell>
          <cell r="E2140" t="str">
            <v>AS</v>
          </cell>
          <cell r="F2140" t="str">
            <v>HANNIGAN GILLILAND CLAMPETT BARLOW VISWANATHAN</v>
          </cell>
          <cell r="G2140" t="str">
            <v/>
          </cell>
          <cell r="H2140" t="str">
            <v>&lt;DE&gt;</v>
          </cell>
          <cell r="K2140" t="str">
            <v>SAH</v>
          </cell>
          <cell r="L2140" t="str">
            <v>SANTOSHKUMAR</v>
          </cell>
          <cell r="M2140">
            <v>22</v>
          </cell>
          <cell r="N2140">
            <v>9014476</v>
          </cell>
          <cell r="O2140" t="str">
            <v>15088927</v>
          </cell>
          <cell r="P2140" t="str">
            <v>&lt;DE&gt;</v>
          </cell>
          <cell r="Q2140" t="str">
            <v>HANNIGAN Klein CLAMPETT BARLOW VISWANATHAN</v>
          </cell>
          <cell r="R2140" t="str">
            <v/>
          </cell>
        </row>
        <row r="2141">
          <cell r="B2141" t="str">
            <v>441706</v>
          </cell>
          <cell r="C2141">
            <v>262</v>
          </cell>
          <cell r="D2141" t="str">
            <v>MO</v>
          </cell>
          <cell r="E2141" t="str">
            <v>AS</v>
          </cell>
          <cell r="F2141" t="str">
            <v>HANNIGAN GILLILAND CLAMPETT JENSEN HATAMIEH</v>
          </cell>
          <cell r="G2141" t="str">
            <v/>
          </cell>
          <cell r="H2141" t="str">
            <v>&lt;DE&gt;</v>
          </cell>
          <cell r="K2141" t="str">
            <v>LEE</v>
          </cell>
          <cell r="L2141" t="str">
            <v>OI YIN</v>
          </cell>
          <cell r="M2141">
            <v>323</v>
          </cell>
          <cell r="N2141">
            <v>9014867</v>
          </cell>
          <cell r="O2141" t="str">
            <v>15081351</v>
          </cell>
          <cell r="P2141" t="str">
            <v>&lt;DE&gt;</v>
          </cell>
          <cell r="Q2141" t="str">
            <v>HANNIGAN Klein CLAMPETT JENSEN HATAMIEH</v>
          </cell>
          <cell r="R2141" t="str">
            <v/>
          </cell>
        </row>
        <row r="2142">
          <cell r="B2142" t="str">
            <v>441712</v>
          </cell>
          <cell r="C2142">
            <v>1633</v>
          </cell>
          <cell r="D2142" t="str">
            <v>CTO</v>
          </cell>
          <cell r="E2142" t="str">
            <v>DEV</v>
          </cell>
          <cell r="F2142" t="str">
            <v>HANNIGAN MURPHY KUEHL ALLEN GARTNER</v>
          </cell>
          <cell r="G2142" t="str">
            <v/>
          </cell>
          <cell r="H2142" t="str">
            <v>&lt;DE&gt;</v>
          </cell>
          <cell r="K2142" t="str">
            <v>ARON</v>
          </cell>
          <cell r="L2142" t="str">
            <v>RICHARD</v>
          </cell>
          <cell r="M2142">
            <v>300</v>
          </cell>
          <cell r="N2142">
            <v>9005860</v>
          </cell>
          <cell r="O2142" t="str">
            <v>30005767</v>
          </cell>
          <cell r="P2142" t="str">
            <v>&lt;DE&gt;</v>
          </cell>
          <cell r="Q2142" t="str">
            <v>HANNIGAN KUEHL ALLEN GARTNER</v>
          </cell>
          <cell r="R2142" t="str">
            <v/>
          </cell>
        </row>
        <row r="2143">
          <cell r="B2143" t="str">
            <v>441713</v>
          </cell>
          <cell r="C2143">
            <v>5342</v>
          </cell>
          <cell r="D2143" t="str">
            <v>TMD</v>
          </cell>
          <cell r="E2143" t="str">
            <v>DEV</v>
          </cell>
          <cell r="F2143" t="str">
            <v>HANNIGAN SPECK WEBB NILSON LEWIS</v>
          </cell>
          <cell r="G2143" t="str">
            <v/>
          </cell>
          <cell r="H2143" t="str">
            <v>&lt;DE&gt;</v>
          </cell>
          <cell r="K2143" t="str">
            <v>BRADFORD</v>
          </cell>
          <cell r="L2143" t="str">
            <v>CRAIG</v>
          </cell>
          <cell r="M2143">
            <v>300</v>
          </cell>
          <cell r="N2143">
            <v>9015864</v>
          </cell>
          <cell r="O2143" t="str">
            <v>30008197</v>
          </cell>
          <cell r="P2143" t="str">
            <v>&lt;DE&gt;</v>
          </cell>
          <cell r="Q2143" t="str">
            <v>HANNIGAN KUEHL NILSON Lewis</v>
          </cell>
          <cell r="R2143" t="str">
            <v/>
          </cell>
        </row>
        <row r="2144">
          <cell r="B2144" t="str">
            <v>441719</v>
          </cell>
          <cell r="C2144">
            <v>614</v>
          </cell>
          <cell r="D2144" t="str">
            <v>MO</v>
          </cell>
          <cell r="E2144" t="str">
            <v>AS</v>
          </cell>
          <cell r="F2144" t="str">
            <v>HANNIGAN GILLILAND CLAMPETT PINEDA VACCARI</v>
          </cell>
          <cell r="G2144" t="str">
            <v>Flight Scheduling Delivery</v>
          </cell>
          <cell r="H2144" t="str">
            <v>&lt;DM&gt;</v>
          </cell>
          <cell r="K2144" t="str">
            <v>VACCARI</v>
          </cell>
          <cell r="L2144" t="str">
            <v>RENZO</v>
          </cell>
          <cell r="M2144">
            <v>323</v>
          </cell>
          <cell r="N2144">
            <v>9014861</v>
          </cell>
          <cell r="O2144" t="str">
            <v>11606306</v>
          </cell>
          <cell r="P2144" t="str">
            <v>&lt;DM&gt;</v>
          </cell>
          <cell r="Q2144" t="str">
            <v>HANNIGAN Klein CLAMPETT PINEDA VACCARI</v>
          </cell>
          <cell r="R2144" t="str">
            <v>Flight Scheduling Delivery</v>
          </cell>
        </row>
        <row r="2145">
          <cell r="B2145" t="str">
            <v>441720</v>
          </cell>
          <cell r="C2145">
            <v>5452</v>
          </cell>
          <cell r="D2145" t="str">
            <v>TMD</v>
          </cell>
          <cell r="E2145" t="str">
            <v>MO</v>
          </cell>
          <cell r="F2145" t="str">
            <v>HANNIGAN SPECK WEBB SUMI POWELL</v>
          </cell>
          <cell r="G2145" t="str">
            <v/>
          </cell>
          <cell r="H2145" t="str">
            <v>&lt;DE&gt;</v>
          </cell>
          <cell r="K2145" t="str">
            <v>WEAVER</v>
          </cell>
          <cell r="L2145" t="str">
            <v>ROBERT</v>
          </cell>
          <cell r="M2145">
            <v>22</v>
          </cell>
          <cell r="N2145">
            <v>9002483</v>
          </cell>
          <cell r="O2145" t="str">
            <v>30009085</v>
          </cell>
          <cell r="P2145" t="str">
            <v>&lt;DE&gt;</v>
          </cell>
          <cell r="Q2145" t="str">
            <v>HANNIGAN GILLILAND WEBB HARMON VASANDANI</v>
          </cell>
          <cell r="R2145" t="str">
            <v/>
          </cell>
        </row>
        <row r="2146">
          <cell r="B2146" t="str">
            <v>441744</v>
          </cell>
          <cell r="C2146">
            <v>1823</v>
          </cell>
          <cell r="D2146" t="str">
            <v>CTO</v>
          </cell>
          <cell r="E2146" t="str">
            <v>DEV</v>
          </cell>
          <cell r="F2146" t="str">
            <v>HANNIGAN MURPHY KUEHL Position BRANCH</v>
          </cell>
          <cell r="G2146" t="str">
            <v/>
          </cell>
          <cell r="H2146" t="str">
            <v>&lt;DE&gt;</v>
          </cell>
          <cell r="K2146" t="str">
            <v>SRIPITAK</v>
          </cell>
          <cell r="L2146" t="str">
            <v>RUNGRAT</v>
          </cell>
          <cell r="M2146">
            <v>300</v>
          </cell>
          <cell r="N2146">
            <v>9005880</v>
          </cell>
          <cell r="O2146" t="str">
            <v>30005421</v>
          </cell>
          <cell r="P2146" t="str">
            <v>&lt;DE&gt;</v>
          </cell>
          <cell r="Q2146" t="str">
            <v>HANNIGAN KUEHL FITZPATRICK BRANCH</v>
          </cell>
          <cell r="R2146" t="str">
            <v/>
          </cell>
        </row>
        <row r="2147">
          <cell r="B2147" t="str">
            <v>441745</v>
          </cell>
          <cell r="C2147">
            <v>2001</v>
          </cell>
          <cell r="D2147" t="str">
            <v>CTO</v>
          </cell>
          <cell r="E2147" t="str">
            <v>DEV</v>
          </cell>
          <cell r="F2147" t="str">
            <v>HANNIGAN MURPHY KUEHL POTTS KNELL</v>
          </cell>
          <cell r="G2147" t="str">
            <v/>
          </cell>
          <cell r="H2147" t="str">
            <v>&lt;DE&gt;</v>
          </cell>
          <cell r="K2147" t="str">
            <v>KUSUWAN</v>
          </cell>
          <cell r="L2147" t="str">
            <v>ARJAREE</v>
          </cell>
          <cell r="M2147">
            <v>300</v>
          </cell>
          <cell r="N2147">
            <v>9005874</v>
          </cell>
          <cell r="O2147" t="str">
            <v>30005299</v>
          </cell>
          <cell r="P2147" t="str">
            <v>&lt;DE&gt;</v>
          </cell>
          <cell r="Q2147" t="str">
            <v>HANNIGAN KUEHL SUTTON KNELL</v>
          </cell>
          <cell r="R2147" t="str">
            <v/>
          </cell>
        </row>
        <row r="2148">
          <cell r="B2148" t="str">
            <v>441755</v>
          </cell>
          <cell r="C2148">
            <v>33</v>
          </cell>
          <cell r="D2148" t="str">
            <v>MO</v>
          </cell>
          <cell r="E2148" t="str">
            <v>AS</v>
          </cell>
          <cell r="F2148" t="str">
            <v>HANNIGAN GILLILAND CLAMPETT BARLOW DUBE</v>
          </cell>
          <cell r="G2148" t="str">
            <v/>
          </cell>
          <cell r="H2148" t="str">
            <v>&lt;DE&gt;</v>
          </cell>
          <cell r="K2148" t="str">
            <v>YU</v>
          </cell>
          <cell r="L2148" t="str">
            <v>JUNG</v>
          </cell>
          <cell r="M2148">
            <v>22</v>
          </cell>
          <cell r="N2148">
            <v>9014476</v>
          </cell>
          <cell r="O2148" t="str">
            <v>30001050</v>
          </cell>
          <cell r="P2148" t="str">
            <v>&lt;DE&gt;</v>
          </cell>
          <cell r="Q2148" t="str">
            <v>HANNIGAN Klein CLAMPETT BARLOW DUBE</v>
          </cell>
          <cell r="R2148" t="str">
            <v/>
          </cell>
        </row>
        <row r="2149">
          <cell r="B2149" t="str">
            <v>441757</v>
          </cell>
          <cell r="C2149">
            <v>327</v>
          </cell>
          <cell r="D2149" t="str">
            <v>MO</v>
          </cell>
          <cell r="E2149" t="str">
            <v>AS</v>
          </cell>
          <cell r="F2149" t="str">
            <v>HANNIGAN GILLILAND CLAMPETT JENSEN MAULADAD</v>
          </cell>
          <cell r="G2149" t="str">
            <v/>
          </cell>
          <cell r="H2149" t="str">
            <v>&lt;DE&gt;</v>
          </cell>
          <cell r="K2149" t="str">
            <v>SUBRAMANIAN</v>
          </cell>
          <cell r="L2149" t="str">
            <v>HARIHARAN</v>
          </cell>
          <cell r="M2149">
            <v>323</v>
          </cell>
          <cell r="N2149">
            <v>9014867</v>
          </cell>
          <cell r="O2149" t="str">
            <v>11606318</v>
          </cell>
          <cell r="P2149" t="str">
            <v>&lt;DE&gt;</v>
          </cell>
          <cell r="Q2149" t="str">
            <v>HANNIGAN Klein CLAMPETT JENSEN MAULADAD</v>
          </cell>
          <cell r="R2149" t="str">
            <v/>
          </cell>
        </row>
        <row r="2150">
          <cell r="B2150" t="str">
            <v>441762</v>
          </cell>
          <cell r="C2150">
            <v>504</v>
          </cell>
          <cell r="D2150" t="str">
            <v>MO</v>
          </cell>
          <cell r="E2150" t="str">
            <v>AS</v>
          </cell>
          <cell r="F2150" t="str">
            <v>HANNIGAN GILLILAND CLAMPETT PINEDA GOSS</v>
          </cell>
          <cell r="G2150" t="str">
            <v/>
          </cell>
          <cell r="H2150" t="str">
            <v>&lt;DE&gt;</v>
          </cell>
          <cell r="K2150" t="str">
            <v>LESTER</v>
          </cell>
          <cell r="L2150" t="str">
            <v>MICHAEL</v>
          </cell>
          <cell r="M2150">
            <v>323</v>
          </cell>
          <cell r="N2150">
            <v>9014861</v>
          </cell>
          <cell r="O2150" t="str">
            <v>15087846</v>
          </cell>
          <cell r="P2150" t="str">
            <v>&lt;DE&gt;</v>
          </cell>
          <cell r="Q2150" t="str">
            <v>HANNIGAN Klein CLAMPETT PINEDA GOSS</v>
          </cell>
          <cell r="R2150" t="str">
            <v/>
          </cell>
        </row>
        <row r="2151">
          <cell r="B2151" t="str">
            <v>441764</v>
          </cell>
          <cell r="C2151">
            <v>369</v>
          </cell>
          <cell r="D2151" t="str">
            <v>MO</v>
          </cell>
          <cell r="E2151" t="str">
            <v>AS</v>
          </cell>
          <cell r="F2151" t="str">
            <v>HANNIGAN GILLILAND CLAMPETT JENSEN Ramachandran</v>
          </cell>
          <cell r="G2151" t="str">
            <v/>
          </cell>
          <cell r="H2151" t="str">
            <v>&lt;DE&gt;</v>
          </cell>
          <cell r="K2151" t="str">
            <v>EMORY</v>
          </cell>
          <cell r="L2151" t="str">
            <v>BONNIE</v>
          </cell>
          <cell r="M2151">
            <v>323</v>
          </cell>
          <cell r="N2151">
            <v>9014867</v>
          </cell>
          <cell r="O2151" t="str">
            <v>11606320</v>
          </cell>
          <cell r="P2151" t="str">
            <v>&lt;DE&gt;</v>
          </cell>
          <cell r="Q2151" t="str">
            <v>HANNIGAN Klein CLAMPETT JENSEN Position</v>
          </cell>
          <cell r="R2151" t="str">
            <v/>
          </cell>
        </row>
        <row r="2152">
          <cell r="B2152" t="str">
            <v>441766</v>
          </cell>
          <cell r="C2152">
            <v>2412</v>
          </cell>
          <cell r="D2152" t="str">
            <v>GT</v>
          </cell>
          <cell r="E2152" t="str">
            <v>GT</v>
          </cell>
          <cell r="F2152" t="str">
            <v>HANNIGAN Position PALMER CINNAMON ROY KOCH BANERJEE</v>
          </cell>
          <cell r="G2152" t="str">
            <v/>
          </cell>
          <cell r="H2152" t="str">
            <v>&lt;DE&gt;</v>
          </cell>
          <cell r="K2152" t="str">
            <v>EBIE</v>
          </cell>
          <cell r="L2152" t="str">
            <v>ELIZABETH</v>
          </cell>
          <cell r="M2152">
            <v>42</v>
          </cell>
          <cell r="N2152">
            <v>9011876</v>
          </cell>
          <cell r="O2152" t="str">
            <v>30004212</v>
          </cell>
          <cell r="P2152" t="str">
            <v>&lt;DE&gt;</v>
          </cell>
          <cell r="Q2152" t="str">
            <v>HANNIGAN PALMER CINNAMON ROY KOCH BANERJEE</v>
          </cell>
          <cell r="R2152" t="str">
            <v/>
          </cell>
        </row>
        <row r="2153">
          <cell r="B2153" t="str">
            <v>44183</v>
          </cell>
          <cell r="C2153">
            <v>4548</v>
          </cell>
          <cell r="D2153" t="str">
            <v>TMD</v>
          </cell>
          <cell r="E2153" t="str">
            <v>TMD</v>
          </cell>
          <cell r="F2153" t="str">
            <v>HANNIGAN SPECK STOW KESZLER MOORE MURRAY HELZLSOUER</v>
          </cell>
          <cell r="G2153" t="str">
            <v/>
          </cell>
          <cell r="H2153" t="str">
            <v>&lt;DE&gt;</v>
          </cell>
          <cell r="K2153" t="str">
            <v>CLARK</v>
          </cell>
          <cell r="L2153" t="str">
            <v>ROBERT</v>
          </cell>
          <cell r="M2153">
            <v>22</v>
          </cell>
          <cell r="N2153">
            <v>4002130</v>
          </cell>
          <cell r="O2153" t="str">
            <v>11601727</v>
          </cell>
          <cell r="P2153" t="str">
            <v>&lt;DE&gt;</v>
          </cell>
          <cell r="Q2153" t="str">
            <v>HANNIGAN SPECK STOW KESZLER MOORE MURRAY HELZLSOUER</v>
          </cell>
          <cell r="R2153" t="str">
            <v/>
          </cell>
        </row>
        <row r="2154">
          <cell r="B2154" t="str">
            <v>44218</v>
          </cell>
          <cell r="C2154">
            <v>680</v>
          </cell>
          <cell r="D2154" t="str">
            <v>MO</v>
          </cell>
          <cell r="E2154" t="str">
            <v>AS</v>
          </cell>
          <cell r="F2154" t="str">
            <v>HANNIGAN GILLILAND DABKOWSKI ELIESON</v>
          </cell>
          <cell r="G2154" t="str">
            <v/>
          </cell>
          <cell r="H2154" t="str">
            <v>&lt;DE&gt;</v>
          </cell>
          <cell r="K2154" t="str">
            <v>SCHOONMAKER</v>
          </cell>
          <cell r="L2154" t="str">
            <v>LINDA</v>
          </cell>
          <cell r="M2154">
            <v>22</v>
          </cell>
          <cell r="N2154">
            <v>9004359</v>
          </cell>
          <cell r="O2154" t="str">
            <v>15077672</v>
          </cell>
          <cell r="P2154" t="str">
            <v>&lt;DE&gt;</v>
          </cell>
          <cell r="Q2154" t="str">
            <v>HANNIGAN Klein DABKOWSKI ELIESON</v>
          </cell>
          <cell r="R2154" t="str">
            <v/>
          </cell>
        </row>
        <row r="2155">
          <cell r="B2155" t="str">
            <v>44225</v>
          </cell>
          <cell r="C2155">
            <v>1587</v>
          </cell>
          <cell r="D2155" t="str">
            <v>CIO</v>
          </cell>
          <cell r="E2155" t="str">
            <v>HR</v>
          </cell>
          <cell r="F2155" t="str">
            <v>HANNIGAN KELLY FRICK Position Position</v>
          </cell>
          <cell r="G2155" t="str">
            <v/>
          </cell>
          <cell r="H2155" t="str">
            <v>&lt;DE&gt;</v>
          </cell>
          <cell r="K2155" t="str">
            <v>MCLEOD</v>
          </cell>
          <cell r="L2155" t="str">
            <v>ROBERT</v>
          </cell>
          <cell r="M2155">
            <v>22</v>
          </cell>
          <cell r="N2155">
            <v>9006000</v>
          </cell>
          <cell r="O2155" t="str">
            <v>30007546</v>
          </cell>
          <cell r="P2155" t="str">
            <v>&lt;DE&gt;</v>
          </cell>
          <cell r="Q2155" t="str">
            <v>HANNIGAN HAEFNER MAHAJAN Position Position Position</v>
          </cell>
          <cell r="R2155" t="str">
            <v/>
          </cell>
        </row>
        <row r="2156">
          <cell r="B2156" t="str">
            <v>44234</v>
          </cell>
          <cell r="C2156">
            <v>39</v>
          </cell>
          <cell r="D2156" t="str">
            <v>MO</v>
          </cell>
          <cell r="E2156" t="str">
            <v>AS</v>
          </cell>
          <cell r="F2156" t="str">
            <v>HANNIGAN GILLILAND CLAMPETT BARLOW SIMM</v>
          </cell>
          <cell r="G2156" t="str">
            <v/>
          </cell>
          <cell r="H2156" t="str">
            <v>&lt;DE&gt;</v>
          </cell>
          <cell r="K2156" t="str">
            <v>BEGNAL</v>
          </cell>
          <cell r="L2156" t="str">
            <v>JOSEPH</v>
          </cell>
          <cell r="M2156">
            <v>22</v>
          </cell>
          <cell r="N2156">
            <v>9014476</v>
          </cell>
          <cell r="O2156" t="str">
            <v>15088907</v>
          </cell>
          <cell r="P2156" t="str">
            <v>&lt;DE&gt;</v>
          </cell>
          <cell r="Q2156" t="str">
            <v>HANNIGAN Klein CLAMPETT BARLOW SIMM</v>
          </cell>
          <cell r="R2156" t="str">
            <v/>
          </cell>
        </row>
        <row r="2157">
          <cell r="B2157" t="str">
            <v>44344</v>
          </cell>
          <cell r="C2157">
            <v>4405</v>
          </cell>
          <cell r="D2157" t="str">
            <v>TMD</v>
          </cell>
          <cell r="E2157" t="str">
            <v>TMD</v>
          </cell>
          <cell r="F2157" t="str">
            <v>HANNIGAN SPECK STOW KESZLER LOOP BAKER</v>
          </cell>
          <cell r="G2157" t="str">
            <v/>
          </cell>
          <cell r="H2157" t="str">
            <v>&lt;DE&gt;</v>
          </cell>
          <cell r="K2157" t="str">
            <v>WRIGHT</v>
          </cell>
          <cell r="L2157" t="str">
            <v>GARY</v>
          </cell>
          <cell r="M2157">
            <v>22</v>
          </cell>
          <cell r="N2157">
            <v>4002182</v>
          </cell>
          <cell r="O2157" t="str">
            <v>30004623</v>
          </cell>
          <cell r="P2157" t="str">
            <v>&lt;DE&gt;</v>
          </cell>
          <cell r="Q2157" t="str">
            <v>HANNIGAN SPECK STOW KESZLER LOOP BAKER</v>
          </cell>
          <cell r="R2157" t="str">
            <v/>
          </cell>
        </row>
        <row r="2158">
          <cell r="B2158" t="str">
            <v>44345</v>
          </cell>
          <cell r="C2158">
            <v>3495</v>
          </cell>
          <cell r="D2158" t="str">
            <v>TMD</v>
          </cell>
          <cell r="E2158" t="str">
            <v>TMD</v>
          </cell>
          <cell r="F2158" t="str">
            <v>HANNIGAN SPECK STOW ALTEMEIER MORAN CARVER</v>
          </cell>
          <cell r="G2158" t="str">
            <v>Software Help Desk</v>
          </cell>
          <cell r="H2158" t="str">
            <v>&lt;DM&gt;</v>
          </cell>
          <cell r="K2158" t="str">
            <v>CARVER</v>
          </cell>
          <cell r="L2158" t="str">
            <v>LINDA</v>
          </cell>
          <cell r="M2158">
            <v>22</v>
          </cell>
          <cell r="N2158">
            <v>9002804</v>
          </cell>
          <cell r="O2158" t="str">
            <v>11601736</v>
          </cell>
          <cell r="P2158" t="str">
            <v>&lt;DM&gt;</v>
          </cell>
          <cell r="Q2158" t="str">
            <v>HANNIGAN SPECK STOW ALTEMEIER MORAN CARVER</v>
          </cell>
          <cell r="R2158" t="str">
            <v>Software Help Desk</v>
          </cell>
        </row>
        <row r="2159">
          <cell r="B2159" t="str">
            <v>44381</v>
          </cell>
          <cell r="C2159">
            <v>1687</v>
          </cell>
          <cell r="D2159" t="str">
            <v>CTO</v>
          </cell>
          <cell r="E2159" t="str">
            <v>DEV</v>
          </cell>
          <cell r="F2159" t="str">
            <v>HANNIGAN MURPHY KUEHL HARSHMAN BRONNER</v>
          </cell>
          <cell r="G2159" t="str">
            <v>Core Sabre-PNR Prd Dvlp/Tst/Stars/Queues</v>
          </cell>
          <cell r="H2159" t="str">
            <v>&lt;DM&gt;</v>
          </cell>
          <cell r="K2159" t="str">
            <v>BRONNER</v>
          </cell>
          <cell r="L2159" t="str">
            <v>RAYMOND</v>
          </cell>
          <cell r="M2159">
            <v>300</v>
          </cell>
          <cell r="N2159">
            <v>9015878</v>
          </cell>
          <cell r="O2159" t="str">
            <v>30005712</v>
          </cell>
          <cell r="P2159" t="str">
            <v>&lt;DM&gt;</v>
          </cell>
          <cell r="Q2159" t="str">
            <v>HANNIGAN KUEHL HARSHMAN BRONNER</v>
          </cell>
          <cell r="R2159" t="str">
            <v>Core Sabre-PNR Prd Dvlp/Tst/Stars/Queues</v>
          </cell>
        </row>
        <row r="2160">
          <cell r="B2160" t="str">
            <v>44385</v>
          </cell>
          <cell r="C2160">
            <v>2933</v>
          </cell>
          <cell r="D2160" t="str">
            <v>TMD</v>
          </cell>
          <cell r="E2160" t="str">
            <v>MO</v>
          </cell>
          <cell r="F2160" t="str">
            <v>HANNIGAN SPECK EVANOFF CRAIG LEE</v>
          </cell>
          <cell r="G2160" t="str">
            <v/>
          </cell>
          <cell r="H2160" t="str">
            <v>&lt;DE&gt;</v>
          </cell>
          <cell r="K2160" t="str">
            <v>COPJEC</v>
          </cell>
          <cell r="L2160" t="str">
            <v>DEIRDRE</v>
          </cell>
          <cell r="M2160">
            <v>22</v>
          </cell>
          <cell r="N2160">
            <v>6512493</v>
          </cell>
          <cell r="O2160" t="str">
            <v>30008572</v>
          </cell>
          <cell r="P2160" t="str">
            <v>&lt;DE&gt;</v>
          </cell>
          <cell r="Q2160" t="str">
            <v>HANNIGAN GILLILAND CHACKO MENDIS</v>
          </cell>
          <cell r="R2160" t="str">
            <v/>
          </cell>
        </row>
        <row r="2161">
          <cell r="B2161" t="str">
            <v>4440</v>
          </cell>
          <cell r="C2161">
            <v>3492</v>
          </cell>
          <cell r="D2161" t="str">
            <v>TMD</v>
          </cell>
          <cell r="E2161" t="str">
            <v>TMD</v>
          </cell>
          <cell r="F2161" t="str">
            <v>HANNIGAN SPECK STOW ALTEMEIER MORAN</v>
          </cell>
          <cell r="G2161" t="str">
            <v/>
          </cell>
          <cell r="H2161" t="str">
            <v>&lt;DE&gt;</v>
          </cell>
          <cell r="K2161" t="str">
            <v>BROWN</v>
          </cell>
          <cell r="L2161" t="str">
            <v>MICHAEL</v>
          </cell>
          <cell r="M2161">
            <v>22</v>
          </cell>
          <cell r="N2161">
            <v>9002803</v>
          </cell>
          <cell r="O2161" t="str">
            <v>11601065</v>
          </cell>
          <cell r="P2161" t="str">
            <v>&lt;DE&gt;</v>
          </cell>
          <cell r="Q2161" t="str">
            <v>HANNIGAN SPECK STOW ALTEMEIER MORAN</v>
          </cell>
          <cell r="R2161" t="str">
            <v/>
          </cell>
        </row>
        <row r="2162">
          <cell r="B2162" t="str">
            <v>44499</v>
          </cell>
          <cell r="C2162">
            <v>1588</v>
          </cell>
          <cell r="D2162" t="str">
            <v>CIO</v>
          </cell>
          <cell r="E2162" t="str">
            <v>HR</v>
          </cell>
          <cell r="F2162" t="str">
            <v>HANNIGAN KELLY FRICK Position Position</v>
          </cell>
          <cell r="G2162" t="str">
            <v/>
          </cell>
          <cell r="H2162" t="str">
            <v>&lt;DE&gt;</v>
          </cell>
          <cell r="K2162" t="str">
            <v>HAYNES</v>
          </cell>
          <cell r="L2162" t="str">
            <v>SHARON</v>
          </cell>
          <cell r="M2162">
            <v>22</v>
          </cell>
          <cell r="N2162">
            <v>9006000</v>
          </cell>
          <cell r="O2162" t="str">
            <v>30007558</v>
          </cell>
          <cell r="P2162" t="str">
            <v>&lt;DE&gt;</v>
          </cell>
          <cell r="Q2162" t="str">
            <v>HANNIGAN HAEFNER MAHAJAN Position Position Position</v>
          </cell>
          <cell r="R2162" t="str">
            <v/>
          </cell>
        </row>
        <row r="2163">
          <cell r="B2163" t="str">
            <v>44562</v>
          </cell>
          <cell r="C2163">
            <v>4576</v>
          </cell>
          <cell r="D2163" t="str">
            <v>TMD</v>
          </cell>
          <cell r="E2163" t="str">
            <v>TMD</v>
          </cell>
          <cell r="F2163" t="str">
            <v>HANNIGAN SPECK STOW KESZLER SILAGY</v>
          </cell>
          <cell r="G2163" t="str">
            <v>National Accounts</v>
          </cell>
          <cell r="H2163" t="str">
            <v>&lt;DM&gt;</v>
          </cell>
          <cell r="K2163" t="str">
            <v>SILAGY</v>
          </cell>
          <cell r="L2163" t="str">
            <v>MARK</v>
          </cell>
          <cell r="M2163">
            <v>22</v>
          </cell>
          <cell r="N2163">
            <v>9002111</v>
          </cell>
          <cell r="O2163" t="str">
            <v>11601745</v>
          </cell>
          <cell r="P2163" t="str">
            <v>&lt;DM&gt;</v>
          </cell>
          <cell r="Q2163" t="str">
            <v>HANNIGAN SPECK STOW KESZLER SILAGY</v>
          </cell>
          <cell r="R2163" t="str">
            <v>National Accounts</v>
          </cell>
        </row>
        <row r="2164">
          <cell r="B2164" t="str">
            <v>4465</v>
          </cell>
          <cell r="C2164">
            <v>1618</v>
          </cell>
          <cell r="D2164" t="str">
            <v>CTO</v>
          </cell>
          <cell r="E2164" t="str">
            <v>CTO</v>
          </cell>
          <cell r="F2164" t="str">
            <v>HANNIGAN MURPHY CROSS</v>
          </cell>
          <cell r="G2164" t="str">
            <v>Chief of Staff</v>
          </cell>
          <cell r="H2164" t="str">
            <v>&lt;DM&gt;</v>
          </cell>
          <cell r="K2164" t="str">
            <v>CROSS</v>
          </cell>
          <cell r="L2164" t="str">
            <v>JEFFREY</v>
          </cell>
          <cell r="M2164">
            <v>300</v>
          </cell>
          <cell r="N2164">
            <v>9005891</v>
          </cell>
          <cell r="O2164" t="str">
            <v>11603642</v>
          </cell>
          <cell r="P2164" t="str">
            <v>&lt;DM&gt;</v>
          </cell>
          <cell r="Q2164" t="str">
            <v>HANNIGAN MURPHY CROSS</v>
          </cell>
          <cell r="R2164" t="str">
            <v>Technical Planning</v>
          </cell>
        </row>
        <row r="2165">
          <cell r="B2165" t="str">
            <v>4468</v>
          </cell>
          <cell r="C2165">
            <v>2460</v>
          </cell>
          <cell r="D2165" t="str">
            <v>GT</v>
          </cell>
          <cell r="E2165" t="str">
            <v>GT</v>
          </cell>
          <cell r="F2165" t="str">
            <v>HANNIGAN Position PALMER DASTOLFO BECK</v>
          </cell>
          <cell r="G2165" t="str">
            <v/>
          </cell>
          <cell r="H2165" t="str">
            <v>&lt;DE&gt;</v>
          </cell>
          <cell r="K2165" t="str">
            <v>BECK</v>
          </cell>
          <cell r="L2165" t="str">
            <v>KIMBERLY</v>
          </cell>
          <cell r="M2165">
            <v>42</v>
          </cell>
          <cell r="N2165">
            <v>9001807</v>
          </cell>
          <cell r="O2165" t="str">
            <v>30004067</v>
          </cell>
          <cell r="P2165" t="str">
            <v>&lt;DE&gt;</v>
          </cell>
          <cell r="Q2165" t="str">
            <v>HANNIGAN PALMER DASTOLFO BECK</v>
          </cell>
          <cell r="R2165" t="str">
            <v/>
          </cell>
        </row>
        <row r="2166">
          <cell r="B2166" t="str">
            <v>448203</v>
          </cell>
          <cell r="C2166">
            <v>1813</v>
          </cell>
          <cell r="D2166" t="str">
            <v>CTO</v>
          </cell>
          <cell r="E2166" t="str">
            <v>DEV</v>
          </cell>
          <cell r="F2166" t="str">
            <v>HANNIGAN MURPHY KUEHL Position</v>
          </cell>
          <cell r="G2166" t="str">
            <v/>
          </cell>
          <cell r="H2166" t="str">
            <v>&lt;DA&gt;</v>
          </cell>
          <cell r="K2166" t="str">
            <v>SMITH</v>
          </cell>
          <cell r="L2166" t="str">
            <v>LYNDA</v>
          </cell>
          <cell r="M2166">
            <v>300</v>
          </cell>
          <cell r="N2166">
            <v>9005881</v>
          </cell>
          <cell r="O2166" t="str">
            <v>30005314</v>
          </cell>
          <cell r="P2166" t="str">
            <v>&lt;DA&gt;</v>
          </cell>
          <cell r="Q2166" t="str">
            <v>HANNIGAN KUEHL FITZPATRICK</v>
          </cell>
          <cell r="R2166" t="str">
            <v/>
          </cell>
        </row>
        <row r="2167">
          <cell r="B2167" t="str">
            <v>448207</v>
          </cell>
          <cell r="C2167">
            <v>115</v>
          </cell>
          <cell r="D2167" t="str">
            <v>MO</v>
          </cell>
          <cell r="E2167" t="str">
            <v>AS</v>
          </cell>
          <cell r="F2167" t="str">
            <v>HANNIGAN GILLILAND CLAMPETT ENDICOTT</v>
          </cell>
          <cell r="G2167" t="str">
            <v/>
          </cell>
          <cell r="H2167" t="str">
            <v>&lt;DA&gt;</v>
          </cell>
          <cell r="K2167" t="str">
            <v>RAMOS-CAVAZOS</v>
          </cell>
          <cell r="L2167" t="str">
            <v>DILIA</v>
          </cell>
          <cell r="M2167">
            <v>22</v>
          </cell>
          <cell r="N2167">
            <v>9014480</v>
          </cell>
          <cell r="O2167" t="str">
            <v>11606326</v>
          </cell>
          <cell r="P2167" t="str">
            <v>&lt;DA&gt;</v>
          </cell>
          <cell r="Q2167" t="str">
            <v>HANNIGAN Klein CLAMPETT ENDICOTT</v>
          </cell>
          <cell r="R2167" t="str">
            <v/>
          </cell>
        </row>
        <row r="2168">
          <cell r="B2168" t="str">
            <v>44834</v>
          </cell>
          <cell r="C2168">
            <v>4407</v>
          </cell>
          <cell r="D2168" t="str">
            <v>TMD</v>
          </cell>
          <cell r="E2168" t="str">
            <v>TMD</v>
          </cell>
          <cell r="F2168" t="str">
            <v>HANNIGAN SPECK STOW KESZLER LOOP BAKER</v>
          </cell>
          <cell r="G2168" t="str">
            <v/>
          </cell>
          <cell r="H2168" t="str">
            <v>&lt;DE&gt;</v>
          </cell>
          <cell r="K2168" t="str">
            <v>PRAINITO</v>
          </cell>
          <cell r="L2168" t="str">
            <v>PHILIP</v>
          </cell>
          <cell r="M2168">
            <v>22</v>
          </cell>
          <cell r="N2168">
            <v>6452182</v>
          </cell>
          <cell r="O2168" t="str">
            <v>30004624</v>
          </cell>
          <cell r="P2168" t="str">
            <v>&lt;DE&gt;</v>
          </cell>
          <cell r="Q2168" t="str">
            <v>HANNIGAN SPECK STOW KESZLER LOOP BAKER</v>
          </cell>
          <cell r="R2168" t="str">
            <v/>
          </cell>
        </row>
        <row r="2169">
          <cell r="B2169" t="str">
            <v>448493</v>
          </cell>
          <cell r="C2169">
            <v>4003</v>
          </cell>
          <cell r="D2169" t="str">
            <v>TMD</v>
          </cell>
          <cell r="E2169" t="str">
            <v>TMD</v>
          </cell>
          <cell r="F2169" t="str">
            <v>HANNIGAN SPECK STOW JONES III AMBAR MIGUEL</v>
          </cell>
          <cell r="G2169" t="str">
            <v/>
          </cell>
          <cell r="H2169" t="str">
            <v>&lt;IE&gt;</v>
          </cell>
          <cell r="K2169" t="str">
            <v>GOES</v>
          </cell>
          <cell r="L2169" t="str">
            <v>ANTONIO</v>
          </cell>
          <cell r="M2169">
            <v>204</v>
          </cell>
          <cell r="N2169">
            <v>43222270</v>
          </cell>
          <cell r="O2169" t="str">
            <v>11606328</v>
          </cell>
          <cell r="P2169" t="str">
            <v>&lt;IE&gt;</v>
          </cell>
          <cell r="Q2169" t="str">
            <v>HANNIGAN SPECK STOW JONES III AMBAR MIGUEL</v>
          </cell>
          <cell r="R2169" t="str">
            <v/>
          </cell>
        </row>
        <row r="2170">
          <cell r="B2170" t="str">
            <v>44858</v>
          </cell>
          <cell r="C2170">
            <v>1952</v>
          </cell>
          <cell r="D2170" t="str">
            <v>CTO</v>
          </cell>
          <cell r="E2170" t="str">
            <v>DEV</v>
          </cell>
          <cell r="F2170" t="str">
            <v>HANNIGAN MURPHY KUEHL Position YOUNG JR</v>
          </cell>
          <cell r="G2170" t="str">
            <v/>
          </cell>
          <cell r="H2170" t="str">
            <v>&lt;DE&gt;</v>
          </cell>
          <cell r="K2170" t="str">
            <v>ROTH</v>
          </cell>
          <cell r="L2170" t="str">
            <v>PETE</v>
          </cell>
          <cell r="M2170">
            <v>300</v>
          </cell>
          <cell r="N2170">
            <v>7225880</v>
          </cell>
          <cell r="O2170" t="str">
            <v>30005433</v>
          </cell>
          <cell r="P2170" t="str">
            <v>&lt;DE&gt;</v>
          </cell>
          <cell r="Q2170" t="str">
            <v>HANNIGAN KUEHL FITZPATRICK YOUNG JR</v>
          </cell>
          <cell r="R2170" t="str">
            <v/>
          </cell>
        </row>
        <row r="2171">
          <cell r="B2171" t="str">
            <v>44861</v>
          </cell>
          <cell r="C2171">
            <v>4409</v>
          </cell>
          <cell r="D2171" t="str">
            <v>TMD</v>
          </cell>
          <cell r="E2171" t="str">
            <v>TMD</v>
          </cell>
          <cell r="F2171" t="str">
            <v>HANNIGAN SPECK STOW KESZLER LOOP BAKER</v>
          </cell>
          <cell r="G2171" t="str">
            <v/>
          </cell>
          <cell r="H2171" t="str">
            <v>&lt;DE&gt;</v>
          </cell>
          <cell r="K2171" t="str">
            <v>MCREYNOLDS</v>
          </cell>
          <cell r="L2171" t="str">
            <v>WILLIAM</v>
          </cell>
          <cell r="M2171">
            <v>22</v>
          </cell>
          <cell r="N2171">
            <v>6622183</v>
          </cell>
          <cell r="O2171" t="str">
            <v>30004625</v>
          </cell>
          <cell r="P2171" t="str">
            <v>&lt;DE&gt;</v>
          </cell>
          <cell r="Q2171" t="str">
            <v>HANNIGAN SPECK STOW KESZLER LOOP BAKER</v>
          </cell>
          <cell r="R2171" t="str">
            <v/>
          </cell>
        </row>
        <row r="2172">
          <cell r="B2172" t="str">
            <v>448622</v>
          </cell>
          <cell r="C2172">
            <v>3916</v>
          </cell>
          <cell r="D2172" t="str">
            <v>TMD</v>
          </cell>
          <cell r="E2172" t="str">
            <v>TMD</v>
          </cell>
          <cell r="F2172" t="str">
            <v>HANNIGAN SPECK STOW JONES III AMBAR</v>
          </cell>
          <cell r="G2172" t="str">
            <v/>
          </cell>
          <cell r="H2172" t="str">
            <v>&lt;IE&gt;</v>
          </cell>
          <cell r="K2172" t="str">
            <v>SCHINESTZKI</v>
          </cell>
          <cell r="L2172" t="str">
            <v>KARLA</v>
          </cell>
          <cell r="M2172">
            <v>204</v>
          </cell>
          <cell r="N2172">
            <v>43222270</v>
          </cell>
          <cell r="O2172" t="str">
            <v>15085353</v>
          </cell>
          <cell r="P2172" t="str">
            <v>&lt;IE&gt;</v>
          </cell>
          <cell r="Q2172" t="str">
            <v>HANNIGAN SPECK STOW JONES III AMBAR</v>
          </cell>
          <cell r="R2172" t="str">
            <v/>
          </cell>
        </row>
        <row r="2173">
          <cell r="B2173" t="str">
            <v>448623</v>
          </cell>
          <cell r="C2173">
            <v>3943</v>
          </cell>
          <cell r="D2173" t="str">
            <v>TMD</v>
          </cell>
          <cell r="E2173" t="str">
            <v>TMD</v>
          </cell>
          <cell r="F2173" t="str">
            <v>HANNIGAN SPECK STOW JONES III AMBAR BARRY</v>
          </cell>
          <cell r="G2173" t="str">
            <v/>
          </cell>
          <cell r="H2173" t="str">
            <v>&lt;IE&gt;</v>
          </cell>
          <cell r="K2173" t="str">
            <v>CARNEIRO</v>
          </cell>
          <cell r="L2173" t="str">
            <v>MARIA</v>
          </cell>
          <cell r="M2173">
            <v>204</v>
          </cell>
          <cell r="N2173">
            <v>43222270</v>
          </cell>
          <cell r="O2173" t="str">
            <v>11605445</v>
          </cell>
          <cell r="P2173" t="str">
            <v>&lt;IE&gt;</v>
          </cell>
          <cell r="Q2173" t="str">
            <v>HANNIGAN SPECK STOW JONES III AMBAR BARRY</v>
          </cell>
          <cell r="R2173" t="str">
            <v/>
          </cell>
        </row>
        <row r="2174">
          <cell r="B2174" t="str">
            <v>448663</v>
          </cell>
          <cell r="C2174">
            <v>4149</v>
          </cell>
          <cell r="D2174" t="str">
            <v>TMD</v>
          </cell>
          <cell r="E2174" t="str">
            <v>TMD</v>
          </cell>
          <cell r="F2174" t="str">
            <v>HANNIGAN SPECK STOW JONES III DEJESUS DURAN</v>
          </cell>
          <cell r="G2174" t="str">
            <v/>
          </cell>
          <cell r="H2174" t="str">
            <v>&lt;IE&gt;</v>
          </cell>
          <cell r="K2174" t="str">
            <v>SANCHEZ</v>
          </cell>
          <cell r="L2174" t="str">
            <v>WENDY</v>
          </cell>
          <cell r="M2174">
            <v>207</v>
          </cell>
          <cell r="N2174">
            <v>31612274</v>
          </cell>
          <cell r="O2174" t="str">
            <v>11606332</v>
          </cell>
          <cell r="P2174" t="str">
            <v>&lt;IE&gt;</v>
          </cell>
          <cell r="Q2174" t="str">
            <v>HANNIGAN SPECK STOW JONES III DEJESUS DURAN</v>
          </cell>
          <cell r="R2174" t="str">
            <v/>
          </cell>
        </row>
        <row r="2175">
          <cell r="B2175" t="str">
            <v>448707</v>
          </cell>
          <cell r="C2175">
            <v>673</v>
          </cell>
          <cell r="D2175" t="str">
            <v>MO</v>
          </cell>
          <cell r="E2175" t="str">
            <v>AS</v>
          </cell>
          <cell r="F2175" t="str">
            <v>HANNIGAN GILLILAND DABKOWSKI ELIESON</v>
          </cell>
          <cell r="G2175" t="str">
            <v/>
          </cell>
          <cell r="H2175" t="str">
            <v>&lt;IE&gt;</v>
          </cell>
          <cell r="K2175" t="str">
            <v>COSTA</v>
          </cell>
          <cell r="L2175" t="str">
            <v>ELIZABETH</v>
          </cell>
          <cell r="M2175">
            <v>201</v>
          </cell>
          <cell r="N2175">
            <v>43014277</v>
          </cell>
          <cell r="O2175" t="str">
            <v>11606333</v>
          </cell>
          <cell r="P2175" t="str">
            <v>&lt;IE&gt;</v>
          </cell>
          <cell r="Q2175" t="str">
            <v>HANNIGAN Klein DABKOWSKI ELIESON</v>
          </cell>
          <cell r="R2175" t="str">
            <v/>
          </cell>
        </row>
        <row r="2176">
          <cell r="B2176" t="str">
            <v>44892</v>
          </cell>
          <cell r="C2176">
            <v>689</v>
          </cell>
          <cell r="D2176" t="str">
            <v>MO</v>
          </cell>
          <cell r="E2176" t="str">
            <v>AS</v>
          </cell>
          <cell r="F2176" t="str">
            <v>HANNIGAN GILLILAND DABKOWSKI ELIESON Combs</v>
          </cell>
          <cell r="G2176" t="str">
            <v/>
          </cell>
          <cell r="H2176" t="str">
            <v>&lt;DE&gt;</v>
          </cell>
          <cell r="K2176" t="str">
            <v>BONANNO</v>
          </cell>
          <cell r="L2176" t="str">
            <v>ROSS</v>
          </cell>
          <cell r="M2176">
            <v>323</v>
          </cell>
          <cell r="N2176">
            <v>9004270</v>
          </cell>
          <cell r="O2176" t="str">
            <v>11601749</v>
          </cell>
          <cell r="P2176" t="str">
            <v>&lt;DE&gt;</v>
          </cell>
          <cell r="Q2176" t="str">
            <v>HANNIGAN Klein DABKOWSKI ELIESON Combs</v>
          </cell>
          <cell r="R2176" t="str">
            <v/>
          </cell>
        </row>
        <row r="2177">
          <cell r="B2177" t="str">
            <v>449202</v>
          </cell>
          <cell r="C2177">
            <v>3972</v>
          </cell>
          <cell r="D2177" t="str">
            <v>TMD</v>
          </cell>
          <cell r="E2177" t="str">
            <v>TMD</v>
          </cell>
          <cell r="F2177" t="str">
            <v>HANNIGAN SPECK STOW JONES III AMBAR DONATELLI</v>
          </cell>
          <cell r="G2177" t="str">
            <v/>
          </cell>
          <cell r="H2177" t="str">
            <v>&lt;IE&gt;</v>
          </cell>
          <cell r="K2177" t="str">
            <v>RAUPP</v>
          </cell>
          <cell r="L2177" t="str">
            <v>MARIA</v>
          </cell>
          <cell r="M2177">
            <v>204</v>
          </cell>
          <cell r="N2177">
            <v>43222274</v>
          </cell>
          <cell r="O2177" t="str">
            <v>11606335</v>
          </cell>
          <cell r="P2177" t="str">
            <v>&lt;IE&gt;</v>
          </cell>
          <cell r="Q2177" t="str">
            <v>HANNIGAN SPECK STOW JONES III AMBAR DONATELLI</v>
          </cell>
          <cell r="R2177" t="str">
            <v/>
          </cell>
        </row>
        <row r="2178">
          <cell r="B2178" t="str">
            <v>449208</v>
          </cell>
          <cell r="C2178">
            <v>3987</v>
          </cell>
          <cell r="D2178" t="str">
            <v>TMD</v>
          </cell>
          <cell r="E2178" t="str">
            <v>TMD</v>
          </cell>
          <cell r="F2178" t="str">
            <v>HANNIGAN SPECK STOW JONES III AMBAR MAGALHAES</v>
          </cell>
          <cell r="G2178" t="str">
            <v>Customer Service - Brazil</v>
          </cell>
          <cell r="H2178" t="str">
            <v>&lt;IM&gt;</v>
          </cell>
          <cell r="K2178" t="str">
            <v>MAGALHAES</v>
          </cell>
          <cell r="L2178" t="str">
            <v>SANDRO</v>
          </cell>
          <cell r="M2178">
            <v>204</v>
          </cell>
          <cell r="N2178">
            <v>43222274</v>
          </cell>
          <cell r="O2178" t="str">
            <v>11606336</v>
          </cell>
          <cell r="P2178" t="str">
            <v>&lt;IM&gt;</v>
          </cell>
          <cell r="Q2178" t="str">
            <v>HANNIGAN SPECK STOW JONES III AMBAR MAGALHAES</v>
          </cell>
          <cell r="R2178" t="str">
            <v>Customer Service - Brazil</v>
          </cell>
        </row>
        <row r="2179">
          <cell r="B2179" t="str">
            <v>449265</v>
          </cell>
          <cell r="C2179">
            <v>4043</v>
          </cell>
          <cell r="D2179" t="str">
            <v>TMD</v>
          </cell>
          <cell r="E2179" t="str">
            <v>TMD</v>
          </cell>
          <cell r="F2179" t="str">
            <v>HANNIGAN SPECK STOW JONES III BRAVO CORREA</v>
          </cell>
          <cell r="G2179" t="str">
            <v/>
          </cell>
          <cell r="H2179" t="str">
            <v>&lt;IE&gt;</v>
          </cell>
          <cell r="K2179" t="str">
            <v>SUAREZ</v>
          </cell>
          <cell r="L2179" t="str">
            <v>JAIR</v>
          </cell>
          <cell r="M2179">
            <v>206</v>
          </cell>
          <cell r="N2179">
            <v>43412270</v>
          </cell>
          <cell r="O2179" t="str">
            <v>11609473</v>
          </cell>
          <cell r="P2179" t="str">
            <v>&lt;IE&gt;</v>
          </cell>
          <cell r="Q2179" t="str">
            <v>HANNIGAN SPECK STOW JONES III BRAVO CORREA</v>
          </cell>
          <cell r="R2179" t="str">
            <v/>
          </cell>
        </row>
        <row r="2180">
          <cell r="B2180" t="str">
            <v>449369</v>
          </cell>
          <cell r="C2180">
            <v>4212</v>
          </cell>
          <cell r="D2180" t="str">
            <v>TMD</v>
          </cell>
          <cell r="E2180" t="str">
            <v>TMD</v>
          </cell>
          <cell r="F2180" t="str">
            <v>HANNIGAN SPECK STOW JONES III STONE</v>
          </cell>
          <cell r="G2180" t="str">
            <v/>
          </cell>
          <cell r="H2180" t="str">
            <v>&lt;IE&gt;</v>
          </cell>
          <cell r="K2180" t="str">
            <v>SILVEIRA</v>
          </cell>
          <cell r="L2180" t="str">
            <v>SIMONE</v>
          </cell>
          <cell r="M2180">
            <v>204</v>
          </cell>
          <cell r="N2180">
            <v>43222274</v>
          </cell>
          <cell r="O2180" t="str">
            <v>11606339</v>
          </cell>
          <cell r="P2180" t="str">
            <v>&lt;IE&gt;</v>
          </cell>
          <cell r="Q2180" t="str">
            <v>HANNIGAN SPECK STOW JONES III STONE</v>
          </cell>
          <cell r="R2180" t="str">
            <v/>
          </cell>
        </row>
        <row r="2181">
          <cell r="B2181" t="str">
            <v>449400</v>
          </cell>
          <cell r="C2181">
            <v>4040</v>
          </cell>
          <cell r="D2181" t="str">
            <v>TMD</v>
          </cell>
          <cell r="E2181" t="str">
            <v>TMD</v>
          </cell>
          <cell r="F2181" t="str">
            <v>HANNIGAN SPECK STOW JONES III BRAVO CORREA</v>
          </cell>
          <cell r="G2181" t="str">
            <v/>
          </cell>
          <cell r="H2181" t="str">
            <v>&lt;IE&gt;</v>
          </cell>
          <cell r="K2181" t="str">
            <v>PALOMINO</v>
          </cell>
          <cell r="L2181" t="str">
            <v>JOHN</v>
          </cell>
          <cell r="M2181">
            <v>206</v>
          </cell>
          <cell r="N2181">
            <v>43402272</v>
          </cell>
          <cell r="O2181" t="str">
            <v>11606340</v>
          </cell>
          <cell r="P2181" t="str">
            <v>&lt;IE&gt;</v>
          </cell>
          <cell r="Q2181" t="str">
            <v>HANNIGAN SPECK STOW JONES III BRAVO CORREA</v>
          </cell>
          <cell r="R2181" t="str">
            <v/>
          </cell>
        </row>
        <row r="2182">
          <cell r="B2182" t="str">
            <v>44945</v>
          </cell>
          <cell r="C2182">
            <v>4455</v>
          </cell>
          <cell r="D2182" t="str">
            <v>TMD</v>
          </cell>
          <cell r="E2182" t="str">
            <v>TMD</v>
          </cell>
          <cell r="F2182" t="str">
            <v>HANNIGAN SPECK STOW KESZLER LOOP KERN</v>
          </cell>
          <cell r="G2182" t="str">
            <v/>
          </cell>
          <cell r="H2182" t="str">
            <v>&lt;DE&gt;</v>
          </cell>
          <cell r="K2182" t="str">
            <v>ENGIMANN</v>
          </cell>
          <cell r="L2182" t="str">
            <v>GERALD</v>
          </cell>
          <cell r="M2182">
            <v>22</v>
          </cell>
          <cell r="N2182">
            <v>9002208</v>
          </cell>
          <cell r="O2182" t="str">
            <v>30004640</v>
          </cell>
          <cell r="P2182" t="str">
            <v>&lt;DE&gt;</v>
          </cell>
          <cell r="Q2182" t="str">
            <v>HANNIGAN SPECK STOW KESZLER LOOP KERN</v>
          </cell>
          <cell r="R2182" t="str">
            <v/>
          </cell>
        </row>
        <row r="2183">
          <cell r="B2183" t="str">
            <v>449539</v>
          </cell>
          <cell r="C2183">
            <v>1239</v>
          </cell>
          <cell r="D2183" t="str">
            <v>FIN</v>
          </cell>
          <cell r="E2183" t="str">
            <v>FIN</v>
          </cell>
          <cell r="F2183" t="str">
            <v>HANNIGAN JACKSON JONES NASSOS SIDDIQUI Position</v>
          </cell>
          <cell r="G2183" t="str">
            <v/>
          </cell>
          <cell r="H2183" t="str">
            <v>&lt;IE&gt;</v>
          </cell>
          <cell r="K2183" t="str">
            <v>RUGGIERO</v>
          </cell>
          <cell r="L2183" t="str">
            <v>SOPHIA</v>
          </cell>
          <cell r="M2183">
            <v>124</v>
          </cell>
          <cell r="N2183">
            <v>50043540</v>
          </cell>
          <cell r="O2183" t="str">
            <v>11606341</v>
          </cell>
          <cell r="P2183" t="str">
            <v>&lt;IE&gt;</v>
          </cell>
          <cell r="Q2183" t="str">
            <v>HANNIGAN JACKSON JONES NASSOS SIDDIQUI Position</v>
          </cell>
          <cell r="R2183" t="str">
            <v/>
          </cell>
        </row>
        <row r="2184">
          <cell r="B2184" t="str">
            <v>450019</v>
          </cell>
          <cell r="C2184">
            <v>3428</v>
          </cell>
          <cell r="D2184" t="str">
            <v>TMD</v>
          </cell>
          <cell r="E2184" t="str">
            <v>TMD</v>
          </cell>
          <cell r="F2184" t="str">
            <v>HANNIGAN SPECK STOW ALTEMEIER LIZARRAGA PIERSON</v>
          </cell>
          <cell r="G2184" t="str">
            <v/>
          </cell>
          <cell r="H2184" t="str">
            <v>&lt;DE&gt;</v>
          </cell>
          <cell r="K2184" t="str">
            <v>SIMS</v>
          </cell>
          <cell r="L2184" t="str">
            <v>JEFF</v>
          </cell>
          <cell r="M2184">
            <v>22</v>
          </cell>
          <cell r="N2184">
            <v>9002082</v>
          </cell>
          <cell r="O2184" t="str">
            <v>11606344</v>
          </cell>
          <cell r="P2184" t="str">
            <v>&lt;DE&gt;</v>
          </cell>
          <cell r="Q2184" t="str">
            <v>HANNIGAN SPECK STOW ALTEMEIER LIZARRAGA PIERSON</v>
          </cell>
          <cell r="R2184" t="str">
            <v/>
          </cell>
        </row>
        <row r="2185">
          <cell r="B2185" t="str">
            <v>450062</v>
          </cell>
          <cell r="C2185">
            <v>3635</v>
          </cell>
          <cell r="D2185" t="str">
            <v>TMD</v>
          </cell>
          <cell r="E2185" t="str">
            <v>TMD</v>
          </cell>
          <cell r="F2185" t="str">
            <v>HANNIGAN SPECK STOW ALTEMEIER MORAN TOLEDO</v>
          </cell>
          <cell r="G2185" t="str">
            <v/>
          </cell>
          <cell r="H2185" t="str">
            <v>&lt;DE&gt;</v>
          </cell>
          <cell r="K2185" t="str">
            <v>LATORRE</v>
          </cell>
          <cell r="L2185" t="str">
            <v>WILMA</v>
          </cell>
          <cell r="M2185">
            <v>22</v>
          </cell>
          <cell r="N2185">
            <v>9002804</v>
          </cell>
          <cell r="O2185" t="str">
            <v>11606345</v>
          </cell>
          <cell r="P2185" t="str">
            <v>&lt;DE&gt;</v>
          </cell>
          <cell r="Q2185" t="str">
            <v>HANNIGAN SPECK STOW ALTEMEIER MORAN TOLEDO</v>
          </cell>
          <cell r="R2185" t="str">
            <v/>
          </cell>
        </row>
        <row r="2186">
          <cell r="B2186" t="str">
            <v>450100</v>
          </cell>
          <cell r="C2186">
            <v>3516</v>
          </cell>
          <cell r="D2186" t="str">
            <v>TMD</v>
          </cell>
          <cell r="E2186" t="str">
            <v>TMD</v>
          </cell>
          <cell r="F2186" t="str">
            <v>HANNIGAN SPECK STOW ALTEMEIER MORAN CARVER</v>
          </cell>
          <cell r="G2186" t="str">
            <v/>
          </cell>
          <cell r="H2186" t="str">
            <v>&lt;DE&gt;</v>
          </cell>
          <cell r="K2186" t="str">
            <v>TRAIL</v>
          </cell>
          <cell r="L2186" t="str">
            <v>LAJOICE</v>
          </cell>
          <cell r="M2186">
            <v>22</v>
          </cell>
          <cell r="N2186">
            <v>9002804</v>
          </cell>
          <cell r="O2186" t="str">
            <v>11606346</v>
          </cell>
          <cell r="P2186" t="str">
            <v>&lt;DE&gt;</v>
          </cell>
          <cell r="Q2186" t="str">
            <v>HANNIGAN SPECK STOW ALTEMEIER MORAN CARVER</v>
          </cell>
          <cell r="R2186" t="str">
            <v/>
          </cell>
        </row>
        <row r="2187">
          <cell r="B2187" t="str">
            <v>45016</v>
          </cell>
          <cell r="C2187">
            <v>4414</v>
          </cell>
          <cell r="D2187" t="str">
            <v>TMD</v>
          </cell>
          <cell r="E2187" t="str">
            <v>TMD</v>
          </cell>
          <cell r="F2187" t="str">
            <v>HANNIGAN SPECK STOW KESZLER LOOP BAKER</v>
          </cell>
          <cell r="G2187" t="str">
            <v/>
          </cell>
          <cell r="H2187" t="str">
            <v>&lt;DE&gt;</v>
          </cell>
          <cell r="K2187" t="str">
            <v>KALACHNIK</v>
          </cell>
          <cell r="L2187" t="str">
            <v>PAUL</v>
          </cell>
          <cell r="M2187">
            <v>22</v>
          </cell>
          <cell r="N2187">
            <v>9002218</v>
          </cell>
          <cell r="O2187" t="str">
            <v>30004606</v>
          </cell>
          <cell r="P2187" t="str">
            <v>&lt;DE&gt;</v>
          </cell>
          <cell r="Q2187" t="str">
            <v>HANNIGAN SPECK STOW KESZLER LOOP BAKER</v>
          </cell>
          <cell r="R2187" t="str">
            <v/>
          </cell>
        </row>
        <row r="2188">
          <cell r="B2188" t="str">
            <v>450208</v>
          </cell>
          <cell r="C2188">
            <v>3023</v>
          </cell>
          <cell r="D2188" t="str">
            <v>TMD</v>
          </cell>
          <cell r="E2188" t="str">
            <v>MO</v>
          </cell>
          <cell r="F2188" t="str">
            <v>HANNIGAN SPECK HARMON GRODEON PHILLIPS</v>
          </cell>
          <cell r="G2188" t="str">
            <v/>
          </cell>
          <cell r="H2188" t="str">
            <v>&lt;DE&gt;</v>
          </cell>
          <cell r="K2188" t="str">
            <v>BENNER</v>
          </cell>
          <cell r="L2188" t="str">
            <v>JAMES</v>
          </cell>
          <cell r="M2188">
            <v>300</v>
          </cell>
          <cell r="N2188">
            <v>9015846</v>
          </cell>
          <cell r="O2188" t="str">
            <v>30009392</v>
          </cell>
          <cell r="P2188" t="str">
            <v>&lt;DE&gt;</v>
          </cell>
          <cell r="Q2188" t="str">
            <v>HANNIGAN GILLILAND WEBB HARMON GRODEON REAGAN</v>
          </cell>
          <cell r="R2188" t="str">
            <v/>
          </cell>
        </row>
        <row r="2189">
          <cell r="B2189" t="str">
            <v>450519</v>
          </cell>
          <cell r="C2189">
            <v>4454</v>
          </cell>
          <cell r="D2189" t="str">
            <v>TMD</v>
          </cell>
          <cell r="E2189" t="str">
            <v>TMD</v>
          </cell>
          <cell r="F2189" t="str">
            <v>HANNIGAN SPECK STOW KESZLER LOOP KERN</v>
          </cell>
          <cell r="G2189" t="str">
            <v/>
          </cell>
          <cell r="H2189" t="str">
            <v>&lt;DE&gt;</v>
          </cell>
          <cell r="K2189" t="str">
            <v>MITCHELL</v>
          </cell>
          <cell r="L2189" t="str">
            <v>DIANE</v>
          </cell>
          <cell r="M2189">
            <v>22</v>
          </cell>
          <cell r="N2189">
            <v>9002171</v>
          </cell>
          <cell r="O2189" t="str">
            <v>30004901</v>
          </cell>
          <cell r="P2189" t="str">
            <v>&lt;DE&gt;</v>
          </cell>
          <cell r="Q2189" t="str">
            <v>HANNIGAN SPECK STOW KESZLER LOOP KERN</v>
          </cell>
          <cell r="R2189" t="str">
            <v/>
          </cell>
        </row>
        <row r="2190">
          <cell r="B2190" t="str">
            <v>450680</v>
          </cell>
          <cell r="C2190">
            <v>3427</v>
          </cell>
          <cell r="D2190" t="str">
            <v>TMD</v>
          </cell>
          <cell r="E2190" t="str">
            <v>TMD</v>
          </cell>
          <cell r="F2190" t="str">
            <v>HANNIGAN SPECK STOW ALTEMEIER LIZARRAGA PIERSON</v>
          </cell>
          <cell r="G2190" t="str">
            <v/>
          </cell>
          <cell r="H2190" t="str">
            <v>&lt;DE&gt;</v>
          </cell>
          <cell r="K2190" t="str">
            <v>MACIAS</v>
          </cell>
          <cell r="L2190" t="str">
            <v>BELINDA</v>
          </cell>
          <cell r="M2190">
            <v>22</v>
          </cell>
          <cell r="N2190">
            <v>9002082</v>
          </cell>
          <cell r="O2190" t="str">
            <v>11606350</v>
          </cell>
          <cell r="P2190" t="str">
            <v>&lt;DE&gt;</v>
          </cell>
          <cell r="Q2190" t="str">
            <v>HANNIGAN SPECK STOW ALTEMEIER LIZARRAGA PIERSON</v>
          </cell>
          <cell r="R2190" t="str">
            <v/>
          </cell>
        </row>
        <row r="2191">
          <cell r="B2191" t="str">
            <v>450879</v>
          </cell>
          <cell r="C2191">
            <v>681</v>
          </cell>
          <cell r="D2191" t="str">
            <v>MO</v>
          </cell>
          <cell r="E2191" t="str">
            <v>AS</v>
          </cell>
          <cell r="F2191" t="str">
            <v>HANNIGAN GILLILAND DABKOWSKI ELIESON</v>
          </cell>
          <cell r="G2191" t="str">
            <v/>
          </cell>
          <cell r="H2191" t="str">
            <v>&lt;DA&gt;</v>
          </cell>
          <cell r="K2191" t="str">
            <v>GOEWERT</v>
          </cell>
          <cell r="L2191" t="str">
            <v>MARIA</v>
          </cell>
          <cell r="M2191">
            <v>323</v>
          </cell>
          <cell r="N2191">
            <v>9004275</v>
          </cell>
          <cell r="O2191" t="str">
            <v>11606353</v>
          </cell>
          <cell r="P2191" t="str">
            <v>&lt;DA&gt;</v>
          </cell>
          <cell r="Q2191" t="str">
            <v>HANNIGAN Klein DABKOWSKI ELIESON</v>
          </cell>
          <cell r="R2191" t="str">
            <v/>
          </cell>
        </row>
        <row r="2192">
          <cell r="B2192" t="str">
            <v>450982</v>
          </cell>
          <cell r="C2192">
            <v>4532</v>
          </cell>
          <cell r="D2192" t="str">
            <v>TMD</v>
          </cell>
          <cell r="E2192" t="str">
            <v>TMD</v>
          </cell>
          <cell r="F2192" t="str">
            <v>HANNIGAN SPECK STOW KESZLER LOOP SHAW</v>
          </cell>
          <cell r="G2192" t="str">
            <v/>
          </cell>
          <cell r="H2192" t="str">
            <v>&lt;DE&gt;</v>
          </cell>
          <cell r="K2192" t="str">
            <v>WEBER</v>
          </cell>
          <cell r="L2192" t="str">
            <v>JAMES</v>
          </cell>
          <cell r="M2192">
            <v>22</v>
          </cell>
          <cell r="N2192">
            <v>9002812</v>
          </cell>
          <cell r="O2192" t="str">
            <v>30004737</v>
          </cell>
          <cell r="P2192" t="str">
            <v>&lt;DE&gt;</v>
          </cell>
          <cell r="Q2192" t="str">
            <v>HANNIGAN SPECK STOW KESZLER LOOP SHAW</v>
          </cell>
          <cell r="R2192" t="str">
            <v/>
          </cell>
        </row>
        <row r="2193">
          <cell r="B2193" t="str">
            <v>451091</v>
          </cell>
          <cell r="C2193">
            <v>2111</v>
          </cell>
          <cell r="D2193" t="str">
            <v>CTO</v>
          </cell>
          <cell r="E2193" t="str">
            <v>DEV</v>
          </cell>
          <cell r="F2193" t="str">
            <v>HANNIGAN MURPHY KUEHL SCHAEFER LEVINS</v>
          </cell>
          <cell r="G2193" t="str">
            <v/>
          </cell>
          <cell r="H2193" t="str">
            <v>&lt;DE&gt;</v>
          </cell>
          <cell r="K2193" t="str">
            <v>KLEY</v>
          </cell>
          <cell r="L2193" t="str">
            <v>MARK</v>
          </cell>
          <cell r="M2193">
            <v>300</v>
          </cell>
          <cell r="N2193">
            <v>9005876</v>
          </cell>
          <cell r="O2193" t="str">
            <v>30009286</v>
          </cell>
          <cell r="P2193" t="str">
            <v>&lt;DE&gt;</v>
          </cell>
          <cell r="Q2193" t="str">
            <v>HANNIGAN KUEHL SUTTON LEVINS</v>
          </cell>
          <cell r="R2193" t="str">
            <v/>
          </cell>
        </row>
        <row r="2194">
          <cell r="B2194" t="str">
            <v>452293</v>
          </cell>
          <cell r="C2194">
            <v>2914</v>
          </cell>
          <cell r="D2194" t="str">
            <v>TMD</v>
          </cell>
          <cell r="E2194" t="str">
            <v>MO</v>
          </cell>
          <cell r="F2194" t="str">
            <v>HANNIGAN SPECK EVANOFF CRAIG</v>
          </cell>
          <cell r="G2194" t="str">
            <v/>
          </cell>
          <cell r="H2194" t="str">
            <v>&lt;DA&gt;</v>
          </cell>
          <cell r="K2194" t="str">
            <v>TORRES</v>
          </cell>
          <cell r="L2194" t="str">
            <v>GLORIA</v>
          </cell>
          <cell r="M2194">
            <v>22</v>
          </cell>
          <cell r="N2194">
            <v>9042691</v>
          </cell>
          <cell r="O2194" t="str">
            <v>30006876</v>
          </cell>
          <cell r="P2194" t="str">
            <v>&lt;DA&gt;</v>
          </cell>
          <cell r="Q2194" t="str">
            <v>HANNIGAN GILLILAND WEBB CRAIG</v>
          </cell>
          <cell r="R2194" t="str">
            <v/>
          </cell>
        </row>
        <row r="2195">
          <cell r="B2195" t="str">
            <v>452368</v>
          </cell>
          <cell r="C2195">
            <v>3634</v>
          </cell>
          <cell r="D2195" t="str">
            <v>TMD</v>
          </cell>
          <cell r="E2195" t="str">
            <v>TMD</v>
          </cell>
          <cell r="F2195" t="str">
            <v>HANNIGAN SPECK STOW ALTEMEIER MORAN TOLEDO</v>
          </cell>
          <cell r="G2195" t="str">
            <v/>
          </cell>
          <cell r="H2195" t="str">
            <v>&lt;DE&gt;</v>
          </cell>
          <cell r="K2195" t="str">
            <v>VALDEZ</v>
          </cell>
          <cell r="L2195" t="str">
            <v>ERNESTO</v>
          </cell>
          <cell r="M2195">
            <v>22</v>
          </cell>
          <cell r="N2195">
            <v>9002804</v>
          </cell>
          <cell r="O2195" t="str">
            <v>11606357</v>
          </cell>
          <cell r="P2195" t="str">
            <v>&lt;DE&gt;</v>
          </cell>
          <cell r="Q2195" t="str">
            <v>HANNIGAN SPECK STOW ALTEMEIER MORAN TOLEDO</v>
          </cell>
          <cell r="R2195" t="str">
            <v/>
          </cell>
        </row>
        <row r="2196">
          <cell r="B2196" t="str">
            <v>452642</v>
          </cell>
          <cell r="C2196">
            <v>3606</v>
          </cell>
          <cell r="D2196" t="str">
            <v>TMD</v>
          </cell>
          <cell r="E2196" t="str">
            <v>TMD</v>
          </cell>
          <cell r="F2196" t="str">
            <v>HANNIGAN SPECK STOW ALTEMEIER MORAN PALLONE</v>
          </cell>
          <cell r="G2196" t="str">
            <v/>
          </cell>
          <cell r="H2196" t="str">
            <v>&lt;DE&gt;</v>
          </cell>
          <cell r="K2196" t="str">
            <v>LINDSEY</v>
          </cell>
          <cell r="L2196" t="str">
            <v>JEFFREY</v>
          </cell>
          <cell r="M2196">
            <v>22</v>
          </cell>
          <cell r="N2196">
            <v>9002804</v>
          </cell>
          <cell r="O2196" t="str">
            <v>11606358</v>
          </cell>
          <cell r="P2196" t="str">
            <v>&lt;DE&gt;</v>
          </cell>
          <cell r="Q2196" t="str">
            <v>HANNIGAN SPECK STOW ALTEMEIER MORAN PALLONE</v>
          </cell>
          <cell r="R2196" t="str">
            <v/>
          </cell>
        </row>
        <row r="2197">
          <cell r="B2197" t="str">
            <v>45270</v>
          </cell>
          <cell r="C2197">
            <v>2824</v>
          </cell>
          <cell r="D2197" t="str">
            <v>TMD</v>
          </cell>
          <cell r="E2197" t="str">
            <v>MO</v>
          </cell>
          <cell r="F2197" t="str">
            <v>HANNIGAN SPECK ALVIS HUBELE HUMEN</v>
          </cell>
          <cell r="G2197" t="str">
            <v>TMD Leisure Sales &amp; Marketing</v>
          </cell>
          <cell r="H2197" t="str">
            <v>&lt;DM&gt;</v>
          </cell>
          <cell r="K2197" t="str">
            <v>HUMEN</v>
          </cell>
          <cell r="L2197" t="str">
            <v>KATHRYN</v>
          </cell>
          <cell r="M2197">
            <v>22</v>
          </cell>
          <cell r="N2197">
            <v>9002699</v>
          </cell>
          <cell r="O2197" t="str">
            <v>30009189</v>
          </cell>
          <cell r="P2197" t="str">
            <v>&lt;DM&gt;</v>
          </cell>
          <cell r="Q2197" t="str">
            <v>HANNIGAN GILLILAND WEBB Content Position HUMEN</v>
          </cell>
          <cell r="R2197" t="str">
            <v>TMD Leisure Sales &amp; Marketing</v>
          </cell>
        </row>
        <row r="2198">
          <cell r="B2198" t="str">
            <v>452792</v>
          </cell>
          <cell r="C2198">
            <v>3638</v>
          </cell>
          <cell r="D2198" t="str">
            <v>TMD</v>
          </cell>
          <cell r="E2198" t="str">
            <v>TMD</v>
          </cell>
          <cell r="F2198" t="str">
            <v>HANNIGAN SPECK STOW ALTEMEIER MORAN TOLEDO</v>
          </cell>
          <cell r="G2198" t="str">
            <v/>
          </cell>
          <cell r="H2198" t="str">
            <v>&lt;DE&gt;</v>
          </cell>
          <cell r="K2198" t="str">
            <v>MALLAISE</v>
          </cell>
          <cell r="L2198" t="str">
            <v>SABINE</v>
          </cell>
          <cell r="M2198">
            <v>22</v>
          </cell>
          <cell r="N2198">
            <v>9002804</v>
          </cell>
          <cell r="O2198" t="str">
            <v>11606359</v>
          </cell>
          <cell r="P2198" t="str">
            <v>&lt;DE&gt;</v>
          </cell>
          <cell r="Q2198" t="str">
            <v>HANNIGAN SPECK STOW ALTEMEIER MORAN TOLEDO</v>
          </cell>
          <cell r="R2198" t="str">
            <v/>
          </cell>
        </row>
        <row r="2199">
          <cell r="B2199" t="str">
            <v>454573</v>
          </cell>
          <cell r="C2199">
            <v>4378</v>
          </cell>
          <cell r="D2199" t="str">
            <v>TMD</v>
          </cell>
          <cell r="E2199" t="str">
            <v>TMD</v>
          </cell>
          <cell r="F2199" t="str">
            <v>HANNIGAN SPECK STOW KESZLER LAND WOLESLAGLE</v>
          </cell>
          <cell r="G2199" t="str">
            <v>Leisure/Online Sales Planning Leadership</v>
          </cell>
          <cell r="H2199" t="str">
            <v>&lt;DM&gt;</v>
          </cell>
          <cell r="K2199" t="str">
            <v>WOLESLAGLE</v>
          </cell>
          <cell r="L2199" t="str">
            <v>RICHARD</v>
          </cell>
          <cell r="M2199">
            <v>22</v>
          </cell>
          <cell r="N2199">
            <v>9002171</v>
          </cell>
          <cell r="O2199" t="str">
            <v>11606360</v>
          </cell>
          <cell r="P2199" t="str">
            <v>&lt;DM&gt;</v>
          </cell>
          <cell r="Q2199" t="str">
            <v>HANNIGAN SPECK STOW KESZLER LAND WOLESLAGLE</v>
          </cell>
          <cell r="R2199" t="str">
            <v>Leisure/Online Sales Planning Leadership</v>
          </cell>
        </row>
        <row r="2200">
          <cell r="B2200" t="str">
            <v>455637</v>
          </cell>
          <cell r="C2200">
            <v>4784</v>
          </cell>
          <cell r="D2200" t="str">
            <v>TMD</v>
          </cell>
          <cell r="E2200" t="str">
            <v>TMD</v>
          </cell>
          <cell r="F2200" t="str">
            <v>HANNIGAN SPECK STOW KROEGER BROWN OREFICE</v>
          </cell>
          <cell r="G2200" t="str">
            <v/>
          </cell>
          <cell r="H2200" t="str">
            <v>&lt;IE&gt;</v>
          </cell>
          <cell r="K2200" t="str">
            <v>DAVIS</v>
          </cell>
          <cell r="L2200" t="str">
            <v>KELLY</v>
          </cell>
          <cell r="M2200">
            <v>123</v>
          </cell>
          <cell r="N2200">
            <v>50022373</v>
          </cell>
          <cell r="O2200" t="str">
            <v>11606361</v>
          </cell>
          <cell r="P2200" t="str">
            <v>&lt;IE&gt;</v>
          </cell>
          <cell r="Q2200" t="str">
            <v>HANNIGAN SPECK STOW KROEGER BROWN OREFICE</v>
          </cell>
          <cell r="R2200" t="str">
            <v/>
          </cell>
        </row>
        <row r="2201">
          <cell r="B2201" t="str">
            <v>455640</v>
          </cell>
          <cell r="C2201">
            <v>4787</v>
          </cell>
          <cell r="D2201" t="str">
            <v>TMD</v>
          </cell>
          <cell r="E2201" t="str">
            <v>TMD</v>
          </cell>
          <cell r="F2201" t="str">
            <v>HANNIGAN SPECK STOW KROEGER BROWN OREFICE</v>
          </cell>
          <cell r="G2201" t="str">
            <v/>
          </cell>
          <cell r="H2201" t="str">
            <v>&lt;IE&gt;</v>
          </cell>
          <cell r="K2201" t="str">
            <v>RENTON</v>
          </cell>
          <cell r="L2201" t="str">
            <v>LEANNE</v>
          </cell>
          <cell r="M2201">
            <v>123</v>
          </cell>
          <cell r="N2201">
            <v>50022373</v>
          </cell>
          <cell r="O2201" t="str">
            <v>11606362</v>
          </cell>
          <cell r="P2201" t="str">
            <v>&lt;IE&gt;</v>
          </cell>
          <cell r="Q2201" t="str">
            <v>HANNIGAN SPECK STOW KROEGER BROWN OREFICE</v>
          </cell>
          <cell r="R2201" t="str">
            <v/>
          </cell>
        </row>
        <row r="2202">
          <cell r="B2202" t="str">
            <v>455985</v>
          </cell>
          <cell r="C2202">
            <v>1362</v>
          </cell>
          <cell r="D2202" t="str">
            <v>CIO</v>
          </cell>
          <cell r="E2202" t="str">
            <v>IO</v>
          </cell>
          <cell r="F2202" t="str">
            <v>HANNIGAN KELLY BAKER FORD</v>
          </cell>
          <cell r="G2202" t="str">
            <v/>
          </cell>
          <cell r="H2202" t="str">
            <v>&lt;DE&gt;</v>
          </cell>
          <cell r="K2202" t="str">
            <v>LEE</v>
          </cell>
          <cell r="L2202" t="str">
            <v>MATTHEW</v>
          </cell>
          <cell r="M2202">
            <v>22</v>
          </cell>
          <cell r="N2202">
            <v>9003576</v>
          </cell>
          <cell r="O2202" t="str">
            <v>30006783</v>
          </cell>
          <cell r="P2202" t="str">
            <v>&lt;DE&gt;</v>
          </cell>
          <cell r="Q2202" t="str">
            <v>HANNIGAN KELLY BAKER FORD</v>
          </cell>
          <cell r="R2202" t="str">
            <v/>
          </cell>
        </row>
        <row r="2203">
          <cell r="B2203" t="str">
            <v>456197</v>
          </cell>
          <cell r="C2203">
            <v>1253</v>
          </cell>
          <cell r="D2203" t="str">
            <v>FIN</v>
          </cell>
          <cell r="E2203" t="str">
            <v>FIN</v>
          </cell>
          <cell r="F2203" t="str">
            <v>HANNIGAN JACKSON MILLER LAPORTE</v>
          </cell>
          <cell r="G2203" t="str">
            <v>Finance</v>
          </cell>
          <cell r="H2203" t="str">
            <v>&lt;DM&gt;</v>
          </cell>
          <cell r="K2203" t="str">
            <v>LAPORTE</v>
          </cell>
          <cell r="L2203" t="str">
            <v>DONALD</v>
          </cell>
          <cell r="M2203">
            <v>42</v>
          </cell>
          <cell r="N2203">
            <v>9011862</v>
          </cell>
          <cell r="O2203" t="str">
            <v>15072835</v>
          </cell>
          <cell r="P2203" t="str">
            <v>&lt;DM&gt;</v>
          </cell>
          <cell r="Q2203" t="str">
            <v>HANNIGAN JACKSON MILLER LAPORTE</v>
          </cell>
          <cell r="R2203" t="str">
            <v>Finance</v>
          </cell>
        </row>
        <row r="2204">
          <cell r="B2204" t="str">
            <v>456779</v>
          </cell>
          <cell r="C2204">
            <v>4608</v>
          </cell>
          <cell r="D2204" t="str">
            <v>TMD</v>
          </cell>
          <cell r="E2204" t="str">
            <v>TMD</v>
          </cell>
          <cell r="F2204" t="str">
            <v>HANNIGAN SPECK STOW KESZLER SPOOR</v>
          </cell>
          <cell r="G2204" t="str">
            <v/>
          </cell>
          <cell r="H2204" t="str">
            <v>&lt;DE&gt;</v>
          </cell>
          <cell r="K2204" t="str">
            <v>HORMANN</v>
          </cell>
          <cell r="L2204" t="str">
            <v>THOMAS</v>
          </cell>
          <cell r="M2204">
            <v>22</v>
          </cell>
          <cell r="N2204">
            <v>9002155</v>
          </cell>
          <cell r="O2204" t="str">
            <v>11606375</v>
          </cell>
          <cell r="P2204" t="str">
            <v>&lt;DE&gt;</v>
          </cell>
          <cell r="Q2204" t="str">
            <v>HANNIGAN SPECK STOW KESZLER SPOOR</v>
          </cell>
          <cell r="R2204" t="str">
            <v/>
          </cell>
        </row>
        <row r="2205">
          <cell r="B2205" t="str">
            <v>457038</v>
          </cell>
          <cell r="C2205">
            <v>1185</v>
          </cell>
          <cell r="D2205" t="str">
            <v>FIN</v>
          </cell>
          <cell r="E2205" t="str">
            <v>FIN</v>
          </cell>
          <cell r="F2205" t="str">
            <v>HANNIGAN JACKSON JONES MILLS MOON</v>
          </cell>
          <cell r="G2205" t="str">
            <v/>
          </cell>
          <cell r="H2205" t="str">
            <v>&lt;DE&gt;</v>
          </cell>
          <cell r="K2205" t="str">
            <v>FULLER</v>
          </cell>
          <cell r="L2205" t="str">
            <v>JANETTE</v>
          </cell>
          <cell r="M2205">
            <v>346</v>
          </cell>
          <cell r="N2205">
            <v>9003560</v>
          </cell>
          <cell r="O2205" t="str">
            <v>30002352</v>
          </cell>
          <cell r="P2205" t="str">
            <v>&lt;DE&gt;</v>
          </cell>
          <cell r="Q2205" t="str">
            <v>HANNIGAN JACKSON JONES MILLS MOON</v>
          </cell>
          <cell r="R2205" t="str">
            <v/>
          </cell>
        </row>
        <row r="2206">
          <cell r="B2206" t="str">
            <v>458649</v>
          </cell>
          <cell r="C2206">
            <v>4530</v>
          </cell>
          <cell r="D2206" t="str">
            <v>TMD</v>
          </cell>
          <cell r="E2206" t="str">
            <v>TMD</v>
          </cell>
          <cell r="F2206" t="str">
            <v>HANNIGAN SPECK STOW KESZLER LOOP SHAW</v>
          </cell>
          <cell r="G2206" t="str">
            <v/>
          </cell>
          <cell r="H2206" t="str">
            <v>&lt;DE&gt;</v>
          </cell>
          <cell r="K2206" t="str">
            <v>VILLARREAL</v>
          </cell>
          <cell r="L2206" t="str">
            <v>LILIANA</v>
          </cell>
          <cell r="M2206">
            <v>22</v>
          </cell>
          <cell r="N2206">
            <v>9002812</v>
          </cell>
          <cell r="O2206" t="str">
            <v>30004738</v>
          </cell>
          <cell r="P2206" t="str">
            <v>&lt;DE&gt;</v>
          </cell>
          <cell r="Q2206" t="str">
            <v>HANNIGAN SPECK STOW KESZLER LOOP SHAW</v>
          </cell>
          <cell r="R2206" t="str">
            <v/>
          </cell>
        </row>
        <row r="2207">
          <cell r="B2207" t="str">
            <v>45918</v>
          </cell>
          <cell r="C2207">
            <v>4241</v>
          </cell>
          <cell r="D2207" t="str">
            <v>TMD</v>
          </cell>
          <cell r="E2207" t="str">
            <v>TMD</v>
          </cell>
          <cell r="F2207" t="str">
            <v>HANNIGAN SPECK STOW KESZLER COOPER MCNAIR</v>
          </cell>
          <cell r="G2207" t="str">
            <v/>
          </cell>
          <cell r="H2207" t="str">
            <v>&lt;IE&gt;</v>
          </cell>
          <cell r="K2207" t="str">
            <v>LEACH</v>
          </cell>
          <cell r="L2207" t="str">
            <v>GARY</v>
          </cell>
          <cell r="M2207">
            <v>101</v>
          </cell>
          <cell r="N2207">
            <v>27072828</v>
          </cell>
          <cell r="O2207" t="str">
            <v>15074764</v>
          </cell>
          <cell r="P2207" t="str">
            <v>&lt;IE&gt;</v>
          </cell>
          <cell r="Q2207" t="str">
            <v>HANNIGAN SPECK STOW KESZLER COOPER MCNAIR</v>
          </cell>
          <cell r="R2207" t="str">
            <v/>
          </cell>
        </row>
        <row r="2208">
          <cell r="B2208" t="str">
            <v>45926</v>
          </cell>
          <cell r="C2208">
            <v>669</v>
          </cell>
          <cell r="D2208" t="str">
            <v>MO</v>
          </cell>
          <cell r="E2208" t="str">
            <v>AS</v>
          </cell>
          <cell r="F2208" t="str">
            <v>HANNIGAN GILLILAND DABKOWSKI BEN-KHEDHER SYKES</v>
          </cell>
          <cell r="G2208" t="str">
            <v/>
          </cell>
          <cell r="H2208" t="str">
            <v>&lt;IE&gt;</v>
          </cell>
          <cell r="K2208" t="str">
            <v>ROCHA</v>
          </cell>
          <cell r="L2208" t="str">
            <v>PHILIP</v>
          </cell>
          <cell r="M2208">
            <v>117</v>
          </cell>
          <cell r="N2208">
            <v>50224360</v>
          </cell>
          <cell r="O2208" t="str">
            <v>15076978</v>
          </cell>
          <cell r="P2208" t="str">
            <v>&lt;IE&gt;</v>
          </cell>
          <cell r="Q2208" t="str">
            <v>HANNIGAN Klein DABKOWSKI BEN-KHEDHER SYKES</v>
          </cell>
          <cell r="R2208" t="str">
            <v/>
          </cell>
        </row>
        <row r="2209">
          <cell r="B2209" t="str">
            <v>46012</v>
          </cell>
          <cell r="C2209">
            <v>3135</v>
          </cell>
          <cell r="D2209" t="str">
            <v>TMD</v>
          </cell>
          <cell r="E2209" t="str">
            <v>TMD</v>
          </cell>
          <cell r="F2209" t="str">
            <v>HANNIGAN SPECK STOW ALTEMEIER ALBERS BELL</v>
          </cell>
          <cell r="G2209" t="str">
            <v/>
          </cell>
          <cell r="H2209" t="str">
            <v>&lt;DE&gt;</v>
          </cell>
          <cell r="K2209" t="str">
            <v>NORTHCUTT</v>
          </cell>
          <cell r="L2209" t="str">
            <v>JACQUELINE</v>
          </cell>
          <cell r="M2209">
            <v>300</v>
          </cell>
          <cell r="N2209">
            <v>7225730</v>
          </cell>
          <cell r="O2209" t="str">
            <v>30004567</v>
          </cell>
          <cell r="P2209" t="str">
            <v>&lt;DE&gt;</v>
          </cell>
          <cell r="Q2209" t="str">
            <v>HANNIGAN SPECK STOW ALTEMEIER HARRIS ALBERS BELL</v>
          </cell>
          <cell r="R2209" t="str">
            <v/>
          </cell>
        </row>
        <row r="2210">
          <cell r="B2210" t="str">
            <v>46029</v>
          </cell>
          <cell r="C2210">
            <v>173</v>
          </cell>
          <cell r="D2210" t="str">
            <v>MO</v>
          </cell>
          <cell r="E2210" t="str">
            <v>AS</v>
          </cell>
          <cell r="F2210" t="str">
            <v>HANNIGAN GILLILAND CLAMPETT JENSEN Cholak</v>
          </cell>
          <cell r="G2210" t="str">
            <v/>
          </cell>
          <cell r="H2210" t="str">
            <v>&lt;DE&gt;</v>
          </cell>
          <cell r="K2210" t="str">
            <v>JEBO</v>
          </cell>
          <cell r="L2210" t="str">
            <v>DONALD</v>
          </cell>
          <cell r="M2210">
            <v>323</v>
          </cell>
          <cell r="N2210">
            <v>9014867</v>
          </cell>
          <cell r="O2210" t="str">
            <v>11601762</v>
          </cell>
          <cell r="P2210" t="str">
            <v>&lt;DE&gt;</v>
          </cell>
          <cell r="Q2210" t="str">
            <v>HANNIGAN Klein CLAMPETT JENSEN Cholak</v>
          </cell>
          <cell r="R2210" t="str">
            <v/>
          </cell>
        </row>
        <row r="2211">
          <cell r="B2211" t="str">
            <v>46041</v>
          </cell>
          <cell r="C2211">
            <v>5209</v>
          </cell>
          <cell r="D2211" t="str">
            <v>TMD</v>
          </cell>
          <cell r="E2211" t="str">
            <v>MO</v>
          </cell>
          <cell r="F2211" t="str">
            <v>HANNIGAN SPECK WEBB KOTOWSKI</v>
          </cell>
          <cell r="G2211" t="str">
            <v/>
          </cell>
          <cell r="H2211" t="str">
            <v>&lt;DE&gt;</v>
          </cell>
          <cell r="K2211" t="str">
            <v>WILEY</v>
          </cell>
          <cell r="L2211" t="str">
            <v>HAROLD</v>
          </cell>
          <cell r="M2211">
            <v>22</v>
          </cell>
          <cell r="N2211">
            <v>9002553</v>
          </cell>
          <cell r="O2211" t="str">
            <v>30006010</v>
          </cell>
          <cell r="P2211" t="str">
            <v>&lt;DE&gt;</v>
          </cell>
          <cell r="Q2211" t="str">
            <v>HANNIGAN GILLILAND WEBB KOTOWSKI</v>
          </cell>
          <cell r="R2211" t="str">
            <v/>
          </cell>
        </row>
        <row r="2212">
          <cell r="B2212" t="str">
            <v>461353</v>
          </cell>
          <cell r="C2212">
            <v>2975</v>
          </cell>
          <cell r="D2212" t="str">
            <v>TMD</v>
          </cell>
          <cell r="E2212" t="str">
            <v>MO</v>
          </cell>
          <cell r="F2212" t="str">
            <v>HANNIGAN SPECK HARMON DILL</v>
          </cell>
          <cell r="G2212" t="str">
            <v/>
          </cell>
          <cell r="H2212" t="str">
            <v>&lt;DE&gt;</v>
          </cell>
          <cell r="K2212" t="str">
            <v>TUCKER</v>
          </cell>
          <cell r="L2212" t="str">
            <v>EDITH</v>
          </cell>
          <cell r="M2212">
            <v>22</v>
          </cell>
          <cell r="N2212">
            <v>9042859</v>
          </cell>
          <cell r="O2212" t="str">
            <v>30006978</v>
          </cell>
          <cell r="P2212" t="str">
            <v>&lt;DE&gt;</v>
          </cell>
          <cell r="Q2212" t="str">
            <v>HANNIGAN GILLILAND WEBB HARMON DILL</v>
          </cell>
          <cell r="R2212" t="str">
            <v/>
          </cell>
        </row>
        <row r="2213">
          <cell r="B2213" t="str">
            <v>46139</v>
          </cell>
          <cell r="C2213">
            <v>4595</v>
          </cell>
          <cell r="D2213" t="str">
            <v>TMD</v>
          </cell>
          <cell r="E2213" t="str">
            <v>TMD</v>
          </cell>
          <cell r="F2213" t="str">
            <v>HANNIGAN SPECK STOW KESZLER SILAGY PALERMO</v>
          </cell>
          <cell r="G2213" t="str">
            <v/>
          </cell>
          <cell r="H2213" t="str">
            <v>&lt;DE&gt;</v>
          </cell>
          <cell r="K2213" t="str">
            <v>KRASINSKI</v>
          </cell>
          <cell r="L2213" t="str">
            <v>KEVIN</v>
          </cell>
          <cell r="M2213">
            <v>22</v>
          </cell>
          <cell r="N2213">
            <v>7022234</v>
          </cell>
          <cell r="O2213" t="str">
            <v>11609049</v>
          </cell>
          <cell r="P2213" t="str">
            <v>&lt;DE&gt;</v>
          </cell>
          <cell r="Q2213" t="str">
            <v>HANNIGAN SPECK STOW KESZLER SILAGY PALERMO</v>
          </cell>
          <cell r="R2213" t="str">
            <v/>
          </cell>
        </row>
        <row r="2214">
          <cell r="B2214" t="str">
            <v>461401</v>
          </cell>
          <cell r="C2214">
            <v>5185</v>
          </cell>
          <cell r="D2214" t="str">
            <v>TMD</v>
          </cell>
          <cell r="E2214" t="str">
            <v>MO</v>
          </cell>
          <cell r="F2214" t="str">
            <v>HANNIGAN SPECK WEBB DAVIS FYFE</v>
          </cell>
          <cell r="G2214" t="str">
            <v/>
          </cell>
          <cell r="H2214" t="str">
            <v>&lt;DE&gt;</v>
          </cell>
          <cell r="K2214" t="str">
            <v>HENLEY</v>
          </cell>
          <cell r="L2214" t="str">
            <v>MICHAEL</v>
          </cell>
          <cell r="M2214">
            <v>22</v>
          </cell>
          <cell r="N2214">
            <v>9002522</v>
          </cell>
          <cell r="O2214" t="str">
            <v>30008363</v>
          </cell>
          <cell r="P2214" t="str">
            <v>&lt;DE&gt;</v>
          </cell>
          <cell r="Q2214" t="str">
            <v>HANNIGAN GILLILAND WEBB DAVIS FYFE</v>
          </cell>
          <cell r="R2214" t="str">
            <v/>
          </cell>
        </row>
        <row r="2215">
          <cell r="B2215" t="str">
            <v>461421</v>
          </cell>
          <cell r="C2215">
            <v>1417</v>
          </cell>
          <cell r="D2215" t="str">
            <v>CIO</v>
          </cell>
          <cell r="E2215" t="str">
            <v>IO</v>
          </cell>
          <cell r="F2215" t="str">
            <v>HANNIGAN KELLY CLARK CONATSER</v>
          </cell>
          <cell r="G2215" t="str">
            <v/>
          </cell>
          <cell r="H2215" t="str">
            <v>&lt;DE&gt;</v>
          </cell>
          <cell r="K2215" t="str">
            <v>CULBERTSON</v>
          </cell>
          <cell r="L2215" t="str">
            <v>SUSAN</v>
          </cell>
          <cell r="M2215">
            <v>323</v>
          </cell>
          <cell r="N2215">
            <v>9004018</v>
          </cell>
          <cell r="O2215" t="str">
            <v>11606384</v>
          </cell>
          <cell r="P2215" t="str">
            <v>&lt;DE&gt;</v>
          </cell>
          <cell r="Q2215" t="str">
            <v>HANNIGAN KELLY CLARK CONATSER</v>
          </cell>
          <cell r="R2215" t="str">
            <v/>
          </cell>
        </row>
        <row r="2216">
          <cell r="B2216" t="str">
            <v>461422</v>
          </cell>
          <cell r="C2216">
            <v>1400</v>
          </cell>
          <cell r="D2216" t="str">
            <v>CIO</v>
          </cell>
          <cell r="E2216" t="str">
            <v>IO</v>
          </cell>
          <cell r="F2216" t="str">
            <v>HANNIGAN KELLY BELLINGHAM HALE</v>
          </cell>
          <cell r="G2216" t="str">
            <v/>
          </cell>
          <cell r="H2216" t="str">
            <v>&lt;DE&gt;</v>
          </cell>
          <cell r="K2216" t="str">
            <v>DUTTON</v>
          </cell>
          <cell r="L2216" t="str">
            <v>MARGARET</v>
          </cell>
          <cell r="M2216">
            <v>22</v>
          </cell>
          <cell r="N2216">
            <v>9014123</v>
          </cell>
          <cell r="O2216" t="str">
            <v>11606385</v>
          </cell>
          <cell r="P2216" t="str">
            <v>&lt;DE&gt;</v>
          </cell>
          <cell r="Q2216" t="str">
            <v>HANNIGAN KELLY BELLINGHAM HALE</v>
          </cell>
          <cell r="R2216" t="str">
            <v/>
          </cell>
        </row>
        <row r="2217">
          <cell r="B2217" t="str">
            <v>461501</v>
          </cell>
          <cell r="C2217">
            <v>1149</v>
          </cell>
          <cell r="D2217" t="str">
            <v>FIN</v>
          </cell>
          <cell r="E2217" t="str">
            <v>FIN</v>
          </cell>
          <cell r="F2217" t="str">
            <v>HANNIGAN JACKSON JONES MILLS CHAMBERS</v>
          </cell>
          <cell r="G2217" t="str">
            <v/>
          </cell>
          <cell r="H2217" t="str">
            <v>&lt;DE&gt;</v>
          </cell>
          <cell r="K2217" t="str">
            <v>ISAACSON</v>
          </cell>
          <cell r="L2217" t="str">
            <v>JILL</v>
          </cell>
          <cell r="M2217">
            <v>346</v>
          </cell>
          <cell r="N2217">
            <v>9003575</v>
          </cell>
          <cell r="O2217" t="str">
            <v>11606388</v>
          </cell>
          <cell r="P2217" t="str">
            <v>&lt;DE&gt;</v>
          </cell>
          <cell r="Q2217" t="str">
            <v>HANNIGAN JACKSON JONES MILLS CHAMBERS</v>
          </cell>
          <cell r="R2217" t="str">
            <v/>
          </cell>
        </row>
        <row r="2218">
          <cell r="B2218" t="str">
            <v>461660</v>
          </cell>
          <cell r="C2218">
            <v>3708</v>
          </cell>
          <cell r="D2218" t="str">
            <v>TMD</v>
          </cell>
          <cell r="E2218" t="str">
            <v>TMD</v>
          </cell>
          <cell r="F2218" t="str">
            <v>HANNIGAN SPECK STOW ALTEMEIER SCHWAB</v>
          </cell>
          <cell r="G2218" t="str">
            <v/>
          </cell>
          <cell r="H2218" t="str">
            <v>&lt;DA&gt;</v>
          </cell>
          <cell r="K2218" t="str">
            <v>WHITE</v>
          </cell>
          <cell r="L2218" t="str">
            <v>MELISSA</v>
          </cell>
          <cell r="M2218">
            <v>22</v>
          </cell>
          <cell r="N2218">
            <v>9002817</v>
          </cell>
          <cell r="O2218" t="str">
            <v>30004434</v>
          </cell>
          <cell r="P2218" t="str">
            <v>&lt;DA&gt;</v>
          </cell>
          <cell r="Q2218" t="str">
            <v>HANNIGAN SPECK STOW ALTEMEIER HARRIS SCHWAB</v>
          </cell>
          <cell r="R2218" t="str">
            <v/>
          </cell>
        </row>
        <row r="2219">
          <cell r="B2219" t="str">
            <v>461665</v>
          </cell>
          <cell r="C2219">
            <v>1067</v>
          </cell>
          <cell r="D2219" t="str">
            <v>HR</v>
          </cell>
          <cell r="E2219" t="str">
            <v>HR</v>
          </cell>
          <cell r="F2219" t="str">
            <v>HANNIGAN HAEFNER YARBROUGH</v>
          </cell>
          <cell r="G2219" t="str">
            <v/>
          </cell>
          <cell r="H2219" t="str">
            <v>&lt;DE&gt;</v>
          </cell>
          <cell r="K2219" t="str">
            <v>LONGENECKER</v>
          </cell>
          <cell r="L2219" t="str">
            <v>LISA</v>
          </cell>
          <cell r="M2219">
            <v>346</v>
          </cell>
          <cell r="N2219">
            <v>9003402</v>
          </cell>
          <cell r="O2219" t="str">
            <v>11606395</v>
          </cell>
          <cell r="P2219" t="str">
            <v>&lt;DE&gt;</v>
          </cell>
          <cell r="Q2219" t="str">
            <v>HANNIGAN HAEFNER YARBROUGH</v>
          </cell>
          <cell r="R2219" t="str">
            <v/>
          </cell>
        </row>
        <row r="2220">
          <cell r="B2220" t="str">
            <v>461745</v>
          </cell>
          <cell r="C2220">
            <v>1393</v>
          </cell>
          <cell r="D2220" t="str">
            <v>CIO</v>
          </cell>
          <cell r="E2220" t="str">
            <v>IO</v>
          </cell>
          <cell r="F2220" t="str">
            <v>HANNIGAN KELLY BELLINGHAM</v>
          </cell>
          <cell r="G2220" t="str">
            <v/>
          </cell>
          <cell r="H2220" t="str">
            <v>&lt;DA&gt;</v>
          </cell>
          <cell r="K2220" t="str">
            <v>GOODMAN</v>
          </cell>
          <cell r="L2220" t="str">
            <v>BRANDIE</v>
          </cell>
          <cell r="M2220">
            <v>323</v>
          </cell>
          <cell r="N2220">
            <v>9004036</v>
          </cell>
          <cell r="O2220" t="str">
            <v>11606397</v>
          </cell>
          <cell r="P2220" t="str">
            <v>&lt;DA&gt;</v>
          </cell>
          <cell r="Q2220" t="str">
            <v>HANNIGAN KELLY BELLINGHAM</v>
          </cell>
          <cell r="R2220" t="str">
            <v/>
          </cell>
        </row>
        <row r="2221">
          <cell r="B2221" t="str">
            <v>461768</v>
          </cell>
          <cell r="C2221">
            <v>418</v>
          </cell>
          <cell r="D2221" t="str">
            <v>MO</v>
          </cell>
          <cell r="E2221" t="str">
            <v>AS</v>
          </cell>
          <cell r="F2221" t="str">
            <v>HANNIGAN GILLILAND CLAMPETT JENSEN SPARKS</v>
          </cell>
          <cell r="G2221" t="str">
            <v/>
          </cell>
          <cell r="H2221" t="str">
            <v>&lt;DE&gt;</v>
          </cell>
          <cell r="K2221" t="str">
            <v>FULLER</v>
          </cell>
          <cell r="L2221" t="str">
            <v>JANIE</v>
          </cell>
          <cell r="M2221">
            <v>323</v>
          </cell>
          <cell r="N2221">
            <v>9014867</v>
          </cell>
          <cell r="O2221" t="str">
            <v>11606399</v>
          </cell>
          <cell r="P2221" t="str">
            <v>&lt;DE&gt;</v>
          </cell>
          <cell r="Q2221" t="str">
            <v>HANNIGAN Klein CLAMPETT JENSEN SPARKS</v>
          </cell>
          <cell r="R2221" t="str">
            <v/>
          </cell>
        </row>
        <row r="2222">
          <cell r="B2222" t="str">
            <v>461814</v>
          </cell>
          <cell r="C2222">
            <v>3333</v>
          </cell>
          <cell r="D2222" t="str">
            <v>TMD</v>
          </cell>
          <cell r="E2222" t="str">
            <v>TMD</v>
          </cell>
          <cell r="F2222" t="str">
            <v>HANNIGAN SPECK STOW ALTEMEIER LIZARRAGA</v>
          </cell>
          <cell r="G2222" t="str">
            <v/>
          </cell>
          <cell r="H2222" t="str">
            <v>&lt;DA&gt;</v>
          </cell>
          <cell r="K2222" t="str">
            <v>BABCOCK</v>
          </cell>
          <cell r="L2222" t="str">
            <v>TIFFANY</v>
          </cell>
          <cell r="M2222">
            <v>22</v>
          </cell>
          <cell r="N2222">
            <v>9002524</v>
          </cell>
          <cell r="O2222" t="str">
            <v>11606401</v>
          </cell>
          <cell r="P2222" t="str">
            <v>&lt;DA&gt;</v>
          </cell>
          <cell r="Q2222" t="str">
            <v>HANNIGAN SPECK STOW ALTEMEIER LIZARRAGA</v>
          </cell>
          <cell r="R2222" t="str">
            <v/>
          </cell>
        </row>
        <row r="2223">
          <cell r="B2223" t="str">
            <v>461816</v>
          </cell>
          <cell r="C2223">
            <v>592</v>
          </cell>
          <cell r="D2223" t="str">
            <v>MO</v>
          </cell>
          <cell r="E2223" t="str">
            <v>AS</v>
          </cell>
          <cell r="F2223" t="str">
            <v>HANNIGAN GILLILAND CLAMPETT PINEDA OVERS</v>
          </cell>
          <cell r="G2223" t="str">
            <v/>
          </cell>
          <cell r="H2223" t="str">
            <v>&lt;DA&gt;</v>
          </cell>
          <cell r="K2223" t="str">
            <v>MARAK</v>
          </cell>
          <cell r="L2223" t="str">
            <v>DORIS</v>
          </cell>
          <cell r="M2223">
            <v>323</v>
          </cell>
          <cell r="N2223">
            <v>9014861</v>
          </cell>
          <cell r="O2223" t="str">
            <v>11606402</v>
          </cell>
          <cell r="P2223" t="str">
            <v>&lt;DA&gt;</v>
          </cell>
          <cell r="Q2223" t="str">
            <v>HANNIGAN Klein CLAMPETT PINEDA OVERS</v>
          </cell>
          <cell r="R2223" t="str">
            <v/>
          </cell>
        </row>
        <row r="2224">
          <cell r="B2224" t="str">
            <v>461837</v>
          </cell>
          <cell r="C2224">
            <v>2553</v>
          </cell>
          <cell r="D2224" t="str">
            <v>GT</v>
          </cell>
          <cell r="E2224" t="str">
            <v>GT</v>
          </cell>
          <cell r="F2224" t="str">
            <v>HANNIGAN Position PALMER HEINRITZ MCKEE</v>
          </cell>
          <cell r="G2224" t="str">
            <v/>
          </cell>
          <cell r="H2224" t="str">
            <v>&lt;DE&gt;</v>
          </cell>
          <cell r="K2224" t="str">
            <v>ROSS</v>
          </cell>
          <cell r="L2224" t="str">
            <v>JENNIFER</v>
          </cell>
          <cell r="M2224">
            <v>42</v>
          </cell>
          <cell r="N2224">
            <v>9011825</v>
          </cell>
          <cell r="O2224" t="str">
            <v>30008669</v>
          </cell>
          <cell r="P2224" t="str">
            <v>&lt;DE&gt;</v>
          </cell>
          <cell r="Q2224" t="str">
            <v>HANNIGAN PALMER HEINRITZ CARLILE MCKEE</v>
          </cell>
          <cell r="R2224" t="str">
            <v/>
          </cell>
        </row>
        <row r="2225">
          <cell r="B2225" t="str">
            <v>461887</v>
          </cell>
          <cell r="C2225">
            <v>3055</v>
          </cell>
          <cell r="D2225" t="str">
            <v>TMD</v>
          </cell>
          <cell r="E2225" t="str">
            <v>MO</v>
          </cell>
          <cell r="F2225" t="str">
            <v>HANNIGAN SPECK HARMON LEWIS</v>
          </cell>
          <cell r="G2225" t="str">
            <v/>
          </cell>
          <cell r="H2225" t="str">
            <v>&lt;DE&gt;</v>
          </cell>
          <cell r="K2225" t="str">
            <v>BRANNER</v>
          </cell>
          <cell r="L2225" t="str">
            <v>CRYSTAL</v>
          </cell>
          <cell r="M2225">
            <v>22</v>
          </cell>
          <cell r="N2225">
            <v>9042857</v>
          </cell>
          <cell r="O2225" t="str">
            <v>30007098</v>
          </cell>
          <cell r="P2225" t="str">
            <v>&lt;DE&gt;</v>
          </cell>
          <cell r="Q2225" t="str">
            <v>HANNIGAN GILLILAND WEBB HARMON LEWIS BAKER</v>
          </cell>
          <cell r="R2225" t="str">
            <v/>
          </cell>
        </row>
        <row r="2226">
          <cell r="B2226" t="str">
            <v>461896</v>
          </cell>
          <cell r="C2226">
            <v>1044</v>
          </cell>
          <cell r="D2226" t="str">
            <v>HR</v>
          </cell>
          <cell r="E2226" t="str">
            <v>HR</v>
          </cell>
          <cell r="F2226" t="str">
            <v>HANNIGAN HAEFNER LIBONATI HENDLER</v>
          </cell>
          <cell r="G2226" t="str">
            <v/>
          </cell>
          <cell r="H2226" t="str">
            <v>&lt;DE&gt;</v>
          </cell>
          <cell r="K2226" t="str">
            <v>VALLE</v>
          </cell>
          <cell r="L2226" t="str">
            <v>FELIPE</v>
          </cell>
          <cell r="M2226">
            <v>22</v>
          </cell>
          <cell r="N2226">
            <v>9002050</v>
          </cell>
          <cell r="O2226" t="str">
            <v>30008925</v>
          </cell>
          <cell r="P2226" t="str">
            <v>&lt;DE&gt;</v>
          </cell>
          <cell r="Q2226" t="str">
            <v>HANNIGAN HAEFNER LIBONATI</v>
          </cell>
          <cell r="R2226" t="str">
            <v/>
          </cell>
        </row>
        <row r="2227">
          <cell r="B2227" t="str">
            <v>461902</v>
          </cell>
          <cell r="C2227">
            <v>2864</v>
          </cell>
          <cell r="D2227" t="str">
            <v>TMD</v>
          </cell>
          <cell r="E2227" t="str">
            <v>TMD</v>
          </cell>
          <cell r="F2227" t="str">
            <v>HANNIGAN SPECK ALVIS MARCH Position</v>
          </cell>
          <cell r="G2227" t="str">
            <v/>
          </cell>
          <cell r="H2227" t="str">
            <v>&lt;DE&gt;</v>
          </cell>
          <cell r="K2227" t="str">
            <v>KUBIAK</v>
          </cell>
          <cell r="L2227" t="str">
            <v>MELINDA</v>
          </cell>
          <cell r="M2227">
            <v>22</v>
          </cell>
          <cell r="N2227">
            <v>9002080</v>
          </cell>
          <cell r="O2227" t="str">
            <v>30009330</v>
          </cell>
          <cell r="P2227" t="str">
            <v>&lt;DE&gt;</v>
          </cell>
          <cell r="Q2227" t="str">
            <v>HANNIGAN SPECK MARCH SULLIVAN</v>
          </cell>
          <cell r="R2227" t="str">
            <v/>
          </cell>
        </row>
        <row r="2228">
          <cell r="B2228" t="str">
            <v>461929</v>
          </cell>
          <cell r="C2228">
            <v>2757</v>
          </cell>
          <cell r="D2228" t="str">
            <v>TMD</v>
          </cell>
          <cell r="E2228" t="str">
            <v>MO</v>
          </cell>
          <cell r="F2228" t="str">
            <v>HANNIGAN SPECK ALVIS</v>
          </cell>
          <cell r="G2228" t="str">
            <v/>
          </cell>
          <cell r="H2228" t="str">
            <v>&lt;DE&gt;</v>
          </cell>
          <cell r="K2228" t="str">
            <v>STASIO</v>
          </cell>
          <cell r="L2228" t="str">
            <v>MARY</v>
          </cell>
          <cell r="M2228">
            <v>22</v>
          </cell>
          <cell r="N2228">
            <v>9002513</v>
          </cell>
          <cell r="O2228" t="str">
            <v>30008574</v>
          </cell>
          <cell r="P2228" t="str">
            <v>A</v>
          </cell>
          <cell r="Q2228" t="str">
            <v>HANNIGAN GILLILAND Alvis</v>
          </cell>
          <cell r="R2228" t="str">
            <v/>
          </cell>
        </row>
        <row r="2229">
          <cell r="B2229" t="str">
            <v>462000</v>
          </cell>
          <cell r="C2229">
            <v>953</v>
          </cell>
          <cell r="D2229" t="str">
            <v>AS</v>
          </cell>
          <cell r="E2229" t="str">
            <v>MO</v>
          </cell>
          <cell r="F2229" t="str">
            <v>HANNIGAN GILLILAND Position OLIVER</v>
          </cell>
          <cell r="G2229" t="str">
            <v/>
          </cell>
          <cell r="H2229" t="str">
            <v>&lt;DE&gt;</v>
          </cell>
          <cell r="K2229" t="str">
            <v>DAVENPORT</v>
          </cell>
          <cell r="L2229" t="str">
            <v>BECKY</v>
          </cell>
          <cell r="M2229">
            <v>22</v>
          </cell>
          <cell r="N2229">
            <v>9014465</v>
          </cell>
          <cell r="O2229" t="str">
            <v>30008391</v>
          </cell>
          <cell r="P2229" t="str">
            <v>&lt;DE&gt;</v>
          </cell>
          <cell r="Q2229" t="str">
            <v>HANNIGAN GILLILAND WEBB OLIVER</v>
          </cell>
          <cell r="R2229" t="str">
            <v/>
          </cell>
        </row>
        <row r="2230">
          <cell r="B2230" t="str">
            <v>462024</v>
          </cell>
          <cell r="C2230">
            <v>1643</v>
          </cell>
          <cell r="D2230" t="str">
            <v>CTO</v>
          </cell>
          <cell r="E2230" t="str">
            <v>DEV</v>
          </cell>
          <cell r="F2230" t="str">
            <v>HANNIGAN MURPHY KUEHL ALLEN STEWART</v>
          </cell>
          <cell r="G2230" t="str">
            <v/>
          </cell>
          <cell r="H2230" t="str">
            <v>&lt;DE&gt;</v>
          </cell>
          <cell r="K2230" t="str">
            <v>HENNINGS</v>
          </cell>
          <cell r="L2230" t="str">
            <v>KIMBERLY</v>
          </cell>
          <cell r="M2230">
            <v>300</v>
          </cell>
          <cell r="N2230">
            <v>9005860</v>
          </cell>
          <cell r="O2230" t="str">
            <v>30005761</v>
          </cell>
          <cell r="P2230" t="str">
            <v>&lt;DE&gt;</v>
          </cell>
          <cell r="Q2230" t="str">
            <v>HANNIGAN KUEHL ALLEN STEWART</v>
          </cell>
          <cell r="R2230" t="str">
            <v/>
          </cell>
        </row>
        <row r="2231">
          <cell r="B2231" t="str">
            <v>462030</v>
          </cell>
          <cell r="C2231">
            <v>1151</v>
          </cell>
          <cell r="D2231" t="str">
            <v>FIN</v>
          </cell>
          <cell r="E2231" t="str">
            <v>FIN</v>
          </cell>
          <cell r="F2231" t="str">
            <v>HANNIGAN JACKSON JONES MILLS CHAMBERS</v>
          </cell>
          <cell r="G2231" t="str">
            <v/>
          </cell>
          <cell r="H2231" t="str">
            <v>&lt;DE&gt;</v>
          </cell>
          <cell r="K2231" t="str">
            <v>MILBURN</v>
          </cell>
          <cell r="L2231" t="str">
            <v>KATHY</v>
          </cell>
          <cell r="M2231">
            <v>346</v>
          </cell>
          <cell r="N2231">
            <v>9003575</v>
          </cell>
          <cell r="O2231" t="str">
            <v>11606413</v>
          </cell>
          <cell r="P2231" t="str">
            <v>&lt;DE&gt;</v>
          </cell>
          <cell r="Q2231" t="str">
            <v>HANNIGAN JACKSON JONES MILLS CHAMBERS</v>
          </cell>
          <cell r="R2231" t="str">
            <v/>
          </cell>
        </row>
        <row r="2232">
          <cell r="B2232" t="str">
            <v>462091</v>
          </cell>
          <cell r="C2232">
            <v>3607</v>
          </cell>
          <cell r="D2232" t="str">
            <v>TMD</v>
          </cell>
          <cell r="E2232" t="str">
            <v>TMD</v>
          </cell>
          <cell r="F2232" t="str">
            <v>HANNIGAN SPECK STOW ALTEMEIER MORAN PALLONE</v>
          </cell>
          <cell r="G2232" t="str">
            <v/>
          </cell>
          <cell r="H2232" t="str">
            <v>&lt;DE&gt;</v>
          </cell>
          <cell r="K2232" t="str">
            <v>RICHARDSON</v>
          </cell>
          <cell r="L2232" t="str">
            <v>TAMARA</v>
          </cell>
          <cell r="M2232">
            <v>22</v>
          </cell>
          <cell r="N2232">
            <v>9002804</v>
          </cell>
          <cell r="O2232" t="str">
            <v>11606417</v>
          </cell>
          <cell r="P2232" t="str">
            <v>&lt;DE&gt;</v>
          </cell>
          <cell r="Q2232" t="str">
            <v>HANNIGAN SPECK STOW ALTEMEIER MORAN PALLONE</v>
          </cell>
          <cell r="R2232" t="str">
            <v/>
          </cell>
        </row>
        <row r="2233">
          <cell r="B2233" t="str">
            <v>462292</v>
          </cell>
          <cell r="C2233">
            <v>4536</v>
          </cell>
          <cell r="D2233" t="str">
            <v>TMD</v>
          </cell>
          <cell r="E2233" t="str">
            <v>HR</v>
          </cell>
          <cell r="F2233" t="str">
            <v>HANNIGAN SPECK STOW KESZLER MOORE MURRAY</v>
          </cell>
          <cell r="G2233" t="str">
            <v/>
          </cell>
          <cell r="H2233" t="str">
            <v>&lt;DAL&gt;</v>
          </cell>
          <cell r="K2233" t="str">
            <v>MC FAUL</v>
          </cell>
          <cell r="L2233" t="str">
            <v>KATHY</v>
          </cell>
          <cell r="M2233">
            <v>22</v>
          </cell>
          <cell r="N2233">
            <v>9002812</v>
          </cell>
          <cell r="O2233" t="str">
            <v>30009563</v>
          </cell>
          <cell r="P2233" t="str">
            <v>&lt;DAL&gt;</v>
          </cell>
          <cell r="Q2233" t="str">
            <v>HANNIGAN HAEFNER MAHAJAN Position</v>
          </cell>
          <cell r="R2233" t="str">
            <v/>
          </cell>
        </row>
        <row r="2234">
          <cell r="B2234" t="str">
            <v>46230</v>
          </cell>
          <cell r="C2234">
            <v>1434</v>
          </cell>
          <cell r="D2234" t="str">
            <v>CIO</v>
          </cell>
          <cell r="E2234" t="str">
            <v>IO</v>
          </cell>
          <cell r="F2234" t="str">
            <v>HANNIGAN KELLY CLARK SMITH</v>
          </cell>
          <cell r="G2234" t="str">
            <v/>
          </cell>
          <cell r="H2234" t="str">
            <v>&lt;DE&gt;</v>
          </cell>
          <cell r="K2234" t="str">
            <v>PETRILLA JR</v>
          </cell>
          <cell r="L2234" t="str">
            <v>ANDREW</v>
          </cell>
          <cell r="M2234">
            <v>323</v>
          </cell>
          <cell r="N2234">
            <v>9004018</v>
          </cell>
          <cell r="O2234" t="str">
            <v>30007718</v>
          </cell>
          <cell r="P2234" t="str">
            <v>&lt;DE&gt;</v>
          </cell>
          <cell r="Q2234" t="str">
            <v>HANNIGAN KELLY CLARK TERRELL</v>
          </cell>
          <cell r="R2234" t="str">
            <v/>
          </cell>
        </row>
        <row r="2235">
          <cell r="B2235" t="str">
            <v>462315</v>
          </cell>
          <cell r="C2235">
            <v>1030</v>
          </cell>
          <cell r="D2235" t="str">
            <v>HR</v>
          </cell>
          <cell r="E2235" t="str">
            <v>HR</v>
          </cell>
          <cell r="F2235" t="str">
            <v>HANNIGAN HAEFNER LIBONATI DAVIS</v>
          </cell>
          <cell r="G2235" t="str">
            <v/>
          </cell>
          <cell r="H2235" t="str">
            <v>&lt;DE&gt;</v>
          </cell>
          <cell r="K2235" t="str">
            <v>LIVINGSTON</v>
          </cell>
          <cell r="L2235" t="str">
            <v>ASHLY</v>
          </cell>
          <cell r="M2235">
            <v>346</v>
          </cell>
          <cell r="N2235">
            <v>9003410</v>
          </cell>
          <cell r="O2235" t="str">
            <v>15069826</v>
          </cell>
          <cell r="P2235" t="str">
            <v>&lt;DE&gt;</v>
          </cell>
          <cell r="Q2235" t="str">
            <v>HANNIGAN HAEFNER LIBONATI DAVIS</v>
          </cell>
          <cell r="R2235" t="str">
            <v/>
          </cell>
        </row>
        <row r="2236">
          <cell r="B2236" t="str">
            <v>462329</v>
          </cell>
          <cell r="C2236">
            <v>3669</v>
          </cell>
          <cell r="D2236" t="str">
            <v>TMD</v>
          </cell>
          <cell r="E2236" t="str">
            <v>TMD</v>
          </cell>
          <cell r="F2236" t="str">
            <v>HANNIGAN SPECK STOW ALTEMEIER MORAN WICKHAM</v>
          </cell>
          <cell r="G2236" t="str">
            <v/>
          </cell>
          <cell r="H2236" t="str">
            <v>&lt;DE&gt;</v>
          </cell>
          <cell r="K2236" t="str">
            <v>REEVES</v>
          </cell>
          <cell r="L2236" t="str">
            <v>SHANNON</v>
          </cell>
          <cell r="M2236">
            <v>22</v>
          </cell>
          <cell r="N2236">
            <v>9002804</v>
          </cell>
          <cell r="O2236" t="str">
            <v>11606423</v>
          </cell>
          <cell r="P2236" t="str">
            <v>&lt;DE&gt;</v>
          </cell>
          <cell r="Q2236" t="str">
            <v>HANNIGAN SPECK STOW ALTEMEIER MORAN WICKHAM</v>
          </cell>
          <cell r="R2236" t="str">
            <v/>
          </cell>
        </row>
        <row r="2237">
          <cell r="B2237" t="str">
            <v>462350</v>
          </cell>
          <cell r="C2237">
            <v>643</v>
          </cell>
          <cell r="D2237" t="str">
            <v>MO</v>
          </cell>
          <cell r="E2237" t="str">
            <v>AS</v>
          </cell>
          <cell r="F2237" t="str">
            <v>HANNIGAN GILLILAND CLAMPETT SERAFIN QATATO</v>
          </cell>
          <cell r="G2237" t="str">
            <v/>
          </cell>
          <cell r="H2237" t="str">
            <v>&lt;DE&gt;</v>
          </cell>
          <cell r="K2237" t="str">
            <v>STRICKLAN</v>
          </cell>
          <cell r="L2237" t="str">
            <v>LISA</v>
          </cell>
          <cell r="M2237">
            <v>22</v>
          </cell>
          <cell r="N2237">
            <v>9014483</v>
          </cell>
          <cell r="O2237" t="str">
            <v>15088828</v>
          </cell>
          <cell r="P2237" t="str">
            <v>&lt;DE&gt;</v>
          </cell>
          <cell r="Q2237" t="str">
            <v>HANNIGAN Klein CLAMPETT SERAFIN QATATO</v>
          </cell>
          <cell r="R2237" t="str">
            <v/>
          </cell>
        </row>
        <row r="2238">
          <cell r="B2238" t="str">
            <v>462372</v>
          </cell>
          <cell r="C2238">
            <v>5210</v>
          </cell>
          <cell r="D2238" t="str">
            <v>TMD</v>
          </cell>
          <cell r="E2238" t="str">
            <v>MO</v>
          </cell>
          <cell r="F2238" t="str">
            <v>HANNIGAN SPECK WEBB KOTOWSKI</v>
          </cell>
          <cell r="G2238" t="str">
            <v/>
          </cell>
          <cell r="H2238" t="str">
            <v>&lt;DE&gt;</v>
          </cell>
          <cell r="K2238" t="str">
            <v>KINNARD</v>
          </cell>
          <cell r="L2238" t="str">
            <v>JAMES</v>
          </cell>
          <cell r="M2238">
            <v>22</v>
          </cell>
          <cell r="N2238">
            <v>9002487</v>
          </cell>
          <cell r="O2238" t="str">
            <v>30006008</v>
          </cell>
          <cell r="P2238" t="str">
            <v>&lt;DE&gt;</v>
          </cell>
          <cell r="Q2238" t="str">
            <v>HANNIGAN GILLILAND WEBB KOTOWSKI</v>
          </cell>
          <cell r="R2238" t="str">
            <v/>
          </cell>
        </row>
        <row r="2239">
          <cell r="B2239" t="str">
            <v>462375</v>
          </cell>
          <cell r="C2239">
            <v>2840</v>
          </cell>
          <cell r="D2239" t="str">
            <v>TMD</v>
          </cell>
          <cell r="E2239" t="str">
            <v>TMD</v>
          </cell>
          <cell r="F2239" t="str">
            <v>HANNIGAN SPECK ALVIS LIZARRAGA</v>
          </cell>
          <cell r="G2239" t="str">
            <v/>
          </cell>
          <cell r="H2239" t="str">
            <v>&lt;DE&gt;</v>
          </cell>
          <cell r="K2239" t="str">
            <v>LECLERC</v>
          </cell>
          <cell r="L2239" t="str">
            <v>SANDRINE</v>
          </cell>
          <cell r="M2239">
            <v>22</v>
          </cell>
          <cell r="N2239">
            <v>9002605</v>
          </cell>
          <cell r="O2239" t="str">
            <v>30008607</v>
          </cell>
          <cell r="P2239" t="str">
            <v>&lt;DE&gt;</v>
          </cell>
          <cell r="Q2239" t="str">
            <v>HANNIGAN SPECK MARCH</v>
          </cell>
          <cell r="R2239" t="str">
            <v/>
          </cell>
        </row>
        <row r="2240">
          <cell r="B2240" t="str">
            <v>462376</v>
          </cell>
          <cell r="C2240">
            <v>5196</v>
          </cell>
          <cell r="D2240" t="str">
            <v>TMD</v>
          </cell>
          <cell r="E2240" t="str">
            <v>MO</v>
          </cell>
          <cell r="F2240" t="str">
            <v>HANNIGAN SPECK WEBB DAVIS Position ROLLINGS</v>
          </cell>
          <cell r="G2240" t="str">
            <v>Core Sabre Solutions Business Dev</v>
          </cell>
          <cell r="H2240" t="str">
            <v>&lt;DM&gt;</v>
          </cell>
          <cell r="K2240" t="str">
            <v>ROLLINGS</v>
          </cell>
          <cell r="L2240" t="str">
            <v>WILLIAM</v>
          </cell>
          <cell r="M2240">
            <v>22</v>
          </cell>
          <cell r="N2240">
            <v>9002521</v>
          </cell>
          <cell r="O2240" t="str">
            <v>30008374</v>
          </cell>
          <cell r="P2240" t="str">
            <v>&lt;DM&gt;</v>
          </cell>
          <cell r="Q2240" t="str">
            <v>HANNIGAN GILLILAND WEBB DAVIS ROLLINGS</v>
          </cell>
          <cell r="R2240" t="str">
            <v>Core Sabre Solutions Business Dev</v>
          </cell>
        </row>
        <row r="2241">
          <cell r="B2241" t="str">
            <v>462377</v>
          </cell>
          <cell r="C2241">
            <v>2886</v>
          </cell>
          <cell r="D2241" t="str">
            <v>TMD</v>
          </cell>
          <cell r="E2241" t="str">
            <v>MO</v>
          </cell>
          <cell r="F2241" t="str">
            <v>HANNIGAN SPECK CHACKO BEASLEY</v>
          </cell>
          <cell r="G2241" t="str">
            <v/>
          </cell>
          <cell r="H2241" t="str">
            <v>&lt;DE&gt;</v>
          </cell>
          <cell r="K2241" t="str">
            <v>DILGER</v>
          </cell>
          <cell r="L2241" t="str">
            <v>GUY</v>
          </cell>
          <cell r="M2241">
            <v>22</v>
          </cell>
          <cell r="N2241">
            <v>9002634</v>
          </cell>
          <cell r="O2241" t="str">
            <v>30006968</v>
          </cell>
          <cell r="P2241" t="str">
            <v>&lt;DE&gt;</v>
          </cell>
          <cell r="Q2241" t="str">
            <v>HANNIGAN GILLILAND LYNCH BEASLEY</v>
          </cell>
          <cell r="R2241" t="str">
            <v/>
          </cell>
        </row>
        <row r="2242">
          <cell r="B2242" t="str">
            <v>462379</v>
          </cell>
          <cell r="C2242">
            <v>711</v>
          </cell>
          <cell r="D2242" t="str">
            <v>MO</v>
          </cell>
          <cell r="E2242" t="str">
            <v>MO</v>
          </cell>
          <cell r="F2242" t="str">
            <v>HANNIGAN GILLILAND DAHLEN</v>
          </cell>
          <cell r="G2242" t="str">
            <v/>
          </cell>
          <cell r="H2242" t="str">
            <v>&lt;DE&gt;</v>
          </cell>
          <cell r="K2242" t="str">
            <v>FRETTER</v>
          </cell>
          <cell r="L2242" t="str">
            <v>MICHELLE</v>
          </cell>
          <cell r="M2242">
            <v>22</v>
          </cell>
          <cell r="N2242">
            <v>9002681</v>
          </cell>
          <cell r="O2242" t="str">
            <v>30007990</v>
          </cell>
          <cell r="P2242" t="str">
            <v>&lt;DE&gt;</v>
          </cell>
          <cell r="Q2242" t="str">
            <v>HANNIGAN GILLILAND Alvis DAHLEN</v>
          </cell>
          <cell r="R2242" t="str">
            <v/>
          </cell>
        </row>
        <row r="2243">
          <cell r="B2243" t="str">
            <v>462386</v>
          </cell>
          <cell r="C2243">
            <v>2853</v>
          </cell>
          <cell r="D2243" t="str">
            <v>TMD</v>
          </cell>
          <cell r="E2243" t="str">
            <v>MO</v>
          </cell>
          <cell r="F2243" t="str">
            <v>HANNIGAN SPECK ALVIS MARCH BRODOWS</v>
          </cell>
          <cell r="G2243" t="str">
            <v>TMD Hotel Sales &amp; Marketing</v>
          </cell>
          <cell r="H2243" t="str">
            <v>&lt;DM&gt;</v>
          </cell>
          <cell r="K2243" t="str">
            <v>BRODOWS</v>
          </cell>
          <cell r="L2243" t="str">
            <v>SCOTT</v>
          </cell>
          <cell r="M2243">
            <v>22</v>
          </cell>
          <cell r="N2243">
            <v>9002080</v>
          </cell>
          <cell r="O2243" t="str">
            <v>30008587</v>
          </cell>
          <cell r="P2243" t="str">
            <v>&lt;DM&gt;</v>
          </cell>
          <cell r="Q2243" t="str">
            <v>HANNIGAN GILLILAND WEBB Content BRODOWS</v>
          </cell>
          <cell r="R2243" t="str">
            <v>TMD Hotel Sales &amp; Marketing</v>
          </cell>
        </row>
        <row r="2244">
          <cell r="B2244" t="str">
            <v>462391</v>
          </cell>
          <cell r="C2244">
            <v>3056</v>
          </cell>
          <cell r="D2244" t="str">
            <v>TMD</v>
          </cell>
          <cell r="E2244" t="str">
            <v>MO</v>
          </cell>
          <cell r="F2244" t="str">
            <v>HANNIGAN SPECK HARMON LEWIS</v>
          </cell>
          <cell r="G2244" t="str">
            <v/>
          </cell>
          <cell r="H2244" t="str">
            <v>&lt;DE&gt;</v>
          </cell>
          <cell r="K2244" t="str">
            <v>ISERNHAGEN</v>
          </cell>
          <cell r="L2244" t="str">
            <v>JOHNATHON</v>
          </cell>
          <cell r="M2244">
            <v>22</v>
          </cell>
          <cell r="N2244">
            <v>9042857</v>
          </cell>
          <cell r="O2244" t="str">
            <v>30007089</v>
          </cell>
          <cell r="P2244" t="str">
            <v>&lt;DE&gt;</v>
          </cell>
          <cell r="Q2244" t="str">
            <v>HANNIGAN GILLILAND WEBB HARMON LEWIS</v>
          </cell>
          <cell r="R2244" t="str">
            <v/>
          </cell>
        </row>
        <row r="2245">
          <cell r="B2245" t="str">
            <v>462393</v>
          </cell>
          <cell r="C2245">
            <v>5168</v>
          </cell>
          <cell r="D2245" t="str">
            <v>TMD</v>
          </cell>
          <cell r="E2245" t="str">
            <v>MO</v>
          </cell>
          <cell r="F2245" t="str">
            <v>HANNIGAN SPECK WEBB DAVIS</v>
          </cell>
          <cell r="G2245" t="str">
            <v>Core Sabre Solutions</v>
          </cell>
          <cell r="H2245" t="str">
            <v>&lt;DM&gt;</v>
          </cell>
          <cell r="K2245" t="str">
            <v>DAVIS</v>
          </cell>
          <cell r="L2245" t="str">
            <v>KEVIN</v>
          </cell>
          <cell r="M2245">
            <v>22</v>
          </cell>
          <cell r="N2245">
            <v>9002520</v>
          </cell>
          <cell r="O2245" t="str">
            <v>30008357</v>
          </cell>
          <cell r="P2245" t="str">
            <v>&lt;DM&gt;</v>
          </cell>
          <cell r="Q2245" t="str">
            <v>HANNIGAN GILLILAND WEBB DAVIS</v>
          </cell>
          <cell r="R2245" t="str">
            <v>Pricing &amp; Ticketing</v>
          </cell>
        </row>
        <row r="2246">
          <cell r="B2246" t="str">
            <v>46275</v>
          </cell>
          <cell r="C2246">
            <v>2132</v>
          </cell>
          <cell r="D2246" t="str">
            <v>CTO</v>
          </cell>
          <cell r="E2246" t="str">
            <v>DEV</v>
          </cell>
          <cell r="F2246" t="str">
            <v>HANNIGAN MURPHY KUEHL SCHAEFER SINNES</v>
          </cell>
          <cell r="G2246" t="str">
            <v/>
          </cell>
          <cell r="H2246" t="str">
            <v>&lt;DE&gt;</v>
          </cell>
          <cell r="K2246" t="str">
            <v>EARLES</v>
          </cell>
          <cell r="L2246" t="str">
            <v>LEONARD</v>
          </cell>
          <cell r="M2246">
            <v>300</v>
          </cell>
          <cell r="N2246">
            <v>9005876</v>
          </cell>
          <cell r="O2246" t="str">
            <v>30009241</v>
          </cell>
          <cell r="P2246" t="str">
            <v>&lt;DE&gt;</v>
          </cell>
          <cell r="Q2246" t="str">
            <v>HANNIGAN KUEHL SUTTON SINNES</v>
          </cell>
          <cell r="R2246" t="str">
            <v/>
          </cell>
        </row>
        <row r="2247">
          <cell r="B2247" t="str">
            <v>46301</v>
          </cell>
          <cell r="C2247">
            <v>4279</v>
          </cell>
          <cell r="D2247" t="str">
            <v>TMD</v>
          </cell>
          <cell r="E2247" t="str">
            <v>TMD</v>
          </cell>
          <cell r="F2247" t="str">
            <v>HANNIGAN SPECK STOW KESZLER KAMM</v>
          </cell>
          <cell r="G2247" t="str">
            <v/>
          </cell>
          <cell r="H2247" t="str">
            <v>&lt;DE&gt;</v>
          </cell>
          <cell r="K2247" t="str">
            <v>BUTTS</v>
          </cell>
          <cell r="L2247" t="str">
            <v>JANET</v>
          </cell>
          <cell r="M2247">
            <v>22</v>
          </cell>
          <cell r="N2247">
            <v>442132</v>
          </cell>
          <cell r="O2247" t="str">
            <v>11601777</v>
          </cell>
          <cell r="P2247" t="str">
            <v>&lt;DE&gt;</v>
          </cell>
          <cell r="Q2247" t="str">
            <v>HANNIGAN SPECK STOW KESZLER KAMM</v>
          </cell>
          <cell r="R2247" t="str">
            <v/>
          </cell>
        </row>
        <row r="2248">
          <cell r="B2248" t="str">
            <v>46461</v>
          </cell>
          <cell r="C2248">
            <v>1670</v>
          </cell>
          <cell r="D2248" t="str">
            <v>CTO</v>
          </cell>
          <cell r="E2248" t="str">
            <v>DEV</v>
          </cell>
          <cell r="F2248" t="str">
            <v>HANNIGAN MURPHY KUEHL BRENNAN</v>
          </cell>
          <cell r="G2248" t="str">
            <v/>
          </cell>
          <cell r="H2248" t="str">
            <v>&lt;DE&gt;</v>
          </cell>
          <cell r="K2248" t="str">
            <v>DOAK</v>
          </cell>
          <cell r="L2248" t="str">
            <v>STEVEN</v>
          </cell>
          <cell r="M2248">
            <v>300</v>
          </cell>
          <cell r="N2248">
            <v>7225885</v>
          </cell>
          <cell r="O2248" t="str">
            <v>30005641</v>
          </cell>
          <cell r="P2248" t="str">
            <v>&lt;DE&gt;</v>
          </cell>
          <cell r="Q2248" t="str">
            <v>HANNIGAN KUEHL FRICK BRENNAN</v>
          </cell>
          <cell r="R2248" t="str">
            <v/>
          </cell>
        </row>
        <row r="2249">
          <cell r="B2249" t="str">
            <v>4649</v>
          </cell>
          <cell r="C2249">
            <v>5163</v>
          </cell>
          <cell r="D2249" t="str">
            <v>TMD</v>
          </cell>
          <cell r="E2249" t="str">
            <v>MO</v>
          </cell>
          <cell r="F2249" t="str">
            <v>HANNIGAN SPECK WEBB BAILEY BOYLE</v>
          </cell>
          <cell r="G2249" t="str">
            <v/>
          </cell>
          <cell r="H2249" t="str">
            <v>&lt;DE&gt;</v>
          </cell>
          <cell r="K2249" t="str">
            <v>BAXTER</v>
          </cell>
          <cell r="L2249" t="str">
            <v>PENNY</v>
          </cell>
          <cell r="M2249">
            <v>22</v>
          </cell>
          <cell r="N2249">
            <v>9002506</v>
          </cell>
          <cell r="O2249" t="str">
            <v>30007473</v>
          </cell>
          <cell r="P2249" t="str">
            <v>&lt;DE&gt;</v>
          </cell>
          <cell r="Q2249" t="str">
            <v>HANNIGAN GILLILAND WEBB CRAIG BAILEY BOYLE</v>
          </cell>
          <cell r="R2249" t="str">
            <v/>
          </cell>
        </row>
        <row r="2250">
          <cell r="B2250" t="str">
            <v>46635</v>
          </cell>
          <cell r="C2250">
            <v>5134</v>
          </cell>
          <cell r="D2250" t="str">
            <v>TMD</v>
          </cell>
          <cell r="E2250" t="str">
            <v>TMD</v>
          </cell>
          <cell r="F2250" t="str">
            <v>HANNIGAN SPECK STOW SCIARAPPA WEBER</v>
          </cell>
          <cell r="G2250" t="str">
            <v/>
          </cell>
          <cell r="H2250" t="str">
            <v>&lt;DE&gt;</v>
          </cell>
          <cell r="K2250" t="str">
            <v>CANCELLIERI</v>
          </cell>
          <cell r="L2250" t="str">
            <v>DEBORAH</v>
          </cell>
          <cell r="M2250">
            <v>22</v>
          </cell>
          <cell r="N2250">
            <v>6452188</v>
          </cell>
          <cell r="O2250" t="str">
            <v>11601783</v>
          </cell>
          <cell r="P2250" t="str">
            <v>&lt;DE&gt;</v>
          </cell>
          <cell r="Q2250" t="str">
            <v>HANNIGAN SPECK STOW SCIARAPPA WEBER</v>
          </cell>
          <cell r="R2250" t="str">
            <v/>
          </cell>
        </row>
        <row r="2251">
          <cell r="B2251" t="str">
            <v>46649</v>
          </cell>
          <cell r="C2251">
            <v>3434</v>
          </cell>
          <cell r="D2251" t="str">
            <v>TMD</v>
          </cell>
          <cell r="E2251" t="str">
            <v>TMD</v>
          </cell>
          <cell r="F2251" t="str">
            <v>HANNIGAN SPECK STOW ALTEMEIER LIZARRAGA PIERSON</v>
          </cell>
          <cell r="G2251" t="str">
            <v/>
          </cell>
          <cell r="H2251" t="str">
            <v>&lt;DE&gt;</v>
          </cell>
          <cell r="K2251" t="str">
            <v>GOLAS</v>
          </cell>
          <cell r="L2251" t="str">
            <v>MICHAL</v>
          </cell>
          <cell r="M2251">
            <v>22</v>
          </cell>
          <cell r="N2251">
            <v>9002082</v>
          </cell>
          <cell r="O2251" t="str">
            <v>11601784</v>
          </cell>
          <cell r="P2251" t="str">
            <v>&lt;DM&gt;</v>
          </cell>
          <cell r="Q2251" t="str">
            <v>HANNIGAN SPECK STOW ALTEMEIER LIZARRAGA PIERSON GOLAS</v>
          </cell>
          <cell r="R2251" t="str">
            <v>Air Pricing Operations</v>
          </cell>
        </row>
        <row r="2252">
          <cell r="B2252" t="str">
            <v>46653</v>
          </cell>
          <cell r="C2252">
            <v>4412</v>
          </cell>
          <cell r="D2252" t="str">
            <v>TMD</v>
          </cell>
          <cell r="E2252" t="str">
            <v>TMD</v>
          </cell>
          <cell r="F2252" t="str">
            <v>HANNIGAN SPECK STOW KESZLER LOOP BAKER</v>
          </cell>
          <cell r="G2252" t="str">
            <v/>
          </cell>
          <cell r="H2252" t="str">
            <v>&lt;DE&gt;</v>
          </cell>
          <cell r="K2252" t="str">
            <v>YANNOTTI</v>
          </cell>
          <cell r="L2252" t="str">
            <v>THOMAS</v>
          </cell>
          <cell r="M2252">
            <v>22</v>
          </cell>
          <cell r="N2252">
            <v>1852183</v>
          </cell>
          <cell r="O2252" t="str">
            <v>30004626</v>
          </cell>
          <cell r="P2252" t="str">
            <v>&lt;DE&gt;</v>
          </cell>
          <cell r="Q2252" t="str">
            <v>HANNIGAN SPECK STOW KESZLER LOOP BAKER</v>
          </cell>
          <cell r="R2252" t="str">
            <v/>
          </cell>
        </row>
        <row r="2253">
          <cell r="B2253" t="str">
            <v>467181</v>
          </cell>
          <cell r="C2253">
            <v>2823</v>
          </cell>
          <cell r="D2253" t="str">
            <v>TMD</v>
          </cell>
          <cell r="E2253" t="str">
            <v>MO</v>
          </cell>
          <cell r="F2253" t="str">
            <v>HANNIGAN SPECK ALVIS HUBELE APPLEBY ALEXANDER</v>
          </cell>
          <cell r="G2253" t="str">
            <v>Travel Utility</v>
          </cell>
          <cell r="H2253" t="str">
            <v>&lt;DM&gt;</v>
          </cell>
          <cell r="K2253" t="str">
            <v>ALEXANDER</v>
          </cell>
          <cell r="L2253" t="str">
            <v>RENEE</v>
          </cell>
          <cell r="M2253">
            <v>22</v>
          </cell>
          <cell r="N2253">
            <v>9002496</v>
          </cell>
          <cell r="O2253" t="str">
            <v>30009571</v>
          </cell>
          <cell r="P2253" t="str">
            <v>&lt;DM&gt;</v>
          </cell>
          <cell r="Q2253" t="str">
            <v>HANNIGAN GILLILAND WEBB Content Position ALEXANDER</v>
          </cell>
          <cell r="R2253" t="str">
            <v>Travel Utility</v>
          </cell>
        </row>
        <row r="2254">
          <cell r="B2254" t="str">
            <v>467182</v>
          </cell>
          <cell r="C2254">
            <v>3288</v>
          </cell>
          <cell r="D2254" t="str">
            <v>TMD</v>
          </cell>
          <cell r="E2254" t="str">
            <v>TMD</v>
          </cell>
          <cell r="F2254" t="str">
            <v>HANNIGAN SPECK STOW ALTEMEIER FRIEDMAN</v>
          </cell>
          <cell r="G2254" t="str">
            <v/>
          </cell>
          <cell r="H2254" t="str">
            <v>&lt;DE&gt;</v>
          </cell>
          <cell r="K2254" t="str">
            <v>BALDING</v>
          </cell>
          <cell r="L2254" t="str">
            <v>JAY</v>
          </cell>
          <cell r="M2254">
            <v>22</v>
          </cell>
          <cell r="N2254">
            <v>9002904</v>
          </cell>
          <cell r="O2254" t="str">
            <v>11606448</v>
          </cell>
          <cell r="P2254" t="str">
            <v>&lt;DE&gt;</v>
          </cell>
          <cell r="Q2254" t="str">
            <v>HANNIGAN SPECK STOW ALTEMEIER FRIEDMAN</v>
          </cell>
          <cell r="R2254" t="str">
            <v/>
          </cell>
        </row>
        <row r="2255">
          <cell r="B2255" t="str">
            <v>467194</v>
          </cell>
          <cell r="C2255">
            <v>1196</v>
          </cell>
          <cell r="D2255" t="str">
            <v>FIN</v>
          </cell>
          <cell r="E2255" t="str">
            <v>FIN</v>
          </cell>
          <cell r="F2255" t="str">
            <v>HANNIGAN JACKSON JONES MILLS NICHOLS</v>
          </cell>
          <cell r="G2255" t="str">
            <v/>
          </cell>
          <cell r="H2255" t="str">
            <v>&lt;DE&gt;</v>
          </cell>
          <cell r="K2255" t="str">
            <v>MATUS</v>
          </cell>
          <cell r="L2255" t="str">
            <v>JOSE</v>
          </cell>
          <cell r="M2255">
            <v>346</v>
          </cell>
          <cell r="N2255">
            <v>9003600</v>
          </cell>
          <cell r="O2255" t="str">
            <v>11606450</v>
          </cell>
          <cell r="P2255" t="str">
            <v>&lt;DE&gt;</v>
          </cell>
          <cell r="Q2255" t="str">
            <v>HANNIGAN JACKSON JONES MILLS NICHOLS</v>
          </cell>
          <cell r="R2255" t="str">
            <v/>
          </cell>
        </row>
        <row r="2256">
          <cell r="B2256" t="str">
            <v>467205</v>
          </cell>
          <cell r="C2256">
            <v>4259</v>
          </cell>
          <cell r="D2256" t="str">
            <v>TMD</v>
          </cell>
          <cell r="E2256" t="str">
            <v>TMD</v>
          </cell>
          <cell r="F2256" t="str">
            <v>HANNIGAN SPECK STOW KESZLER COOPER PERUGINI</v>
          </cell>
          <cell r="G2256" t="str">
            <v/>
          </cell>
          <cell r="H2256" t="str">
            <v>&lt;IE&gt;</v>
          </cell>
          <cell r="K2256" t="str">
            <v>RAM</v>
          </cell>
          <cell r="L2256" t="str">
            <v>VINNAY</v>
          </cell>
          <cell r="M2256">
            <v>101</v>
          </cell>
          <cell r="N2256">
            <v>27072125</v>
          </cell>
          <cell r="O2256" t="str">
            <v>15076089</v>
          </cell>
          <cell r="P2256" t="str">
            <v>&lt;IE&gt;</v>
          </cell>
          <cell r="Q2256" t="str">
            <v>HANNIGAN SPECK STOW KESZLER COOPER PERUGINI</v>
          </cell>
          <cell r="R2256" t="str">
            <v/>
          </cell>
        </row>
        <row r="2257">
          <cell r="B2257" t="str">
            <v>467209</v>
          </cell>
          <cell r="C2257">
            <v>1418</v>
          </cell>
          <cell r="D2257" t="str">
            <v>CIO</v>
          </cell>
          <cell r="E2257" t="str">
            <v>IO</v>
          </cell>
          <cell r="F2257" t="str">
            <v>HANNIGAN KELLY CLARK CONATSER</v>
          </cell>
          <cell r="G2257" t="str">
            <v/>
          </cell>
          <cell r="H2257" t="str">
            <v>&lt;DE&gt;</v>
          </cell>
          <cell r="K2257" t="str">
            <v>BRUCE</v>
          </cell>
          <cell r="L2257" t="str">
            <v>BEAU</v>
          </cell>
          <cell r="M2257">
            <v>323</v>
          </cell>
          <cell r="N2257">
            <v>9004018</v>
          </cell>
          <cell r="O2257" t="str">
            <v>11606454</v>
          </cell>
          <cell r="P2257" t="str">
            <v>&lt;DE&gt;</v>
          </cell>
          <cell r="Q2257" t="str">
            <v>HANNIGAN KELLY CLARK CONATSER</v>
          </cell>
          <cell r="R2257" t="str">
            <v/>
          </cell>
        </row>
        <row r="2258">
          <cell r="B2258" t="str">
            <v>467228</v>
          </cell>
          <cell r="C2258">
            <v>3486</v>
          </cell>
          <cell r="D2258" t="str">
            <v>TMD</v>
          </cell>
          <cell r="E2258" t="str">
            <v>TMD</v>
          </cell>
          <cell r="F2258" t="str">
            <v>HANNIGAN SPECK STOW ALTEMEIER MENGE SIGRIST</v>
          </cell>
          <cell r="G2258" t="str">
            <v/>
          </cell>
          <cell r="H2258" t="str">
            <v>&lt;DE&gt;</v>
          </cell>
          <cell r="K2258" t="str">
            <v>DAVIS</v>
          </cell>
          <cell r="L2258" t="str">
            <v>CARL</v>
          </cell>
          <cell r="M2258">
            <v>22</v>
          </cell>
          <cell r="N2258">
            <v>9002807</v>
          </cell>
          <cell r="O2258" t="str">
            <v>11604809</v>
          </cell>
          <cell r="P2258" t="str">
            <v>&lt;DE&gt;</v>
          </cell>
          <cell r="Q2258" t="str">
            <v>HANNIGAN SPECK STOW ALTEMEIER MENGE SIGRIST</v>
          </cell>
          <cell r="R2258" t="str">
            <v/>
          </cell>
        </row>
        <row r="2259">
          <cell r="B2259" t="str">
            <v>467245</v>
          </cell>
          <cell r="C2259">
            <v>3545</v>
          </cell>
          <cell r="D2259" t="str">
            <v>TMD</v>
          </cell>
          <cell r="E2259" t="str">
            <v>TMD</v>
          </cell>
          <cell r="F2259" t="str">
            <v>HANNIGAN SPECK STOW ALTEMEIER MORAN JOHNSON</v>
          </cell>
          <cell r="G2259" t="str">
            <v/>
          </cell>
          <cell r="H2259" t="str">
            <v>&lt;DE&gt;</v>
          </cell>
          <cell r="K2259" t="str">
            <v>SULLIVAN</v>
          </cell>
          <cell r="L2259" t="str">
            <v>PATRICK</v>
          </cell>
          <cell r="M2259">
            <v>22</v>
          </cell>
          <cell r="N2259">
            <v>9002610</v>
          </cell>
          <cell r="O2259" t="str">
            <v>11606459</v>
          </cell>
          <cell r="P2259" t="str">
            <v>&lt;DE&gt;</v>
          </cell>
          <cell r="Q2259" t="str">
            <v>HANNIGAN SPECK STOW ALTEMEIER MORAN JOHNSON</v>
          </cell>
          <cell r="R2259" t="str">
            <v/>
          </cell>
        </row>
        <row r="2260">
          <cell r="B2260" t="str">
            <v>467248</v>
          </cell>
          <cell r="C2260">
            <v>1280</v>
          </cell>
          <cell r="D2260" t="str">
            <v>FIN</v>
          </cell>
          <cell r="E2260" t="str">
            <v>FIN</v>
          </cell>
          <cell r="F2260" t="str">
            <v>HANNIGAN JACKSON MURPHY PENSOTTI</v>
          </cell>
          <cell r="G2260" t="str">
            <v/>
          </cell>
          <cell r="H2260" t="str">
            <v>&lt;DE&gt;</v>
          </cell>
          <cell r="K2260" t="str">
            <v>STULTZ</v>
          </cell>
          <cell r="L2260" t="str">
            <v>JOE</v>
          </cell>
          <cell r="M2260">
            <v>346</v>
          </cell>
          <cell r="N2260">
            <v>9003625</v>
          </cell>
          <cell r="O2260" t="str">
            <v>15077099</v>
          </cell>
          <cell r="P2260" t="str">
            <v>&lt;DE&gt;</v>
          </cell>
          <cell r="Q2260" t="str">
            <v>HANNIGAN JACKSON MURPHY PENSOTTI</v>
          </cell>
          <cell r="R2260" t="str">
            <v/>
          </cell>
        </row>
        <row r="2261">
          <cell r="B2261" t="str">
            <v>467250</v>
          </cell>
          <cell r="C2261">
            <v>1018</v>
          </cell>
          <cell r="D2261" t="str">
            <v>HR</v>
          </cell>
          <cell r="E2261" t="str">
            <v>HR</v>
          </cell>
          <cell r="F2261" t="str">
            <v>HANNIGAN HAEFNER JACOBS TURNER</v>
          </cell>
          <cell r="G2261" t="str">
            <v/>
          </cell>
          <cell r="H2261" t="str">
            <v>&lt;DE&gt;</v>
          </cell>
          <cell r="K2261" t="str">
            <v>WELLS</v>
          </cell>
          <cell r="L2261" t="str">
            <v>ELIZABETH</v>
          </cell>
          <cell r="M2261">
            <v>22</v>
          </cell>
          <cell r="N2261">
            <v>9003416</v>
          </cell>
          <cell r="O2261" t="str">
            <v>15076053</v>
          </cell>
          <cell r="P2261" t="str">
            <v>&lt;DE&gt;</v>
          </cell>
          <cell r="Q2261" t="str">
            <v>HANNIGAN HAEFNER JACOBS TURNER</v>
          </cell>
          <cell r="R2261" t="str">
            <v/>
          </cell>
        </row>
        <row r="2262">
          <cell r="B2262" t="str">
            <v>467254</v>
          </cell>
          <cell r="C2262">
            <v>1432</v>
          </cell>
          <cell r="D2262" t="str">
            <v>CIO</v>
          </cell>
          <cell r="E2262" t="str">
            <v>IO</v>
          </cell>
          <cell r="F2262" t="str">
            <v>HANNIGAN KELLY CLARK SMITH</v>
          </cell>
          <cell r="G2262" t="str">
            <v/>
          </cell>
          <cell r="H2262" t="str">
            <v>&lt;DE&gt;</v>
          </cell>
          <cell r="K2262" t="str">
            <v>MINER JR</v>
          </cell>
          <cell r="L2262" t="str">
            <v>HARRY</v>
          </cell>
          <cell r="M2262">
            <v>323</v>
          </cell>
          <cell r="N2262">
            <v>9004018</v>
          </cell>
          <cell r="O2262" t="str">
            <v>30007716</v>
          </cell>
          <cell r="P2262" t="str">
            <v>&lt;DE&gt;</v>
          </cell>
          <cell r="Q2262" t="str">
            <v>HANNIGAN KELLY CLARK TERRELL</v>
          </cell>
          <cell r="R2262" t="str">
            <v/>
          </cell>
        </row>
        <row r="2263">
          <cell r="B2263" t="str">
            <v>467285</v>
          </cell>
          <cell r="C2263">
            <v>4319</v>
          </cell>
          <cell r="D2263" t="str">
            <v>TMD</v>
          </cell>
          <cell r="E2263" t="str">
            <v>TMD</v>
          </cell>
          <cell r="F2263" t="str">
            <v>HANNIGAN SPECK STOW KESZLER KARMIS</v>
          </cell>
          <cell r="G2263" t="str">
            <v/>
          </cell>
          <cell r="H2263" t="str">
            <v>&lt;DE&gt;</v>
          </cell>
          <cell r="K2263" t="str">
            <v>LE</v>
          </cell>
          <cell r="L2263" t="str">
            <v>QUYEN</v>
          </cell>
          <cell r="M2263">
            <v>22</v>
          </cell>
          <cell r="N2263">
            <v>9002101</v>
          </cell>
          <cell r="O2263" t="str">
            <v>11606465</v>
          </cell>
          <cell r="P2263" t="str">
            <v>&lt;DE&gt;</v>
          </cell>
          <cell r="Q2263" t="str">
            <v>HANNIGAN SPECK STOW KESZLER KARMIS</v>
          </cell>
          <cell r="R2263" t="str">
            <v/>
          </cell>
        </row>
        <row r="2264">
          <cell r="B2264" t="str">
            <v>467287</v>
          </cell>
          <cell r="C2264">
            <v>1098</v>
          </cell>
          <cell r="D2264" t="str">
            <v>FIN</v>
          </cell>
          <cell r="E2264" t="str">
            <v>FIN</v>
          </cell>
          <cell r="F2264" t="str">
            <v>HANNIGAN JACKSON GAHN MONIER</v>
          </cell>
          <cell r="G2264" t="str">
            <v/>
          </cell>
          <cell r="H2264" t="str">
            <v>&lt;DE&gt;</v>
          </cell>
          <cell r="K2264" t="str">
            <v>KESSLER</v>
          </cell>
          <cell r="L2264" t="str">
            <v>MARY ANN</v>
          </cell>
          <cell r="M2264">
            <v>323</v>
          </cell>
          <cell r="N2264">
            <v>9004099</v>
          </cell>
          <cell r="O2264" t="str">
            <v>11606466</v>
          </cell>
          <cell r="P2264" t="str">
            <v>&lt;DE&gt;</v>
          </cell>
          <cell r="Q2264" t="str">
            <v>HANNIGAN JACKSON GAHN MONIER</v>
          </cell>
          <cell r="R2264" t="str">
            <v/>
          </cell>
        </row>
        <row r="2265">
          <cell r="B2265" t="str">
            <v>467290</v>
          </cell>
          <cell r="C2265">
            <v>2722</v>
          </cell>
          <cell r="D2265" t="str">
            <v>LGL</v>
          </cell>
          <cell r="E2265" t="str">
            <v>LGL</v>
          </cell>
          <cell r="F2265" t="str">
            <v>HANNIGAN SCHWARTE JOHNSON</v>
          </cell>
          <cell r="G2265" t="str">
            <v>Get There Human Resources</v>
          </cell>
          <cell r="H2265" t="str">
            <v>&lt;DM&gt;</v>
          </cell>
          <cell r="K2265" t="str">
            <v>JOHNSON</v>
          </cell>
          <cell r="L2265" t="str">
            <v>ROBERT</v>
          </cell>
          <cell r="M2265">
            <v>42</v>
          </cell>
          <cell r="N2265">
            <v>9461866</v>
          </cell>
          <cell r="O2265" t="str">
            <v>15067301</v>
          </cell>
          <cell r="P2265" t="str">
            <v>&lt;DM&gt;</v>
          </cell>
          <cell r="Q2265" t="str">
            <v>HANNIGAN SCHWARTE JOHNSON</v>
          </cell>
          <cell r="R2265" t="str">
            <v>GetThere</v>
          </cell>
        </row>
        <row r="2266">
          <cell r="B2266" t="str">
            <v>467297</v>
          </cell>
          <cell r="C2266">
            <v>740</v>
          </cell>
          <cell r="D2266" t="str">
            <v>EB</v>
          </cell>
          <cell r="E2266" t="str">
            <v>MO</v>
          </cell>
          <cell r="F2266" t="str">
            <v>HANNIGAN GILLILAND KLEIN STEVENS</v>
          </cell>
          <cell r="G2266" t="str">
            <v/>
          </cell>
          <cell r="H2266" t="str">
            <v>&lt;DE&gt;</v>
          </cell>
          <cell r="K2266" t="str">
            <v>MAYS</v>
          </cell>
          <cell r="L2266" t="str">
            <v>JENNIFER</v>
          </cell>
          <cell r="M2266">
            <v>22</v>
          </cell>
          <cell r="N2266">
            <v>9003011</v>
          </cell>
          <cell r="O2266" t="str">
            <v>30008009</v>
          </cell>
          <cell r="P2266" t="str">
            <v>&lt;DE&gt;</v>
          </cell>
          <cell r="Q2266" t="str">
            <v>HANNIGAN GILLILAND Alvis STEVENS</v>
          </cell>
          <cell r="R2266" t="str">
            <v/>
          </cell>
        </row>
        <row r="2267">
          <cell r="B2267" t="str">
            <v>467307</v>
          </cell>
          <cell r="C2267">
            <v>3271</v>
          </cell>
          <cell r="D2267" t="str">
            <v>TMD</v>
          </cell>
          <cell r="E2267" t="str">
            <v>TMD</v>
          </cell>
          <cell r="F2267" t="str">
            <v>HANNIGAN SPECK STOW ALTEMEIER CLARKE</v>
          </cell>
          <cell r="G2267" t="str">
            <v/>
          </cell>
          <cell r="H2267" t="str">
            <v>&lt;DE&gt;</v>
          </cell>
          <cell r="K2267" t="str">
            <v>LANMAN</v>
          </cell>
          <cell r="L2267" t="str">
            <v>CHARLES</v>
          </cell>
          <cell r="M2267">
            <v>22</v>
          </cell>
          <cell r="N2267">
            <v>9002890</v>
          </cell>
          <cell r="O2267" t="str">
            <v>11606472</v>
          </cell>
          <cell r="P2267" t="str">
            <v>&lt;DE&gt;</v>
          </cell>
          <cell r="Q2267" t="str">
            <v>HANNIGAN SPECK STOW ALTEMEIER CLARKE</v>
          </cell>
          <cell r="R2267" t="str">
            <v/>
          </cell>
        </row>
        <row r="2268">
          <cell r="B2268" t="str">
            <v>467309</v>
          </cell>
          <cell r="C2268">
            <v>1335</v>
          </cell>
          <cell r="D2268" t="str">
            <v>FIN</v>
          </cell>
          <cell r="E2268" t="str">
            <v>FIN</v>
          </cell>
          <cell r="F2268" t="str">
            <v>HANNIGAN JACKSON WETTIG FROCZILA</v>
          </cell>
          <cell r="G2268" t="str">
            <v/>
          </cell>
          <cell r="H2268" t="str">
            <v>&lt;DE&gt;</v>
          </cell>
          <cell r="K2268" t="str">
            <v>REINDERS</v>
          </cell>
          <cell r="L2268" t="str">
            <v>KAREN</v>
          </cell>
          <cell r="M2268">
            <v>346</v>
          </cell>
          <cell r="N2268">
            <v>9003557</v>
          </cell>
          <cell r="O2268" t="str">
            <v>30004358</v>
          </cell>
          <cell r="P2268" t="str">
            <v>&lt;DE&gt;</v>
          </cell>
          <cell r="Q2268" t="str">
            <v>HANNIGAN JACKSON WETTIG</v>
          </cell>
          <cell r="R2268" t="str">
            <v/>
          </cell>
        </row>
        <row r="2269">
          <cell r="B2269" t="str">
            <v>467314</v>
          </cell>
          <cell r="C2269">
            <v>4610</v>
          </cell>
          <cell r="D2269" t="str">
            <v>TMD</v>
          </cell>
          <cell r="E2269" t="str">
            <v>TMD</v>
          </cell>
          <cell r="F2269" t="str">
            <v>HANNIGAN SPECK STOW KESZLER SPOOR ALLEN</v>
          </cell>
          <cell r="G2269" t="str">
            <v>Region 1</v>
          </cell>
          <cell r="H2269" t="str">
            <v>&lt;DM&gt;</v>
          </cell>
          <cell r="K2269" t="str">
            <v>ALLEN</v>
          </cell>
          <cell r="L2269" t="str">
            <v>MAYELA</v>
          </cell>
          <cell r="M2269">
            <v>22</v>
          </cell>
          <cell r="N2269">
            <v>6012237</v>
          </cell>
          <cell r="O2269" t="str">
            <v>11606474</v>
          </cell>
          <cell r="P2269" t="str">
            <v>&lt;DM&gt;</v>
          </cell>
          <cell r="Q2269" t="str">
            <v>HANNIGAN SPECK STOW KESZLER SPOOR ALLEN</v>
          </cell>
          <cell r="R2269" t="str">
            <v>Region 1</v>
          </cell>
        </row>
        <row r="2270">
          <cell r="B2270" t="str">
            <v>467318</v>
          </cell>
          <cell r="C2270">
            <v>3530</v>
          </cell>
          <cell r="D2270" t="str">
            <v>TMD</v>
          </cell>
          <cell r="E2270" t="str">
            <v>TMD</v>
          </cell>
          <cell r="F2270" t="str">
            <v>HANNIGAN SPECK STOW ALTEMEIER MORAN JACKS</v>
          </cell>
          <cell r="G2270" t="str">
            <v/>
          </cell>
          <cell r="H2270" t="str">
            <v>&lt;DE&gt;</v>
          </cell>
          <cell r="K2270" t="str">
            <v>PIERRE</v>
          </cell>
          <cell r="L2270" t="str">
            <v>FRANKLYN</v>
          </cell>
          <cell r="M2270">
            <v>22</v>
          </cell>
          <cell r="N2270">
            <v>9002611</v>
          </cell>
          <cell r="O2270" t="str">
            <v>11606476</v>
          </cell>
          <cell r="P2270" t="str">
            <v>&lt;DE&gt;</v>
          </cell>
          <cell r="Q2270" t="str">
            <v>HANNIGAN SPECK STOW ALTEMEIER MORAN JACKS</v>
          </cell>
          <cell r="R2270" t="str">
            <v/>
          </cell>
        </row>
        <row r="2271">
          <cell r="B2271" t="str">
            <v>467319</v>
          </cell>
          <cell r="C2271">
            <v>738</v>
          </cell>
          <cell r="D2271" t="str">
            <v>EB</v>
          </cell>
          <cell r="E2271" t="str">
            <v>MO</v>
          </cell>
          <cell r="F2271" t="str">
            <v>HANNIGAN GILLILAND KLEIN STEVENS</v>
          </cell>
          <cell r="G2271" t="str">
            <v/>
          </cell>
          <cell r="H2271" t="str">
            <v>&lt;DE&gt;</v>
          </cell>
          <cell r="K2271" t="str">
            <v>FILSINGER</v>
          </cell>
          <cell r="L2271" t="str">
            <v>JAMES</v>
          </cell>
          <cell r="M2271">
            <v>22</v>
          </cell>
          <cell r="N2271">
            <v>9002622</v>
          </cell>
          <cell r="O2271" t="str">
            <v>30008008</v>
          </cell>
          <cell r="P2271" t="str">
            <v>&lt;DE&gt;</v>
          </cell>
          <cell r="Q2271" t="str">
            <v>HANNIGAN GILLILAND Alvis STEVENS</v>
          </cell>
          <cell r="R2271" t="str">
            <v/>
          </cell>
        </row>
        <row r="2272">
          <cell r="B2272" t="str">
            <v>467320</v>
          </cell>
          <cell r="C2272">
            <v>4599</v>
          </cell>
          <cell r="D2272" t="str">
            <v>TMD</v>
          </cell>
          <cell r="E2272" t="str">
            <v>TMD</v>
          </cell>
          <cell r="F2272" t="str">
            <v>HANNIGAN SPECK STOW KESZLER SILAGY PALERMO</v>
          </cell>
          <cell r="G2272" t="str">
            <v/>
          </cell>
          <cell r="H2272" t="str">
            <v>&lt;DE&gt;</v>
          </cell>
          <cell r="K2272" t="str">
            <v>NICHOLS</v>
          </cell>
          <cell r="L2272" t="str">
            <v>JOEL</v>
          </cell>
          <cell r="M2272">
            <v>22</v>
          </cell>
          <cell r="N2272">
            <v>8862234</v>
          </cell>
          <cell r="O2272" t="str">
            <v>11606478</v>
          </cell>
          <cell r="P2272" t="str">
            <v>&lt;DE&gt;</v>
          </cell>
          <cell r="Q2272" t="str">
            <v>HANNIGAN SPECK STOW KESZLER SILAGY PALERMO</v>
          </cell>
          <cell r="R2272" t="str">
            <v/>
          </cell>
        </row>
        <row r="2273">
          <cell r="B2273" t="str">
            <v>467325</v>
          </cell>
          <cell r="C2273">
            <v>3033</v>
          </cell>
          <cell r="D2273" t="str">
            <v>TMD</v>
          </cell>
          <cell r="E2273" t="str">
            <v>TMD</v>
          </cell>
          <cell r="F2273" t="str">
            <v>HANNIGAN SPECK HARMON GRODEON PHILLIPS</v>
          </cell>
          <cell r="G2273" t="str">
            <v/>
          </cell>
          <cell r="H2273" t="str">
            <v>&lt;DE&gt;</v>
          </cell>
          <cell r="K2273" t="str">
            <v>KUELBS</v>
          </cell>
          <cell r="L2273" t="str">
            <v>DOUGLAS</v>
          </cell>
          <cell r="M2273">
            <v>300</v>
          </cell>
          <cell r="N2273">
            <v>9015846</v>
          </cell>
          <cell r="O2273" t="str">
            <v>30009401</v>
          </cell>
          <cell r="P2273" t="str">
            <v>&lt;DE&gt;</v>
          </cell>
          <cell r="Q2273" t="str">
            <v>HANNIGAN SPECK STOW ALTEMEIER GARDNER PHILLIPS</v>
          </cell>
          <cell r="R2273" t="str">
            <v/>
          </cell>
        </row>
        <row r="2274">
          <cell r="B2274" t="str">
            <v>467331</v>
          </cell>
          <cell r="C2274">
            <v>2746</v>
          </cell>
          <cell r="D2274" t="str">
            <v>LGL</v>
          </cell>
          <cell r="E2274" t="str">
            <v>LGL</v>
          </cell>
          <cell r="F2274" t="str">
            <v>HANNIGAN SCHWARTE SEGERS</v>
          </cell>
          <cell r="G2274" t="str">
            <v>Intellectual Property</v>
          </cell>
          <cell r="H2274" t="str">
            <v>&lt;DM&gt;</v>
          </cell>
          <cell r="K2274" t="str">
            <v>SEGERS</v>
          </cell>
          <cell r="L2274" t="str">
            <v>DEBORAH</v>
          </cell>
          <cell r="M2274">
            <v>346</v>
          </cell>
          <cell r="N2274">
            <v>9003520</v>
          </cell>
          <cell r="O2274" t="str">
            <v>11606480</v>
          </cell>
          <cell r="P2274" t="str">
            <v>&lt;DM&gt;</v>
          </cell>
          <cell r="Q2274" t="str">
            <v>HANNIGAN SCHWARTE SEGERS</v>
          </cell>
          <cell r="R2274" t="str">
            <v>Intellectual Property</v>
          </cell>
        </row>
        <row r="2275">
          <cell r="B2275" t="str">
            <v>467332</v>
          </cell>
          <cell r="C2275">
            <v>8</v>
          </cell>
          <cell r="D2275" t="str">
            <v>COS</v>
          </cell>
          <cell r="E2275" t="str">
            <v>DEV</v>
          </cell>
          <cell r="F2275" t="str">
            <v>HANNIGAN CUOMO ANDERSON</v>
          </cell>
          <cell r="G2275" t="str">
            <v/>
          </cell>
          <cell r="H2275" t="str">
            <v>&lt;DE&gt;</v>
          </cell>
          <cell r="K2275" t="str">
            <v>HARVEY</v>
          </cell>
          <cell r="L2275" t="str">
            <v>TAMI</v>
          </cell>
          <cell r="M2275">
            <v>22</v>
          </cell>
          <cell r="N2275">
            <v>9003808</v>
          </cell>
          <cell r="O2275" t="str">
            <v>30009565</v>
          </cell>
          <cell r="P2275" t="str">
            <v>&lt;DE&gt;</v>
          </cell>
          <cell r="Q2275" t="str">
            <v>HANNIGAN KUEHL ANDERSON</v>
          </cell>
          <cell r="R2275" t="str">
            <v/>
          </cell>
        </row>
        <row r="2276">
          <cell r="B2276" t="str">
            <v>467337</v>
          </cell>
          <cell r="C2276">
            <v>5276</v>
          </cell>
          <cell r="D2276" t="str">
            <v>TMD</v>
          </cell>
          <cell r="E2276" t="str">
            <v>MO</v>
          </cell>
          <cell r="F2276" t="str">
            <v>HANNIGAN SPECK WEBB MOORE HAYS</v>
          </cell>
          <cell r="G2276" t="str">
            <v/>
          </cell>
          <cell r="H2276" t="str">
            <v>&lt;DE&gt;</v>
          </cell>
          <cell r="K2276" t="str">
            <v>BONGARZONE</v>
          </cell>
          <cell r="L2276" t="str">
            <v>KATERINA</v>
          </cell>
          <cell r="M2276">
            <v>22</v>
          </cell>
          <cell r="N2276">
            <v>9002617</v>
          </cell>
          <cell r="O2276" t="str">
            <v>30008491</v>
          </cell>
          <cell r="P2276" t="str">
            <v>&lt;DE&gt;</v>
          </cell>
          <cell r="Q2276" t="str">
            <v>HANNIGAN GILLILAND WEBB SUMI HAYS</v>
          </cell>
          <cell r="R2276" t="str">
            <v/>
          </cell>
        </row>
        <row r="2277">
          <cell r="B2277" t="str">
            <v>467338</v>
          </cell>
          <cell r="C2277">
            <v>3619</v>
          </cell>
          <cell r="D2277" t="str">
            <v>TMD</v>
          </cell>
          <cell r="E2277" t="str">
            <v>TMD</v>
          </cell>
          <cell r="F2277" t="str">
            <v>HANNIGAN SPECK STOW ALTEMEIER MORAN RUFFING</v>
          </cell>
          <cell r="G2277" t="str">
            <v/>
          </cell>
          <cell r="H2277" t="str">
            <v>&lt;DE&gt;</v>
          </cell>
          <cell r="K2277" t="str">
            <v>COOK</v>
          </cell>
          <cell r="L2277" t="str">
            <v>ANNEMARIE</v>
          </cell>
          <cell r="M2277">
            <v>22</v>
          </cell>
          <cell r="N2277">
            <v>9002921</v>
          </cell>
          <cell r="O2277" t="str">
            <v>11606484</v>
          </cell>
          <cell r="P2277" t="str">
            <v>&lt;DE&gt;</v>
          </cell>
          <cell r="Q2277" t="str">
            <v>HANNIGAN SPECK STOW ALTEMEIER MORAN RUFFING</v>
          </cell>
          <cell r="R2277" t="str">
            <v/>
          </cell>
        </row>
        <row r="2278">
          <cell r="B2278" t="str">
            <v>467340</v>
          </cell>
          <cell r="C2278">
            <v>779</v>
          </cell>
          <cell r="D2278" t="str">
            <v>AS</v>
          </cell>
          <cell r="E2278" t="str">
            <v>AS</v>
          </cell>
          <cell r="F2278" t="str">
            <v>HANNIGAN GILLILAND Position</v>
          </cell>
          <cell r="G2278" t="str">
            <v/>
          </cell>
          <cell r="H2278" t="str">
            <v>&lt;DEL&gt;</v>
          </cell>
          <cell r="K2278" t="str">
            <v>BOURN</v>
          </cell>
          <cell r="L2278" t="str">
            <v>LORINDA</v>
          </cell>
          <cell r="M2278">
            <v>323</v>
          </cell>
          <cell r="N2278">
            <v>9004855</v>
          </cell>
          <cell r="O2278" t="str">
            <v>11606485</v>
          </cell>
          <cell r="P2278" t="str">
            <v>&lt;DEL&gt;</v>
          </cell>
          <cell r="Q2278" t="str">
            <v>HANNIGAN Klein Position</v>
          </cell>
          <cell r="R2278" t="str">
            <v/>
          </cell>
        </row>
        <row r="2279">
          <cell r="B2279" t="str">
            <v>467346</v>
          </cell>
          <cell r="C2279">
            <v>704</v>
          </cell>
          <cell r="D2279" t="str">
            <v>MO</v>
          </cell>
          <cell r="E2279" t="str">
            <v>MO</v>
          </cell>
          <cell r="F2279" t="str">
            <v>HANNIGAN GILLILAND DAHLEN</v>
          </cell>
          <cell r="G2279" t="str">
            <v>Corporate Strategy</v>
          </cell>
          <cell r="H2279" t="str">
            <v>&lt;DM&gt;</v>
          </cell>
          <cell r="K2279" t="str">
            <v>DAHLEN</v>
          </cell>
          <cell r="L2279" t="str">
            <v>COLLEEN</v>
          </cell>
          <cell r="M2279">
            <v>22</v>
          </cell>
          <cell r="N2279">
            <v>9002681</v>
          </cell>
          <cell r="O2279" t="str">
            <v>30007985</v>
          </cell>
          <cell r="P2279" t="str">
            <v>&lt;DM&gt;</v>
          </cell>
          <cell r="Q2279" t="str">
            <v>HANNIGAN GILLILAND Alvis DAHLEN</v>
          </cell>
          <cell r="R2279" t="str">
            <v>Enterprised Marketing</v>
          </cell>
        </row>
        <row r="2280">
          <cell r="B2280" t="str">
            <v>467348</v>
          </cell>
          <cell r="C2280">
            <v>5150</v>
          </cell>
          <cell r="D2280" t="str">
            <v>TMD</v>
          </cell>
          <cell r="E2280" t="str">
            <v>MO</v>
          </cell>
          <cell r="F2280" t="str">
            <v>HANNIGAN SPECK WEBB BAILEY</v>
          </cell>
          <cell r="G2280" t="str">
            <v/>
          </cell>
          <cell r="H2280" t="str">
            <v>&lt;DE&gt;</v>
          </cell>
          <cell r="K2280" t="str">
            <v>LEE</v>
          </cell>
          <cell r="L2280" t="str">
            <v>JUDITH</v>
          </cell>
          <cell r="M2280">
            <v>22</v>
          </cell>
          <cell r="N2280">
            <v>9002507</v>
          </cell>
          <cell r="O2280" t="str">
            <v>30007407</v>
          </cell>
          <cell r="P2280" t="str">
            <v>&lt;DE&gt;</v>
          </cell>
          <cell r="Q2280" t="str">
            <v>HANNIGAN GILLILAND WEBB CRAIG BAILEY</v>
          </cell>
          <cell r="R2280" t="str">
            <v/>
          </cell>
        </row>
        <row r="2281">
          <cell r="B2281" t="str">
            <v>467349</v>
          </cell>
          <cell r="C2281">
            <v>1197</v>
          </cell>
          <cell r="D2281" t="str">
            <v>FIN</v>
          </cell>
          <cell r="E2281" t="str">
            <v>FIN</v>
          </cell>
          <cell r="F2281" t="str">
            <v>HANNIGAN JACKSON JONES MILLS NICHOLS</v>
          </cell>
          <cell r="G2281" t="str">
            <v/>
          </cell>
          <cell r="H2281" t="str">
            <v>&lt;DE&gt;</v>
          </cell>
          <cell r="K2281" t="str">
            <v>RODGERS</v>
          </cell>
          <cell r="L2281" t="str">
            <v>TERESA</v>
          </cell>
          <cell r="M2281">
            <v>346</v>
          </cell>
          <cell r="N2281">
            <v>9003600</v>
          </cell>
          <cell r="O2281" t="str">
            <v>11606489</v>
          </cell>
          <cell r="P2281" t="str">
            <v>&lt;DE&gt;</v>
          </cell>
          <cell r="Q2281" t="str">
            <v>HANNIGAN JACKSON JONES MILLS NICHOLS</v>
          </cell>
          <cell r="R2281" t="str">
            <v/>
          </cell>
        </row>
        <row r="2282">
          <cell r="B2282" t="str">
            <v>467350</v>
          </cell>
          <cell r="C2282">
            <v>2522</v>
          </cell>
          <cell r="D2282" t="str">
            <v>GT</v>
          </cell>
          <cell r="E2282" t="str">
            <v>GT</v>
          </cell>
          <cell r="F2282" t="str">
            <v>HANNIGAN Position PALMER HEINRITZ BECKMANN</v>
          </cell>
          <cell r="G2282" t="str">
            <v/>
          </cell>
          <cell r="H2282" t="str">
            <v>&lt;DE&gt;</v>
          </cell>
          <cell r="K2282" t="str">
            <v>PARNELL</v>
          </cell>
          <cell r="L2282" t="str">
            <v>JEFFREY</v>
          </cell>
          <cell r="M2282">
            <v>42</v>
          </cell>
          <cell r="N2282">
            <v>9011825</v>
          </cell>
          <cell r="O2282" t="str">
            <v>30004274</v>
          </cell>
          <cell r="P2282" t="str">
            <v>&lt;DE&gt;</v>
          </cell>
          <cell r="Q2282" t="str">
            <v>HANNIGAN PALMER HEINRITZ BECKMANN</v>
          </cell>
          <cell r="R2282" t="str">
            <v/>
          </cell>
        </row>
        <row r="2283">
          <cell r="B2283" t="str">
            <v>467353</v>
          </cell>
          <cell r="C2283">
            <v>4416</v>
          </cell>
          <cell r="D2283" t="str">
            <v>TMD</v>
          </cell>
          <cell r="E2283" t="str">
            <v>TMD</v>
          </cell>
          <cell r="F2283" t="str">
            <v>HANNIGAN SPECK STOW KESZLER LOOP BAKER</v>
          </cell>
          <cell r="G2283" t="str">
            <v/>
          </cell>
          <cell r="H2283" t="str">
            <v>&lt;DE&gt;</v>
          </cell>
          <cell r="K2283" t="str">
            <v>LIGON</v>
          </cell>
          <cell r="L2283" t="str">
            <v>BRIAN</v>
          </cell>
          <cell r="M2283">
            <v>22</v>
          </cell>
          <cell r="N2283">
            <v>9002218</v>
          </cell>
          <cell r="O2283" t="str">
            <v>30004615</v>
          </cell>
          <cell r="P2283" t="str">
            <v>&lt;DE&gt;</v>
          </cell>
          <cell r="Q2283" t="str">
            <v>HANNIGAN SPECK STOW KESZLER LOOP BAKER</v>
          </cell>
          <cell r="R2283" t="str">
            <v/>
          </cell>
        </row>
        <row r="2284">
          <cell r="B2284" t="str">
            <v>467357</v>
          </cell>
          <cell r="C2284">
            <v>4410</v>
          </cell>
          <cell r="D2284" t="str">
            <v>TMD</v>
          </cell>
          <cell r="E2284" t="str">
            <v>TMD</v>
          </cell>
          <cell r="F2284" t="str">
            <v>HANNIGAN SPECK STOW KESZLER LOOP BAKER</v>
          </cell>
          <cell r="G2284" t="str">
            <v/>
          </cell>
          <cell r="H2284" t="str">
            <v>&lt;DE&gt;</v>
          </cell>
          <cell r="K2284" t="str">
            <v>COOPER</v>
          </cell>
          <cell r="L2284" t="str">
            <v>LARRY</v>
          </cell>
          <cell r="M2284">
            <v>22</v>
          </cell>
          <cell r="N2284">
            <v>9802245</v>
          </cell>
          <cell r="O2284" t="str">
            <v>30004616</v>
          </cell>
          <cell r="P2284" t="str">
            <v>&lt;DE&gt;</v>
          </cell>
          <cell r="Q2284" t="str">
            <v>HANNIGAN SPECK STOW KESZLER LOOP BAKER</v>
          </cell>
          <cell r="R2284" t="str">
            <v/>
          </cell>
        </row>
        <row r="2285">
          <cell r="B2285" t="str">
            <v>467360</v>
          </cell>
          <cell r="C2285">
            <v>4408</v>
          </cell>
          <cell r="D2285" t="str">
            <v>TMD</v>
          </cell>
          <cell r="E2285" t="str">
            <v>TMD</v>
          </cell>
          <cell r="F2285" t="str">
            <v>HANNIGAN SPECK STOW KESZLER LOOP BAKER</v>
          </cell>
          <cell r="G2285" t="str">
            <v/>
          </cell>
          <cell r="H2285" t="str">
            <v>&lt;DE&gt;</v>
          </cell>
          <cell r="K2285" t="str">
            <v>JOHNS</v>
          </cell>
          <cell r="L2285" t="str">
            <v>RONALD</v>
          </cell>
          <cell r="M2285">
            <v>22</v>
          </cell>
          <cell r="N2285">
            <v>822245</v>
          </cell>
          <cell r="O2285" t="str">
            <v>30004617</v>
          </cell>
          <cell r="P2285" t="str">
            <v>&lt;DE&gt;</v>
          </cell>
          <cell r="Q2285" t="str">
            <v>HANNIGAN SPECK STOW KESZLER LOOP BAKER</v>
          </cell>
          <cell r="R2285" t="str">
            <v/>
          </cell>
        </row>
        <row r="2286">
          <cell r="B2286" t="str">
            <v>467367</v>
          </cell>
          <cell r="C2286">
            <v>2357</v>
          </cell>
          <cell r="D2286" t="str">
            <v>GT</v>
          </cell>
          <cell r="E2286" t="str">
            <v>GT</v>
          </cell>
          <cell r="F2286" t="str">
            <v>HANNIGAN Position PALMER CINNAMON Position</v>
          </cell>
          <cell r="G2286" t="str">
            <v/>
          </cell>
          <cell r="H2286" t="str">
            <v>&lt;DE&gt;</v>
          </cell>
          <cell r="K2286" t="str">
            <v>SAVAGE-BUTLER</v>
          </cell>
          <cell r="L2286" t="str">
            <v>STEPHANIE</v>
          </cell>
          <cell r="M2286">
            <v>42</v>
          </cell>
          <cell r="N2286">
            <v>9011876</v>
          </cell>
          <cell r="O2286" t="str">
            <v>30008790</v>
          </cell>
          <cell r="P2286" t="str">
            <v>&lt;DE&gt;</v>
          </cell>
          <cell r="Q2286" t="str">
            <v>HANNIGAN PALMER CINNAMON SISKIN</v>
          </cell>
          <cell r="R2286" t="str">
            <v/>
          </cell>
        </row>
        <row r="2287">
          <cell r="B2287" t="str">
            <v>467370</v>
          </cell>
          <cell r="C2287">
            <v>3830</v>
          </cell>
          <cell r="D2287" t="str">
            <v>TMD</v>
          </cell>
          <cell r="E2287" t="str">
            <v>TMD</v>
          </cell>
          <cell r="F2287" t="str">
            <v>HANNIGAN SPECK STOW BALDWIN MEADER</v>
          </cell>
          <cell r="G2287" t="str">
            <v/>
          </cell>
          <cell r="H2287" t="str">
            <v>&lt;DE&gt;</v>
          </cell>
          <cell r="K2287" t="str">
            <v>SCHULTZ</v>
          </cell>
          <cell r="L2287" t="str">
            <v>BRUCE</v>
          </cell>
          <cell r="M2287">
            <v>22</v>
          </cell>
          <cell r="N2287">
            <v>9002340</v>
          </cell>
          <cell r="O2287" t="str">
            <v>30001875</v>
          </cell>
          <cell r="P2287" t="str">
            <v>&lt;DE&gt;</v>
          </cell>
          <cell r="Q2287" t="str">
            <v>HANNIGAN SPECK STOW BALDWIN MEADER</v>
          </cell>
          <cell r="R2287" t="str">
            <v/>
          </cell>
        </row>
        <row r="2288">
          <cell r="B2288" t="str">
            <v>467378</v>
          </cell>
          <cell r="C2288">
            <v>4406</v>
          </cell>
          <cell r="D2288" t="str">
            <v>TMD</v>
          </cell>
          <cell r="E2288" t="str">
            <v>TMD</v>
          </cell>
          <cell r="F2288" t="str">
            <v>HANNIGAN SPECK STOW KESZLER LOOP BAKER</v>
          </cell>
          <cell r="G2288" t="str">
            <v/>
          </cell>
          <cell r="H2288" t="str">
            <v>&lt;DE&gt;</v>
          </cell>
          <cell r="K2288" t="str">
            <v>STINESPRING</v>
          </cell>
          <cell r="L2288" t="str">
            <v>STEVEN</v>
          </cell>
          <cell r="M2288">
            <v>22</v>
          </cell>
          <cell r="N2288">
            <v>822245</v>
          </cell>
          <cell r="O2288" t="str">
            <v>30004618</v>
          </cell>
          <cell r="P2288" t="str">
            <v>&lt;DE&gt;</v>
          </cell>
          <cell r="Q2288" t="str">
            <v>HANNIGAN SPECK STOW KESZLER LOOP BAKER</v>
          </cell>
          <cell r="R2288" t="str">
            <v/>
          </cell>
        </row>
        <row r="2289">
          <cell r="B2289" t="str">
            <v>467381</v>
          </cell>
          <cell r="C2289">
            <v>10</v>
          </cell>
          <cell r="D2289" t="str">
            <v>COS</v>
          </cell>
          <cell r="E2289" t="str">
            <v>IO</v>
          </cell>
          <cell r="F2289" t="str">
            <v>HANNIGAN CUOMO ANDERSON</v>
          </cell>
          <cell r="G2289" t="str">
            <v/>
          </cell>
          <cell r="H2289" t="str">
            <v>&lt;DE&gt;</v>
          </cell>
          <cell r="K2289" t="str">
            <v>SIDOTE</v>
          </cell>
          <cell r="L2289" t="str">
            <v>MARK</v>
          </cell>
          <cell r="M2289">
            <v>22</v>
          </cell>
          <cell r="N2289">
            <v>9003808</v>
          </cell>
          <cell r="O2289" t="str">
            <v>30007684</v>
          </cell>
          <cell r="P2289" t="str">
            <v>&lt;DE&gt;</v>
          </cell>
          <cell r="Q2289" t="str">
            <v>HANNIGAN KELLY BELLINGHAM SKINNER</v>
          </cell>
          <cell r="R2289" t="str">
            <v/>
          </cell>
        </row>
        <row r="2290">
          <cell r="B2290" t="str">
            <v>467382</v>
          </cell>
          <cell r="C2290">
            <v>4189</v>
          </cell>
          <cell r="D2290" t="str">
            <v>TMD</v>
          </cell>
          <cell r="E2290" t="str">
            <v>TMD</v>
          </cell>
          <cell r="F2290" t="str">
            <v>HANNIGAN SPECK STOW JONES III GUEVARA</v>
          </cell>
          <cell r="G2290" t="str">
            <v/>
          </cell>
          <cell r="H2290" t="str">
            <v>&lt;DE&gt;</v>
          </cell>
          <cell r="K2290" t="str">
            <v>OCHOA</v>
          </cell>
          <cell r="L2290" t="str">
            <v>DEBORAH</v>
          </cell>
          <cell r="M2290">
            <v>22</v>
          </cell>
          <cell r="N2290">
            <v>9002831</v>
          </cell>
          <cell r="O2290" t="str">
            <v>11606504</v>
          </cell>
          <cell r="P2290" t="str">
            <v>&lt;DE&gt;</v>
          </cell>
          <cell r="Q2290" t="str">
            <v>HANNIGAN SPECK STOW JONES III GUEVARA</v>
          </cell>
          <cell r="R2290" t="str">
            <v/>
          </cell>
        </row>
        <row r="2291">
          <cell r="B2291" t="str">
            <v>467383</v>
          </cell>
          <cell r="C2291">
            <v>5162</v>
          </cell>
          <cell r="D2291" t="str">
            <v>TMD</v>
          </cell>
          <cell r="E2291" t="str">
            <v>MO</v>
          </cell>
          <cell r="F2291" t="str">
            <v>HANNIGAN SPECK WEBB BAILEY BOYLE</v>
          </cell>
          <cell r="G2291" t="str">
            <v/>
          </cell>
          <cell r="H2291" t="str">
            <v>&lt;DE&gt;</v>
          </cell>
          <cell r="K2291" t="str">
            <v>BATES</v>
          </cell>
          <cell r="L2291" t="str">
            <v>VERONICA</v>
          </cell>
          <cell r="M2291">
            <v>22</v>
          </cell>
          <cell r="N2291">
            <v>9002506</v>
          </cell>
          <cell r="O2291" t="str">
            <v>30007481</v>
          </cell>
          <cell r="P2291" t="str">
            <v>&lt;DE&gt;</v>
          </cell>
          <cell r="Q2291" t="str">
            <v>HANNIGAN GILLILAND WEBB CRAIG BAILEY BOYLE</v>
          </cell>
          <cell r="R2291" t="str">
            <v/>
          </cell>
        </row>
        <row r="2292">
          <cell r="B2292" t="str">
            <v>467402</v>
          </cell>
          <cell r="C2292">
            <v>734</v>
          </cell>
          <cell r="D2292" t="str">
            <v>EB</v>
          </cell>
          <cell r="E2292" t="str">
            <v>AS</v>
          </cell>
          <cell r="F2292" t="str">
            <v>HANNIGAN GILLILAND KLEIN</v>
          </cell>
          <cell r="G2292" t="str">
            <v/>
          </cell>
          <cell r="H2292" t="str">
            <v>&lt;DE&gt;</v>
          </cell>
          <cell r="K2292" t="str">
            <v>HUMMEL</v>
          </cell>
          <cell r="L2292" t="str">
            <v>VICKI</v>
          </cell>
          <cell r="M2292">
            <v>22</v>
          </cell>
          <cell r="N2292">
            <v>9002466</v>
          </cell>
          <cell r="O2292" t="str">
            <v>30006126</v>
          </cell>
          <cell r="P2292" t="str">
            <v>&lt;DE&gt;</v>
          </cell>
          <cell r="Q2292" t="str">
            <v>HANNIGAN Klein Position</v>
          </cell>
          <cell r="R2292" t="str">
            <v/>
          </cell>
        </row>
        <row r="2293">
          <cell r="B2293" t="str">
            <v>467415</v>
          </cell>
          <cell r="C2293">
            <v>1419</v>
          </cell>
          <cell r="D2293" t="str">
            <v>CIO</v>
          </cell>
          <cell r="E2293" t="str">
            <v>IO</v>
          </cell>
          <cell r="F2293" t="str">
            <v>HANNIGAN KELLY CLARK CONATSER</v>
          </cell>
          <cell r="G2293" t="str">
            <v/>
          </cell>
          <cell r="H2293" t="str">
            <v>&lt;DE&gt;</v>
          </cell>
          <cell r="K2293" t="str">
            <v>ADAMS</v>
          </cell>
          <cell r="L2293" t="str">
            <v>CYNDI</v>
          </cell>
          <cell r="M2293">
            <v>323</v>
          </cell>
          <cell r="N2293">
            <v>9004018</v>
          </cell>
          <cell r="O2293" t="str">
            <v>11606511</v>
          </cell>
          <cell r="P2293" t="str">
            <v>&lt;DE&gt;</v>
          </cell>
          <cell r="Q2293" t="str">
            <v>HANNIGAN KELLY CLARK CONATSER</v>
          </cell>
          <cell r="R2293" t="str">
            <v/>
          </cell>
        </row>
        <row r="2294">
          <cell r="B2294" t="str">
            <v>467425</v>
          </cell>
          <cell r="C2294">
            <v>2743</v>
          </cell>
          <cell r="D2294" t="str">
            <v>LGL</v>
          </cell>
          <cell r="E2294" t="str">
            <v>LGL</v>
          </cell>
          <cell r="F2294" t="str">
            <v>HANNIGAN SCHWARTE MITCHELL</v>
          </cell>
          <cell r="G2294" t="str">
            <v>Chief of Staff</v>
          </cell>
          <cell r="H2294" t="str">
            <v>&lt;DM&gt;</v>
          </cell>
          <cell r="K2294" t="str">
            <v>MITCHELL</v>
          </cell>
          <cell r="L2294" t="str">
            <v>SANDI</v>
          </cell>
          <cell r="M2294">
            <v>346</v>
          </cell>
          <cell r="N2294">
            <v>9003520</v>
          </cell>
          <cell r="O2294" t="str">
            <v>11606512</v>
          </cell>
          <cell r="P2294" t="str">
            <v>&lt;DM&gt;</v>
          </cell>
          <cell r="Q2294" t="str">
            <v>HANNIGAN SCHWARTE MITCHELL</v>
          </cell>
          <cell r="R2294" t="str">
            <v>Chief of Staff</v>
          </cell>
        </row>
        <row r="2295">
          <cell r="B2295" t="str">
            <v>467428</v>
          </cell>
          <cell r="C2295">
            <v>3487</v>
          </cell>
          <cell r="D2295" t="str">
            <v>TMD</v>
          </cell>
          <cell r="E2295" t="str">
            <v>TMD</v>
          </cell>
          <cell r="F2295" t="str">
            <v>HANNIGAN SPECK STOW ALTEMEIER MENGE SIGRIST</v>
          </cell>
          <cell r="G2295" t="str">
            <v/>
          </cell>
          <cell r="H2295" t="str">
            <v>&lt;DE&gt;</v>
          </cell>
          <cell r="K2295" t="str">
            <v>KEATING</v>
          </cell>
          <cell r="L2295" t="str">
            <v>LAWRENCE</v>
          </cell>
          <cell r="M2295">
            <v>22</v>
          </cell>
          <cell r="N2295">
            <v>9002807</v>
          </cell>
          <cell r="O2295" t="str">
            <v>11606514</v>
          </cell>
          <cell r="P2295" t="str">
            <v>&lt;DE&gt;</v>
          </cell>
          <cell r="Q2295" t="str">
            <v>HANNIGAN SPECK STOW ALTEMEIER MENGE SIGRIST</v>
          </cell>
          <cell r="R2295" t="str">
            <v/>
          </cell>
        </row>
        <row r="2296">
          <cell r="B2296" t="str">
            <v>467433</v>
          </cell>
          <cell r="C2296">
            <v>3552</v>
          </cell>
          <cell r="D2296" t="str">
            <v>TMD</v>
          </cell>
          <cell r="E2296" t="str">
            <v>TMD</v>
          </cell>
          <cell r="F2296" t="str">
            <v>HANNIGAN SPECK STOW ALTEMEIER MORAN JOHNSON</v>
          </cell>
          <cell r="G2296" t="str">
            <v/>
          </cell>
          <cell r="H2296" t="str">
            <v>&lt;DE&gt;</v>
          </cell>
          <cell r="K2296" t="str">
            <v>WALTON</v>
          </cell>
          <cell r="L2296" t="str">
            <v>PHOEBE</v>
          </cell>
          <cell r="M2296">
            <v>22</v>
          </cell>
          <cell r="N2296">
            <v>9002924</v>
          </cell>
          <cell r="O2296" t="str">
            <v>11606516</v>
          </cell>
          <cell r="P2296" t="str">
            <v>&lt;DE&gt;</v>
          </cell>
          <cell r="Q2296" t="str">
            <v>HANNIGAN SPECK STOW ALTEMEIER MORAN JOHNSON</v>
          </cell>
          <cell r="R2296" t="str">
            <v/>
          </cell>
        </row>
        <row r="2297">
          <cell r="B2297" t="str">
            <v>467434</v>
          </cell>
          <cell r="C2297">
            <v>1176</v>
          </cell>
          <cell r="D2297" t="str">
            <v>FIN</v>
          </cell>
          <cell r="E2297" t="str">
            <v>FIN</v>
          </cell>
          <cell r="F2297" t="str">
            <v>HANNIGAN JACKSON JONES MILLS KING</v>
          </cell>
          <cell r="G2297" t="str">
            <v/>
          </cell>
          <cell r="H2297" t="str">
            <v>&lt;DE&gt;</v>
          </cell>
          <cell r="K2297" t="str">
            <v>WARDLOW</v>
          </cell>
          <cell r="L2297" t="str">
            <v>MARY</v>
          </cell>
          <cell r="M2297">
            <v>346</v>
          </cell>
          <cell r="N2297">
            <v>9003570</v>
          </cell>
          <cell r="O2297" t="str">
            <v>11606517</v>
          </cell>
          <cell r="P2297" t="str">
            <v>&lt;DE&gt;</v>
          </cell>
          <cell r="Q2297" t="str">
            <v>HANNIGAN JACKSON JONES MILLS KING</v>
          </cell>
          <cell r="R2297" t="str">
            <v/>
          </cell>
        </row>
        <row r="2298">
          <cell r="B2298" t="str">
            <v>467437</v>
          </cell>
          <cell r="C2298">
            <v>2898</v>
          </cell>
          <cell r="D2298" t="str">
            <v>TMD</v>
          </cell>
          <cell r="E2298" t="str">
            <v>TMD</v>
          </cell>
          <cell r="F2298" t="str">
            <v>HANNIGAN SPECK CHACKO STRAUSS</v>
          </cell>
          <cell r="G2298" t="str">
            <v>TMD Strategy</v>
          </cell>
          <cell r="H2298" t="str">
            <v>&lt;DM&gt;</v>
          </cell>
          <cell r="K2298" t="str">
            <v>STRAUSS</v>
          </cell>
          <cell r="L2298" t="str">
            <v>JANE</v>
          </cell>
          <cell r="M2298">
            <v>22</v>
          </cell>
          <cell r="N2298">
            <v>9002685</v>
          </cell>
          <cell r="O2298" t="str">
            <v>11606518</v>
          </cell>
          <cell r="P2298" t="str">
            <v>&lt;DM&gt;</v>
          </cell>
          <cell r="Q2298" t="str">
            <v>HANNIGAN SPECK MILWARD STRAUSS</v>
          </cell>
          <cell r="R2298" t="str">
            <v>TMD Strategy</v>
          </cell>
        </row>
        <row r="2299">
          <cell r="B2299" t="str">
            <v>467440</v>
          </cell>
          <cell r="C2299">
            <v>1366</v>
          </cell>
          <cell r="D2299" t="str">
            <v>CIO</v>
          </cell>
          <cell r="E2299" t="str">
            <v>IO</v>
          </cell>
          <cell r="F2299" t="str">
            <v>HANNIGAN KELLY BAKER SANDERSON</v>
          </cell>
          <cell r="G2299" t="str">
            <v>Real Estate &amp; Facility Operations</v>
          </cell>
          <cell r="H2299" t="str">
            <v>&lt;DM&gt;</v>
          </cell>
          <cell r="K2299" t="str">
            <v>SANDERSON</v>
          </cell>
          <cell r="L2299" t="str">
            <v>DEAN</v>
          </cell>
          <cell r="M2299">
            <v>346</v>
          </cell>
          <cell r="N2299">
            <v>9003821</v>
          </cell>
          <cell r="O2299" t="str">
            <v>30006794</v>
          </cell>
          <cell r="P2299" t="str">
            <v>&lt;DM&gt;</v>
          </cell>
          <cell r="Q2299" t="str">
            <v>HANNIGAN KELLY BAKER SANDERSON</v>
          </cell>
          <cell r="R2299" t="str">
            <v>Real Estate &amp; Facility Operations</v>
          </cell>
        </row>
        <row r="2300">
          <cell r="B2300" t="str">
            <v>467446</v>
          </cell>
          <cell r="C2300">
            <v>3488</v>
          </cell>
          <cell r="D2300" t="str">
            <v>TMD</v>
          </cell>
          <cell r="E2300" t="str">
            <v>TMD</v>
          </cell>
          <cell r="F2300" t="str">
            <v>HANNIGAN SPECK STOW ALTEMEIER MENGE SIGRIST</v>
          </cell>
          <cell r="G2300" t="str">
            <v/>
          </cell>
          <cell r="H2300" t="str">
            <v>&lt;DE&gt;</v>
          </cell>
          <cell r="K2300" t="str">
            <v>SRERY</v>
          </cell>
          <cell r="L2300" t="str">
            <v>ROBERT</v>
          </cell>
          <cell r="M2300">
            <v>22</v>
          </cell>
          <cell r="N2300">
            <v>9002809</v>
          </cell>
          <cell r="O2300" t="str">
            <v>15084462</v>
          </cell>
          <cell r="P2300" t="str">
            <v>&lt;DE&gt;</v>
          </cell>
          <cell r="Q2300" t="str">
            <v>HANNIGAN SPECK STOW ALTEMEIER MENGE SIGRIST</v>
          </cell>
          <cell r="R2300" t="str">
            <v/>
          </cell>
        </row>
        <row r="2301">
          <cell r="B2301" t="str">
            <v>467459</v>
          </cell>
          <cell r="C2301">
            <v>2719</v>
          </cell>
          <cell r="D2301" t="str">
            <v>LGL</v>
          </cell>
          <cell r="E2301" t="str">
            <v>LGL</v>
          </cell>
          <cell r="F2301" t="str">
            <v>HANNIGAN SCHWARTE BRASHEAR TSAI</v>
          </cell>
          <cell r="G2301" t="str">
            <v/>
          </cell>
          <cell r="H2301" t="str">
            <v>&lt;DE&gt;</v>
          </cell>
          <cell r="K2301" t="str">
            <v>EVERETT</v>
          </cell>
          <cell r="L2301" t="str">
            <v>JEFFREY</v>
          </cell>
          <cell r="M2301">
            <v>346</v>
          </cell>
          <cell r="N2301">
            <v>9003520</v>
          </cell>
          <cell r="O2301" t="str">
            <v>30008731</v>
          </cell>
          <cell r="P2301" t="str">
            <v>&lt;DE&gt;</v>
          </cell>
          <cell r="Q2301" t="str">
            <v>HANNIGAN SCHWARTE BRASHEAR</v>
          </cell>
          <cell r="R2301" t="str">
            <v/>
          </cell>
        </row>
        <row r="2302">
          <cell r="B2302" t="str">
            <v>467462</v>
          </cell>
          <cell r="C2302">
            <v>4550</v>
          </cell>
          <cell r="D2302" t="str">
            <v>TMD</v>
          </cell>
          <cell r="E2302" t="str">
            <v>TMD</v>
          </cell>
          <cell r="F2302" t="str">
            <v>HANNIGAN SPECK STOW KESZLER MOORE MURRAY HELZLSOUER</v>
          </cell>
          <cell r="G2302" t="str">
            <v/>
          </cell>
          <cell r="H2302" t="str">
            <v>&lt;DE&gt;</v>
          </cell>
          <cell r="K2302" t="str">
            <v>MERCADO</v>
          </cell>
          <cell r="L2302" t="str">
            <v>JOSE</v>
          </cell>
          <cell r="M2302">
            <v>22</v>
          </cell>
          <cell r="N2302">
            <v>6012236</v>
          </cell>
          <cell r="O2302" t="str">
            <v>11606525</v>
          </cell>
          <cell r="P2302" t="str">
            <v>&lt;DE&gt;</v>
          </cell>
          <cell r="Q2302" t="str">
            <v>HANNIGAN SPECK STOW KESZLER MOORE MURRAY HELZLSOUER</v>
          </cell>
          <cell r="R2302" t="str">
            <v/>
          </cell>
        </row>
        <row r="2303">
          <cell r="B2303" t="str">
            <v>467466</v>
          </cell>
          <cell r="C2303">
            <v>4694</v>
          </cell>
          <cell r="D2303" t="str">
            <v>TMD</v>
          </cell>
          <cell r="E2303" t="str">
            <v>TMD</v>
          </cell>
          <cell r="F2303" t="str">
            <v>HANNIGAN SPECK STOW KESZLER SPOOR MORGAN</v>
          </cell>
          <cell r="G2303" t="str">
            <v/>
          </cell>
          <cell r="H2303" t="str">
            <v>&lt;DE&gt;</v>
          </cell>
          <cell r="K2303" t="str">
            <v>PARISH</v>
          </cell>
          <cell r="L2303" t="str">
            <v>LADONNA</v>
          </cell>
          <cell r="M2303">
            <v>22</v>
          </cell>
          <cell r="N2303">
            <v>8602131</v>
          </cell>
          <cell r="O2303" t="str">
            <v>11606527</v>
          </cell>
          <cell r="P2303" t="str">
            <v>&lt;DE&gt;</v>
          </cell>
          <cell r="Q2303" t="str">
            <v>HANNIGAN SPECK STOW KESZLER SPOOR MORGAN</v>
          </cell>
          <cell r="R2303" t="str">
            <v/>
          </cell>
        </row>
        <row r="2304">
          <cell r="B2304" t="str">
            <v>467475</v>
          </cell>
          <cell r="C2304">
            <v>1071</v>
          </cell>
          <cell r="D2304" t="str">
            <v>FIN</v>
          </cell>
          <cell r="E2304" t="str">
            <v>FIN</v>
          </cell>
          <cell r="F2304" t="str">
            <v>HANNIGAN JACKSON</v>
          </cell>
          <cell r="G2304" t="str">
            <v/>
          </cell>
          <cell r="H2304" t="str">
            <v>&lt;DE&gt;</v>
          </cell>
          <cell r="K2304" t="str">
            <v>OSHEA</v>
          </cell>
          <cell r="L2304" t="str">
            <v>BROOKE</v>
          </cell>
          <cell r="M2304">
            <v>346</v>
          </cell>
          <cell r="N2304">
            <v>9003620</v>
          </cell>
          <cell r="O2304" t="str">
            <v>11606529</v>
          </cell>
          <cell r="P2304" t="str">
            <v>&lt;DE&gt;</v>
          </cell>
          <cell r="Q2304" t="str">
            <v>HANNIGAN JACKSON</v>
          </cell>
          <cell r="R2304" t="str">
            <v/>
          </cell>
        </row>
        <row r="2305">
          <cell r="B2305" t="str">
            <v>467486</v>
          </cell>
          <cell r="C2305">
            <v>5299</v>
          </cell>
          <cell r="D2305" t="str">
            <v>TMD</v>
          </cell>
          <cell r="E2305" t="str">
            <v>MO</v>
          </cell>
          <cell r="F2305" t="str">
            <v>HANNIGAN SPECK WEBB MOORE WEIR</v>
          </cell>
          <cell r="G2305" t="str">
            <v/>
          </cell>
          <cell r="H2305" t="str">
            <v>&lt;DE&gt;</v>
          </cell>
          <cell r="K2305" t="str">
            <v>MURRAY</v>
          </cell>
          <cell r="L2305" t="str">
            <v>MARK</v>
          </cell>
          <cell r="M2305">
            <v>22</v>
          </cell>
          <cell r="N2305">
            <v>9002923</v>
          </cell>
          <cell r="O2305" t="str">
            <v>30008518</v>
          </cell>
          <cell r="P2305" t="str">
            <v>&lt;DE&gt;</v>
          </cell>
          <cell r="Q2305" t="str">
            <v>HANNIGAN GILLILAND WEBB SUMI WEIR</v>
          </cell>
          <cell r="R2305" t="str">
            <v/>
          </cell>
        </row>
        <row r="2306">
          <cell r="B2306" t="str">
            <v>467490</v>
          </cell>
          <cell r="C2306">
            <v>5300</v>
          </cell>
          <cell r="D2306" t="str">
            <v>TMD</v>
          </cell>
          <cell r="E2306" t="str">
            <v>MO</v>
          </cell>
          <cell r="F2306" t="str">
            <v>HANNIGAN SPECK WEBB MOORE WEIR</v>
          </cell>
          <cell r="G2306" t="str">
            <v/>
          </cell>
          <cell r="H2306" t="str">
            <v>&lt;DE&gt;</v>
          </cell>
          <cell r="K2306" t="str">
            <v>CARTER</v>
          </cell>
          <cell r="L2306" t="str">
            <v>TERESA</v>
          </cell>
          <cell r="M2306">
            <v>22</v>
          </cell>
          <cell r="N2306">
            <v>9002923</v>
          </cell>
          <cell r="O2306" t="str">
            <v>30008519</v>
          </cell>
          <cell r="P2306" t="str">
            <v>&lt;DE&gt;</v>
          </cell>
          <cell r="Q2306" t="str">
            <v>HANNIGAN GILLILAND WEBB SUMI WEIR</v>
          </cell>
          <cell r="R2306" t="str">
            <v/>
          </cell>
        </row>
        <row r="2307">
          <cell r="B2307" t="str">
            <v>467495</v>
          </cell>
          <cell r="C2307">
            <v>3549</v>
          </cell>
          <cell r="D2307" t="str">
            <v>TMD</v>
          </cell>
          <cell r="E2307" t="str">
            <v>TMD</v>
          </cell>
          <cell r="F2307" t="str">
            <v>HANNIGAN SPECK STOW ALTEMEIER MORAN JOHNSON</v>
          </cell>
          <cell r="G2307" t="str">
            <v/>
          </cell>
          <cell r="H2307" t="str">
            <v>&lt;DE&gt;</v>
          </cell>
          <cell r="K2307" t="str">
            <v>NGUYEN</v>
          </cell>
          <cell r="L2307" t="str">
            <v>HOANG OANH</v>
          </cell>
          <cell r="M2307">
            <v>22</v>
          </cell>
          <cell r="N2307">
            <v>9002924</v>
          </cell>
          <cell r="O2307" t="str">
            <v>11606534</v>
          </cell>
          <cell r="P2307" t="str">
            <v>&lt;DE&gt;</v>
          </cell>
          <cell r="Q2307" t="str">
            <v>HANNIGAN SPECK STOW ALTEMEIER MORAN JOHNSON</v>
          </cell>
          <cell r="R2307" t="str">
            <v/>
          </cell>
        </row>
        <row r="2308">
          <cell r="B2308" t="str">
            <v>467497</v>
          </cell>
          <cell r="C2308">
            <v>3053</v>
          </cell>
          <cell r="D2308" t="str">
            <v>TMD</v>
          </cell>
          <cell r="E2308" t="str">
            <v>MO</v>
          </cell>
          <cell r="F2308" t="str">
            <v>HANNIGAN SPECK HARMON LEWIS</v>
          </cell>
          <cell r="G2308" t="str">
            <v/>
          </cell>
          <cell r="H2308" t="str">
            <v>&lt;DE&gt;</v>
          </cell>
          <cell r="K2308" t="str">
            <v>WATSON</v>
          </cell>
          <cell r="L2308" t="str">
            <v>WENDY</v>
          </cell>
          <cell r="M2308">
            <v>22</v>
          </cell>
          <cell r="N2308">
            <v>9042857</v>
          </cell>
          <cell r="O2308" t="str">
            <v>30007090</v>
          </cell>
          <cell r="P2308" t="str">
            <v>&lt;DE&gt;</v>
          </cell>
          <cell r="Q2308" t="str">
            <v>HANNIGAN GILLILAND WEBB HARMON LEWIS</v>
          </cell>
          <cell r="R2308" t="str">
            <v/>
          </cell>
        </row>
        <row r="2309">
          <cell r="B2309" t="str">
            <v>467500</v>
          </cell>
          <cell r="C2309">
            <v>4368</v>
          </cell>
          <cell r="D2309" t="str">
            <v>TMD</v>
          </cell>
          <cell r="E2309" t="str">
            <v>TMD</v>
          </cell>
          <cell r="F2309" t="str">
            <v>HANNIGAN SPECK STOW KESZLER LAND QUINN</v>
          </cell>
          <cell r="G2309" t="str">
            <v/>
          </cell>
          <cell r="H2309" t="str">
            <v>&lt;DE&gt;</v>
          </cell>
          <cell r="K2309" t="str">
            <v>BOWLES</v>
          </cell>
          <cell r="L2309" t="str">
            <v>TIMOTHY</v>
          </cell>
          <cell r="M2309">
            <v>22</v>
          </cell>
          <cell r="N2309">
            <v>942286</v>
          </cell>
          <cell r="O2309" t="str">
            <v>30004877</v>
          </cell>
          <cell r="P2309" t="str">
            <v>&lt;DE&gt;</v>
          </cell>
          <cell r="Q2309" t="str">
            <v>HANNIGAN SPECK STOW KESZLER SPOOR QUINN</v>
          </cell>
          <cell r="R2309" t="str">
            <v/>
          </cell>
        </row>
        <row r="2310">
          <cell r="B2310" t="str">
            <v>467501</v>
          </cell>
          <cell r="C2310">
            <v>3548</v>
          </cell>
          <cell r="D2310" t="str">
            <v>TMD</v>
          </cell>
          <cell r="E2310" t="str">
            <v>TMD</v>
          </cell>
          <cell r="F2310" t="str">
            <v>HANNIGAN SPECK STOW ALTEMEIER MORAN JOHNSON</v>
          </cell>
          <cell r="G2310" t="str">
            <v/>
          </cell>
          <cell r="H2310" t="str">
            <v>&lt;DE&gt;</v>
          </cell>
          <cell r="K2310" t="str">
            <v>BESSEE</v>
          </cell>
          <cell r="L2310" t="str">
            <v>LUANNE</v>
          </cell>
          <cell r="M2310">
            <v>22</v>
          </cell>
          <cell r="N2310">
            <v>9002610</v>
          </cell>
          <cell r="O2310" t="str">
            <v>11606537</v>
          </cell>
          <cell r="P2310" t="str">
            <v>&lt;DE&gt;</v>
          </cell>
          <cell r="Q2310" t="str">
            <v>HANNIGAN SPECK STOW ALTEMEIER MORAN JOHNSON</v>
          </cell>
          <cell r="R2310" t="str">
            <v/>
          </cell>
        </row>
        <row r="2311">
          <cell r="B2311" t="str">
            <v>467505</v>
          </cell>
          <cell r="C2311">
            <v>3423</v>
          </cell>
          <cell r="D2311" t="str">
            <v>TMD</v>
          </cell>
          <cell r="E2311" t="str">
            <v>TMD</v>
          </cell>
          <cell r="F2311" t="str">
            <v>HANNIGAN SPECK STOW ALTEMEIER LIZARRAGA PIERSON</v>
          </cell>
          <cell r="G2311" t="str">
            <v/>
          </cell>
          <cell r="H2311" t="str">
            <v>&lt;DE&gt;</v>
          </cell>
          <cell r="K2311" t="str">
            <v>STEFFEN</v>
          </cell>
          <cell r="L2311" t="str">
            <v>JOHN</v>
          </cell>
          <cell r="M2311">
            <v>22</v>
          </cell>
          <cell r="N2311">
            <v>9002082</v>
          </cell>
          <cell r="O2311" t="str">
            <v>11604380</v>
          </cell>
          <cell r="P2311" t="str">
            <v>&lt;DE&gt;</v>
          </cell>
          <cell r="Q2311" t="str">
            <v>HANNIGAN SPECK STOW ALTEMEIER LIZARRAGA PIERSON</v>
          </cell>
          <cell r="R2311" t="str">
            <v/>
          </cell>
        </row>
        <row r="2312">
          <cell r="B2312" t="str">
            <v>467514</v>
          </cell>
          <cell r="C2312">
            <v>1295</v>
          </cell>
          <cell r="D2312" t="str">
            <v>FIN</v>
          </cell>
          <cell r="E2312" t="str">
            <v>FIN</v>
          </cell>
          <cell r="F2312" t="str">
            <v>HANNIGAN JACKSON OSBURN LARGENT</v>
          </cell>
          <cell r="G2312" t="str">
            <v/>
          </cell>
          <cell r="H2312" t="str">
            <v>&lt;DE&gt;</v>
          </cell>
          <cell r="K2312" t="str">
            <v>MONIER</v>
          </cell>
          <cell r="L2312" t="str">
            <v>KELLIE</v>
          </cell>
          <cell r="M2312">
            <v>22</v>
          </cell>
          <cell r="N2312">
            <v>9003000</v>
          </cell>
          <cell r="O2312" t="str">
            <v>15069981</v>
          </cell>
          <cell r="P2312" t="str">
            <v>&lt;DE&gt;</v>
          </cell>
          <cell r="Q2312" t="str">
            <v>HANNIGAN JACKSON OSBURN LARGENT</v>
          </cell>
          <cell r="R2312" t="str">
            <v/>
          </cell>
        </row>
        <row r="2313">
          <cell r="B2313" t="str">
            <v>467525</v>
          </cell>
          <cell r="C2313">
            <v>1347</v>
          </cell>
          <cell r="D2313" t="str">
            <v>FIN</v>
          </cell>
          <cell r="E2313" t="str">
            <v>FIN</v>
          </cell>
          <cell r="F2313" t="str">
            <v>HANNIGAN JACKSON WETTIG ROBERTS</v>
          </cell>
          <cell r="G2313" t="str">
            <v/>
          </cell>
          <cell r="H2313" t="str">
            <v>&lt;DE&gt;</v>
          </cell>
          <cell r="K2313" t="str">
            <v>REEDER</v>
          </cell>
          <cell r="L2313" t="str">
            <v>RHONDA</v>
          </cell>
          <cell r="M2313">
            <v>346</v>
          </cell>
          <cell r="N2313">
            <v>9003557</v>
          </cell>
          <cell r="O2313" t="str">
            <v>30004360</v>
          </cell>
          <cell r="P2313" t="str">
            <v>&lt;DM&gt;</v>
          </cell>
          <cell r="Q2313" t="str">
            <v>HANNIGAN JACKSON WETTIG NIELD REEDER</v>
          </cell>
          <cell r="R2313" t="str">
            <v>Global Reporting and Provision</v>
          </cell>
        </row>
        <row r="2314">
          <cell r="B2314" t="str">
            <v>467527</v>
          </cell>
          <cell r="C2314">
            <v>3820</v>
          </cell>
          <cell r="D2314" t="str">
            <v>TMD</v>
          </cell>
          <cell r="E2314" t="str">
            <v>TMD</v>
          </cell>
          <cell r="F2314" t="str">
            <v>HANNIGAN SPECK STOW BALDWIN MAZA</v>
          </cell>
          <cell r="G2314" t="str">
            <v>Sabre Asia Pacific</v>
          </cell>
          <cell r="H2314" t="str">
            <v>&lt;DM&gt;</v>
          </cell>
          <cell r="K2314" t="str">
            <v>MAZA</v>
          </cell>
          <cell r="L2314" t="str">
            <v>JANE</v>
          </cell>
          <cell r="M2314">
            <v>22</v>
          </cell>
          <cell r="N2314">
            <v>9002340</v>
          </cell>
          <cell r="O2314" t="str">
            <v>11605140</v>
          </cell>
          <cell r="P2314" t="str">
            <v>&lt;DM&gt;</v>
          </cell>
          <cell r="Q2314" t="str">
            <v>HANNIGAN SPECK STOW BALDWIN MAZA</v>
          </cell>
          <cell r="R2314" t="str">
            <v>Sabre Asia Pacific</v>
          </cell>
        </row>
        <row r="2315">
          <cell r="B2315" t="str">
            <v>467529</v>
          </cell>
          <cell r="C2315">
            <v>2262</v>
          </cell>
          <cell r="D2315" t="str">
            <v>SMO</v>
          </cell>
          <cell r="E2315" t="str">
            <v>IO</v>
          </cell>
          <cell r="F2315" t="str">
            <v>HANNIGAN NELSON GANNAWAY</v>
          </cell>
          <cell r="G2315" t="str">
            <v/>
          </cell>
          <cell r="H2315" t="str">
            <v>&lt;DE&gt;</v>
          </cell>
          <cell r="K2315" t="str">
            <v>SMITH</v>
          </cell>
          <cell r="L2315" t="str">
            <v>VICTOR</v>
          </cell>
          <cell r="M2315">
            <v>22</v>
          </cell>
          <cell r="N2315">
            <v>9003488</v>
          </cell>
          <cell r="O2315" t="str">
            <v>30003721</v>
          </cell>
          <cell r="P2315" t="str">
            <v>&lt;DE&gt;</v>
          </cell>
          <cell r="Q2315" t="str">
            <v>HANNIGAN KELLY GANNAWAY</v>
          </cell>
          <cell r="R2315" t="str">
            <v/>
          </cell>
        </row>
        <row r="2316">
          <cell r="B2316" t="str">
            <v>467532</v>
          </cell>
          <cell r="C2316">
            <v>3543</v>
          </cell>
          <cell r="D2316" t="str">
            <v>TMD</v>
          </cell>
          <cell r="E2316" t="str">
            <v>TMD</v>
          </cell>
          <cell r="F2316" t="str">
            <v>HANNIGAN SPECK STOW ALTEMEIER MORAN JOHNSON</v>
          </cell>
          <cell r="G2316" t="str">
            <v/>
          </cell>
          <cell r="H2316" t="str">
            <v>&lt;DE&gt;</v>
          </cell>
          <cell r="K2316" t="str">
            <v>WURMSTEIN</v>
          </cell>
          <cell r="L2316" t="str">
            <v>DAVID</v>
          </cell>
          <cell r="M2316">
            <v>22</v>
          </cell>
          <cell r="N2316">
            <v>9002610</v>
          </cell>
          <cell r="O2316" t="str">
            <v>11606544</v>
          </cell>
          <cell r="P2316" t="str">
            <v>&lt;DE&gt;</v>
          </cell>
          <cell r="Q2316" t="str">
            <v>HANNIGAN SPECK STOW ALTEMEIER MORAN JOHNSON</v>
          </cell>
          <cell r="R2316" t="str">
            <v/>
          </cell>
        </row>
        <row r="2317">
          <cell r="B2317" t="str">
            <v>467534</v>
          </cell>
          <cell r="C2317">
            <v>1342</v>
          </cell>
          <cell r="D2317" t="str">
            <v>FIN</v>
          </cell>
          <cell r="E2317" t="str">
            <v>FIN</v>
          </cell>
          <cell r="F2317" t="str">
            <v>HANNIGAN JACKSON WETTIG NIELD</v>
          </cell>
          <cell r="G2317" t="str">
            <v/>
          </cell>
          <cell r="H2317" t="str">
            <v>&lt;DE&gt;</v>
          </cell>
          <cell r="K2317" t="str">
            <v>HANCOCK</v>
          </cell>
          <cell r="L2317" t="str">
            <v>DOUGLAS</v>
          </cell>
          <cell r="M2317">
            <v>346</v>
          </cell>
          <cell r="N2317">
            <v>9003557</v>
          </cell>
          <cell r="O2317" t="str">
            <v>11606545</v>
          </cell>
          <cell r="P2317" t="str">
            <v>&lt;DE&gt;</v>
          </cell>
          <cell r="Q2317" t="str">
            <v>HANNIGAN JACKSON WETTIG NIELD</v>
          </cell>
          <cell r="R2317" t="str">
            <v/>
          </cell>
        </row>
        <row r="2318">
          <cell r="B2318" t="str">
            <v>467537</v>
          </cell>
          <cell r="C2318">
            <v>1194</v>
          </cell>
          <cell r="D2318" t="str">
            <v>FIN</v>
          </cell>
          <cell r="E2318" t="str">
            <v>FIN</v>
          </cell>
          <cell r="F2318" t="str">
            <v>HANNIGAN JACKSON JONES MILLS NICHOLS</v>
          </cell>
          <cell r="G2318" t="str">
            <v/>
          </cell>
          <cell r="H2318" t="str">
            <v>&lt;DE&gt;</v>
          </cell>
          <cell r="K2318" t="str">
            <v>CLYMER</v>
          </cell>
          <cell r="L2318" t="str">
            <v>TAWNIA</v>
          </cell>
          <cell r="M2318">
            <v>346</v>
          </cell>
          <cell r="N2318">
            <v>9003600</v>
          </cell>
          <cell r="O2318" t="str">
            <v>11606546</v>
          </cell>
          <cell r="P2318" t="str">
            <v>&lt;DE&gt;</v>
          </cell>
          <cell r="Q2318" t="str">
            <v>HANNIGAN JACKSON JONES MILLS NICHOLS</v>
          </cell>
          <cell r="R2318" t="str">
            <v/>
          </cell>
        </row>
        <row r="2319">
          <cell r="B2319" t="str">
            <v>467538</v>
          </cell>
          <cell r="C2319">
            <v>2842</v>
          </cell>
          <cell r="D2319" t="str">
            <v>TMD</v>
          </cell>
          <cell r="E2319" t="str">
            <v>MO</v>
          </cell>
          <cell r="F2319" t="str">
            <v>HANNIGAN SPECK ALVIS MARCH</v>
          </cell>
          <cell r="G2319" t="str">
            <v/>
          </cell>
          <cell r="H2319" t="str">
            <v>&lt;DE&gt;</v>
          </cell>
          <cell r="K2319" t="str">
            <v>LEWIS</v>
          </cell>
          <cell r="L2319" t="str">
            <v>ROBERT</v>
          </cell>
          <cell r="M2319">
            <v>22</v>
          </cell>
          <cell r="N2319">
            <v>9002540</v>
          </cell>
          <cell r="O2319" t="str">
            <v>30008593</v>
          </cell>
          <cell r="P2319" t="str">
            <v>&lt;DE&gt;</v>
          </cell>
          <cell r="Q2319" t="str">
            <v>HANNIGAN GILLILAND WEBB Content BRODOWS</v>
          </cell>
          <cell r="R2319" t="str">
            <v/>
          </cell>
        </row>
        <row r="2320">
          <cell r="B2320" t="str">
            <v>467540</v>
          </cell>
          <cell r="C2320">
            <v>796</v>
          </cell>
          <cell r="D2320" t="str">
            <v>AS</v>
          </cell>
          <cell r="E2320" t="str">
            <v>HR</v>
          </cell>
          <cell r="F2320" t="str">
            <v>HANNIGAN GILLILAND Position BAGLIO</v>
          </cell>
          <cell r="G2320" t="str">
            <v/>
          </cell>
          <cell r="H2320" t="str">
            <v>&lt;DE&gt;</v>
          </cell>
          <cell r="K2320" t="str">
            <v>FLORES</v>
          </cell>
          <cell r="L2320" t="str">
            <v>ROBERT</v>
          </cell>
          <cell r="M2320">
            <v>346</v>
          </cell>
          <cell r="N2320">
            <v>9003440</v>
          </cell>
          <cell r="O2320" t="str">
            <v>30004350</v>
          </cell>
          <cell r="P2320" t="str">
            <v>&lt;DE&gt;</v>
          </cell>
          <cell r="Q2320" t="str">
            <v>HANNIGAN HAEFNER BAGLIO</v>
          </cell>
          <cell r="R2320" t="str">
            <v/>
          </cell>
        </row>
        <row r="2321">
          <cell r="B2321" t="str">
            <v>467545</v>
          </cell>
          <cell r="C2321">
            <v>4687</v>
          </cell>
          <cell r="D2321" t="str">
            <v>TMD</v>
          </cell>
          <cell r="E2321" t="str">
            <v>TMD</v>
          </cell>
          <cell r="F2321" t="str">
            <v>HANNIGAN SPECK STOW KESZLER SPOOR MORGAN</v>
          </cell>
          <cell r="G2321" t="str">
            <v/>
          </cell>
          <cell r="H2321" t="str">
            <v>&lt;DE&gt;</v>
          </cell>
          <cell r="K2321" t="str">
            <v>WALKER</v>
          </cell>
          <cell r="L2321" t="str">
            <v>MARY</v>
          </cell>
          <cell r="M2321">
            <v>22</v>
          </cell>
          <cell r="N2321">
            <v>3402131</v>
          </cell>
          <cell r="O2321" t="str">
            <v>30004832</v>
          </cell>
          <cell r="P2321" t="str">
            <v>&lt;DE&gt;</v>
          </cell>
          <cell r="Q2321" t="str">
            <v>HANNIGAN SPECK STOW KESZLER SPOOR MORGAN</v>
          </cell>
          <cell r="R2321" t="str">
            <v/>
          </cell>
        </row>
        <row r="2322">
          <cell r="B2322" t="str">
            <v>467563</v>
          </cell>
          <cell r="C2322">
            <v>4597</v>
          </cell>
          <cell r="D2322" t="str">
            <v>TMD</v>
          </cell>
          <cell r="E2322" t="str">
            <v>TMD</v>
          </cell>
          <cell r="F2322" t="str">
            <v>HANNIGAN SPECK STOW KESZLER SILAGY PALERMO</v>
          </cell>
          <cell r="G2322" t="str">
            <v/>
          </cell>
          <cell r="H2322" t="str">
            <v>&lt;DE&gt;</v>
          </cell>
          <cell r="K2322" t="str">
            <v>KRAMER</v>
          </cell>
          <cell r="L2322" t="str">
            <v>JENNIFER</v>
          </cell>
          <cell r="M2322">
            <v>22</v>
          </cell>
          <cell r="N2322">
            <v>9632234</v>
          </cell>
          <cell r="O2322" t="str">
            <v>11606551</v>
          </cell>
          <cell r="P2322" t="str">
            <v>&lt;DE&gt;</v>
          </cell>
          <cell r="Q2322" t="str">
            <v>HANNIGAN SPECK STOW KESZLER SILAGY PALERMO</v>
          </cell>
          <cell r="R2322" t="str">
            <v/>
          </cell>
        </row>
        <row r="2323">
          <cell r="B2323" t="str">
            <v>467571</v>
          </cell>
          <cell r="C2323">
            <v>5122</v>
          </cell>
          <cell r="D2323" t="str">
            <v>TMD</v>
          </cell>
          <cell r="E2323" t="str">
            <v>TMD</v>
          </cell>
          <cell r="F2323" t="str">
            <v>HANNIGAN SPECK STOW SCIARAPPA GOODWIN</v>
          </cell>
          <cell r="G2323" t="str">
            <v/>
          </cell>
          <cell r="H2323" t="str">
            <v>&lt;DE&gt;</v>
          </cell>
          <cell r="K2323" t="str">
            <v>REIFSNEIDER</v>
          </cell>
          <cell r="L2323" t="str">
            <v>ROSEMARY</v>
          </cell>
          <cell r="M2323">
            <v>22</v>
          </cell>
          <cell r="N2323">
            <v>1832178</v>
          </cell>
          <cell r="O2323" t="str">
            <v>11606552</v>
          </cell>
          <cell r="P2323" t="str">
            <v>&lt;DE&gt;</v>
          </cell>
          <cell r="Q2323" t="str">
            <v>HANNIGAN SPECK STOW SCIARAPPA GOODWIN</v>
          </cell>
          <cell r="R2323" t="str">
            <v/>
          </cell>
        </row>
        <row r="2324">
          <cell r="B2324" t="str">
            <v>467572</v>
          </cell>
          <cell r="C2324">
            <v>2959</v>
          </cell>
          <cell r="D2324" t="str">
            <v>TMD</v>
          </cell>
          <cell r="E2324" t="str">
            <v>TMD</v>
          </cell>
          <cell r="F2324" t="str">
            <v>HANNIGAN SPECK EVANOFF RONDEAU BOYSEN</v>
          </cell>
          <cell r="G2324" t="str">
            <v/>
          </cell>
          <cell r="H2324" t="str">
            <v>&lt;DE&gt;</v>
          </cell>
          <cell r="K2324" t="str">
            <v>TREJO</v>
          </cell>
          <cell r="L2324" t="str">
            <v>DEBORA</v>
          </cell>
          <cell r="M2324">
            <v>22</v>
          </cell>
          <cell r="N2324">
            <v>9042604</v>
          </cell>
          <cell r="O2324" t="str">
            <v>30008122</v>
          </cell>
          <cell r="P2324" t="str">
            <v>&lt;DE&gt;</v>
          </cell>
          <cell r="Q2324" t="str">
            <v>HANNIGAN SPECK RONDEAU BOYSEN</v>
          </cell>
          <cell r="R2324" t="str">
            <v/>
          </cell>
        </row>
        <row r="2325">
          <cell r="B2325" t="str">
            <v>467582</v>
          </cell>
          <cell r="C2325">
            <v>4689</v>
          </cell>
          <cell r="D2325" t="str">
            <v>TMD</v>
          </cell>
          <cell r="E2325" t="str">
            <v>TMD</v>
          </cell>
          <cell r="F2325" t="str">
            <v>HANNIGAN SPECK STOW KESZLER SPOOR MORGAN</v>
          </cell>
          <cell r="G2325" t="str">
            <v/>
          </cell>
          <cell r="H2325" t="str">
            <v>&lt;DE&gt;</v>
          </cell>
          <cell r="K2325" t="str">
            <v>TUMILSON</v>
          </cell>
          <cell r="L2325" t="str">
            <v>JACQUELINE</v>
          </cell>
          <cell r="M2325">
            <v>22</v>
          </cell>
          <cell r="N2325">
            <v>9002165</v>
          </cell>
          <cell r="O2325" t="str">
            <v>30004831</v>
          </cell>
          <cell r="P2325" t="str">
            <v>&lt;DE&gt;</v>
          </cell>
          <cell r="Q2325" t="str">
            <v>HANNIGAN SPECK STOW KESZLER SPOOR MORGAN</v>
          </cell>
          <cell r="R2325" t="str">
            <v/>
          </cell>
        </row>
        <row r="2326">
          <cell r="B2326" t="str">
            <v>467586</v>
          </cell>
          <cell r="C2326">
            <v>3485</v>
          </cell>
          <cell r="D2326" t="str">
            <v>TMD</v>
          </cell>
          <cell r="E2326" t="str">
            <v>TMD</v>
          </cell>
          <cell r="F2326" t="str">
            <v>HANNIGAN SPECK STOW ALTEMEIER MENGE SIGRIST</v>
          </cell>
          <cell r="G2326" t="str">
            <v/>
          </cell>
          <cell r="H2326" t="str">
            <v>&lt;DE&gt;</v>
          </cell>
          <cell r="K2326" t="str">
            <v>BOUCHER</v>
          </cell>
          <cell r="L2326" t="str">
            <v>TIMOTHY</v>
          </cell>
          <cell r="M2326">
            <v>22</v>
          </cell>
          <cell r="N2326">
            <v>9002807</v>
          </cell>
          <cell r="O2326" t="str">
            <v>11606556</v>
          </cell>
          <cell r="P2326" t="str">
            <v>&lt;DE&gt;</v>
          </cell>
          <cell r="Q2326" t="str">
            <v>HANNIGAN SPECK STOW ALTEMEIER MENGE SIGRIST</v>
          </cell>
          <cell r="R2326" t="str">
            <v/>
          </cell>
        </row>
        <row r="2327">
          <cell r="B2327" t="str">
            <v>467589</v>
          </cell>
          <cell r="C2327">
            <v>2541</v>
          </cell>
          <cell r="D2327" t="str">
            <v>GT</v>
          </cell>
          <cell r="E2327" t="str">
            <v>GT</v>
          </cell>
          <cell r="F2327" t="str">
            <v>HANNIGAN Position PALMER HEINRITZ BECKMANN GENNRICH</v>
          </cell>
          <cell r="G2327" t="str">
            <v/>
          </cell>
          <cell r="H2327" t="str">
            <v>&lt;DE&gt;</v>
          </cell>
          <cell r="K2327" t="str">
            <v>MORROW</v>
          </cell>
          <cell r="L2327" t="str">
            <v>CONNIE</v>
          </cell>
          <cell r="M2327">
            <v>42</v>
          </cell>
          <cell r="N2327">
            <v>9011825</v>
          </cell>
          <cell r="O2327" t="str">
            <v>30008705</v>
          </cell>
          <cell r="P2327" t="str">
            <v>&lt;DE&gt;</v>
          </cell>
          <cell r="Q2327" t="str">
            <v>HANNIGAN PALMER HEINRITZ BECKMANN GENNRICH</v>
          </cell>
          <cell r="R2327" t="str">
            <v/>
          </cell>
        </row>
        <row r="2328">
          <cell r="B2328" t="str">
            <v>467654</v>
          </cell>
          <cell r="C2328">
            <v>1363</v>
          </cell>
          <cell r="D2328" t="str">
            <v>CIO</v>
          </cell>
          <cell r="E2328" t="str">
            <v>IO</v>
          </cell>
          <cell r="F2328" t="str">
            <v>HANNIGAN KELLY BAKER FORD</v>
          </cell>
          <cell r="G2328" t="str">
            <v/>
          </cell>
          <cell r="H2328" t="str">
            <v>&lt;DE&gt;</v>
          </cell>
          <cell r="K2328" t="str">
            <v>CLASBY</v>
          </cell>
          <cell r="L2328" t="str">
            <v>STEVE</v>
          </cell>
          <cell r="M2328">
            <v>22</v>
          </cell>
          <cell r="N2328">
            <v>9003576</v>
          </cell>
          <cell r="O2328" t="str">
            <v>30006789</v>
          </cell>
          <cell r="P2328" t="str">
            <v>&lt;DE&gt;</v>
          </cell>
          <cell r="Q2328" t="str">
            <v>HANNIGAN KELLY BAKER FORD</v>
          </cell>
          <cell r="R2328" t="str">
            <v/>
          </cell>
        </row>
        <row r="2329">
          <cell r="B2329" t="str">
            <v>4681</v>
          </cell>
          <cell r="C2329">
            <v>4691</v>
          </cell>
          <cell r="D2329" t="str">
            <v>TMD</v>
          </cell>
          <cell r="E2329" t="str">
            <v>TMD</v>
          </cell>
          <cell r="F2329" t="str">
            <v>HANNIGAN SPECK STOW KESZLER SPOOR MORGAN</v>
          </cell>
          <cell r="G2329" t="str">
            <v/>
          </cell>
          <cell r="H2329" t="str">
            <v>&lt;DE&gt;</v>
          </cell>
          <cell r="K2329" t="str">
            <v>JANIGIAN</v>
          </cell>
          <cell r="L2329" t="str">
            <v>RENE</v>
          </cell>
          <cell r="M2329">
            <v>22</v>
          </cell>
          <cell r="N2329">
            <v>812131</v>
          </cell>
          <cell r="O2329" t="str">
            <v>30004863</v>
          </cell>
          <cell r="P2329" t="str">
            <v>&lt;DE&gt;</v>
          </cell>
          <cell r="Q2329" t="str">
            <v>HANNIGAN SPECK STOW KESZLER SPOOR MORGAN</v>
          </cell>
          <cell r="R2329" t="str">
            <v/>
          </cell>
        </row>
        <row r="2330">
          <cell r="B2330" t="str">
            <v>468203</v>
          </cell>
          <cell r="C2330">
            <v>256</v>
          </cell>
          <cell r="D2330" t="str">
            <v>MO</v>
          </cell>
          <cell r="E2330" t="str">
            <v>AS</v>
          </cell>
          <cell r="F2330" t="str">
            <v>HANNIGAN GILLILAND CLAMPETT JENSEN HATAMIEH</v>
          </cell>
          <cell r="G2330" t="str">
            <v/>
          </cell>
          <cell r="H2330" t="str">
            <v>&lt;DE&gt;</v>
          </cell>
          <cell r="K2330" t="str">
            <v>RAMARAO</v>
          </cell>
          <cell r="L2330" t="str">
            <v>SRINIVAS</v>
          </cell>
          <cell r="M2330">
            <v>323</v>
          </cell>
          <cell r="N2330">
            <v>9014867</v>
          </cell>
          <cell r="O2330" t="str">
            <v>11606563</v>
          </cell>
          <cell r="P2330" t="str">
            <v>&lt;DE&gt;</v>
          </cell>
          <cell r="Q2330" t="str">
            <v>HANNIGAN Klein CLAMPETT JENSEN HATAMIEH</v>
          </cell>
          <cell r="R2330" t="str">
            <v/>
          </cell>
        </row>
        <row r="2331">
          <cell r="B2331" t="str">
            <v>468220</v>
          </cell>
          <cell r="C2331">
            <v>948</v>
          </cell>
          <cell r="D2331" t="str">
            <v>AS</v>
          </cell>
          <cell r="E2331" t="str">
            <v>AS</v>
          </cell>
          <cell r="F2331" t="str">
            <v>HANNIGAN GILLILAND Position HALL WALLNER</v>
          </cell>
          <cell r="G2331" t="str">
            <v/>
          </cell>
          <cell r="H2331" t="str">
            <v>&lt;DE&gt;</v>
          </cell>
          <cell r="K2331" t="str">
            <v>BLAKELY</v>
          </cell>
          <cell r="L2331" t="str">
            <v>PENELOPE</v>
          </cell>
          <cell r="M2331">
            <v>22</v>
          </cell>
          <cell r="N2331">
            <v>9015963</v>
          </cell>
          <cell r="O2331" t="str">
            <v>30009134</v>
          </cell>
          <cell r="P2331" t="str">
            <v>&lt;DE&gt;</v>
          </cell>
          <cell r="Q2331" t="str">
            <v>HANNIGAN Klein Position HALL WALLNER</v>
          </cell>
          <cell r="R2331" t="str">
            <v/>
          </cell>
        </row>
        <row r="2332">
          <cell r="B2332" t="str">
            <v>468222</v>
          </cell>
          <cell r="C2332">
            <v>258</v>
          </cell>
          <cell r="D2332" t="str">
            <v>MO</v>
          </cell>
          <cell r="E2332" t="str">
            <v>AS</v>
          </cell>
          <cell r="F2332" t="str">
            <v>HANNIGAN GILLILAND CLAMPETT JENSEN HATAMIEH</v>
          </cell>
          <cell r="G2332" t="str">
            <v/>
          </cell>
          <cell r="H2332" t="str">
            <v>&lt;DE&gt;</v>
          </cell>
          <cell r="K2332" t="str">
            <v>OU</v>
          </cell>
          <cell r="L2332" t="str">
            <v>RONG</v>
          </cell>
          <cell r="M2332">
            <v>323</v>
          </cell>
          <cell r="N2332">
            <v>9014867</v>
          </cell>
          <cell r="O2332" t="str">
            <v>11606571</v>
          </cell>
          <cell r="P2332" t="str">
            <v>&lt;DE&gt;</v>
          </cell>
          <cell r="Q2332" t="str">
            <v>HANNIGAN Klein CLAMPETT JENSEN HATAMIEH</v>
          </cell>
          <cell r="R2332" t="str">
            <v/>
          </cell>
        </row>
        <row r="2333">
          <cell r="B2333" t="str">
            <v>468225</v>
          </cell>
          <cell r="C2333">
            <v>1726</v>
          </cell>
          <cell r="D2333" t="str">
            <v>CTO</v>
          </cell>
          <cell r="E2333" t="str">
            <v>DEV</v>
          </cell>
          <cell r="F2333" t="str">
            <v>HANNIGAN MURPHY KUEHL HARSHMAN HEARD</v>
          </cell>
          <cell r="G2333" t="str">
            <v/>
          </cell>
          <cell r="H2333" t="str">
            <v>&lt;DE&gt;</v>
          </cell>
          <cell r="K2333" t="str">
            <v>MEDUA</v>
          </cell>
          <cell r="L2333" t="str">
            <v>CERYL</v>
          </cell>
          <cell r="M2333">
            <v>300</v>
          </cell>
          <cell r="N2333">
            <v>9015878</v>
          </cell>
          <cell r="O2333" t="str">
            <v>30005746</v>
          </cell>
          <cell r="P2333" t="str">
            <v>&lt;DE&gt;</v>
          </cell>
          <cell r="Q2333" t="str">
            <v>HANNIGAN KUEHL HARSHMAN HEARD</v>
          </cell>
          <cell r="R2333" t="str">
            <v/>
          </cell>
        </row>
        <row r="2334">
          <cell r="B2334" t="str">
            <v>468234</v>
          </cell>
          <cell r="C2334">
            <v>2804</v>
          </cell>
          <cell r="D2334" t="str">
            <v>TMD</v>
          </cell>
          <cell r="E2334" t="str">
            <v>CTO</v>
          </cell>
          <cell r="F2334" t="str">
            <v>HANNIGAN SPECK ALVIS FABRIS</v>
          </cell>
          <cell r="G2334" t="str">
            <v/>
          </cell>
          <cell r="H2334" t="str">
            <v>&lt;DE&gt;</v>
          </cell>
          <cell r="K2334" t="str">
            <v>SYLLA</v>
          </cell>
          <cell r="L2334" t="str">
            <v>ABDOUL</v>
          </cell>
          <cell r="M2334">
            <v>22</v>
          </cell>
          <cell r="N2334">
            <v>9003807</v>
          </cell>
          <cell r="O2334" t="str">
            <v>11606578</v>
          </cell>
          <cell r="P2334" t="str">
            <v>&lt;DE&gt;</v>
          </cell>
          <cell r="Q2334" t="str">
            <v>HANNIGAN MURPHY SMITH</v>
          </cell>
          <cell r="R2334" t="str">
            <v/>
          </cell>
        </row>
        <row r="2335">
          <cell r="B2335" t="str">
            <v>468240</v>
          </cell>
          <cell r="C2335">
            <v>2685</v>
          </cell>
          <cell r="D2335" t="str">
            <v>CC</v>
          </cell>
          <cell r="E2335" t="str">
            <v>CC</v>
          </cell>
          <cell r="F2335" t="str">
            <v>HANNIGAN PRICE ARVANETES STIBOREK</v>
          </cell>
          <cell r="G2335" t="str">
            <v/>
          </cell>
          <cell r="H2335" t="str">
            <v>&lt;DE&gt;</v>
          </cell>
          <cell r="K2335" t="str">
            <v>FRIAS</v>
          </cell>
          <cell r="L2335" t="str">
            <v>MIRTALA</v>
          </cell>
          <cell r="M2335">
            <v>22</v>
          </cell>
          <cell r="N2335">
            <v>9002638</v>
          </cell>
          <cell r="O2335" t="str">
            <v>11606579</v>
          </cell>
          <cell r="P2335" t="str">
            <v>&lt;DE&gt;</v>
          </cell>
          <cell r="Q2335" t="str">
            <v>HANNIGAN PRICE ARVANETES</v>
          </cell>
          <cell r="R2335" t="str">
            <v/>
          </cell>
        </row>
        <row r="2336">
          <cell r="B2336" t="str">
            <v>468250</v>
          </cell>
          <cell r="C2336">
            <v>1020</v>
          </cell>
          <cell r="D2336" t="str">
            <v>HR</v>
          </cell>
          <cell r="E2336" t="str">
            <v>HR</v>
          </cell>
          <cell r="F2336" t="str">
            <v>HANNIGAN HAEFNER LIBONATI DAVIS</v>
          </cell>
          <cell r="G2336" t="str">
            <v>Staffing</v>
          </cell>
          <cell r="H2336" t="str">
            <v>&lt;DM&gt;</v>
          </cell>
          <cell r="K2336" t="str">
            <v>DAVIS</v>
          </cell>
          <cell r="L2336" t="str">
            <v>CARLYN</v>
          </cell>
          <cell r="M2336">
            <v>346</v>
          </cell>
          <cell r="N2336">
            <v>9003410</v>
          </cell>
          <cell r="O2336" t="str">
            <v>11606583</v>
          </cell>
          <cell r="P2336" t="str">
            <v>&lt;DM&gt;</v>
          </cell>
          <cell r="Q2336" t="str">
            <v>HANNIGAN HAEFNER LIBONATI DAVIS</v>
          </cell>
          <cell r="R2336" t="str">
            <v>Staffing</v>
          </cell>
        </row>
        <row r="2337">
          <cell r="B2337" t="str">
            <v>468266</v>
          </cell>
          <cell r="C2337">
            <v>603</v>
          </cell>
          <cell r="D2337" t="str">
            <v>MO</v>
          </cell>
          <cell r="E2337" t="str">
            <v>AS</v>
          </cell>
          <cell r="F2337" t="str">
            <v>HANNIGAN GILLILAND CLAMPETT PINEDA PACKWOOD DAVIES</v>
          </cell>
          <cell r="G2337" t="str">
            <v/>
          </cell>
          <cell r="H2337" t="str">
            <v>&lt;DE&gt;</v>
          </cell>
          <cell r="K2337" t="str">
            <v>CHISLOW</v>
          </cell>
          <cell r="L2337" t="str">
            <v>MICHELLE</v>
          </cell>
          <cell r="M2337">
            <v>323</v>
          </cell>
          <cell r="N2337">
            <v>9014861</v>
          </cell>
          <cell r="O2337" t="str">
            <v>11606586</v>
          </cell>
          <cell r="P2337" t="str">
            <v>&lt;DE&gt;</v>
          </cell>
          <cell r="Q2337" t="str">
            <v>HANNIGAN Klein CLAMPETT PINEDA PACKWOOD DAVIES</v>
          </cell>
          <cell r="R2337" t="str">
            <v/>
          </cell>
        </row>
        <row r="2338">
          <cell r="B2338" t="str">
            <v>468268</v>
          </cell>
          <cell r="C2338">
            <v>5386</v>
          </cell>
          <cell r="D2338" t="str">
            <v>TMD</v>
          </cell>
          <cell r="E2338" t="str">
            <v>DEV</v>
          </cell>
          <cell r="F2338" t="str">
            <v>HANNIGAN SPECK WEBB NILSON MISSLER</v>
          </cell>
          <cell r="G2338" t="str">
            <v/>
          </cell>
          <cell r="H2338" t="str">
            <v>&lt;DE&gt;</v>
          </cell>
          <cell r="K2338" t="str">
            <v>BARBOSA</v>
          </cell>
          <cell r="L2338" t="str">
            <v>MARIO</v>
          </cell>
          <cell r="M2338">
            <v>300</v>
          </cell>
          <cell r="N2338">
            <v>9015864</v>
          </cell>
          <cell r="O2338" t="str">
            <v>30008255</v>
          </cell>
          <cell r="P2338" t="str">
            <v>&lt;DE&gt;</v>
          </cell>
          <cell r="Q2338" t="str">
            <v>HANNIGAN KUEHL NILSON MISSLER</v>
          </cell>
          <cell r="R2338" t="str">
            <v/>
          </cell>
        </row>
        <row r="2339">
          <cell r="B2339" t="str">
            <v>468271</v>
          </cell>
          <cell r="C2339">
            <v>415</v>
          </cell>
          <cell r="D2339" t="str">
            <v>MO</v>
          </cell>
          <cell r="E2339" t="str">
            <v>AS</v>
          </cell>
          <cell r="F2339" t="str">
            <v>HANNIGAN GILLILAND CLAMPETT JENSEN SPARKS</v>
          </cell>
          <cell r="G2339" t="str">
            <v>Organization Development</v>
          </cell>
          <cell r="H2339" t="str">
            <v>&lt;DM&gt;</v>
          </cell>
          <cell r="K2339" t="str">
            <v>SPARKS</v>
          </cell>
          <cell r="L2339" t="str">
            <v>LEAH</v>
          </cell>
          <cell r="M2339">
            <v>323</v>
          </cell>
          <cell r="N2339">
            <v>9014867</v>
          </cell>
          <cell r="O2339" t="str">
            <v>15088182</v>
          </cell>
          <cell r="P2339" t="str">
            <v>&lt;DM&gt;</v>
          </cell>
          <cell r="Q2339" t="str">
            <v>HANNIGAN Klein CLAMPETT JENSEN SPARKS</v>
          </cell>
          <cell r="R2339" t="str">
            <v>Organization Development</v>
          </cell>
        </row>
        <row r="2340">
          <cell r="B2340" t="str">
            <v>468273</v>
          </cell>
          <cell r="C2340">
            <v>411</v>
          </cell>
          <cell r="D2340" t="str">
            <v>MO</v>
          </cell>
          <cell r="E2340" t="str">
            <v>AS</v>
          </cell>
          <cell r="F2340" t="str">
            <v>HANNIGAN GILLILAND CLAMPETT JENSEN SHETH</v>
          </cell>
          <cell r="G2340" t="str">
            <v/>
          </cell>
          <cell r="H2340" t="str">
            <v>&lt;DE&gt;</v>
          </cell>
          <cell r="K2340" t="str">
            <v>CHANYALEW</v>
          </cell>
          <cell r="L2340" t="str">
            <v>DANIEL</v>
          </cell>
          <cell r="M2340">
            <v>323</v>
          </cell>
          <cell r="N2340">
            <v>9014867</v>
          </cell>
          <cell r="O2340" t="str">
            <v>11606590</v>
          </cell>
          <cell r="P2340" t="str">
            <v>&lt;DE&gt;</v>
          </cell>
          <cell r="Q2340" t="str">
            <v>HANNIGAN Klein CLAMPETT JENSEN SHETH</v>
          </cell>
          <cell r="R2340" t="str">
            <v/>
          </cell>
        </row>
        <row r="2341">
          <cell r="B2341" t="str">
            <v>468294</v>
          </cell>
          <cell r="C2341">
            <v>791</v>
          </cell>
          <cell r="D2341" t="str">
            <v>AS</v>
          </cell>
          <cell r="E2341" t="str">
            <v>AS</v>
          </cell>
          <cell r="F2341" t="str">
            <v>HANNIGAN GILLILAND Position</v>
          </cell>
          <cell r="G2341" t="str">
            <v/>
          </cell>
          <cell r="H2341" t="str">
            <v>&lt;DE&gt;</v>
          </cell>
          <cell r="K2341" t="str">
            <v>WARREN</v>
          </cell>
          <cell r="L2341" t="str">
            <v>CARLA</v>
          </cell>
          <cell r="M2341">
            <v>323</v>
          </cell>
          <cell r="N2341">
            <v>9004855</v>
          </cell>
          <cell r="O2341" t="str">
            <v>11606596</v>
          </cell>
          <cell r="P2341" t="str">
            <v>&lt;DE&gt;</v>
          </cell>
          <cell r="Q2341" t="str">
            <v>HANNIGAN Klein Position</v>
          </cell>
          <cell r="R2341" t="str">
            <v/>
          </cell>
        </row>
        <row r="2342">
          <cell r="B2342" t="str">
            <v>468308</v>
          </cell>
          <cell r="C2342">
            <v>1906</v>
          </cell>
          <cell r="D2342" t="str">
            <v>CTO</v>
          </cell>
          <cell r="E2342" t="str">
            <v>DEV</v>
          </cell>
          <cell r="F2342" t="str">
            <v>HANNIGAN MURPHY KUEHL Position PIETRAGALLO</v>
          </cell>
          <cell r="G2342" t="str">
            <v/>
          </cell>
          <cell r="H2342" t="str">
            <v>&lt;DE&gt;</v>
          </cell>
          <cell r="K2342" t="str">
            <v>CHOOTONGCHAI</v>
          </cell>
          <cell r="L2342" t="str">
            <v>SIRIWAN</v>
          </cell>
          <cell r="M2342">
            <v>300</v>
          </cell>
          <cell r="N2342">
            <v>9005880</v>
          </cell>
          <cell r="O2342" t="str">
            <v>30005402</v>
          </cell>
          <cell r="P2342" t="str">
            <v>&lt;DE&gt;</v>
          </cell>
          <cell r="Q2342" t="str">
            <v>HANNIGAN KUEHL FITZPATRICK PIETRAGALLO</v>
          </cell>
          <cell r="R2342" t="str">
            <v/>
          </cell>
        </row>
        <row r="2343">
          <cell r="B2343" t="str">
            <v>468310</v>
          </cell>
          <cell r="C2343">
            <v>1824</v>
          </cell>
          <cell r="D2343" t="str">
            <v>CTO</v>
          </cell>
          <cell r="E2343" t="str">
            <v>DEV</v>
          </cell>
          <cell r="F2343" t="str">
            <v>HANNIGAN MURPHY KUEHL Position BRANCH</v>
          </cell>
          <cell r="G2343" t="str">
            <v/>
          </cell>
          <cell r="H2343" t="str">
            <v>&lt;DE&gt;</v>
          </cell>
          <cell r="K2343" t="str">
            <v>NAIR</v>
          </cell>
          <cell r="L2343" t="str">
            <v>DEVAGHARAN</v>
          </cell>
          <cell r="M2343">
            <v>300</v>
          </cell>
          <cell r="N2343">
            <v>9005880</v>
          </cell>
          <cell r="O2343" t="str">
            <v>30005425</v>
          </cell>
          <cell r="P2343" t="str">
            <v>&lt;DE&gt;</v>
          </cell>
          <cell r="Q2343" t="str">
            <v>HANNIGAN KUEHL FITZPATRICK BRANCH</v>
          </cell>
          <cell r="R2343" t="str">
            <v/>
          </cell>
        </row>
        <row r="2344">
          <cell r="B2344" t="str">
            <v>468318</v>
          </cell>
          <cell r="C2344">
            <v>538</v>
          </cell>
          <cell r="D2344" t="str">
            <v>MO</v>
          </cell>
          <cell r="E2344" t="str">
            <v>AS</v>
          </cell>
          <cell r="F2344" t="str">
            <v>HANNIGAN GILLILAND CLAMPETT PINEDA JONES</v>
          </cell>
          <cell r="G2344" t="str">
            <v/>
          </cell>
          <cell r="H2344" t="str">
            <v>&lt;DE&gt;</v>
          </cell>
          <cell r="K2344" t="str">
            <v>PALMER</v>
          </cell>
          <cell r="L2344" t="str">
            <v>CHRISTOPHER</v>
          </cell>
          <cell r="M2344">
            <v>323</v>
          </cell>
          <cell r="N2344">
            <v>9014861</v>
          </cell>
          <cell r="O2344" t="str">
            <v>11606606</v>
          </cell>
          <cell r="P2344" t="str">
            <v>&lt;DE&gt;</v>
          </cell>
          <cell r="Q2344" t="str">
            <v>HANNIGAN Klein CLAMPETT PINEDA JONES</v>
          </cell>
          <cell r="R2344" t="str">
            <v/>
          </cell>
        </row>
        <row r="2345">
          <cell r="B2345" t="str">
            <v>468322</v>
          </cell>
          <cell r="C2345">
            <v>623</v>
          </cell>
          <cell r="D2345" t="str">
            <v>MO</v>
          </cell>
          <cell r="E2345" t="str">
            <v>AS</v>
          </cell>
          <cell r="F2345" t="str">
            <v>HANNIGAN GILLILAND CLAMPETT PINEDA VACCARI</v>
          </cell>
          <cell r="G2345" t="str">
            <v/>
          </cell>
          <cell r="H2345" t="str">
            <v>&lt;DE&gt;</v>
          </cell>
          <cell r="K2345" t="str">
            <v>KUNITZ</v>
          </cell>
          <cell r="L2345" t="str">
            <v>ANN</v>
          </cell>
          <cell r="M2345">
            <v>323</v>
          </cell>
          <cell r="N2345">
            <v>9014861</v>
          </cell>
          <cell r="O2345" t="str">
            <v>11606608</v>
          </cell>
          <cell r="P2345" t="str">
            <v>&lt;DE&gt;</v>
          </cell>
          <cell r="Q2345" t="str">
            <v>HANNIGAN Klein CLAMPETT PINEDA VACCARI</v>
          </cell>
          <cell r="R2345" t="str">
            <v/>
          </cell>
        </row>
        <row r="2346">
          <cell r="B2346" t="str">
            <v>468329</v>
          </cell>
          <cell r="C2346">
            <v>2928</v>
          </cell>
          <cell r="D2346" t="str">
            <v>TMD</v>
          </cell>
          <cell r="E2346" t="str">
            <v>MO</v>
          </cell>
          <cell r="F2346" t="str">
            <v>HANNIGAN SPECK EVANOFF CRAIG HAYLEY</v>
          </cell>
          <cell r="G2346" t="str">
            <v/>
          </cell>
          <cell r="H2346" t="str">
            <v>&lt;DE&gt;</v>
          </cell>
          <cell r="K2346" t="str">
            <v>RAMANNA</v>
          </cell>
          <cell r="L2346" t="str">
            <v>BHARADWAJ</v>
          </cell>
          <cell r="M2346">
            <v>22</v>
          </cell>
          <cell r="N2346">
            <v>9042692</v>
          </cell>
          <cell r="O2346" t="str">
            <v>30006899</v>
          </cell>
          <cell r="P2346" t="str">
            <v>&lt;DE&gt;</v>
          </cell>
          <cell r="Q2346" t="str">
            <v>HANNIGAN GILLILAND WEBB CRAIG HAYLEY</v>
          </cell>
          <cell r="R2346" t="str">
            <v/>
          </cell>
        </row>
        <row r="2347">
          <cell r="B2347" t="str">
            <v>468333</v>
          </cell>
          <cell r="C2347">
            <v>355</v>
          </cell>
          <cell r="D2347" t="str">
            <v>MO</v>
          </cell>
          <cell r="E2347" t="str">
            <v>AS</v>
          </cell>
          <cell r="F2347" t="str">
            <v>HANNIGAN GILLILAND CLAMPETT JENSEN PATTISON</v>
          </cell>
          <cell r="G2347" t="str">
            <v/>
          </cell>
          <cell r="H2347" t="str">
            <v>&lt;DE&gt;</v>
          </cell>
          <cell r="K2347" t="str">
            <v>SHAN</v>
          </cell>
          <cell r="L2347" t="str">
            <v>MELODY</v>
          </cell>
          <cell r="M2347">
            <v>323</v>
          </cell>
          <cell r="N2347">
            <v>9014867</v>
          </cell>
          <cell r="O2347" t="str">
            <v>11606614</v>
          </cell>
          <cell r="P2347" t="str">
            <v>&lt;DE&gt;</v>
          </cell>
          <cell r="Q2347" t="str">
            <v>HANNIGAN Klein CLAMPETT JENSEN PATTISON</v>
          </cell>
          <cell r="R2347" t="str">
            <v/>
          </cell>
        </row>
        <row r="2348">
          <cell r="B2348" t="str">
            <v>468338</v>
          </cell>
          <cell r="C2348">
            <v>135</v>
          </cell>
          <cell r="D2348" t="str">
            <v>MO</v>
          </cell>
          <cell r="E2348" t="str">
            <v>AS</v>
          </cell>
          <cell r="F2348" t="str">
            <v>HANNIGAN GILLILAND CLAMPETT JACOBS KOTHAKOTA</v>
          </cell>
          <cell r="G2348" t="str">
            <v/>
          </cell>
          <cell r="H2348" t="str">
            <v>&lt;DE&gt;</v>
          </cell>
          <cell r="K2348" t="str">
            <v>ERRAGUNTLA</v>
          </cell>
          <cell r="L2348" t="str">
            <v>RAVI</v>
          </cell>
          <cell r="M2348">
            <v>22</v>
          </cell>
          <cell r="N2348">
            <v>9014482</v>
          </cell>
          <cell r="O2348" t="str">
            <v>15088819</v>
          </cell>
          <cell r="P2348" t="str">
            <v>&lt;DE&gt;</v>
          </cell>
          <cell r="Q2348" t="str">
            <v>HANNIGAN Klein CLAMPETT JACOBS KOTHAKOTA</v>
          </cell>
          <cell r="R2348" t="str">
            <v/>
          </cell>
        </row>
        <row r="2349">
          <cell r="B2349" t="str">
            <v>468346</v>
          </cell>
          <cell r="C2349">
            <v>358</v>
          </cell>
          <cell r="D2349" t="str">
            <v>MO</v>
          </cell>
          <cell r="E2349" t="str">
            <v>AS</v>
          </cell>
          <cell r="F2349" t="str">
            <v>HANNIGAN GILLILAND CLAMPETT JENSEN PATTISON</v>
          </cell>
          <cell r="G2349" t="str">
            <v/>
          </cell>
          <cell r="H2349" t="str">
            <v>&lt;DE&gt;</v>
          </cell>
          <cell r="K2349" t="str">
            <v>HUGHES</v>
          </cell>
          <cell r="L2349" t="str">
            <v>WAYNE</v>
          </cell>
          <cell r="M2349">
            <v>323</v>
          </cell>
          <cell r="N2349">
            <v>9014867</v>
          </cell>
          <cell r="O2349" t="str">
            <v>11606620</v>
          </cell>
          <cell r="P2349" t="str">
            <v>&lt;DE&gt;</v>
          </cell>
          <cell r="Q2349" t="str">
            <v>HANNIGAN Klein CLAMPETT JENSEN PATTISON</v>
          </cell>
          <cell r="R2349" t="str">
            <v/>
          </cell>
        </row>
        <row r="2350">
          <cell r="B2350" t="str">
            <v>468349</v>
          </cell>
          <cell r="C2350">
            <v>136</v>
          </cell>
          <cell r="D2350" t="str">
            <v>MO</v>
          </cell>
          <cell r="E2350" t="str">
            <v>AS</v>
          </cell>
          <cell r="F2350" t="str">
            <v>HANNIGAN GILLILAND CLAMPETT JACOBS KOTHAKOTA</v>
          </cell>
          <cell r="G2350" t="str">
            <v/>
          </cell>
          <cell r="H2350" t="str">
            <v>&lt;DE&gt;</v>
          </cell>
          <cell r="K2350" t="str">
            <v>MAHESHKUMAR</v>
          </cell>
          <cell r="L2350" t="str">
            <v>JAMBARDI</v>
          </cell>
          <cell r="M2350">
            <v>22</v>
          </cell>
          <cell r="N2350">
            <v>9014482</v>
          </cell>
          <cell r="O2350" t="str">
            <v>15088820</v>
          </cell>
          <cell r="P2350" t="str">
            <v>&lt;DE&gt;</v>
          </cell>
          <cell r="Q2350" t="str">
            <v>HANNIGAN Klein CLAMPETT JACOBS KOTHAKOTA</v>
          </cell>
          <cell r="R2350" t="str">
            <v/>
          </cell>
        </row>
        <row r="2351">
          <cell r="B2351" t="str">
            <v>468350</v>
          </cell>
          <cell r="C2351">
            <v>2260</v>
          </cell>
          <cell r="D2351" t="str">
            <v>SMO</v>
          </cell>
          <cell r="E2351" t="str">
            <v>IO</v>
          </cell>
          <cell r="F2351" t="str">
            <v>HANNIGAN NELSON GANNAWAY</v>
          </cell>
          <cell r="G2351" t="str">
            <v/>
          </cell>
          <cell r="H2351" t="str">
            <v>&lt;DE&gt;</v>
          </cell>
          <cell r="K2351" t="str">
            <v>HASTINGS</v>
          </cell>
          <cell r="L2351" t="str">
            <v>JACQUILINE</v>
          </cell>
          <cell r="M2351">
            <v>22</v>
          </cell>
          <cell r="N2351">
            <v>9003488</v>
          </cell>
          <cell r="O2351" t="str">
            <v>30003715</v>
          </cell>
          <cell r="P2351" t="str">
            <v>&lt;DE&gt;</v>
          </cell>
          <cell r="Q2351" t="str">
            <v>HANNIGAN KELLY GANNAWAY</v>
          </cell>
          <cell r="R2351" t="str">
            <v/>
          </cell>
        </row>
        <row r="2352">
          <cell r="B2352" t="str">
            <v>468354</v>
          </cell>
          <cell r="C2352">
            <v>5325</v>
          </cell>
          <cell r="D2352" t="str">
            <v>TMD</v>
          </cell>
          <cell r="E2352" t="str">
            <v>DEV</v>
          </cell>
          <cell r="F2352" t="str">
            <v>HANNIGAN SPECK WEBB NILSON JOHNSON</v>
          </cell>
          <cell r="G2352" t="str">
            <v/>
          </cell>
          <cell r="H2352" t="str">
            <v>&lt;DE&gt;</v>
          </cell>
          <cell r="K2352" t="str">
            <v>VELLANKI</v>
          </cell>
          <cell r="L2352" t="str">
            <v>SURESH</v>
          </cell>
          <cell r="M2352">
            <v>300</v>
          </cell>
          <cell r="N2352">
            <v>9015962</v>
          </cell>
          <cell r="O2352" t="str">
            <v>30008270</v>
          </cell>
          <cell r="P2352" t="str">
            <v>&lt;DE&gt;</v>
          </cell>
          <cell r="Q2352" t="str">
            <v>HANNIGAN KUEHL NILSON JOHNSON</v>
          </cell>
          <cell r="R2352" t="str">
            <v/>
          </cell>
        </row>
        <row r="2353">
          <cell r="B2353" t="str">
            <v>468355</v>
          </cell>
          <cell r="C2353">
            <v>3308</v>
          </cell>
          <cell r="D2353" t="str">
            <v>TMD</v>
          </cell>
          <cell r="E2353" t="str">
            <v>TMD</v>
          </cell>
          <cell r="F2353" t="str">
            <v>HANNIGAN SPECK STOW ALTEMEIER HOUSER NARON</v>
          </cell>
          <cell r="G2353" t="str">
            <v/>
          </cell>
          <cell r="H2353" t="str">
            <v>&lt;DE&gt;</v>
          </cell>
          <cell r="K2353" t="str">
            <v>SKAGGS</v>
          </cell>
          <cell r="L2353" t="str">
            <v>MONICA</v>
          </cell>
          <cell r="M2353">
            <v>22</v>
          </cell>
          <cell r="N2353">
            <v>9002600</v>
          </cell>
          <cell r="O2353" t="str">
            <v>30008639</v>
          </cell>
          <cell r="P2353" t="str">
            <v>&lt;DE&gt;</v>
          </cell>
          <cell r="Q2353" t="str">
            <v>HANNIGAN SPECK MILWARD HOUSER NARON</v>
          </cell>
          <cell r="R2353" t="str">
            <v/>
          </cell>
        </row>
        <row r="2354">
          <cell r="B2354" t="str">
            <v>468356</v>
          </cell>
          <cell r="C2354">
            <v>2248</v>
          </cell>
          <cell r="D2354" t="str">
            <v>CTO</v>
          </cell>
          <cell r="E2354" t="str">
            <v>CTO</v>
          </cell>
          <cell r="F2354" t="str">
            <v>HANNIGAN MURPHY SMITH</v>
          </cell>
          <cell r="G2354" t="str">
            <v/>
          </cell>
          <cell r="H2354" t="str">
            <v>&lt;DE&gt;</v>
          </cell>
          <cell r="K2354" t="str">
            <v>RAO</v>
          </cell>
          <cell r="L2354" t="str">
            <v>BEJUGUM</v>
          </cell>
          <cell r="M2354">
            <v>323</v>
          </cell>
          <cell r="N2354">
            <v>9004092</v>
          </cell>
          <cell r="O2354" t="str">
            <v>11606626</v>
          </cell>
          <cell r="P2354" t="str">
            <v>&lt;DE&gt;</v>
          </cell>
          <cell r="Q2354" t="str">
            <v>HANNIGAN MURPHY SMITH</v>
          </cell>
          <cell r="R2354" t="str">
            <v/>
          </cell>
        </row>
        <row r="2355">
          <cell r="B2355" t="str">
            <v>468360</v>
          </cell>
          <cell r="C2355">
            <v>204</v>
          </cell>
          <cell r="D2355" t="str">
            <v>MO</v>
          </cell>
          <cell r="E2355" t="str">
            <v>AS</v>
          </cell>
          <cell r="F2355" t="str">
            <v>HANNIGAN GILLILAND CLAMPETT JENSEN CONNER</v>
          </cell>
          <cell r="G2355" t="str">
            <v/>
          </cell>
          <cell r="H2355" t="str">
            <v>&lt;DE&gt;</v>
          </cell>
          <cell r="K2355" t="str">
            <v>LANTZ</v>
          </cell>
          <cell r="L2355" t="str">
            <v>RALPH</v>
          </cell>
          <cell r="M2355">
            <v>323</v>
          </cell>
          <cell r="N2355">
            <v>9014867</v>
          </cell>
          <cell r="O2355" t="str">
            <v>11606628</v>
          </cell>
          <cell r="P2355" t="str">
            <v>&lt;DE&gt;</v>
          </cell>
          <cell r="Q2355" t="str">
            <v>HANNIGAN Klein CLAMPETT JENSEN CONNER</v>
          </cell>
          <cell r="R2355" t="str">
            <v/>
          </cell>
        </row>
        <row r="2356">
          <cell r="B2356" t="str">
            <v>468361</v>
          </cell>
          <cell r="C2356">
            <v>334</v>
          </cell>
          <cell r="D2356" t="str">
            <v>MO</v>
          </cell>
          <cell r="E2356" t="str">
            <v>AS</v>
          </cell>
          <cell r="F2356" t="str">
            <v>HANNIGAN GILLILAND CLAMPETT JENSEN MAULADAD</v>
          </cell>
          <cell r="G2356" t="str">
            <v/>
          </cell>
          <cell r="H2356" t="str">
            <v>&lt;DE&gt;</v>
          </cell>
          <cell r="K2356" t="str">
            <v>NANDA</v>
          </cell>
          <cell r="L2356" t="str">
            <v>SANTOSH</v>
          </cell>
          <cell r="M2356">
            <v>323</v>
          </cell>
          <cell r="N2356">
            <v>9014867</v>
          </cell>
          <cell r="O2356" t="str">
            <v>11606629</v>
          </cell>
          <cell r="P2356" t="str">
            <v>&lt;DE&gt;</v>
          </cell>
          <cell r="Q2356" t="str">
            <v>HANNIGAN Klein CLAMPETT JENSEN MAULADAD</v>
          </cell>
          <cell r="R2356" t="str">
            <v/>
          </cell>
        </row>
        <row r="2357">
          <cell r="B2357" t="str">
            <v>468364</v>
          </cell>
          <cell r="C2357">
            <v>114</v>
          </cell>
          <cell r="D2357" t="str">
            <v>MO</v>
          </cell>
          <cell r="E2357" t="str">
            <v>AS</v>
          </cell>
          <cell r="F2357" t="str">
            <v>HANNIGAN GILLILAND CLAMPETT ENDICOTT</v>
          </cell>
          <cell r="G2357" t="str">
            <v/>
          </cell>
          <cell r="H2357" t="str">
            <v>&lt;DE&gt;</v>
          </cell>
          <cell r="K2357" t="str">
            <v>BUNDICK</v>
          </cell>
          <cell r="L2357" t="str">
            <v>STEPHANIE</v>
          </cell>
          <cell r="M2357">
            <v>22</v>
          </cell>
          <cell r="N2357">
            <v>9014480</v>
          </cell>
          <cell r="O2357" t="str">
            <v>30001216</v>
          </cell>
          <cell r="P2357" t="str">
            <v>&lt;DE&gt;</v>
          </cell>
          <cell r="Q2357" t="str">
            <v>HANNIGAN Klein CLAMPETT ENDICOTT</v>
          </cell>
          <cell r="R2357" t="str">
            <v/>
          </cell>
        </row>
        <row r="2358">
          <cell r="B2358" t="str">
            <v>468368</v>
          </cell>
          <cell r="C2358">
            <v>773</v>
          </cell>
          <cell r="D2358" t="str">
            <v>MO</v>
          </cell>
          <cell r="E2358" t="str">
            <v>AS</v>
          </cell>
          <cell r="F2358" t="str">
            <v>HANNIGAN GILLILAND MAROSTICA SERPEN</v>
          </cell>
          <cell r="G2358" t="str">
            <v>Airline Consulting</v>
          </cell>
          <cell r="H2358" t="str">
            <v>&lt;IM&gt;</v>
          </cell>
          <cell r="K2358" t="str">
            <v>SERPEN</v>
          </cell>
          <cell r="L2358" t="str">
            <v>EMRE</v>
          </cell>
          <cell r="M2358">
            <v>325</v>
          </cell>
          <cell r="N2358">
            <v>50024513</v>
          </cell>
          <cell r="O2358" t="str">
            <v>11606631</v>
          </cell>
          <cell r="P2358" t="str">
            <v>&lt;IM&gt;</v>
          </cell>
          <cell r="Q2358" t="str">
            <v>HANNIGAN Klein MAROSTICA SERPEN</v>
          </cell>
          <cell r="R2358" t="str">
            <v>Airline Consulting</v>
          </cell>
        </row>
        <row r="2359">
          <cell r="B2359" t="str">
            <v>468369</v>
          </cell>
          <cell r="C2359">
            <v>1596</v>
          </cell>
          <cell r="D2359" t="str">
            <v>CIO</v>
          </cell>
          <cell r="E2359" t="str">
            <v>HR</v>
          </cell>
          <cell r="F2359" t="str">
            <v>HANNIGAN KELLY FRICK Position Position</v>
          </cell>
          <cell r="G2359" t="str">
            <v/>
          </cell>
          <cell r="H2359" t="str">
            <v>&lt;DE&gt;</v>
          </cell>
          <cell r="K2359" t="str">
            <v>PARIKH</v>
          </cell>
          <cell r="L2359" t="str">
            <v>APURVA</v>
          </cell>
          <cell r="M2359">
            <v>22</v>
          </cell>
          <cell r="N2359">
            <v>9006000</v>
          </cell>
          <cell r="O2359" t="str">
            <v>30007514</v>
          </cell>
          <cell r="P2359" t="str">
            <v>&lt;DE&gt;</v>
          </cell>
          <cell r="Q2359" t="str">
            <v>HANNIGAN HAEFNER MAHAJAN Position Position Position</v>
          </cell>
          <cell r="R2359" t="str">
            <v/>
          </cell>
        </row>
        <row r="2360">
          <cell r="B2360" t="str">
            <v>468377</v>
          </cell>
          <cell r="C2360">
            <v>5339</v>
          </cell>
          <cell r="D2360" t="str">
            <v>TMD</v>
          </cell>
          <cell r="E2360" t="str">
            <v>DEV</v>
          </cell>
          <cell r="F2360" t="str">
            <v>HANNIGAN SPECK WEBB NILSON LEWIS</v>
          </cell>
          <cell r="G2360" t="str">
            <v/>
          </cell>
          <cell r="H2360" t="str">
            <v>&lt;DE&gt;</v>
          </cell>
          <cell r="K2360" t="str">
            <v>DABOUB</v>
          </cell>
          <cell r="L2360" t="str">
            <v>JOSEPH</v>
          </cell>
          <cell r="M2360">
            <v>300</v>
          </cell>
          <cell r="N2360">
            <v>9015864</v>
          </cell>
          <cell r="O2360" t="str">
            <v>30008198</v>
          </cell>
          <cell r="P2360" t="str">
            <v>&lt;DE&gt;</v>
          </cell>
          <cell r="Q2360" t="str">
            <v>HANNIGAN KUEHL NILSON Lewis</v>
          </cell>
          <cell r="R2360" t="str">
            <v/>
          </cell>
        </row>
        <row r="2361">
          <cell r="B2361" t="str">
            <v>468425</v>
          </cell>
          <cell r="C2361">
            <v>2328</v>
          </cell>
          <cell r="D2361" t="str">
            <v>GT</v>
          </cell>
          <cell r="E2361" t="str">
            <v>GT</v>
          </cell>
          <cell r="F2361" t="str">
            <v>HANNIGAN Position PALMER CINNAMON GATTI</v>
          </cell>
          <cell r="G2361" t="str">
            <v/>
          </cell>
          <cell r="H2361" t="str">
            <v>&lt;DE&gt;</v>
          </cell>
          <cell r="K2361" t="str">
            <v>PILLAI</v>
          </cell>
          <cell r="L2361" t="str">
            <v>SAJEEV</v>
          </cell>
          <cell r="M2361">
            <v>42</v>
          </cell>
          <cell r="N2361">
            <v>9011850</v>
          </cell>
          <cell r="O2361" t="str">
            <v>30008816</v>
          </cell>
          <cell r="P2361" t="str">
            <v>&lt;DE&gt;</v>
          </cell>
          <cell r="Q2361" t="str">
            <v>HANNIGAN PALMER CINNAMON RABY MELLBERG SOUNDARARAJAN</v>
          </cell>
          <cell r="R2361" t="str">
            <v/>
          </cell>
        </row>
        <row r="2362">
          <cell r="B2362" t="str">
            <v>468427</v>
          </cell>
          <cell r="C2362">
            <v>2364</v>
          </cell>
          <cell r="D2362" t="str">
            <v>GT</v>
          </cell>
          <cell r="E2362" t="str">
            <v>GT</v>
          </cell>
          <cell r="F2362" t="str">
            <v>HANNIGAN Position PALMER CINNAMON RABY BUICE</v>
          </cell>
          <cell r="G2362" t="str">
            <v>Corporate Engineering</v>
          </cell>
          <cell r="H2362" t="str">
            <v>&lt;DM&gt;</v>
          </cell>
          <cell r="K2362" t="str">
            <v>BUICE</v>
          </cell>
          <cell r="L2362" t="str">
            <v>BRAD</v>
          </cell>
          <cell r="M2362">
            <v>42</v>
          </cell>
          <cell r="N2362">
            <v>9011851</v>
          </cell>
          <cell r="O2362" t="str">
            <v>30004151</v>
          </cell>
          <cell r="P2362" t="str">
            <v>&lt;DM&gt;</v>
          </cell>
          <cell r="Q2362" t="str">
            <v>HANNIGAN PALMER CINNAMON RABY BUICE</v>
          </cell>
          <cell r="R2362" t="str">
            <v>Corporate Engineering</v>
          </cell>
        </row>
        <row r="2363">
          <cell r="B2363" t="str">
            <v>468447</v>
          </cell>
          <cell r="C2363">
            <v>408</v>
          </cell>
          <cell r="D2363" t="str">
            <v>MO</v>
          </cell>
          <cell r="E2363" t="str">
            <v>AS</v>
          </cell>
          <cell r="F2363" t="str">
            <v>HANNIGAN GILLILAND CLAMPETT JENSEN SHETH</v>
          </cell>
          <cell r="G2363" t="str">
            <v/>
          </cell>
          <cell r="H2363" t="str">
            <v>&lt;DE&gt;</v>
          </cell>
          <cell r="K2363" t="str">
            <v>BAKTHAVATCHALAM</v>
          </cell>
          <cell r="L2363" t="str">
            <v>SUMATHI</v>
          </cell>
          <cell r="M2363">
            <v>323</v>
          </cell>
          <cell r="N2363">
            <v>9014867</v>
          </cell>
          <cell r="O2363" t="str">
            <v>11606644</v>
          </cell>
          <cell r="P2363" t="str">
            <v>&lt;DE&gt;</v>
          </cell>
          <cell r="Q2363" t="str">
            <v>HANNIGAN Klein CLAMPETT JENSEN SHETH</v>
          </cell>
          <cell r="R2363" t="str">
            <v/>
          </cell>
        </row>
        <row r="2364">
          <cell r="B2364" t="str">
            <v>468448</v>
          </cell>
          <cell r="C2364">
            <v>1099</v>
          </cell>
          <cell r="D2364" t="str">
            <v>FIN</v>
          </cell>
          <cell r="E2364" t="str">
            <v>FIN</v>
          </cell>
          <cell r="F2364" t="str">
            <v>HANNIGAN JACKSON GAHN MONIER</v>
          </cell>
          <cell r="G2364" t="str">
            <v/>
          </cell>
          <cell r="H2364" t="str">
            <v>&lt;DE&gt;</v>
          </cell>
          <cell r="K2364" t="str">
            <v>SNYDER</v>
          </cell>
          <cell r="L2364" t="str">
            <v>RICHARD</v>
          </cell>
          <cell r="M2364">
            <v>323</v>
          </cell>
          <cell r="N2364">
            <v>9004099</v>
          </cell>
          <cell r="O2364" t="str">
            <v>11606645</v>
          </cell>
          <cell r="P2364" t="str">
            <v>&lt;DE&gt;</v>
          </cell>
          <cell r="Q2364" t="str">
            <v>HANNIGAN JACKSON GAHN MONIER</v>
          </cell>
          <cell r="R2364" t="str">
            <v/>
          </cell>
        </row>
        <row r="2365">
          <cell r="B2365" t="str">
            <v>468462</v>
          </cell>
          <cell r="C2365">
            <v>362</v>
          </cell>
          <cell r="D2365" t="str">
            <v>MO</v>
          </cell>
          <cell r="E2365" t="str">
            <v>AS</v>
          </cell>
          <cell r="F2365" t="str">
            <v>HANNIGAN GILLILAND CLAMPETT JENSEN PATTISON</v>
          </cell>
          <cell r="G2365" t="str">
            <v/>
          </cell>
          <cell r="H2365" t="str">
            <v>&lt;DE&gt;</v>
          </cell>
          <cell r="K2365" t="str">
            <v>BALAKRISHNAN</v>
          </cell>
          <cell r="L2365" t="str">
            <v>VIDYA</v>
          </cell>
          <cell r="M2365">
            <v>323</v>
          </cell>
          <cell r="N2365">
            <v>9014867</v>
          </cell>
          <cell r="O2365" t="str">
            <v>11606649</v>
          </cell>
          <cell r="P2365" t="str">
            <v>&lt;DE&gt;</v>
          </cell>
          <cell r="Q2365" t="str">
            <v>HANNIGAN Klein CLAMPETT JENSEN PATTISON</v>
          </cell>
          <cell r="R2365" t="str">
            <v/>
          </cell>
        </row>
        <row r="2366">
          <cell r="B2366" t="str">
            <v>468470</v>
          </cell>
          <cell r="C2366">
            <v>257</v>
          </cell>
          <cell r="D2366" t="str">
            <v>MO</v>
          </cell>
          <cell r="E2366" t="str">
            <v>AS</v>
          </cell>
          <cell r="F2366" t="str">
            <v>HANNIGAN GILLILAND CLAMPETT JENSEN HATAMIEH</v>
          </cell>
          <cell r="G2366" t="str">
            <v/>
          </cell>
          <cell r="H2366" t="str">
            <v>&lt;DE&gt;</v>
          </cell>
          <cell r="K2366" t="str">
            <v>BEAULIEU</v>
          </cell>
          <cell r="L2366" t="str">
            <v>JONI</v>
          </cell>
          <cell r="M2366">
            <v>323</v>
          </cell>
          <cell r="N2366">
            <v>9014867</v>
          </cell>
          <cell r="O2366" t="str">
            <v>15087596</v>
          </cell>
          <cell r="P2366" t="str">
            <v>&lt;DE&gt;</v>
          </cell>
          <cell r="Q2366" t="str">
            <v>HANNIGAN Klein CLAMPETT JENSEN HATAMIEH</v>
          </cell>
          <cell r="R2366" t="str">
            <v/>
          </cell>
        </row>
        <row r="2367">
          <cell r="B2367" t="str">
            <v>468472</v>
          </cell>
          <cell r="C2367">
            <v>517</v>
          </cell>
          <cell r="D2367" t="str">
            <v>MO</v>
          </cell>
          <cell r="E2367" t="str">
            <v>AS</v>
          </cell>
          <cell r="F2367" t="str">
            <v>HANNIGAN GILLILAND CLAMPETT PINEDA HEDBLOM</v>
          </cell>
          <cell r="G2367" t="str">
            <v/>
          </cell>
          <cell r="H2367" t="str">
            <v>&lt;DE&gt;</v>
          </cell>
          <cell r="K2367" t="str">
            <v>DUVVURI</v>
          </cell>
          <cell r="L2367" t="str">
            <v>SAI</v>
          </cell>
          <cell r="M2367">
            <v>323</v>
          </cell>
          <cell r="N2367">
            <v>9014861</v>
          </cell>
          <cell r="O2367" t="str">
            <v>11606655</v>
          </cell>
          <cell r="P2367" t="str">
            <v>&lt;DE&gt;</v>
          </cell>
          <cell r="Q2367" t="str">
            <v>HANNIGAN Klein CLAMPETT PINEDA HEDBLOM</v>
          </cell>
          <cell r="R2367" t="str">
            <v/>
          </cell>
        </row>
        <row r="2368">
          <cell r="B2368" t="str">
            <v>468479</v>
          </cell>
          <cell r="C2368">
            <v>501</v>
          </cell>
          <cell r="D2368" t="str">
            <v>MO</v>
          </cell>
          <cell r="E2368" t="str">
            <v>AS</v>
          </cell>
          <cell r="F2368" t="str">
            <v>HANNIGAN GILLILAND CLAMPETT PINEDA GOSS</v>
          </cell>
          <cell r="G2368" t="str">
            <v/>
          </cell>
          <cell r="H2368" t="str">
            <v>&lt;DE&gt;</v>
          </cell>
          <cell r="K2368" t="str">
            <v>KRANTZ</v>
          </cell>
          <cell r="L2368" t="str">
            <v>NORBERT</v>
          </cell>
          <cell r="M2368">
            <v>323</v>
          </cell>
          <cell r="N2368">
            <v>9014861</v>
          </cell>
          <cell r="O2368" t="str">
            <v>30001730</v>
          </cell>
          <cell r="P2368" t="str">
            <v>&lt;DE&gt;</v>
          </cell>
          <cell r="Q2368" t="str">
            <v>HANNIGAN Klein CLAMPETT PINEDA GOSS</v>
          </cell>
          <cell r="R2368" t="str">
            <v/>
          </cell>
        </row>
        <row r="2369">
          <cell r="B2369" t="str">
            <v>468486</v>
          </cell>
          <cell r="C2369">
            <v>2446</v>
          </cell>
          <cell r="D2369" t="str">
            <v>GT</v>
          </cell>
          <cell r="E2369" t="str">
            <v>GT</v>
          </cell>
          <cell r="F2369" t="str">
            <v>HANNIGAN Position PALMER CINNAMON VAUGHT</v>
          </cell>
          <cell r="G2369" t="str">
            <v/>
          </cell>
          <cell r="H2369" t="str">
            <v>&lt;DE&gt;</v>
          </cell>
          <cell r="K2369" t="str">
            <v>BOLDUC</v>
          </cell>
          <cell r="L2369" t="str">
            <v>ROBERT</v>
          </cell>
          <cell r="M2369">
            <v>42</v>
          </cell>
          <cell r="N2369">
            <v>9011850</v>
          </cell>
          <cell r="O2369" t="str">
            <v>30004228</v>
          </cell>
          <cell r="P2369" t="str">
            <v>&lt;DE&gt;</v>
          </cell>
          <cell r="Q2369" t="str">
            <v>HANNIGAN PALMER CINNAMON VAUGHT</v>
          </cell>
          <cell r="R2369" t="str">
            <v/>
          </cell>
        </row>
        <row r="2370">
          <cell r="B2370" t="str">
            <v>468489</v>
          </cell>
          <cell r="C2370">
            <v>854</v>
          </cell>
          <cell r="D2370" t="str">
            <v>AS</v>
          </cell>
          <cell r="E2370" t="str">
            <v>AS</v>
          </cell>
          <cell r="F2370" t="str">
            <v>HANNIGAN GILLILAND Position HALL EAKEN CUMMINGS</v>
          </cell>
          <cell r="G2370" t="str">
            <v/>
          </cell>
          <cell r="H2370" t="str">
            <v>&lt;DE&gt;</v>
          </cell>
          <cell r="K2370" t="str">
            <v>JOHNSON</v>
          </cell>
          <cell r="L2370" t="str">
            <v>PAUL</v>
          </cell>
          <cell r="M2370">
            <v>323</v>
          </cell>
          <cell r="N2370">
            <v>9014880</v>
          </cell>
          <cell r="O2370" t="str">
            <v>30009463</v>
          </cell>
          <cell r="P2370" t="str">
            <v>&lt;DE&gt;</v>
          </cell>
          <cell r="Q2370" t="str">
            <v>HANNIGAN Klein Position HALL EAKEN CUMMINGS</v>
          </cell>
          <cell r="R2370" t="str">
            <v/>
          </cell>
        </row>
        <row r="2371">
          <cell r="B2371" t="str">
            <v>468496</v>
          </cell>
          <cell r="C2371">
            <v>1973</v>
          </cell>
          <cell r="D2371" t="str">
            <v>CTO</v>
          </cell>
          <cell r="E2371" t="str">
            <v>DEV</v>
          </cell>
          <cell r="F2371" t="str">
            <v>HANNIGAN MURPHY KUEHL POTTS JOAKIM</v>
          </cell>
          <cell r="G2371" t="str">
            <v>Ticketing</v>
          </cell>
          <cell r="H2371" t="str">
            <v>&lt;DM&gt;</v>
          </cell>
          <cell r="K2371" t="str">
            <v>JOAKIM</v>
          </cell>
          <cell r="L2371" t="str">
            <v>HANI</v>
          </cell>
          <cell r="M2371">
            <v>300</v>
          </cell>
          <cell r="N2371">
            <v>9005874</v>
          </cell>
          <cell r="O2371" t="str">
            <v>30005270</v>
          </cell>
          <cell r="P2371" t="str">
            <v>&lt;DM&gt;</v>
          </cell>
          <cell r="Q2371" t="str">
            <v>HANNIGAN KUEHL SUTTON JOAKIM</v>
          </cell>
          <cell r="R2371" t="str">
            <v>Ticketing</v>
          </cell>
        </row>
        <row r="2372">
          <cell r="B2372" t="str">
            <v>468499</v>
          </cell>
          <cell r="C2372">
            <v>338</v>
          </cell>
          <cell r="D2372" t="str">
            <v>MO</v>
          </cell>
          <cell r="E2372" t="str">
            <v>AS</v>
          </cell>
          <cell r="F2372" t="str">
            <v>HANNIGAN GILLILAND CLAMPETT JENSEN MAULADAD</v>
          </cell>
          <cell r="G2372" t="str">
            <v/>
          </cell>
          <cell r="H2372" t="str">
            <v>&lt;DE&gt;</v>
          </cell>
          <cell r="K2372" t="str">
            <v>POTLURI</v>
          </cell>
          <cell r="L2372" t="str">
            <v>VENKATESWARA</v>
          </cell>
          <cell r="M2372">
            <v>323</v>
          </cell>
          <cell r="N2372">
            <v>9014867</v>
          </cell>
          <cell r="O2372" t="str">
            <v>11606664</v>
          </cell>
          <cell r="P2372" t="str">
            <v>&lt;DE&gt;</v>
          </cell>
          <cell r="Q2372" t="str">
            <v>HANNIGAN Klein CLAMPETT JENSEN MAULADAD</v>
          </cell>
          <cell r="R2372" t="str">
            <v/>
          </cell>
        </row>
        <row r="2373">
          <cell r="B2373" t="str">
            <v>468548</v>
          </cell>
          <cell r="C2373">
            <v>2246</v>
          </cell>
          <cell r="D2373" t="str">
            <v>CTO</v>
          </cell>
          <cell r="E2373" t="str">
            <v>CTO</v>
          </cell>
          <cell r="F2373" t="str">
            <v>HANNIGAN MURPHY SMITH</v>
          </cell>
          <cell r="G2373" t="str">
            <v/>
          </cell>
          <cell r="H2373" t="str">
            <v>&lt;DE&gt;</v>
          </cell>
          <cell r="K2373" t="str">
            <v>ZHANG</v>
          </cell>
          <cell r="L2373" t="str">
            <v>YANJUN</v>
          </cell>
          <cell r="M2373">
            <v>323</v>
          </cell>
          <cell r="N2373">
            <v>9004092</v>
          </cell>
          <cell r="O2373" t="str">
            <v>11606667</v>
          </cell>
          <cell r="P2373" t="str">
            <v>&lt;DE&gt;</v>
          </cell>
          <cell r="Q2373" t="str">
            <v>HANNIGAN MURPHY SMITH</v>
          </cell>
          <cell r="R2373" t="str">
            <v/>
          </cell>
        </row>
        <row r="2374">
          <cell r="B2374" t="str">
            <v>468549</v>
          </cell>
          <cell r="C2374">
            <v>1616</v>
          </cell>
          <cell r="D2374" t="str">
            <v>CTO</v>
          </cell>
          <cell r="E2374" t="str">
            <v>CTO</v>
          </cell>
          <cell r="F2374" t="str">
            <v>HANNIGAN MURPHY</v>
          </cell>
          <cell r="G2374" t="str">
            <v>Technology Office</v>
          </cell>
          <cell r="H2374" t="str">
            <v>&lt;DM&gt;</v>
          </cell>
          <cell r="K2374" t="str">
            <v>MURPHY</v>
          </cell>
          <cell r="L2374" t="str">
            <v>ROBERT</v>
          </cell>
          <cell r="M2374">
            <v>300</v>
          </cell>
          <cell r="N2374">
            <v>9005870</v>
          </cell>
          <cell r="O2374" t="str">
            <v>11606668</v>
          </cell>
          <cell r="P2374" t="str">
            <v>&lt;DM&gt;</v>
          </cell>
          <cell r="Q2374" t="str">
            <v>HANNIGAN MURPHY</v>
          </cell>
          <cell r="R2374" t="str">
            <v>Technology Office</v>
          </cell>
        </row>
        <row r="2375">
          <cell r="B2375" t="str">
            <v>468553</v>
          </cell>
          <cell r="C2375">
            <v>100</v>
          </cell>
          <cell r="D2375" t="str">
            <v>MO</v>
          </cell>
          <cell r="E2375" t="str">
            <v>AS</v>
          </cell>
          <cell r="F2375" t="str">
            <v>HANNIGAN GILLILAND CLAMPETT DICKER ROBERTS</v>
          </cell>
          <cell r="G2375" t="str">
            <v>Air Path</v>
          </cell>
          <cell r="H2375" t="str">
            <v>&lt;DM&gt;</v>
          </cell>
          <cell r="K2375" t="str">
            <v>ROBERTS</v>
          </cell>
          <cell r="L2375" t="str">
            <v>DAVID</v>
          </cell>
          <cell r="M2375">
            <v>22</v>
          </cell>
          <cell r="N2375">
            <v>9014478</v>
          </cell>
          <cell r="O2375" t="str">
            <v>15088813</v>
          </cell>
          <cell r="P2375" t="str">
            <v>&lt;DM&gt;</v>
          </cell>
          <cell r="Q2375" t="str">
            <v>HANNIGAN Klein CLAMPETT DICKER ROBERTS</v>
          </cell>
          <cell r="R2375" t="str">
            <v>Air Path</v>
          </cell>
        </row>
        <row r="2376">
          <cell r="B2376" t="str">
            <v>468555</v>
          </cell>
          <cell r="C2376">
            <v>1408</v>
          </cell>
          <cell r="D2376" t="str">
            <v>CIO</v>
          </cell>
          <cell r="E2376" t="str">
            <v>IO</v>
          </cell>
          <cell r="F2376" t="str">
            <v>HANNIGAN KELLY BELLINGHAM RENFRO</v>
          </cell>
          <cell r="G2376" t="str">
            <v/>
          </cell>
          <cell r="H2376" t="str">
            <v>&lt;DE&gt;</v>
          </cell>
          <cell r="K2376" t="str">
            <v>FERREIRA</v>
          </cell>
          <cell r="L2376" t="str">
            <v>DENNIS</v>
          </cell>
          <cell r="M2376">
            <v>323</v>
          </cell>
          <cell r="N2376">
            <v>9004036</v>
          </cell>
          <cell r="O2376" t="str">
            <v>30007700</v>
          </cell>
          <cell r="P2376" t="str">
            <v>&lt;DE&gt;</v>
          </cell>
          <cell r="Q2376" t="str">
            <v>HANNIGAN KELLY CLARK MCCLELLAN</v>
          </cell>
          <cell r="R2376" t="str">
            <v/>
          </cell>
        </row>
        <row r="2377">
          <cell r="B2377" t="str">
            <v>468559</v>
          </cell>
          <cell r="C2377">
            <v>693</v>
          </cell>
          <cell r="D2377" t="str">
            <v>MO</v>
          </cell>
          <cell r="E2377" t="str">
            <v>AS</v>
          </cell>
          <cell r="F2377" t="str">
            <v>HANNIGAN GILLILAND DABKOWSKI Position CURTIS</v>
          </cell>
          <cell r="G2377" t="str">
            <v>AP Sales &amp; Account Management</v>
          </cell>
          <cell r="H2377" t="str">
            <v>&lt;IM&gt;</v>
          </cell>
          <cell r="K2377" t="str">
            <v>CURTIS</v>
          </cell>
          <cell r="L2377" t="str">
            <v>CAMERON</v>
          </cell>
          <cell r="M2377">
            <v>327</v>
          </cell>
          <cell r="N2377">
            <v>70104419</v>
          </cell>
          <cell r="O2377" t="str">
            <v>11606673</v>
          </cell>
          <cell r="P2377" t="str">
            <v>&lt;IM&gt;</v>
          </cell>
          <cell r="Q2377" t="str">
            <v>HANNIGAN Klein DABKOWSKI Position CURTIS</v>
          </cell>
          <cell r="R2377" t="str">
            <v>AP Sales &amp; Account Management</v>
          </cell>
        </row>
        <row r="2378">
          <cell r="B2378" t="str">
            <v>468560</v>
          </cell>
          <cell r="C2378">
            <v>3822</v>
          </cell>
          <cell r="D2378" t="str">
            <v>TMD</v>
          </cell>
          <cell r="E2378" t="str">
            <v>TMD</v>
          </cell>
          <cell r="F2378" t="str">
            <v>HANNIGAN SPECK STOW BALDWIN MAZA</v>
          </cell>
          <cell r="G2378" t="str">
            <v/>
          </cell>
          <cell r="H2378" t="str">
            <v>&lt;DE&gt;</v>
          </cell>
          <cell r="K2378" t="str">
            <v>LEE</v>
          </cell>
          <cell r="L2378" t="str">
            <v>CHUNG WAI</v>
          </cell>
          <cell r="M2378">
            <v>22</v>
          </cell>
          <cell r="N2378">
            <v>9002340</v>
          </cell>
          <cell r="O2378" t="str">
            <v>11606674</v>
          </cell>
          <cell r="P2378" t="str">
            <v>&lt;DE&gt;</v>
          </cell>
          <cell r="Q2378" t="str">
            <v>HANNIGAN SPECK STOW BALDWIN MAZA</v>
          </cell>
          <cell r="R2378" t="str">
            <v/>
          </cell>
        </row>
        <row r="2379">
          <cell r="B2379" t="str">
            <v>468566</v>
          </cell>
          <cell r="C2379">
            <v>2419</v>
          </cell>
          <cell r="D2379" t="str">
            <v>GT</v>
          </cell>
          <cell r="E2379" t="str">
            <v>GT</v>
          </cell>
          <cell r="F2379" t="str">
            <v>HANNIGAN Position PALMER CINNAMON ROY Nolen</v>
          </cell>
          <cell r="G2379" t="str">
            <v/>
          </cell>
          <cell r="H2379" t="str">
            <v>&lt;DE&gt;</v>
          </cell>
          <cell r="K2379" t="str">
            <v>REVURU</v>
          </cell>
          <cell r="L2379" t="str">
            <v>MAHESH</v>
          </cell>
          <cell r="M2379">
            <v>42</v>
          </cell>
          <cell r="N2379">
            <v>9011876</v>
          </cell>
          <cell r="O2379" t="str">
            <v>30004200</v>
          </cell>
          <cell r="P2379" t="str">
            <v>&lt;DE&gt;</v>
          </cell>
          <cell r="Q2379" t="str">
            <v>HANNIGAN PALMER CINNAMON ROY Nolen</v>
          </cell>
          <cell r="R2379" t="str">
            <v/>
          </cell>
        </row>
        <row r="2380">
          <cell r="B2380" t="str">
            <v>468569</v>
          </cell>
          <cell r="C2380">
            <v>1602</v>
          </cell>
          <cell r="D2380" t="str">
            <v>CIO</v>
          </cell>
          <cell r="E2380" t="str">
            <v>HR</v>
          </cell>
          <cell r="F2380" t="str">
            <v>HANNIGAN KELLY FRICK Position Position</v>
          </cell>
          <cell r="G2380" t="str">
            <v/>
          </cell>
          <cell r="H2380" t="str">
            <v>&lt;DE&gt;</v>
          </cell>
          <cell r="K2380" t="str">
            <v>WARIS</v>
          </cell>
          <cell r="L2380" t="str">
            <v>ZISHAN</v>
          </cell>
          <cell r="M2380">
            <v>22</v>
          </cell>
          <cell r="N2380">
            <v>9006002</v>
          </cell>
          <cell r="O2380" t="str">
            <v>30007677</v>
          </cell>
          <cell r="P2380" t="str">
            <v>&lt;DE&gt;</v>
          </cell>
          <cell r="Q2380" t="str">
            <v>HANNIGAN HAEFNER MAHAJAN Position Position Position</v>
          </cell>
          <cell r="R2380" t="str">
            <v/>
          </cell>
        </row>
        <row r="2381">
          <cell r="B2381" t="str">
            <v>468572</v>
          </cell>
          <cell r="C2381">
            <v>325</v>
          </cell>
          <cell r="D2381" t="str">
            <v>MO</v>
          </cell>
          <cell r="E2381" t="str">
            <v>AS</v>
          </cell>
          <cell r="F2381" t="str">
            <v>HANNIGAN GILLILAND CLAMPETT JENSEN MAULADAD</v>
          </cell>
          <cell r="G2381" t="str">
            <v/>
          </cell>
          <cell r="H2381" t="str">
            <v>&lt;DE&gt;</v>
          </cell>
          <cell r="K2381" t="str">
            <v>HUANG</v>
          </cell>
          <cell r="L2381" t="str">
            <v>PO TSANG</v>
          </cell>
          <cell r="M2381">
            <v>323</v>
          </cell>
          <cell r="N2381">
            <v>9014867</v>
          </cell>
          <cell r="O2381" t="str">
            <v>11606679</v>
          </cell>
          <cell r="P2381" t="str">
            <v>&lt;DE&gt;</v>
          </cell>
          <cell r="Q2381" t="str">
            <v>HANNIGAN Klein CLAMPETT JENSEN MAULADAD</v>
          </cell>
          <cell r="R2381" t="str">
            <v/>
          </cell>
        </row>
        <row r="2382">
          <cell r="B2382" t="str">
            <v>468575</v>
          </cell>
          <cell r="C2382">
            <v>177</v>
          </cell>
          <cell r="D2382" t="str">
            <v>MO</v>
          </cell>
          <cell r="E2382" t="str">
            <v>HR</v>
          </cell>
          <cell r="F2382" t="str">
            <v>HANNIGAN GILLILAND CLAMPETT JENSEN Cholak</v>
          </cell>
          <cell r="G2382" t="str">
            <v/>
          </cell>
          <cell r="H2382" t="str">
            <v>&lt;DEL&gt;</v>
          </cell>
          <cell r="K2382" t="str">
            <v>YANG</v>
          </cell>
          <cell r="L2382" t="str">
            <v>HUNG CHIH</v>
          </cell>
          <cell r="M2382">
            <v>323</v>
          </cell>
          <cell r="N2382">
            <v>9014867</v>
          </cell>
          <cell r="O2382" t="str">
            <v>30009544</v>
          </cell>
          <cell r="P2382" t="str">
            <v>&lt;DEL&gt;</v>
          </cell>
          <cell r="Q2382" t="str">
            <v>HANNIGAN HAEFNER MAHAJAN Position</v>
          </cell>
          <cell r="R2382" t="str">
            <v/>
          </cell>
        </row>
        <row r="2383">
          <cell r="B2383" t="str">
            <v>468576</v>
          </cell>
          <cell r="C2383">
            <v>563</v>
          </cell>
          <cell r="D2383" t="str">
            <v>MO</v>
          </cell>
          <cell r="E2383" t="str">
            <v>AS</v>
          </cell>
          <cell r="F2383" t="str">
            <v>HANNIGAN GILLILAND CLAMPETT PINEDA KRISHNA</v>
          </cell>
          <cell r="G2383" t="str">
            <v/>
          </cell>
          <cell r="H2383" t="str">
            <v>&lt;DE&gt;</v>
          </cell>
          <cell r="K2383" t="str">
            <v>SHAW</v>
          </cell>
          <cell r="L2383" t="str">
            <v>GARY</v>
          </cell>
          <cell r="M2383">
            <v>323</v>
          </cell>
          <cell r="N2383">
            <v>9014867</v>
          </cell>
          <cell r="O2383" t="str">
            <v>11606681</v>
          </cell>
          <cell r="P2383" t="str">
            <v>&lt;DE&gt;</v>
          </cell>
          <cell r="Q2383" t="str">
            <v>HANNIGAN Klein CLAMPETT JENSEN COOK</v>
          </cell>
          <cell r="R2383" t="str">
            <v/>
          </cell>
        </row>
        <row r="2384">
          <cell r="B2384" t="str">
            <v>468578</v>
          </cell>
          <cell r="C2384">
            <v>392</v>
          </cell>
          <cell r="D2384" t="str">
            <v>MO</v>
          </cell>
          <cell r="E2384" t="str">
            <v>AS</v>
          </cell>
          <cell r="F2384" t="str">
            <v>HANNIGAN GILLILAND CLAMPETT JENSEN SAMPATH</v>
          </cell>
          <cell r="G2384" t="str">
            <v/>
          </cell>
          <cell r="H2384" t="str">
            <v>&lt;DE&gt;</v>
          </cell>
          <cell r="K2384" t="str">
            <v>KALMYKOV</v>
          </cell>
          <cell r="L2384" t="str">
            <v>ALEKSANDR</v>
          </cell>
          <cell r="M2384">
            <v>323</v>
          </cell>
          <cell r="N2384">
            <v>9014867</v>
          </cell>
          <cell r="O2384" t="str">
            <v>11606682</v>
          </cell>
          <cell r="P2384" t="str">
            <v>&lt;DE&gt;</v>
          </cell>
          <cell r="Q2384" t="str">
            <v>HANNIGAN Klein CLAMPETT JENSEN SAMPATH</v>
          </cell>
          <cell r="R2384" t="str">
            <v/>
          </cell>
        </row>
        <row r="2385">
          <cell r="B2385" t="str">
            <v>468580</v>
          </cell>
          <cell r="C2385">
            <v>5347</v>
          </cell>
          <cell r="D2385" t="str">
            <v>TMD</v>
          </cell>
          <cell r="E2385" t="str">
            <v>DEV</v>
          </cell>
          <cell r="F2385" t="str">
            <v>HANNIGAN SPECK WEBB NILSON LYON</v>
          </cell>
          <cell r="G2385" t="str">
            <v/>
          </cell>
          <cell r="H2385" t="str">
            <v>&lt;DE&gt;</v>
          </cell>
          <cell r="K2385" t="str">
            <v>AKSHAYAKUMAR</v>
          </cell>
          <cell r="L2385" t="str">
            <v>SUDHA</v>
          </cell>
          <cell r="M2385">
            <v>300</v>
          </cell>
          <cell r="N2385">
            <v>9015962</v>
          </cell>
          <cell r="O2385" t="str">
            <v>30008190</v>
          </cell>
          <cell r="P2385" t="str">
            <v>&lt;DE&gt;</v>
          </cell>
          <cell r="Q2385" t="str">
            <v>HANNIGAN KUEHL NILSON LYON</v>
          </cell>
          <cell r="R2385" t="str">
            <v/>
          </cell>
        </row>
        <row r="2386">
          <cell r="B2386" t="str">
            <v>468589</v>
          </cell>
          <cell r="C2386">
            <v>300</v>
          </cell>
          <cell r="D2386" t="str">
            <v>MO</v>
          </cell>
          <cell r="E2386" t="str">
            <v>AS</v>
          </cell>
          <cell r="F2386" t="str">
            <v>HANNIGAN GILLILAND CLAMPETT JENSEN KOHLI</v>
          </cell>
          <cell r="G2386" t="str">
            <v/>
          </cell>
          <cell r="H2386" t="str">
            <v>&lt;DE&gt;</v>
          </cell>
          <cell r="K2386" t="str">
            <v>GREENBERG</v>
          </cell>
          <cell r="L2386" t="str">
            <v>SERGUEI</v>
          </cell>
          <cell r="M2386">
            <v>323</v>
          </cell>
          <cell r="N2386">
            <v>9014867</v>
          </cell>
          <cell r="O2386" t="str">
            <v>11606686</v>
          </cell>
          <cell r="P2386" t="str">
            <v>&lt;DE&gt;</v>
          </cell>
          <cell r="Q2386" t="str">
            <v>HANNIGAN Klein CLAMPETT JENSEN KOHLI</v>
          </cell>
          <cell r="R2386" t="str">
            <v/>
          </cell>
        </row>
        <row r="2387">
          <cell r="B2387" t="str">
            <v>468593</v>
          </cell>
          <cell r="C2387">
            <v>2445</v>
          </cell>
          <cell r="D2387" t="str">
            <v>GT</v>
          </cell>
          <cell r="E2387" t="str">
            <v>GT</v>
          </cell>
          <cell r="F2387" t="str">
            <v>HANNIGAN Position PALMER CINNAMON VAUGHT</v>
          </cell>
          <cell r="G2387" t="str">
            <v/>
          </cell>
          <cell r="H2387" t="str">
            <v>&lt;DE&gt;</v>
          </cell>
          <cell r="K2387" t="str">
            <v>BAGLEY</v>
          </cell>
          <cell r="L2387" t="str">
            <v>GARREN</v>
          </cell>
          <cell r="M2387">
            <v>42</v>
          </cell>
          <cell r="N2387">
            <v>9011850</v>
          </cell>
          <cell r="O2387" t="str">
            <v>30004229</v>
          </cell>
          <cell r="P2387" t="str">
            <v>&lt;DE&gt;</v>
          </cell>
          <cell r="Q2387" t="str">
            <v>HANNIGAN PALMER CINNAMON VAUGHT</v>
          </cell>
          <cell r="R2387" t="str">
            <v/>
          </cell>
        </row>
        <row r="2388">
          <cell r="B2388" t="str">
            <v>468611</v>
          </cell>
          <cell r="C2388">
            <v>2421</v>
          </cell>
          <cell r="D2388" t="str">
            <v>GT</v>
          </cell>
          <cell r="E2388" t="str">
            <v>GT</v>
          </cell>
          <cell r="F2388" t="str">
            <v>HANNIGAN Position PALMER CINNAMON ROY Nolen</v>
          </cell>
          <cell r="G2388" t="str">
            <v/>
          </cell>
          <cell r="H2388" t="str">
            <v>&lt;DE&gt;</v>
          </cell>
          <cell r="K2388" t="str">
            <v>GAWITH</v>
          </cell>
          <cell r="L2388" t="str">
            <v>MARLIN</v>
          </cell>
          <cell r="M2388">
            <v>42</v>
          </cell>
          <cell r="N2388">
            <v>9011876</v>
          </cell>
          <cell r="O2388" t="str">
            <v>30004196</v>
          </cell>
          <cell r="P2388" t="str">
            <v>&lt;DE&gt;</v>
          </cell>
          <cell r="Q2388" t="str">
            <v>HANNIGAN PALMER CINNAMON ROY Nolen</v>
          </cell>
          <cell r="R2388" t="str">
            <v/>
          </cell>
        </row>
        <row r="2389">
          <cell r="B2389" t="str">
            <v>468621</v>
          </cell>
          <cell r="C2389">
            <v>3054</v>
          </cell>
          <cell r="D2389" t="str">
            <v>TMD</v>
          </cell>
          <cell r="E2389" t="str">
            <v>MO</v>
          </cell>
          <cell r="F2389" t="str">
            <v>HANNIGAN SPECK HARMON LEWIS</v>
          </cell>
          <cell r="G2389" t="str">
            <v/>
          </cell>
          <cell r="H2389" t="str">
            <v>&lt;DE&gt;</v>
          </cell>
          <cell r="K2389" t="str">
            <v>JOHNSON</v>
          </cell>
          <cell r="L2389" t="str">
            <v>JAMES</v>
          </cell>
          <cell r="M2389">
            <v>22</v>
          </cell>
          <cell r="N2389">
            <v>9042857</v>
          </cell>
          <cell r="O2389" t="str">
            <v>30007088</v>
          </cell>
          <cell r="P2389" t="str">
            <v>&lt;DE&gt;</v>
          </cell>
          <cell r="Q2389" t="str">
            <v>HANNIGAN GILLILAND WEBB HARMON LEWIS</v>
          </cell>
          <cell r="R2389" t="str">
            <v/>
          </cell>
        </row>
        <row r="2390">
          <cell r="B2390" t="str">
            <v>468623</v>
          </cell>
          <cell r="C2390">
            <v>2244</v>
          </cell>
          <cell r="D2390" t="str">
            <v>CTO</v>
          </cell>
          <cell r="E2390" t="str">
            <v>CTO</v>
          </cell>
          <cell r="F2390" t="str">
            <v>HANNIGAN MURPHY SMITH</v>
          </cell>
          <cell r="G2390" t="str">
            <v/>
          </cell>
          <cell r="H2390" t="str">
            <v>&lt;DE&gt;</v>
          </cell>
          <cell r="K2390" t="str">
            <v>LETTOVSKY</v>
          </cell>
          <cell r="L2390" t="str">
            <v>LADISLAV</v>
          </cell>
          <cell r="M2390">
            <v>323</v>
          </cell>
          <cell r="N2390">
            <v>9004092</v>
          </cell>
          <cell r="O2390" t="str">
            <v>11606699</v>
          </cell>
          <cell r="P2390" t="str">
            <v>&lt;DE&gt;</v>
          </cell>
          <cell r="Q2390" t="str">
            <v>HANNIGAN MURPHY SMITH</v>
          </cell>
          <cell r="R2390" t="str">
            <v/>
          </cell>
        </row>
        <row r="2391">
          <cell r="B2391" t="str">
            <v>468630</v>
          </cell>
          <cell r="C2391">
            <v>1013</v>
          </cell>
          <cell r="D2391" t="str">
            <v>HR</v>
          </cell>
          <cell r="E2391" t="str">
            <v>HR</v>
          </cell>
          <cell r="F2391" t="str">
            <v>HANNIGAN HAEFNER JACOBS SAWYER</v>
          </cell>
          <cell r="G2391" t="str">
            <v/>
          </cell>
          <cell r="H2391" t="str">
            <v>&lt;DE&gt;</v>
          </cell>
          <cell r="K2391" t="str">
            <v>ANTHONY</v>
          </cell>
          <cell r="L2391" t="str">
            <v>ROCHELLE</v>
          </cell>
          <cell r="M2391">
            <v>346</v>
          </cell>
          <cell r="N2391">
            <v>9003470</v>
          </cell>
          <cell r="O2391" t="str">
            <v>11606701</v>
          </cell>
          <cell r="P2391" t="str">
            <v>&lt;DE&gt;</v>
          </cell>
          <cell r="Q2391" t="str">
            <v>HANNIGAN HAEFNER JACOBS SAWYER</v>
          </cell>
          <cell r="R2391" t="str">
            <v/>
          </cell>
        </row>
        <row r="2392">
          <cell r="B2392" t="str">
            <v>468631</v>
          </cell>
          <cell r="C2392">
            <v>2976</v>
          </cell>
          <cell r="D2392" t="str">
            <v>TMD</v>
          </cell>
          <cell r="E2392" t="str">
            <v>MO</v>
          </cell>
          <cell r="F2392" t="str">
            <v>HANNIGAN SPECK HARMON DILL PHAM</v>
          </cell>
          <cell r="G2392" t="str">
            <v>Product Delivery</v>
          </cell>
          <cell r="H2392" t="str">
            <v>&lt;DM&gt;</v>
          </cell>
          <cell r="K2392" t="str">
            <v>PHAM</v>
          </cell>
          <cell r="L2392" t="str">
            <v>THUY</v>
          </cell>
          <cell r="M2392">
            <v>22</v>
          </cell>
          <cell r="N2392">
            <v>9042859</v>
          </cell>
          <cell r="O2392" t="str">
            <v>30006979</v>
          </cell>
          <cell r="P2392" t="str">
            <v>&lt;DM&gt;</v>
          </cell>
          <cell r="Q2392" t="str">
            <v>HANNIGAN GILLILAND WEBB HARMON DILL PHAM</v>
          </cell>
          <cell r="R2392" t="str">
            <v>Product Delivery</v>
          </cell>
        </row>
        <row r="2393">
          <cell r="B2393" t="str">
            <v>468634</v>
          </cell>
          <cell r="C2393">
            <v>2026</v>
          </cell>
          <cell r="D2393" t="str">
            <v>CTO</v>
          </cell>
          <cell r="E2393" t="str">
            <v>DEV</v>
          </cell>
          <cell r="F2393" t="str">
            <v>HANNIGAN MURPHY KUEHL ROSENTHAL LACINSKI</v>
          </cell>
          <cell r="G2393" t="str">
            <v/>
          </cell>
          <cell r="H2393" t="str">
            <v>&lt;DE&gt;</v>
          </cell>
          <cell r="K2393" t="str">
            <v>MAMANTOV</v>
          </cell>
          <cell r="L2393" t="str">
            <v>BRYAN</v>
          </cell>
          <cell r="M2393">
            <v>300</v>
          </cell>
          <cell r="N2393">
            <v>9005892</v>
          </cell>
          <cell r="O2393" t="str">
            <v>30009004</v>
          </cell>
          <cell r="P2393" t="str">
            <v>&lt;DE&gt;</v>
          </cell>
          <cell r="Q2393" t="str">
            <v>HANNIGAN KUEHL FRICK LACINSKI</v>
          </cell>
          <cell r="R2393" t="str">
            <v/>
          </cell>
        </row>
        <row r="2394">
          <cell r="B2394" t="str">
            <v>468640</v>
          </cell>
          <cell r="C2394">
            <v>1672</v>
          </cell>
          <cell r="D2394" t="str">
            <v>CTO</v>
          </cell>
          <cell r="E2394" t="str">
            <v>DEV</v>
          </cell>
          <cell r="F2394" t="str">
            <v>HANNIGAN MURPHY KUEHL BRENNAN</v>
          </cell>
          <cell r="G2394" t="str">
            <v/>
          </cell>
          <cell r="H2394" t="str">
            <v>&lt;DE&gt;</v>
          </cell>
          <cell r="K2394" t="str">
            <v>BOCCACCI</v>
          </cell>
          <cell r="L2394" t="str">
            <v>TOMAS</v>
          </cell>
          <cell r="M2394">
            <v>300</v>
          </cell>
          <cell r="N2394">
            <v>7225885</v>
          </cell>
          <cell r="O2394" t="str">
            <v>30005657</v>
          </cell>
          <cell r="P2394" t="str">
            <v>&lt;DE&gt;</v>
          </cell>
          <cell r="Q2394" t="str">
            <v>HANNIGAN KUEHL FRICK BRENNAN</v>
          </cell>
          <cell r="R2394" t="str">
            <v/>
          </cell>
        </row>
        <row r="2395">
          <cell r="B2395" t="str">
            <v>468648</v>
          </cell>
          <cell r="C2395">
            <v>2229</v>
          </cell>
          <cell r="D2395" t="str">
            <v>CTO</v>
          </cell>
          <cell r="E2395" t="str">
            <v>CTO</v>
          </cell>
          <cell r="F2395" t="str">
            <v>HANNIGAN MURPHY RATLIFF GARCIA</v>
          </cell>
          <cell r="G2395" t="str">
            <v/>
          </cell>
          <cell r="H2395" t="str">
            <v>&lt;DE&gt;</v>
          </cell>
          <cell r="K2395" t="str">
            <v>RAMBO</v>
          </cell>
          <cell r="L2395" t="str">
            <v>MARY MARGARET</v>
          </cell>
          <cell r="M2395">
            <v>300</v>
          </cell>
          <cell r="N2395">
            <v>9004172</v>
          </cell>
          <cell r="O2395" t="str">
            <v>11606709</v>
          </cell>
          <cell r="P2395" t="str">
            <v>&lt;DE&gt;</v>
          </cell>
          <cell r="Q2395" t="str">
            <v>HANNIGAN MURPHY RATLIFF GARCIA</v>
          </cell>
          <cell r="R2395" t="str">
            <v/>
          </cell>
        </row>
        <row r="2396">
          <cell r="B2396" t="str">
            <v>468654</v>
          </cell>
          <cell r="C2396">
            <v>1729</v>
          </cell>
          <cell r="D2396" t="str">
            <v>CTO</v>
          </cell>
          <cell r="E2396" t="str">
            <v>DEV</v>
          </cell>
          <cell r="F2396" t="str">
            <v>HANNIGAN MURPHY KUEHL HARSHMAN HEARD</v>
          </cell>
          <cell r="G2396" t="str">
            <v/>
          </cell>
          <cell r="H2396" t="str">
            <v>&lt;DE&gt;</v>
          </cell>
          <cell r="K2396" t="str">
            <v>FRANCESCANGELI</v>
          </cell>
          <cell r="L2396" t="str">
            <v>KAREN</v>
          </cell>
          <cell r="M2396">
            <v>300</v>
          </cell>
          <cell r="N2396">
            <v>9015878</v>
          </cell>
          <cell r="O2396" t="str">
            <v>30005747</v>
          </cell>
          <cell r="P2396" t="str">
            <v>&lt;DE&gt;</v>
          </cell>
          <cell r="Q2396" t="str">
            <v>HANNIGAN KUEHL HARSHMAN HEARD</v>
          </cell>
          <cell r="R2396" t="str">
            <v/>
          </cell>
        </row>
        <row r="2397">
          <cell r="B2397" t="str">
            <v>468658</v>
          </cell>
          <cell r="C2397">
            <v>2345</v>
          </cell>
          <cell r="D2397" t="str">
            <v>GT</v>
          </cell>
          <cell r="E2397" t="str">
            <v>GT</v>
          </cell>
          <cell r="F2397" t="str">
            <v>HANNIGAN Position PALMER CINNAMON JOSHI</v>
          </cell>
          <cell r="G2397" t="str">
            <v/>
          </cell>
          <cell r="H2397" t="str">
            <v>&lt;DE&gt;</v>
          </cell>
          <cell r="K2397" t="str">
            <v>TANG</v>
          </cell>
          <cell r="L2397" t="str">
            <v>YA CHING</v>
          </cell>
          <cell r="M2397">
            <v>42</v>
          </cell>
          <cell r="N2397">
            <v>9011850</v>
          </cell>
          <cell r="O2397" t="str">
            <v>30004244</v>
          </cell>
          <cell r="P2397" t="str">
            <v>&lt;DE&gt;</v>
          </cell>
          <cell r="Q2397" t="str">
            <v>HANNIGAN PALMER CINNAMON JOSHI</v>
          </cell>
          <cell r="R2397" t="str">
            <v/>
          </cell>
        </row>
        <row r="2398">
          <cell r="B2398" t="str">
            <v>468661</v>
          </cell>
          <cell r="C2398">
            <v>5330</v>
          </cell>
          <cell r="D2398" t="str">
            <v>TMD</v>
          </cell>
          <cell r="E2398" t="str">
            <v>DEV</v>
          </cell>
          <cell r="F2398" t="str">
            <v>HANNIGAN SPECK WEBB NILSON JOHNSON</v>
          </cell>
          <cell r="G2398" t="str">
            <v/>
          </cell>
          <cell r="H2398" t="str">
            <v>&lt;DE&gt;</v>
          </cell>
          <cell r="K2398" t="str">
            <v>VARADARAJAN</v>
          </cell>
          <cell r="L2398" t="str">
            <v>SRIVATSAN</v>
          </cell>
          <cell r="M2398">
            <v>300</v>
          </cell>
          <cell r="N2398">
            <v>9015962</v>
          </cell>
          <cell r="O2398" t="str">
            <v>30008261</v>
          </cell>
          <cell r="P2398" t="str">
            <v>&lt;DE&gt;</v>
          </cell>
          <cell r="Q2398" t="str">
            <v>HANNIGAN KUEHL NILSON JOHNSON</v>
          </cell>
          <cell r="R2398" t="str">
            <v/>
          </cell>
        </row>
        <row r="2399">
          <cell r="B2399" t="str">
            <v>468667</v>
          </cell>
          <cell r="C2399">
            <v>1601</v>
          </cell>
          <cell r="D2399" t="str">
            <v>CIO</v>
          </cell>
          <cell r="E2399" t="str">
            <v>HR</v>
          </cell>
          <cell r="F2399" t="str">
            <v>HANNIGAN KELLY FRICK Position Position</v>
          </cell>
          <cell r="G2399" t="str">
            <v/>
          </cell>
          <cell r="H2399" t="str">
            <v>&lt;DE&gt;</v>
          </cell>
          <cell r="K2399" t="str">
            <v>ZHU</v>
          </cell>
          <cell r="L2399" t="str">
            <v>ZEYING</v>
          </cell>
          <cell r="M2399">
            <v>22</v>
          </cell>
          <cell r="N2399">
            <v>9006002</v>
          </cell>
          <cell r="O2399" t="str">
            <v>30007674</v>
          </cell>
          <cell r="P2399" t="str">
            <v>&lt;DE&gt;</v>
          </cell>
          <cell r="Q2399" t="str">
            <v>HANNIGAN HAEFNER MAHAJAN Position Position Position</v>
          </cell>
          <cell r="R2399" t="str">
            <v/>
          </cell>
        </row>
        <row r="2400">
          <cell r="B2400" t="str">
            <v>468679</v>
          </cell>
          <cell r="C2400">
            <v>218</v>
          </cell>
          <cell r="D2400" t="str">
            <v>MO</v>
          </cell>
          <cell r="E2400" t="str">
            <v>AS</v>
          </cell>
          <cell r="F2400" t="str">
            <v>HANNIGAN GILLILAND CLAMPETT JENSEN COOK</v>
          </cell>
          <cell r="G2400" t="str">
            <v/>
          </cell>
          <cell r="H2400" t="str">
            <v>&lt;DE&gt;</v>
          </cell>
          <cell r="K2400" t="str">
            <v>HOSSAIN</v>
          </cell>
          <cell r="L2400" t="str">
            <v>MOHAMMED</v>
          </cell>
          <cell r="M2400">
            <v>323</v>
          </cell>
          <cell r="N2400">
            <v>9014867</v>
          </cell>
          <cell r="O2400" t="str">
            <v>11606717</v>
          </cell>
          <cell r="P2400" t="str">
            <v>&lt;DE&gt;</v>
          </cell>
          <cell r="Q2400" t="str">
            <v>HANNIGAN Klein CLAMPETT JENSEN COOK</v>
          </cell>
          <cell r="R2400" t="str">
            <v/>
          </cell>
        </row>
        <row r="2401">
          <cell r="B2401" t="str">
            <v>468715</v>
          </cell>
          <cell r="C2401">
            <v>412</v>
          </cell>
          <cell r="D2401" t="str">
            <v>MO</v>
          </cell>
          <cell r="E2401" t="str">
            <v>AS</v>
          </cell>
          <cell r="F2401" t="str">
            <v>HANNIGAN GILLILAND CLAMPETT JENSEN SHETH</v>
          </cell>
          <cell r="G2401" t="str">
            <v/>
          </cell>
          <cell r="H2401" t="str">
            <v>&lt;DE&gt;</v>
          </cell>
          <cell r="K2401" t="str">
            <v>INJA</v>
          </cell>
          <cell r="L2401" t="str">
            <v>ARVIND</v>
          </cell>
          <cell r="M2401">
            <v>323</v>
          </cell>
          <cell r="N2401">
            <v>9014867</v>
          </cell>
          <cell r="O2401" t="str">
            <v>11606731</v>
          </cell>
          <cell r="P2401" t="str">
            <v>&lt;DE&gt;</v>
          </cell>
          <cell r="Q2401" t="str">
            <v>HANNIGAN Klein CLAMPETT JENSEN SHETH</v>
          </cell>
          <cell r="R2401" t="str">
            <v/>
          </cell>
        </row>
        <row r="2402">
          <cell r="B2402" t="str">
            <v>468718</v>
          </cell>
          <cell r="C2402">
            <v>930</v>
          </cell>
          <cell r="D2402" t="str">
            <v>AS</v>
          </cell>
          <cell r="E2402" t="str">
            <v>AS</v>
          </cell>
          <cell r="F2402" t="str">
            <v>HANNIGAN GILLILAND Position HALL WALLNER</v>
          </cell>
          <cell r="G2402" t="str">
            <v>PRS BMAS ACA/ACSI Sr. Manager</v>
          </cell>
          <cell r="H2402" t="str">
            <v>&lt;DM&gt;</v>
          </cell>
          <cell r="K2402" t="str">
            <v>WALLNER</v>
          </cell>
          <cell r="L2402" t="str">
            <v>FRED</v>
          </cell>
          <cell r="M2402">
            <v>22</v>
          </cell>
          <cell r="N2402">
            <v>9015963</v>
          </cell>
          <cell r="O2402" t="str">
            <v>30009119</v>
          </cell>
          <cell r="P2402" t="str">
            <v>&lt;DM&gt;</v>
          </cell>
          <cell r="Q2402" t="str">
            <v>HANNIGAN Klein Position HALL WALLNER</v>
          </cell>
          <cell r="R2402" t="str">
            <v>PRS BMAS ACA/ACSI Sr. Manager</v>
          </cell>
        </row>
        <row r="2403">
          <cell r="B2403" t="str">
            <v>468723</v>
          </cell>
          <cell r="C2403">
            <v>413</v>
          </cell>
          <cell r="D2403" t="str">
            <v>MO</v>
          </cell>
          <cell r="E2403" t="str">
            <v>AS</v>
          </cell>
          <cell r="F2403" t="str">
            <v>HANNIGAN GILLILAND CLAMPETT JENSEN SHETH</v>
          </cell>
          <cell r="G2403" t="str">
            <v/>
          </cell>
          <cell r="H2403" t="str">
            <v>&lt;DE&gt;</v>
          </cell>
          <cell r="K2403" t="str">
            <v>BULUSU</v>
          </cell>
          <cell r="L2403" t="str">
            <v>VENUGOPAL</v>
          </cell>
          <cell r="M2403">
            <v>323</v>
          </cell>
          <cell r="N2403">
            <v>9014867</v>
          </cell>
          <cell r="O2403" t="str">
            <v>11606735</v>
          </cell>
          <cell r="P2403" t="str">
            <v>&lt;DE&gt;</v>
          </cell>
          <cell r="Q2403" t="str">
            <v>HANNIGAN Klein CLAMPETT JENSEN SHETH</v>
          </cell>
          <cell r="R2403" t="str">
            <v/>
          </cell>
        </row>
        <row r="2404">
          <cell r="B2404" t="str">
            <v>468726</v>
          </cell>
          <cell r="C2404">
            <v>1807</v>
          </cell>
          <cell r="D2404" t="str">
            <v>CTO</v>
          </cell>
          <cell r="E2404" t="str">
            <v>DEV</v>
          </cell>
          <cell r="F2404" t="str">
            <v>HANNIGAN MURPHY KUEHL HEALY HANSON</v>
          </cell>
          <cell r="G2404" t="str">
            <v>Chief Architect</v>
          </cell>
          <cell r="H2404" t="str">
            <v>&lt;DM&gt;</v>
          </cell>
          <cell r="K2404" t="str">
            <v>HANSON</v>
          </cell>
          <cell r="L2404" t="str">
            <v>DOUGLAS</v>
          </cell>
          <cell r="M2404">
            <v>300</v>
          </cell>
          <cell r="N2404">
            <v>9005872</v>
          </cell>
          <cell r="O2404" t="str">
            <v>30005589</v>
          </cell>
          <cell r="P2404" t="str">
            <v>&lt;DM&gt;</v>
          </cell>
          <cell r="Q2404" t="str">
            <v>HANNIGAN KUEHL HEALY HANSON</v>
          </cell>
          <cell r="R2404" t="str">
            <v>Chief Architect</v>
          </cell>
        </row>
        <row r="2405">
          <cell r="B2405" t="str">
            <v>468733</v>
          </cell>
          <cell r="C2405">
            <v>1627</v>
          </cell>
          <cell r="D2405" t="str">
            <v>CTO</v>
          </cell>
          <cell r="E2405" t="str">
            <v>DEV</v>
          </cell>
          <cell r="F2405" t="str">
            <v>HANNIGAN MURPHY KUEHL ALLEN FREDRICK</v>
          </cell>
          <cell r="G2405" t="str">
            <v/>
          </cell>
          <cell r="H2405" t="str">
            <v>&lt;DE&gt;</v>
          </cell>
          <cell r="K2405" t="str">
            <v>MANIAR</v>
          </cell>
          <cell r="L2405" t="str">
            <v>SNEHAL</v>
          </cell>
          <cell r="M2405">
            <v>300</v>
          </cell>
          <cell r="N2405">
            <v>9005854</v>
          </cell>
          <cell r="O2405" t="str">
            <v>30005771</v>
          </cell>
          <cell r="P2405" t="str">
            <v>&lt;DE&gt;</v>
          </cell>
          <cell r="Q2405" t="str">
            <v>HANNIGAN KUEHL ALLEN FREDRICK</v>
          </cell>
          <cell r="R2405" t="str">
            <v/>
          </cell>
        </row>
        <row r="2406">
          <cell r="B2406" t="str">
            <v>468739</v>
          </cell>
          <cell r="C2406">
            <v>1788</v>
          </cell>
          <cell r="D2406" t="str">
            <v>CTO</v>
          </cell>
          <cell r="E2406" t="str">
            <v>DEV</v>
          </cell>
          <cell r="F2406" t="str">
            <v>HANNIGAN MURPHY KUEHL HEALY BORKOWSKI</v>
          </cell>
          <cell r="G2406" t="str">
            <v/>
          </cell>
          <cell r="H2406" t="str">
            <v>&lt;DE&gt;</v>
          </cell>
          <cell r="K2406" t="str">
            <v>JOMTANAWAT</v>
          </cell>
          <cell r="L2406" t="str">
            <v>MAHANNOP</v>
          </cell>
          <cell r="M2406">
            <v>300</v>
          </cell>
          <cell r="N2406">
            <v>9005872</v>
          </cell>
          <cell r="O2406" t="str">
            <v>30005604</v>
          </cell>
          <cell r="P2406" t="str">
            <v>&lt;DE&gt;</v>
          </cell>
          <cell r="Q2406" t="str">
            <v>HANNIGAN KUEHL HEALY SCHAEFER BORKOWSKI</v>
          </cell>
          <cell r="R2406" t="str">
            <v/>
          </cell>
        </row>
        <row r="2407">
          <cell r="B2407" t="str">
            <v>468740</v>
          </cell>
          <cell r="C2407">
            <v>393</v>
          </cell>
          <cell r="D2407" t="str">
            <v>MO</v>
          </cell>
          <cell r="E2407" t="str">
            <v>AS</v>
          </cell>
          <cell r="F2407" t="str">
            <v>HANNIGAN GILLILAND CLAMPETT JENSEN SAMPATH</v>
          </cell>
          <cell r="G2407" t="str">
            <v/>
          </cell>
          <cell r="H2407" t="str">
            <v>&lt;DE&gt;</v>
          </cell>
          <cell r="K2407" t="str">
            <v>GHOSH</v>
          </cell>
          <cell r="L2407" t="str">
            <v>PRABAL</v>
          </cell>
          <cell r="M2407">
            <v>323</v>
          </cell>
          <cell r="N2407">
            <v>9014867</v>
          </cell>
          <cell r="O2407" t="str">
            <v>11606740</v>
          </cell>
          <cell r="P2407" t="str">
            <v>&lt;DE&gt;</v>
          </cell>
          <cell r="Q2407" t="str">
            <v>HANNIGAN Klein CLAMPETT JENSEN SAMPATH</v>
          </cell>
          <cell r="R2407" t="str">
            <v/>
          </cell>
        </row>
        <row r="2408">
          <cell r="B2408" t="str">
            <v>468757</v>
          </cell>
          <cell r="C2408">
            <v>1242</v>
          </cell>
          <cell r="D2408" t="str">
            <v>FIN</v>
          </cell>
          <cell r="E2408" t="str">
            <v>FIN</v>
          </cell>
          <cell r="F2408" t="str">
            <v>HANNIGAN JACKSON JONES NASSOS SIDDIQUI Position</v>
          </cell>
          <cell r="G2408" t="str">
            <v/>
          </cell>
          <cell r="H2408" t="str">
            <v>&lt;IE&gt;</v>
          </cell>
          <cell r="K2408" t="str">
            <v>ZURSTIEGE</v>
          </cell>
          <cell r="L2408" t="str">
            <v>FRANK</v>
          </cell>
          <cell r="M2408">
            <v>124</v>
          </cell>
          <cell r="N2408">
            <v>50043540</v>
          </cell>
          <cell r="O2408" t="str">
            <v>11606742</v>
          </cell>
          <cell r="P2408" t="str">
            <v>&lt;IE&gt;</v>
          </cell>
          <cell r="Q2408" t="str">
            <v>HANNIGAN JACKSON JONES NASSOS SIDDIQUI Position</v>
          </cell>
          <cell r="R2408" t="str">
            <v/>
          </cell>
        </row>
        <row r="2409">
          <cell r="B2409" t="str">
            <v>468796</v>
          </cell>
          <cell r="C2409">
            <v>5010</v>
          </cell>
          <cell r="D2409" t="str">
            <v>TMD</v>
          </cell>
          <cell r="E2409" t="str">
            <v>TMD</v>
          </cell>
          <cell r="F2409" t="str">
            <v>HANNIGAN SPECK STOW KROEGER SHANKMAN LUKAN</v>
          </cell>
          <cell r="G2409" t="str">
            <v/>
          </cell>
          <cell r="H2409" t="str">
            <v>&lt;IE&gt;</v>
          </cell>
          <cell r="K2409" t="str">
            <v>LICHTENBERG</v>
          </cell>
          <cell r="L2409" t="str">
            <v>FERRY</v>
          </cell>
          <cell r="M2409">
            <v>124</v>
          </cell>
          <cell r="N2409">
            <v>50022370</v>
          </cell>
          <cell r="O2409" t="str">
            <v>30001404</v>
          </cell>
          <cell r="P2409" t="str">
            <v>&lt;IE&gt;</v>
          </cell>
          <cell r="Q2409" t="str">
            <v>HANNIGAN SPECK STOW KROEGER SHANKMAN LUKAN</v>
          </cell>
          <cell r="R2409" t="str">
            <v/>
          </cell>
        </row>
        <row r="2410">
          <cell r="B2410" t="str">
            <v>468912</v>
          </cell>
          <cell r="C2410">
            <v>5167</v>
          </cell>
          <cell r="D2410" t="str">
            <v>TMD</v>
          </cell>
          <cell r="E2410" t="str">
            <v>MO</v>
          </cell>
          <cell r="F2410" t="str">
            <v>HANNIGAN SPECK WEBB BAILEY Position</v>
          </cell>
          <cell r="G2410" t="str">
            <v/>
          </cell>
          <cell r="H2410" t="str">
            <v>&lt;DE&gt;</v>
          </cell>
          <cell r="K2410" t="str">
            <v>KUBIS</v>
          </cell>
          <cell r="L2410" t="str">
            <v>TOBY</v>
          </cell>
          <cell r="M2410">
            <v>22</v>
          </cell>
          <cell r="N2410">
            <v>9002686</v>
          </cell>
          <cell r="O2410" t="str">
            <v>30008938</v>
          </cell>
          <cell r="P2410" t="str">
            <v>&lt;DE&gt;</v>
          </cell>
          <cell r="Q2410" t="str">
            <v>HANNIGAN GILLILAND CHACKO TERRY</v>
          </cell>
          <cell r="R2410" t="str">
            <v/>
          </cell>
        </row>
        <row r="2411">
          <cell r="B2411" t="str">
            <v>468916</v>
          </cell>
          <cell r="C2411">
            <v>11</v>
          </cell>
          <cell r="D2411" t="str">
            <v>COS</v>
          </cell>
          <cell r="E2411" t="str">
            <v>IO</v>
          </cell>
          <cell r="F2411" t="str">
            <v>HANNIGAN CUOMO ANDERSON</v>
          </cell>
          <cell r="G2411" t="str">
            <v/>
          </cell>
          <cell r="H2411" t="str">
            <v>&lt;DE&gt;</v>
          </cell>
          <cell r="K2411" t="str">
            <v>COLLINS</v>
          </cell>
          <cell r="L2411" t="str">
            <v>JERRY</v>
          </cell>
          <cell r="M2411">
            <v>22</v>
          </cell>
          <cell r="N2411">
            <v>9003808</v>
          </cell>
          <cell r="O2411" t="str">
            <v>30007686</v>
          </cell>
          <cell r="P2411" t="str">
            <v>&lt;DE&gt;</v>
          </cell>
          <cell r="Q2411" t="str">
            <v>HANNIGAN KELLY BELLINGHAM SKINNER</v>
          </cell>
          <cell r="R2411" t="str">
            <v/>
          </cell>
        </row>
        <row r="2412">
          <cell r="B2412" t="str">
            <v>468927</v>
          </cell>
          <cell r="C2412">
            <v>4573</v>
          </cell>
          <cell r="D2412" t="str">
            <v>TMD</v>
          </cell>
          <cell r="E2412" t="str">
            <v>MO</v>
          </cell>
          <cell r="F2412" t="str">
            <v>HANNIGAN SPECK STOW KESZLER Position</v>
          </cell>
          <cell r="G2412" t="str">
            <v/>
          </cell>
          <cell r="H2412" t="str">
            <v>&lt;DE&gt;</v>
          </cell>
          <cell r="K2412" t="str">
            <v>CUNNINGHAM</v>
          </cell>
          <cell r="L2412" t="str">
            <v>THOMAS</v>
          </cell>
          <cell r="M2412">
            <v>22</v>
          </cell>
          <cell r="N2412">
            <v>9002118</v>
          </cell>
          <cell r="O2412" t="str">
            <v>30008576</v>
          </cell>
          <cell r="P2412" t="str">
            <v>&lt;DE&gt;</v>
          </cell>
          <cell r="Q2412" t="str">
            <v>HANNIGAN GILLILAND Alvis STEVENS</v>
          </cell>
          <cell r="R2412" t="str">
            <v/>
          </cell>
        </row>
        <row r="2413">
          <cell r="B2413" t="str">
            <v>468935</v>
          </cell>
          <cell r="C2413">
            <v>1135</v>
          </cell>
          <cell r="D2413" t="str">
            <v>FIN</v>
          </cell>
          <cell r="E2413" t="str">
            <v>HR</v>
          </cell>
          <cell r="F2413" t="str">
            <v>HANNIGAN JACKSON JONES MILLS</v>
          </cell>
          <cell r="G2413" t="str">
            <v/>
          </cell>
          <cell r="H2413" t="str">
            <v>&lt;DEL&gt;</v>
          </cell>
          <cell r="K2413" t="str">
            <v>ALT</v>
          </cell>
          <cell r="L2413" t="str">
            <v>ALEXANDER</v>
          </cell>
          <cell r="M2413">
            <v>323</v>
          </cell>
          <cell r="N2413">
            <v>9004099</v>
          </cell>
          <cell r="O2413" t="str">
            <v>30009555</v>
          </cell>
          <cell r="P2413" t="str">
            <v>&lt;DEL&gt;</v>
          </cell>
          <cell r="Q2413" t="str">
            <v>HANNIGAN HAEFNER MAHAJAN Position</v>
          </cell>
          <cell r="R2413" t="str">
            <v/>
          </cell>
        </row>
        <row r="2414">
          <cell r="B2414" t="str">
            <v>468971</v>
          </cell>
          <cell r="C2414">
            <v>1284</v>
          </cell>
          <cell r="D2414" t="str">
            <v>FIN</v>
          </cell>
          <cell r="E2414" t="str">
            <v>FIN</v>
          </cell>
          <cell r="F2414" t="str">
            <v>HANNIGAN JACKSON MURPHY PENSOTTI MILLICAN</v>
          </cell>
          <cell r="G2414" t="str">
            <v/>
          </cell>
          <cell r="H2414" t="str">
            <v>&lt;DE&gt;</v>
          </cell>
          <cell r="K2414" t="str">
            <v>PINEDA</v>
          </cell>
          <cell r="L2414" t="str">
            <v>MARFELIA</v>
          </cell>
          <cell r="M2414">
            <v>346</v>
          </cell>
          <cell r="N2414">
            <v>9003625</v>
          </cell>
          <cell r="O2414" t="str">
            <v>30000071</v>
          </cell>
          <cell r="P2414" t="str">
            <v>&lt;DE&gt;</v>
          </cell>
          <cell r="Q2414" t="str">
            <v>HANNIGAN JACKSON MURPHY PENSOTTI MILLICAN</v>
          </cell>
          <cell r="R2414" t="str">
            <v/>
          </cell>
        </row>
        <row r="2415">
          <cell r="B2415" t="str">
            <v>468972</v>
          </cell>
          <cell r="C2415">
            <v>1119</v>
          </cell>
          <cell r="D2415" t="str">
            <v>FIN</v>
          </cell>
          <cell r="E2415" t="str">
            <v>FIN</v>
          </cell>
          <cell r="F2415" t="str">
            <v>HANNIGAN JACKSON JONES DIETZ BROWN</v>
          </cell>
          <cell r="G2415" t="str">
            <v/>
          </cell>
          <cell r="H2415" t="str">
            <v>&lt;DE&gt;</v>
          </cell>
          <cell r="K2415" t="str">
            <v>HERNANDEZ</v>
          </cell>
          <cell r="L2415" t="str">
            <v>BLANCA</v>
          </cell>
          <cell r="M2415">
            <v>22</v>
          </cell>
          <cell r="N2415">
            <v>9005869</v>
          </cell>
          <cell r="O2415" t="str">
            <v>30001401</v>
          </cell>
          <cell r="P2415" t="str">
            <v>&lt;DE&gt;</v>
          </cell>
          <cell r="Q2415" t="str">
            <v>HANNIGAN JACKSON JONES DIETZ BROWN</v>
          </cell>
          <cell r="R2415" t="str">
            <v/>
          </cell>
        </row>
        <row r="2416">
          <cell r="B2416" t="str">
            <v>468977</v>
          </cell>
          <cell r="C2416">
            <v>2934</v>
          </cell>
          <cell r="D2416" t="str">
            <v>TMD</v>
          </cell>
          <cell r="E2416" t="str">
            <v>MO</v>
          </cell>
          <cell r="F2416" t="str">
            <v>HANNIGAN SPECK EVANOFF CRAIG LEE</v>
          </cell>
          <cell r="G2416" t="str">
            <v/>
          </cell>
          <cell r="H2416" t="str">
            <v>&lt;DE&gt;</v>
          </cell>
          <cell r="K2416" t="str">
            <v>CARROLL</v>
          </cell>
          <cell r="L2416" t="str">
            <v>CATHARINE</v>
          </cell>
          <cell r="M2416">
            <v>22</v>
          </cell>
          <cell r="N2416">
            <v>9042690</v>
          </cell>
          <cell r="O2416" t="str">
            <v>30006903</v>
          </cell>
          <cell r="P2416" t="str">
            <v>&lt;DE&gt;</v>
          </cell>
          <cell r="Q2416" t="str">
            <v>HANNIGAN GILLILAND WEBB CRAIG LEE</v>
          </cell>
          <cell r="R2416" t="str">
            <v/>
          </cell>
        </row>
        <row r="2417">
          <cell r="B2417" t="str">
            <v>468988</v>
          </cell>
          <cell r="C2417">
            <v>4196</v>
          </cell>
          <cell r="D2417" t="str">
            <v>TMD</v>
          </cell>
          <cell r="E2417" t="str">
            <v>FIN</v>
          </cell>
          <cell r="F2417" t="str">
            <v>HANNIGAN SPECK STOW JONES III KROENLEIN</v>
          </cell>
          <cell r="G2417" t="str">
            <v>Finance Latin America/Caribbean</v>
          </cell>
          <cell r="H2417" t="str">
            <v>&lt;DM&gt;</v>
          </cell>
          <cell r="K2417" t="str">
            <v>KROENLEIN</v>
          </cell>
          <cell r="L2417" t="str">
            <v>STEVEN</v>
          </cell>
          <cell r="M2417">
            <v>22</v>
          </cell>
          <cell r="N2417">
            <v>1862254</v>
          </cell>
          <cell r="O2417" t="str">
            <v>30009219</v>
          </cell>
          <cell r="P2417" t="str">
            <v>&lt;DM&gt;</v>
          </cell>
          <cell r="Q2417" t="str">
            <v>HANNIGAN JACKSON OSBURN KROENLEIN</v>
          </cell>
          <cell r="R2417" t="str">
            <v>Finance Latin America/Caribbean</v>
          </cell>
        </row>
        <row r="2418">
          <cell r="B2418" t="str">
            <v>468996</v>
          </cell>
          <cell r="C2418">
            <v>1115</v>
          </cell>
          <cell r="D2418" t="str">
            <v>FIN</v>
          </cell>
          <cell r="E2418" t="str">
            <v>FIN</v>
          </cell>
          <cell r="F2418" t="str">
            <v>HANNIGAN JACKSON JONES DIETZ</v>
          </cell>
          <cell r="G2418" t="str">
            <v/>
          </cell>
          <cell r="H2418" t="str">
            <v>&lt;DE&gt;</v>
          </cell>
          <cell r="K2418" t="str">
            <v>BRUCE</v>
          </cell>
          <cell r="L2418" t="str">
            <v>ROBERT</v>
          </cell>
          <cell r="M2418">
            <v>346</v>
          </cell>
          <cell r="N2418">
            <v>9003610</v>
          </cell>
          <cell r="O2418" t="str">
            <v>11606755</v>
          </cell>
          <cell r="P2418" t="str">
            <v>&lt;DE&gt;</v>
          </cell>
          <cell r="Q2418" t="str">
            <v>HANNIGAN JACKSON JONES DIETZ</v>
          </cell>
          <cell r="R2418" t="str">
            <v/>
          </cell>
        </row>
        <row r="2419">
          <cell r="B2419" t="str">
            <v>468997</v>
          </cell>
          <cell r="C2419">
            <v>3302</v>
          </cell>
          <cell r="D2419" t="str">
            <v>TMD</v>
          </cell>
          <cell r="E2419" t="str">
            <v>TMD</v>
          </cell>
          <cell r="F2419" t="str">
            <v>HANNIGAN SPECK STOW ALTEMEIER HOUSER BYBEE</v>
          </cell>
          <cell r="G2419" t="str">
            <v/>
          </cell>
          <cell r="H2419" t="str">
            <v>&lt;DE&gt;</v>
          </cell>
          <cell r="K2419" t="str">
            <v>HAWKINS BROWN</v>
          </cell>
          <cell r="L2419" t="str">
            <v>VEREE</v>
          </cell>
          <cell r="M2419">
            <v>22</v>
          </cell>
          <cell r="N2419">
            <v>9002591</v>
          </cell>
          <cell r="O2419" t="str">
            <v>30008642</v>
          </cell>
          <cell r="P2419" t="str">
            <v>&lt;DE&gt;</v>
          </cell>
          <cell r="Q2419" t="str">
            <v>HANNIGAN SPECK MILWARD HOUSER BYBEE</v>
          </cell>
          <cell r="R2419" t="str">
            <v/>
          </cell>
        </row>
        <row r="2420">
          <cell r="B2420" t="str">
            <v>469005</v>
          </cell>
          <cell r="C2420">
            <v>3058</v>
          </cell>
          <cell r="D2420" t="str">
            <v>TMD</v>
          </cell>
          <cell r="E2420" t="str">
            <v>MO</v>
          </cell>
          <cell r="F2420" t="str">
            <v>HANNIGAN SPECK HARMON LEWIS</v>
          </cell>
          <cell r="G2420" t="str">
            <v/>
          </cell>
          <cell r="H2420" t="str">
            <v>&lt;DE&gt;</v>
          </cell>
          <cell r="K2420" t="str">
            <v>RAO</v>
          </cell>
          <cell r="L2420" t="str">
            <v>PRADEEP</v>
          </cell>
          <cell r="M2420">
            <v>22</v>
          </cell>
          <cell r="N2420">
            <v>9042857</v>
          </cell>
          <cell r="O2420" t="str">
            <v>30007091</v>
          </cell>
          <cell r="P2420" t="str">
            <v>&lt;DE&gt;</v>
          </cell>
          <cell r="Q2420" t="str">
            <v>HANNIGAN GILLILAND WEBB HARMON LEWIS</v>
          </cell>
          <cell r="R2420" t="str">
            <v/>
          </cell>
        </row>
        <row r="2421">
          <cell r="B2421" t="str">
            <v>469022</v>
          </cell>
          <cell r="C2421">
            <v>4273</v>
          </cell>
          <cell r="D2421" t="str">
            <v>TMD</v>
          </cell>
          <cell r="E2421" t="str">
            <v>TMD</v>
          </cell>
          <cell r="F2421" t="str">
            <v>HANNIGAN SPECK STOW KESZLER COOPER SAARNIO</v>
          </cell>
          <cell r="G2421" t="str">
            <v>TMD</v>
          </cell>
          <cell r="H2421" t="str">
            <v>&lt;XM&gt;</v>
          </cell>
          <cell r="K2421" t="str">
            <v>SAARNIO</v>
          </cell>
          <cell r="L2421" t="str">
            <v>ERIC</v>
          </cell>
          <cell r="M2421">
            <v>22</v>
          </cell>
          <cell r="N2421">
            <v>9002246</v>
          </cell>
          <cell r="O2421" t="str">
            <v>15076855</v>
          </cell>
          <cell r="P2421" t="str">
            <v>&lt;XM&gt;</v>
          </cell>
          <cell r="Q2421" t="str">
            <v>HANNIGAN SPECK STOW KESZLER COOPER SAARNIO</v>
          </cell>
          <cell r="R2421" t="str">
            <v>TMD</v>
          </cell>
        </row>
        <row r="2422">
          <cell r="B2422" t="str">
            <v>469027</v>
          </cell>
          <cell r="C2422">
            <v>17</v>
          </cell>
          <cell r="D2422" t="str">
            <v>COS</v>
          </cell>
          <cell r="E2422" t="str">
            <v>IO</v>
          </cell>
          <cell r="F2422" t="str">
            <v>HANNIGAN CUOMO WOODS</v>
          </cell>
          <cell r="G2422" t="str">
            <v/>
          </cell>
          <cell r="H2422" t="str">
            <v>&lt;DE&gt;</v>
          </cell>
          <cell r="K2422" t="str">
            <v>COOK</v>
          </cell>
          <cell r="L2422" t="str">
            <v>CATHERINE</v>
          </cell>
          <cell r="M2422">
            <v>323</v>
          </cell>
          <cell r="N2422">
            <v>9004099</v>
          </cell>
          <cell r="O2422" t="str">
            <v>30007687</v>
          </cell>
          <cell r="P2422" t="str">
            <v>&lt;DE&gt;</v>
          </cell>
          <cell r="Q2422" t="str">
            <v>HANNIGAN KELLY BELLINGHAM SKINNER</v>
          </cell>
          <cell r="R2422" t="str">
            <v/>
          </cell>
        </row>
        <row r="2423">
          <cell r="B2423" t="str">
            <v>469028</v>
          </cell>
          <cell r="C2423">
            <v>2908</v>
          </cell>
          <cell r="D2423" t="str">
            <v>TMD</v>
          </cell>
          <cell r="E2423" t="str">
            <v>MO</v>
          </cell>
          <cell r="F2423" t="str">
            <v>HANNIGAN SPECK EVANOFF BONO</v>
          </cell>
          <cell r="G2423" t="str">
            <v/>
          </cell>
          <cell r="H2423" t="str">
            <v>&lt;DE&gt;</v>
          </cell>
          <cell r="K2423" t="str">
            <v>BARBER</v>
          </cell>
          <cell r="L2423" t="str">
            <v>ANDREW</v>
          </cell>
          <cell r="M2423">
            <v>22</v>
          </cell>
          <cell r="N2423">
            <v>9012709</v>
          </cell>
          <cell r="O2423" t="str">
            <v>30008554</v>
          </cell>
          <cell r="P2423" t="str">
            <v>&lt;DE&gt;</v>
          </cell>
          <cell r="Q2423" t="str">
            <v>HANNIGAN GILLILAND WEBB CRAIG Hughes</v>
          </cell>
          <cell r="R2423" t="str">
            <v/>
          </cell>
        </row>
        <row r="2424">
          <cell r="B2424" t="str">
            <v>469127</v>
          </cell>
          <cell r="C2424">
            <v>5187</v>
          </cell>
          <cell r="D2424" t="str">
            <v>TMD</v>
          </cell>
          <cell r="E2424" t="str">
            <v>MO</v>
          </cell>
          <cell r="F2424" t="str">
            <v>HANNIGAN SPECK WEBB DAVIS IRIZARRY</v>
          </cell>
          <cell r="G2424" t="str">
            <v>Air eManagement Product Marketing</v>
          </cell>
          <cell r="H2424" t="str">
            <v>&lt;DM&gt;</v>
          </cell>
          <cell r="K2424" t="str">
            <v>IRIZARRY</v>
          </cell>
          <cell r="L2424" t="str">
            <v>WILLIAM</v>
          </cell>
          <cell r="M2424">
            <v>22</v>
          </cell>
          <cell r="N2424">
            <v>9002530</v>
          </cell>
          <cell r="O2424" t="str">
            <v>30008369</v>
          </cell>
          <cell r="P2424" t="str">
            <v>&lt;DM&gt;</v>
          </cell>
          <cell r="Q2424" t="str">
            <v>HANNIGAN GILLILAND WEBB DAVIS IRIZARRY</v>
          </cell>
          <cell r="R2424" t="str">
            <v>Air eManagement Product Marketing</v>
          </cell>
        </row>
        <row r="2425">
          <cell r="B2425" t="str">
            <v>47013</v>
          </cell>
          <cell r="C2425">
            <v>928</v>
          </cell>
          <cell r="D2425" t="str">
            <v>AS</v>
          </cell>
          <cell r="E2425" t="str">
            <v>AS</v>
          </cell>
          <cell r="F2425" t="str">
            <v>HANNIGAN GILLILAND Position HALL SOWARD</v>
          </cell>
          <cell r="G2425" t="str">
            <v/>
          </cell>
          <cell r="H2425" t="str">
            <v>&lt;DE&gt;</v>
          </cell>
          <cell r="K2425" t="str">
            <v>BURK-ROSE</v>
          </cell>
          <cell r="L2425" t="str">
            <v>MARYANN</v>
          </cell>
          <cell r="M2425">
            <v>22</v>
          </cell>
          <cell r="N2425">
            <v>9004602</v>
          </cell>
          <cell r="O2425" t="str">
            <v>30009512</v>
          </cell>
          <cell r="P2425" t="str">
            <v>&lt;DE&gt;</v>
          </cell>
          <cell r="Q2425" t="str">
            <v>HANNIGAN Klein Position HALL SOWARD</v>
          </cell>
          <cell r="R2425" t="str">
            <v/>
          </cell>
        </row>
        <row r="2426">
          <cell r="B2426" t="str">
            <v>47111</v>
          </cell>
          <cell r="C2426">
            <v>2852</v>
          </cell>
          <cell r="D2426" t="str">
            <v>TMD</v>
          </cell>
          <cell r="E2426" t="str">
            <v>TMD</v>
          </cell>
          <cell r="F2426" t="str">
            <v>HANNIGAN SPECK ALVIS MARCH</v>
          </cell>
          <cell r="G2426" t="str">
            <v/>
          </cell>
          <cell r="H2426" t="str">
            <v>&lt;DE&gt;</v>
          </cell>
          <cell r="K2426" t="str">
            <v>RADVICK</v>
          </cell>
          <cell r="L2426" t="str">
            <v>DODIE</v>
          </cell>
          <cell r="M2426">
            <v>22</v>
          </cell>
          <cell r="N2426">
            <v>6452081</v>
          </cell>
          <cell r="O2426" t="str">
            <v>30008953</v>
          </cell>
          <cell r="P2426" t="str">
            <v>&lt;DE&gt;</v>
          </cell>
          <cell r="Q2426" t="str">
            <v>HANNIGAN SPECK MARCH</v>
          </cell>
          <cell r="R2426" t="str">
            <v/>
          </cell>
        </row>
        <row r="2427">
          <cell r="B2427" t="str">
            <v>47126</v>
          </cell>
          <cell r="C2427">
            <v>1597</v>
          </cell>
          <cell r="D2427" t="str">
            <v>CIO</v>
          </cell>
          <cell r="E2427" t="str">
            <v>HR</v>
          </cell>
          <cell r="F2427" t="str">
            <v>HANNIGAN KELLY FRICK Position Position</v>
          </cell>
          <cell r="G2427" t="str">
            <v/>
          </cell>
          <cell r="H2427" t="str">
            <v>&lt;DE&gt;</v>
          </cell>
          <cell r="K2427" t="str">
            <v>CURTIS</v>
          </cell>
          <cell r="L2427" t="str">
            <v>WILLIAM</v>
          </cell>
          <cell r="M2427">
            <v>22</v>
          </cell>
          <cell r="N2427">
            <v>9006000</v>
          </cell>
          <cell r="O2427" t="str">
            <v>30007531</v>
          </cell>
          <cell r="P2427" t="str">
            <v>&lt;DE&gt;</v>
          </cell>
          <cell r="Q2427" t="str">
            <v>HANNIGAN HAEFNER MAHAJAN Position Position Position</v>
          </cell>
          <cell r="R2427" t="str">
            <v/>
          </cell>
        </row>
        <row r="2428">
          <cell r="B2428" t="str">
            <v>471319</v>
          </cell>
          <cell r="C2428">
            <v>4007</v>
          </cell>
          <cell r="D2428" t="str">
            <v>TMD</v>
          </cell>
          <cell r="E2428" t="str">
            <v>TMD</v>
          </cell>
          <cell r="F2428" t="str">
            <v>HANNIGAN SPECK STOW JONES III BRAVO</v>
          </cell>
          <cell r="G2428" t="str">
            <v/>
          </cell>
          <cell r="H2428" t="str">
            <v>&lt;IE&gt;</v>
          </cell>
          <cell r="K2428" t="str">
            <v>VELARDE</v>
          </cell>
          <cell r="L2428" t="str">
            <v>DUNIA</v>
          </cell>
          <cell r="M2428">
            <v>203</v>
          </cell>
          <cell r="N2428">
            <v>43102274</v>
          </cell>
          <cell r="O2428" t="str">
            <v>11606767</v>
          </cell>
          <cell r="P2428" t="str">
            <v>&lt;IE&gt;</v>
          </cell>
          <cell r="Q2428" t="str">
            <v>HANNIGAN SPECK STOW JONES III BRAVO</v>
          </cell>
          <cell r="R2428" t="str">
            <v/>
          </cell>
        </row>
        <row r="2429">
          <cell r="B2429" t="str">
            <v>471320</v>
          </cell>
          <cell r="C2429">
            <v>4008</v>
          </cell>
          <cell r="D2429" t="str">
            <v>TMD</v>
          </cell>
          <cell r="E2429" t="str">
            <v>TMD</v>
          </cell>
          <cell r="F2429" t="str">
            <v>HANNIGAN SPECK STOW JONES III BRAVO</v>
          </cell>
          <cell r="G2429" t="str">
            <v/>
          </cell>
          <cell r="H2429" t="str">
            <v>&lt;IE&gt;</v>
          </cell>
          <cell r="K2429" t="str">
            <v>GARCIA</v>
          </cell>
          <cell r="L2429" t="str">
            <v>ELIANA</v>
          </cell>
          <cell r="M2429">
            <v>203</v>
          </cell>
          <cell r="N2429">
            <v>43102274</v>
          </cell>
          <cell r="O2429" t="str">
            <v>15073600</v>
          </cell>
          <cell r="P2429" t="str">
            <v>&lt;IE&gt;</v>
          </cell>
          <cell r="Q2429" t="str">
            <v>HANNIGAN SPECK STOW JONES III BRAVO</v>
          </cell>
          <cell r="R2429" t="str">
            <v/>
          </cell>
        </row>
        <row r="2430">
          <cell r="B2430" t="str">
            <v>471536</v>
          </cell>
          <cell r="C2430">
            <v>3976</v>
          </cell>
          <cell r="D2430" t="str">
            <v>TMD</v>
          </cell>
          <cell r="E2430" t="str">
            <v>TMD</v>
          </cell>
          <cell r="F2430" t="str">
            <v>HANNIGAN SPECK STOW JONES III AMBAR DONATELLI</v>
          </cell>
          <cell r="G2430" t="str">
            <v/>
          </cell>
          <cell r="H2430" t="str">
            <v>&lt;IE&gt;</v>
          </cell>
          <cell r="K2430" t="str">
            <v>FERREIRA</v>
          </cell>
          <cell r="L2430" t="str">
            <v>IVANA</v>
          </cell>
          <cell r="M2430">
            <v>204</v>
          </cell>
          <cell r="N2430">
            <v>43232274</v>
          </cell>
          <cell r="O2430" t="str">
            <v>11606772</v>
          </cell>
          <cell r="P2430" t="str">
            <v>&lt;IE&gt;</v>
          </cell>
          <cell r="Q2430" t="str">
            <v>HANNIGAN SPECK STOW JONES III AMBAR DONATELLI</v>
          </cell>
          <cell r="R2430" t="str">
            <v/>
          </cell>
        </row>
        <row r="2431">
          <cell r="B2431" t="str">
            <v>4716</v>
          </cell>
          <cell r="C2431">
            <v>4348</v>
          </cell>
          <cell r="D2431" t="str">
            <v>TMD</v>
          </cell>
          <cell r="E2431" t="str">
            <v>TMD</v>
          </cell>
          <cell r="F2431" t="str">
            <v>HANNIGAN SPECK STOW KESZLER LAND BARAJAS</v>
          </cell>
          <cell r="G2431" t="str">
            <v/>
          </cell>
          <cell r="H2431" t="str">
            <v>&lt;DE&gt;</v>
          </cell>
          <cell r="K2431" t="str">
            <v>TEXEIRA</v>
          </cell>
          <cell r="L2431" t="str">
            <v>FAITH</v>
          </cell>
          <cell r="M2431">
            <v>22</v>
          </cell>
          <cell r="N2431">
            <v>2202283</v>
          </cell>
          <cell r="O2431" t="str">
            <v>11601075</v>
          </cell>
          <cell r="P2431" t="str">
            <v>&lt;DE&gt;</v>
          </cell>
          <cell r="Q2431" t="str">
            <v>HANNIGAN SPECK STOW KESZLER LAND BARAJAS</v>
          </cell>
          <cell r="R2431" t="str">
            <v/>
          </cell>
        </row>
        <row r="2432">
          <cell r="B2432" t="str">
            <v>471784</v>
          </cell>
          <cell r="C2432">
            <v>4085</v>
          </cell>
          <cell r="D2432" t="str">
            <v>TMD</v>
          </cell>
          <cell r="E2432" t="str">
            <v>TMD</v>
          </cell>
          <cell r="F2432" t="str">
            <v>HANNIGAN SPECK STOW JONES III DEJESUS CHALEN</v>
          </cell>
          <cell r="G2432" t="str">
            <v/>
          </cell>
          <cell r="H2432" t="str">
            <v>&lt;IE&gt;</v>
          </cell>
          <cell r="K2432" t="str">
            <v>PUCHULU</v>
          </cell>
          <cell r="L2432" t="str">
            <v>MARIA</v>
          </cell>
          <cell r="M2432">
            <v>201</v>
          </cell>
          <cell r="N2432">
            <v>43012274</v>
          </cell>
          <cell r="O2432" t="str">
            <v>11606774</v>
          </cell>
          <cell r="P2432" t="str">
            <v>&lt;IE&gt;</v>
          </cell>
          <cell r="Q2432" t="str">
            <v>HANNIGAN SPECK STOW JONES III DEJESUS CHALEN</v>
          </cell>
          <cell r="R2432" t="str">
            <v/>
          </cell>
        </row>
        <row r="2433">
          <cell r="B2433" t="str">
            <v>471837</v>
          </cell>
          <cell r="C2433">
            <v>3938</v>
          </cell>
          <cell r="D2433" t="str">
            <v>TMD</v>
          </cell>
          <cell r="E2433" t="str">
            <v>TMD</v>
          </cell>
          <cell r="F2433" t="str">
            <v>HANNIGAN SPECK STOW JONES III AMBAR BARRY</v>
          </cell>
          <cell r="G2433" t="str">
            <v/>
          </cell>
          <cell r="H2433" t="str">
            <v>&lt;IE&gt;</v>
          </cell>
          <cell r="K2433" t="str">
            <v>RAMOS</v>
          </cell>
          <cell r="L2433" t="str">
            <v>ANA CRISTINA</v>
          </cell>
          <cell r="M2433">
            <v>204</v>
          </cell>
          <cell r="N2433">
            <v>43222270</v>
          </cell>
          <cell r="O2433" t="str">
            <v>11606775</v>
          </cell>
          <cell r="P2433" t="str">
            <v>&lt;IE&gt;</v>
          </cell>
          <cell r="Q2433" t="str">
            <v>HANNIGAN SPECK STOW JONES III AMBAR BARRY</v>
          </cell>
          <cell r="R2433" t="str">
            <v/>
          </cell>
        </row>
        <row r="2434">
          <cell r="B2434" t="str">
            <v>472049</v>
          </cell>
          <cell r="C2434">
            <v>4128</v>
          </cell>
          <cell r="D2434" t="str">
            <v>TMD</v>
          </cell>
          <cell r="E2434" t="str">
            <v>TMD</v>
          </cell>
          <cell r="F2434" t="str">
            <v>HANNIGAN SPECK STOW JONES III DEJESUS DOMINGUES</v>
          </cell>
          <cell r="G2434" t="str">
            <v/>
          </cell>
          <cell r="H2434" t="str">
            <v>&lt;IE&gt;</v>
          </cell>
          <cell r="K2434" t="str">
            <v>NAVARRETE</v>
          </cell>
          <cell r="L2434" t="str">
            <v>MARIA</v>
          </cell>
          <cell r="M2434">
            <v>219</v>
          </cell>
          <cell r="N2434">
            <v>43912270</v>
          </cell>
          <cell r="O2434" t="str">
            <v>11606778</v>
          </cell>
          <cell r="P2434" t="str">
            <v>&lt;IE&gt;</v>
          </cell>
          <cell r="Q2434" t="str">
            <v>HANNIGAN SPECK STOW JONES III DEJESUS DOMINGUES</v>
          </cell>
          <cell r="R2434" t="str">
            <v/>
          </cell>
        </row>
        <row r="2435">
          <cell r="B2435" t="str">
            <v>472081</v>
          </cell>
          <cell r="C2435">
            <v>3968</v>
          </cell>
          <cell r="D2435" t="str">
            <v>TMD</v>
          </cell>
          <cell r="E2435" t="str">
            <v>TMD</v>
          </cell>
          <cell r="F2435" t="str">
            <v>HANNIGAN SPECK STOW JONES III AMBAR BONONI</v>
          </cell>
          <cell r="G2435" t="str">
            <v/>
          </cell>
          <cell r="H2435" t="str">
            <v>&lt;IE&gt;</v>
          </cell>
          <cell r="K2435" t="str">
            <v>FEDELSO</v>
          </cell>
          <cell r="L2435" t="str">
            <v>MONICA</v>
          </cell>
          <cell r="M2435">
            <v>204</v>
          </cell>
          <cell r="N2435">
            <v>43222274</v>
          </cell>
          <cell r="O2435" t="str">
            <v>11606779</v>
          </cell>
          <cell r="P2435" t="str">
            <v>&lt;IE&gt;</v>
          </cell>
          <cell r="Q2435" t="str">
            <v>HANNIGAN SPECK STOW JONES III AMBAR BONONI</v>
          </cell>
          <cell r="R2435" t="str">
            <v/>
          </cell>
        </row>
        <row r="2436">
          <cell r="B2436" t="str">
            <v>472082</v>
          </cell>
          <cell r="C2436">
            <v>3988</v>
          </cell>
          <cell r="D2436" t="str">
            <v>TMD</v>
          </cell>
          <cell r="E2436" t="str">
            <v>TMD</v>
          </cell>
          <cell r="F2436" t="str">
            <v>HANNIGAN SPECK STOW JONES III AMBAR MAGALHAES</v>
          </cell>
          <cell r="G2436" t="str">
            <v/>
          </cell>
          <cell r="H2436" t="str">
            <v>&lt;IE&gt;</v>
          </cell>
          <cell r="K2436" t="str">
            <v>LOPES</v>
          </cell>
          <cell r="L2436" t="str">
            <v>JOSE</v>
          </cell>
          <cell r="M2436">
            <v>204</v>
          </cell>
          <cell r="N2436">
            <v>43222274</v>
          </cell>
          <cell r="O2436" t="str">
            <v>11606780</v>
          </cell>
          <cell r="P2436" t="str">
            <v>&lt;IE&gt;</v>
          </cell>
          <cell r="Q2436" t="str">
            <v>HANNIGAN SPECK STOW JONES III AMBAR MAGALHAES</v>
          </cell>
          <cell r="R2436" t="str">
            <v/>
          </cell>
        </row>
        <row r="2437">
          <cell r="B2437" t="str">
            <v>472083</v>
          </cell>
          <cell r="C2437">
            <v>3921</v>
          </cell>
          <cell r="D2437" t="str">
            <v>TMD</v>
          </cell>
          <cell r="E2437" t="str">
            <v>TMD</v>
          </cell>
          <cell r="F2437" t="str">
            <v>HANNIGAN SPECK STOW JONES III AMBAR BARRY</v>
          </cell>
          <cell r="G2437" t="str">
            <v/>
          </cell>
          <cell r="H2437" t="str">
            <v>&lt;IE&gt;</v>
          </cell>
          <cell r="K2437" t="str">
            <v>OLIVEIRA</v>
          </cell>
          <cell r="L2437" t="str">
            <v>EDSON</v>
          </cell>
          <cell r="M2437">
            <v>204</v>
          </cell>
          <cell r="N2437">
            <v>43222270</v>
          </cell>
          <cell r="O2437" t="str">
            <v>11606781</v>
          </cell>
          <cell r="P2437" t="str">
            <v>&lt;IE&gt;</v>
          </cell>
          <cell r="Q2437" t="str">
            <v>HANNIGAN SPECK STOW JONES III AMBAR BARRY</v>
          </cell>
          <cell r="R2437" t="str">
            <v/>
          </cell>
        </row>
        <row r="2438">
          <cell r="B2438" t="str">
            <v>472213</v>
          </cell>
          <cell r="C2438">
            <v>3961</v>
          </cell>
          <cell r="D2438" t="str">
            <v>TMD</v>
          </cell>
          <cell r="E2438" t="str">
            <v>TMD</v>
          </cell>
          <cell r="F2438" t="str">
            <v>HANNIGAN SPECK STOW JONES III AMBAR BONONI</v>
          </cell>
          <cell r="G2438" t="str">
            <v/>
          </cell>
          <cell r="H2438" t="str">
            <v>&lt;IE&gt;</v>
          </cell>
          <cell r="K2438" t="str">
            <v>AFONSO</v>
          </cell>
          <cell r="L2438" t="str">
            <v>MARIA</v>
          </cell>
          <cell r="M2438">
            <v>204</v>
          </cell>
          <cell r="N2438">
            <v>43222274</v>
          </cell>
          <cell r="O2438" t="str">
            <v>11606782</v>
          </cell>
          <cell r="P2438" t="str">
            <v>&lt;IE&gt;</v>
          </cell>
          <cell r="Q2438" t="str">
            <v>HANNIGAN SPECK STOW JONES III AMBAR BONONI</v>
          </cell>
          <cell r="R2438" t="str">
            <v/>
          </cell>
        </row>
        <row r="2439">
          <cell r="B2439" t="str">
            <v>47291</v>
          </cell>
          <cell r="C2439">
            <v>2770</v>
          </cell>
          <cell r="D2439" t="str">
            <v>TMD</v>
          </cell>
          <cell r="E2439" t="str">
            <v>TMD</v>
          </cell>
          <cell r="F2439" t="str">
            <v>HANNIGAN SPECK ALVIS BEENY</v>
          </cell>
          <cell r="G2439" t="str">
            <v/>
          </cell>
          <cell r="H2439" t="str">
            <v>&lt;DE&gt;</v>
          </cell>
          <cell r="K2439" t="str">
            <v>PERKINS</v>
          </cell>
          <cell r="L2439" t="str">
            <v>RUSSELL</v>
          </cell>
          <cell r="M2439">
            <v>22</v>
          </cell>
          <cell r="N2439">
            <v>9002075</v>
          </cell>
          <cell r="O2439" t="str">
            <v>11601807</v>
          </cell>
          <cell r="P2439" t="str">
            <v>&lt;DE&gt;</v>
          </cell>
          <cell r="Q2439" t="str">
            <v>HANNIGAN SPECK BEENY</v>
          </cell>
          <cell r="R2439" t="str">
            <v/>
          </cell>
        </row>
        <row r="2440">
          <cell r="B2440" t="str">
            <v>47305</v>
          </cell>
          <cell r="C2440">
            <v>4637</v>
          </cell>
          <cell r="D2440" t="str">
            <v>TMD</v>
          </cell>
          <cell r="E2440" t="str">
            <v>TMD</v>
          </cell>
          <cell r="F2440" t="str">
            <v>HANNIGAN SPECK STOW KESZLER SPOOR HILLYER</v>
          </cell>
          <cell r="G2440" t="str">
            <v/>
          </cell>
          <cell r="H2440" t="str">
            <v>&lt;DE&gt;</v>
          </cell>
          <cell r="K2440" t="str">
            <v>GENDRON</v>
          </cell>
          <cell r="L2440" t="str">
            <v>MARLENE</v>
          </cell>
          <cell r="M2440">
            <v>22</v>
          </cell>
          <cell r="N2440">
            <v>9002203</v>
          </cell>
          <cell r="O2440" t="str">
            <v>11601808</v>
          </cell>
          <cell r="P2440" t="str">
            <v>&lt;DE&gt;</v>
          </cell>
          <cell r="Q2440" t="str">
            <v>HANNIGAN SPECK STOW KESZLER SPOOR HILLYER</v>
          </cell>
          <cell r="R2440" t="str">
            <v/>
          </cell>
        </row>
        <row r="2441">
          <cell r="B2441" t="str">
            <v>4743</v>
          </cell>
          <cell r="C2441">
            <v>1140</v>
          </cell>
          <cell r="D2441" t="str">
            <v>FIN</v>
          </cell>
          <cell r="E2441" t="str">
            <v>FIN</v>
          </cell>
          <cell r="F2441" t="str">
            <v>HANNIGAN JACKSON JONES MILLS CHAMBERS</v>
          </cell>
          <cell r="G2441" t="str">
            <v>Cash Disbursements</v>
          </cell>
          <cell r="H2441" t="str">
            <v>&lt;DM&gt;</v>
          </cell>
          <cell r="K2441" t="str">
            <v>CHAMBERS</v>
          </cell>
          <cell r="L2441" t="str">
            <v>CARRIE</v>
          </cell>
          <cell r="M2441">
            <v>346</v>
          </cell>
          <cell r="N2441">
            <v>9003575</v>
          </cell>
          <cell r="O2441" t="str">
            <v>11601077</v>
          </cell>
          <cell r="P2441" t="str">
            <v>&lt;DM&gt;</v>
          </cell>
          <cell r="Q2441" t="str">
            <v>HANNIGAN JACKSON JONES MILLS CHAMBERS</v>
          </cell>
          <cell r="R2441" t="str">
            <v>Cash Disbursements</v>
          </cell>
        </row>
        <row r="2442">
          <cell r="B2442" t="str">
            <v>47444</v>
          </cell>
          <cell r="C2442">
            <v>5417</v>
          </cell>
          <cell r="D2442" t="str">
            <v>TMD</v>
          </cell>
          <cell r="E2442" t="str">
            <v>MO</v>
          </cell>
          <cell r="F2442" t="str">
            <v>HANNIGAN SPECK WEBB SUMI</v>
          </cell>
          <cell r="G2442" t="str">
            <v>Agency Platforms</v>
          </cell>
          <cell r="H2442" t="str">
            <v>&lt;DM&gt;</v>
          </cell>
          <cell r="K2442" t="str">
            <v>SUMI</v>
          </cell>
          <cell r="L2442" t="str">
            <v>DEBBIE</v>
          </cell>
          <cell r="M2442">
            <v>22</v>
          </cell>
          <cell r="N2442">
            <v>9002481</v>
          </cell>
          <cell r="O2442" t="str">
            <v>30008469</v>
          </cell>
          <cell r="P2442" t="str">
            <v>&lt;DM&gt;</v>
          </cell>
          <cell r="Q2442" t="str">
            <v>HANNIGAN GILLILAND WEBB SUMI</v>
          </cell>
          <cell r="R2442" t="str">
            <v>Travel Mgt Solutions</v>
          </cell>
        </row>
        <row r="2443">
          <cell r="B2443" t="str">
            <v>474615</v>
          </cell>
          <cell r="C2443">
            <v>4205</v>
          </cell>
          <cell r="D2443" t="str">
            <v>TMD</v>
          </cell>
          <cell r="E2443" t="str">
            <v>TMD</v>
          </cell>
          <cell r="F2443" t="str">
            <v>HANNIGAN SPECK STOW JONES III RAMON WEINSTOCK</v>
          </cell>
          <cell r="G2443" t="str">
            <v>Marketing &amp; New Development</v>
          </cell>
          <cell r="H2443" t="str">
            <v>&lt;DM&gt;</v>
          </cell>
          <cell r="K2443" t="str">
            <v>WEINSTOCK</v>
          </cell>
          <cell r="L2443" t="str">
            <v>JEFFREY</v>
          </cell>
          <cell r="M2443">
            <v>22</v>
          </cell>
          <cell r="N2443">
            <v>1862257</v>
          </cell>
          <cell r="O2443" t="str">
            <v>11606786</v>
          </cell>
          <cell r="P2443" t="str">
            <v>&lt;DM&gt;</v>
          </cell>
          <cell r="Q2443" t="str">
            <v>HANNIGAN SPECK STOW JONES III RAMON WEINSTOCK</v>
          </cell>
          <cell r="R2443" t="str">
            <v>Marketing &amp; New Development</v>
          </cell>
        </row>
        <row r="2444">
          <cell r="B2444" t="str">
            <v>474718</v>
          </cell>
          <cell r="C2444">
            <v>4346</v>
          </cell>
          <cell r="D2444" t="str">
            <v>TMD</v>
          </cell>
          <cell r="E2444" t="str">
            <v>TMD</v>
          </cell>
          <cell r="F2444" t="str">
            <v>HANNIGAN SPECK STOW KESZLER LAND BARAJAS</v>
          </cell>
          <cell r="G2444" t="str">
            <v/>
          </cell>
          <cell r="H2444" t="str">
            <v>&lt;DE&gt;</v>
          </cell>
          <cell r="K2444" t="str">
            <v>MONTEAGUDO</v>
          </cell>
          <cell r="L2444" t="str">
            <v>LETICIA</v>
          </cell>
          <cell r="M2444">
            <v>22</v>
          </cell>
          <cell r="N2444">
            <v>1862283</v>
          </cell>
          <cell r="O2444" t="str">
            <v>30004896</v>
          </cell>
          <cell r="P2444" t="str">
            <v>&lt;DE&gt;</v>
          </cell>
          <cell r="Q2444" t="str">
            <v>HANNIGAN SPECK STOW KESZLER LAND BARAJAS</v>
          </cell>
          <cell r="R2444" t="str">
            <v/>
          </cell>
        </row>
        <row r="2445">
          <cell r="B2445" t="str">
            <v>47534</v>
          </cell>
          <cell r="C2445">
            <v>1710</v>
          </cell>
          <cell r="D2445" t="str">
            <v>CTO</v>
          </cell>
          <cell r="E2445" t="str">
            <v>DEV</v>
          </cell>
          <cell r="F2445" t="str">
            <v>HANNIGAN MURPHY KUEHL HARSHMAN EADY</v>
          </cell>
          <cell r="G2445" t="str">
            <v>PNRC</v>
          </cell>
          <cell r="H2445" t="str">
            <v>&lt;DM&gt;</v>
          </cell>
          <cell r="K2445" t="str">
            <v>EADY</v>
          </cell>
          <cell r="L2445" t="str">
            <v>JANA</v>
          </cell>
          <cell r="M2445">
            <v>300</v>
          </cell>
          <cell r="N2445">
            <v>9015878</v>
          </cell>
          <cell r="O2445" t="str">
            <v>30005709</v>
          </cell>
          <cell r="P2445" t="str">
            <v>&lt;DM&gt;</v>
          </cell>
          <cell r="Q2445" t="str">
            <v>HANNIGAN KUEHL HARSHMAN EADY</v>
          </cell>
          <cell r="R2445" t="str">
            <v>PNRC</v>
          </cell>
        </row>
        <row r="2446">
          <cell r="B2446" t="str">
            <v>47552</v>
          </cell>
          <cell r="C2446">
            <v>4411</v>
          </cell>
          <cell r="D2446" t="str">
            <v>TMD</v>
          </cell>
          <cell r="E2446" t="str">
            <v>TMD</v>
          </cell>
          <cell r="F2446" t="str">
            <v>HANNIGAN SPECK STOW KESZLER LOOP BAKER</v>
          </cell>
          <cell r="G2446" t="str">
            <v/>
          </cell>
          <cell r="H2446" t="str">
            <v>&lt;DE&gt;</v>
          </cell>
          <cell r="K2446" t="str">
            <v>DEMARIA</v>
          </cell>
          <cell r="L2446" t="str">
            <v>JAMES</v>
          </cell>
          <cell r="M2446">
            <v>22</v>
          </cell>
          <cell r="N2446">
            <v>6452182</v>
          </cell>
          <cell r="O2446" t="str">
            <v>30004627</v>
          </cell>
          <cell r="P2446" t="str">
            <v>&lt;DE&gt;</v>
          </cell>
          <cell r="Q2446" t="str">
            <v>HANNIGAN SPECK STOW KESZLER LOOP BAKER</v>
          </cell>
          <cell r="R2446" t="str">
            <v/>
          </cell>
        </row>
        <row r="2447">
          <cell r="B2447" t="str">
            <v>47633</v>
          </cell>
          <cell r="C2447">
            <v>5015</v>
          </cell>
          <cell r="D2447" t="str">
            <v>TMD</v>
          </cell>
          <cell r="E2447" t="str">
            <v>TMD</v>
          </cell>
          <cell r="F2447" t="str">
            <v>HANNIGAN SPECK STOW KROEGER VAN WINKLE</v>
          </cell>
          <cell r="G2447" t="str">
            <v>EMEA Business Develop &amp; Planning</v>
          </cell>
          <cell r="H2447" t="str">
            <v>&lt;IM&gt;</v>
          </cell>
          <cell r="K2447" t="str">
            <v>VAN WINKLE</v>
          </cell>
          <cell r="L2447" t="str">
            <v>DANIEL</v>
          </cell>
          <cell r="M2447">
            <v>124</v>
          </cell>
          <cell r="N2447">
            <v>50022700</v>
          </cell>
          <cell r="O2447" t="str">
            <v>11601816</v>
          </cell>
          <cell r="P2447" t="str">
            <v>&lt;IM&gt;</v>
          </cell>
          <cell r="Q2447" t="str">
            <v>HANNIGAN SPECK STOW KROEGER VAN WINKLE</v>
          </cell>
          <cell r="R2447" t="str">
            <v>EMEA Business Develop &amp; Planning</v>
          </cell>
        </row>
        <row r="2448">
          <cell r="B2448" t="str">
            <v>47638</v>
          </cell>
          <cell r="C2448">
            <v>4622</v>
          </cell>
          <cell r="D2448" t="str">
            <v>TMD</v>
          </cell>
          <cell r="E2448" t="str">
            <v>TMD</v>
          </cell>
          <cell r="F2448" t="str">
            <v>HANNIGAN SPECK STOW KESZLER SPOOR ALLEN</v>
          </cell>
          <cell r="G2448" t="str">
            <v/>
          </cell>
          <cell r="H2448" t="str">
            <v>&lt;DE&gt;</v>
          </cell>
          <cell r="K2448" t="str">
            <v>SHANTZ JR</v>
          </cell>
          <cell r="L2448" t="str">
            <v>H</v>
          </cell>
          <cell r="M2448">
            <v>22</v>
          </cell>
          <cell r="N2448">
            <v>6412133</v>
          </cell>
          <cell r="O2448" t="str">
            <v>30004697</v>
          </cell>
          <cell r="P2448" t="str">
            <v>&lt;DE&gt;</v>
          </cell>
          <cell r="Q2448" t="str">
            <v>HANNIGAN SPECK STOW KESZLER SPOOR ALLEN</v>
          </cell>
          <cell r="R2448" t="str">
            <v/>
          </cell>
        </row>
        <row r="2449">
          <cell r="B2449" t="str">
            <v>476666</v>
          </cell>
          <cell r="C2449">
            <v>4881</v>
          </cell>
          <cell r="D2449" t="str">
            <v>TMD</v>
          </cell>
          <cell r="E2449" t="str">
            <v>TMD</v>
          </cell>
          <cell r="F2449" t="str">
            <v>HANNIGAN SPECK STOW KROEGER CARDONE GRANDE</v>
          </cell>
          <cell r="G2449" t="str">
            <v/>
          </cell>
          <cell r="H2449" t="str">
            <v>&lt;IE&gt;</v>
          </cell>
          <cell r="K2449" t="str">
            <v>CAPARESI</v>
          </cell>
          <cell r="L2449" t="str">
            <v>FILIPPO</v>
          </cell>
          <cell r="M2449">
            <v>115</v>
          </cell>
          <cell r="N2449">
            <v>56022023</v>
          </cell>
          <cell r="O2449" t="str">
            <v>11606790</v>
          </cell>
          <cell r="P2449" t="str">
            <v>&lt;IE&gt;</v>
          </cell>
          <cell r="Q2449" t="str">
            <v>HANNIGAN SPECK STOW KROEGER CARDONE GRANDE</v>
          </cell>
          <cell r="R2449" t="str">
            <v/>
          </cell>
        </row>
        <row r="2450">
          <cell r="B2450" t="str">
            <v>47668</v>
          </cell>
          <cell r="C2450">
            <v>1667</v>
          </cell>
          <cell r="D2450" t="str">
            <v>CTO</v>
          </cell>
          <cell r="E2450" t="str">
            <v>DEV</v>
          </cell>
          <cell r="F2450" t="str">
            <v>HANNIGAN MURPHY KUEHL BRENNAN</v>
          </cell>
          <cell r="G2450" t="str">
            <v/>
          </cell>
          <cell r="H2450" t="str">
            <v>&lt;DE&gt;</v>
          </cell>
          <cell r="K2450" t="str">
            <v>LIU</v>
          </cell>
          <cell r="L2450" t="str">
            <v>HELEN</v>
          </cell>
          <cell r="M2450">
            <v>300</v>
          </cell>
          <cell r="N2450">
            <v>7225885</v>
          </cell>
          <cell r="O2450" t="str">
            <v>30005642</v>
          </cell>
          <cell r="P2450" t="str">
            <v>&lt;DE&gt;</v>
          </cell>
          <cell r="Q2450" t="str">
            <v>HANNIGAN KUEHL FRICK BRENNAN</v>
          </cell>
          <cell r="R2450" t="str">
            <v/>
          </cell>
        </row>
        <row r="2451">
          <cell r="B2451" t="str">
            <v>476713</v>
          </cell>
          <cell r="C2451">
            <v>5067</v>
          </cell>
          <cell r="D2451" t="str">
            <v>TMD</v>
          </cell>
          <cell r="E2451" t="str">
            <v>TMD</v>
          </cell>
          <cell r="F2451" t="str">
            <v>HANNIGAN SPECK STOW KROEGER WIDENER DAVID-RANDIER</v>
          </cell>
          <cell r="G2451" t="str">
            <v/>
          </cell>
          <cell r="H2451" t="str">
            <v>&lt;IE&gt;</v>
          </cell>
          <cell r="K2451" t="str">
            <v>BENEDETTI</v>
          </cell>
          <cell r="L2451" t="str">
            <v>DELPHINE</v>
          </cell>
          <cell r="M2451">
            <v>110</v>
          </cell>
          <cell r="N2451">
            <v>54212023</v>
          </cell>
          <cell r="O2451" t="str">
            <v>11606791</v>
          </cell>
          <cell r="P2451" t="str">
            <v>&lt;IE&gt;</v>
          </cell>
          <cell r="Q2451" t="str">
            <v>HANNIGAN SPECK STOW KROEGER WIDENER DAVID-RANDIER</v>
          </cell>
          <cell r="R2451" t="str">
            <v/>
          </cell>
        </row>
        <row r="2452">
          <cell r="B2452" t="str">
            <v>476751</v>
          </cell>
          <cell r="C2452">
            <v>4494</v>
          </cell>
          <cell r="D2452" t="str">
            <v>TMD</v>
          </cell>
          <cell r="E2452" t="str">
            <v>TMD</v>
          </cell>
          <cell r="F2452" t="str">
            <v>HANNIGAN SPECK STOW KESZLER LOOP RODEWALD</v>
          </cell>
          <cell r="G2452" t="str">
            <v/>
          </cell>
          <cell r="H2452" t="str">
            <v>&lt;IE&gt;</v>
          </cell>
          <cell r="K2452" t="str">
            <v>DEEN</v>
          </cell>
          <cell r="L2452" t="str">
            <v>BIBI</v>
          </cell>
          <cell r="M2452">
            <v>101</v>
          </cell>
          <cell r="N2452">
            <v>27072251</v>
          </cell>
          <cell r="O2452" t="str">
            <v>30004785</v>
          </cell>
          <cell r="P2452" t="str">
            <v>&lt;IE&gt;</v>
          </cell>
          <cell r="Q2452" t="str">
            <v>HANNIGAN SPECK STOW KESZLER LOOP RODEWALD</v>
          </cell>
          <cell r="R2452" t="str">
            <v/>
          </cell>
        </row>
        <row r="2453">
          <cell r="B2453" t="str">
            <v>476769</v>
          </cell>
          <cell r="C2453">
            <v>4492</v>
          </cell>
          <cell r="D2453" t="str">
            <v>TMD</v>
          </cell>
          <cell r="E2453" t="str">
            <v>TMD</v>
          </cell>
          <cell r="F2453" t="str">
            <v>HANNIGAN SPECK STOW KESZLER LOOP RODEWALD</v>
          </cell>
          <cell r="G2453" t="str">
            <v/>
          </cell>
          <cell r="H2453" t="str">
            <v>&lt;IE&gt;</v>
          </cell>
          <cell r="K2453" t="str">
            <v>STANIZZO</v>
          </cell>
          <cell r="L2453" t="str">
            <v>JOHN</v>
          </cell>
          <cell r="M2453">
            <v>101</v>
          </cell>
          <cell r="N2453">
            <v>27072251</v>
          </cell>
          <cell r="O2453" t="str">
            <v>30004798</v>
          </cell>
          <cell r="P2453" t="str">
            <v>&lt;IE&gt;</v>
          </cell>
          <cell r="Q2453" t="str">
            <v>HANNIGAN SPECK STOW KESZLER LOOP RODEWALD</v>
          </cell>
          <cell r="R2453" t="str">
            <v/>
          </cell>
        </row>
        <row r="2454">
          <cell r="B2454" t="str">
            <v>476802</v>
          </cell>
          <cell r="C2454">
            <v>3296</v>
          </cell>
          <cell r="D2454" t="str">
            <v>TMD</v>
          </cell>
          <cell r="E2454" t="str">
            <v>TMD</v>
          </cell>
          <cell r="F2454" t="str">
            <v>HANNIGAN SPECK STOW ALTEMEIER HOUSER</v>
          </cell>
          <cell r="G2454" t="str">
            <v/>
          </cell>
          <cell r="H2454" t="str">
            <v>&lt;DE&gt;</v>
          </cell>
          <cell r="K2454" t="str">
            <v>CAIRNS</v>
          </cell>
          <cell r="L2454" t="str">
            <v>MICHAEL</v>
          </cell>
          <cell r="M2454">
            <v>22</v>
          </cell>
          <cell r="N2454">
            <v>9002590</v>
          </cell>
          <cell r="O2454" t="str">
            <v>30008651</v>
          </cell>
          <cell r="P2454" t="str">
            <v>&lt;DE&gt;</v>
          </cell>
          <cell r="Q2454" t="str">
            <v>HANNIGAN SPECK MILWARD HOUSER</v>
          </cell>
          <cell r="R2454" t="str">
            <v/>
          </cell>
        </row>
        <row r="2455">
          <cell r="B2455" t="str">
            <v>476811</v>
          </cell>
          <cell r="C2455">
            <v>4271</v>
          </cell>
          <cell r="D2455" t="str">
            <v>TMD</v>
          </cell>
          <cell r="E2455" t="str">
            <v>TMD</v>
          </cell>
          <cell r="F2455" t="str">
            <v>HANNIGAN SPECK STOW KESZLER COOPER POUND</v>
          </cell>
          <cell r="G2455" t="str">
            <v/>
          </cell>
          <cell r="H2455" t="str">
            <v>&lt;IE&gt;</v>
          </cell>
          <cell r="K2455" t="str">
            <v>BARNETT</v>
          </cell>
          <cell r="L2455" t="str">
            <v>DONNA</v>
          </cell>
          <cell r="M2455">
            <v>101</v>
          </cell>
          <cell r="N2455">
            <v>27072150</v>
          </cell>
          <cell r="O2455" t="str">
            <v>30004773</v>
          </cell>
          <cell r="P2455" t="str">
            <v>&lt;IE&gt;</v>
          </cell>
          <cell r="Q2455" t="str">
            <v>HANNIGAN SPECK STOW KESZLER SPOOR MORGAN</v>
          </cell>
          <cell r="R2455" t="str">
            <v/>
          </cell>
        </row>
        <row r="2456">
          <cell r="B2456" t="str">
            <v>476812</v>
          </cell>
          <cell r="C2456">
            <v>4258</v>
          </cell>
          <cell r="D2456" t="str">
            <v>TMD</v>
          </cell>
          <cell r="E2456" t="str">
            <v>TMD</v>
          </cell>
          <cell r="F2456" t="str">
            <v>HANNIGAN SPECK STOW KESZLER COOPER PERUGINI</v>
          </cell>
          <cell r="G2456" t="str">
            <v/>
          </cell>
          <cell r="H2456" t="str">
            <v>&lt;IE&gt;</v>
          </cell>
          <cell r="K2456" t="str">
            <v>GONOS</v>
          </cell>
          <cell r="L2456" t="str">
            <v>JOANNA</v>
          </cell>
          <cell r="M2456">
            <v>101</v>
          </cell>
          <cell r="N2456">
            <v>27042130</v>
          </cell>
          <cell r="O2456" t="str">
            <v>30004764</v>
          </cell>
          <cell r="P2456" t="str">
            <v>&lt;IE&gt;</v>
          </cell>
          <cell r="Q2456" t="str">
            <v>HANNIGAN SPECK STOW KESZLER SPOOR MORGAN</v>
          </cell>
          <cell r="R2456" t="str">
            <v/>
          </cell>
        </row>
        <row r="2457">
          <cell r="B2457" t="str">
            <v>476818</v>
          </cell>
          <cell r="C2457">
            <v>4242</v>
          </cell>
          <cell r="D2457" t="str">
            <v>TMD</v>
          </cell>
          <cell r="E2457" t="str">
            <v>TMD</v>
          </cell>
          <cell r="F2457" t="str">
            <v>HANNIGAN SPECK STOW KESZLER COOPER MOFFATT</v>
          </cell>
          <cell r="G2457" t="str">
            <v>National Accounts</v>
          </cell>
          <cell r="H2457" t="str">
            <v>&lt;IM&gt;</v>
          </cell>
          <cell r="K2457" t="str">
            <v>MOFFATT</v>
          </cell>
          <cell r="L2457" t="str">
            <v>LARRY</v>
          </cell>
          <cell r="M2457">
            <v>101</v>
          </cell>
          <cell r="N2457">
            <v>27042216</v>
          </cell>
          <cell r="O2457" t="str">
            <v>11601556</v>
          </cell>
          <cell r="P2457" t="str">
            <v>&lt;IM&gt;</v>
          </cell>
          <cell r="Q2457" t="str">
            <v>HANNIGAN SPECK STOW KESZLER COOPER MOFFATT</v>
          </cell>
          <cell r="R2457" t="str">
            <v>National Accounts</v>
          </cell>
        </row>
        <row r="2458">
          <cell r="B2458" t="str">
            <v>476828</v>
          </cell>
          <cell r="C2458">
            <v>4222</v>
          </cell>
          <cell r="D2458" t="str">
            <v>TMD</v>
          </cell>
          <cell r="E2458" t="str">
            <v>TMD</v>
          </cell>
          <cell r="F2458" t="str">
            <v>HANNIGAN SPECK STOW KESZLER COOPER BONES</v>
          </cell>
          <cell r="G2458" t="str">
            <v>Canada HR</v>
          </cell>
          <cell r="H2458" t="str">
            <v>&lt;IM&gt;</v>
          </cell>
          <cell r="K2458" t="str">
            <v>BONES</v>
          </cell>
          <cell r="L2458" t="str">
            <v>VALERIE</v>
          </cell>
          <cell r="M2458">
            <v>101</v>
          </cell>
          <cell r="N2458">
            <v>27072125</v>
          </cell>
          <cell r="O2458" t="str">
            <v>11606805</v>
          </cell>
          <cell r="P2458" t="str">
            <v>&lt;IM&gt;</v>
          </cell>
          <cell r="Q2458" t="str">
            <v>HANNIGAN SPECK STOW KESZLER COOPER BONES</v>
          </cell>
          <cell r="R2458" t="str">
            <v>Canada HR</v>
          </cell>
        </row>
        <row r="2459">
          <cell r="B2459" t="str">
            <v>476831</v>
          </cell>
          <cell r="C2459">
            <v>4248</v>
          </cell>
          <cell r="D2459" t="str">
            <v>TMD</v>
          </cell>
          <cell r="E2459" t="str">
            <v>TMD</v>
          </cell>
          <cell r="F2459" t="str">
            <v>HANNIGAN SPECK STOW KESZLER COOPER MOFFATT</v>
          </cell>
          <cell r="G2459" t="str">
            <v/>
          </cell>
          <cell r="H2459" t="str">
            <v>&lt;IE&gt;</v>
          </cell>
          <cell r="K2459" t="str">
            <v>BURNES</v>
          </cell>
          <cell r="L2459" t="str">
            <v>CAROLE</v>
          </cell>
          <cell r="M2459">
            <v>101</v>
          </cell>
          <cell r="N2459">
            <v>27072130</v>
          </cell>
          <cell r="O2459" t="str">
            <v>11608599</v>
          </cell>
          <cell r="P2459" t="str">
            <v>&lt;IE&gt;</v>
          </cell>
          <cell r="Q2459" t="str">
            <v>HANNIGAN SPECK STOW KESZLER COOPER MOFFATT</v>
          </cell>
          <cell r="R2459" t="str">
            <v/>
          </cell>
        </row>
        <row r="2460">
          <cell r="B2460" t="str">
            <v>476832</v>
          </cell>
          <cell r="C2460">
            <v>4272</v>
          </cell>
          <cell r="D2460" t="str">
            <v>TMD</v>
          </cell>
          <cell r="E2460" t="str">
            <v>TMD</v>
          </cell>
          <cell r="F2460" t="str">
            <v>HANNIGAN SPECK STOW KESZLER COOPER POUND</v>
          </cell>
          <cell r="G2460" t="str">
            <v/>
          </cell>
          <cell r="H2460" t="str">
            <v>&lt;IE&gt;</v>
          </cell>
          <cell r="K2460" t="str">
            <v>CIANFARANI</v>
          </cell>
          <cell r="L2460" t="str">
            <v>SUSIE</v>
          </cell>
          <cell r="M2460">
            <v>101</v>
          </cell>
          <cell r="N2460">
            <v>27072150</v>
          </cell>
          <cell r="O2460" t="str">
            <v>30004775</v>
          </cell>
          <cell r="P2460" t="str">
            <v>&lt;IE&gt;</v>
          </cell>
          <cell r="Q2460" t="str">
            <v>HANNIGAN SPECK STOW KESZLER SPOOR MORGAN</v>
          </cell>
          <cell r="R2460" t="str">
            <v/>
          </cell>
        </row>
        <row r="2461">
          <cell r="B2461" t="str">
            <v>476833</v>
          </cell>
          <cell r="C2461">
            <v>4224</v>
          </cell>
          <cell r="D2461" t="str">
            <v>TMD</v>
          </cell>
          <cell r="E2461" t="str">
            <v>TMD</v>
          </cell>
          <cell r="F2461" t="str">
            <v>HANNIGAN SPECK STOW KESZLER COOPER CANNING</v>
          </cell>
          <cell r="G2461" t="str">
            <v>BC/Alberta/Sask/Ontario Select</v>
          </cell>
          <cell r="H2461" t="str">
            <v>&lt;IM&gt;</v>
          </cell>
          <cell r="K2461" t="str">
            <v>CANNING</v>
          </cell>
          <cell r="L2461" t="str">
            <v>SIMON</v>
          </cell>
          <cell r="M2461">
            <v>101</v>
          </cell>
          <cell r="N2461">
            <v>27082130</v>
          </cell>
          <cell r="O2461" t="str">
            <v>11606809</v>
          </cell>
          <cell r="P2461" t="str">
            <v>&lt;IM&gt;</v>
          </cell>
          <cell r="Q2461" t="str">
            <v>HANNIGAN SPECK STOW KESZLER COOPER CANNING</v>
          </cell>
          <cell r="R2461" t="str">
            <v>BC/Alberta/Sask/Ontario Select</v>
          </cell>
        </row>
        <row r="2462">
          <cell r="B2462" t="str">
            <v>476834</v>
          </cell>
          <cell r="C2462">
            <v>4475</v>
          </cell>
          <cell r="D2462" t="str">
            <v>TMD</v>
          </cell>
          <cell r="E2462" t="str">
            <v>TMD</v>
          </cell>
          <cell r="F2462" t="str">
            <v>HANNIGAN SPECK STOW KESZLER LOOP RODEWALD</v>
          </cell>
          <cell r="G2462" t="str">
            <v>Canadian Operations</v>
          </cell>
          <cell r="H2462" t="str">
            <v>&lt;IM&gt;</v>
          </cell>
          <cell r="K2462" t="str">
            <v>RODEWALD</v>
          </cell>
          <cell r="L2462" t="str">
            <v>GRANT</v>
          </cell>
          <cell r="M2462">
            <v>101</v>
          </cell>
          <cell r="N2462">
            <v>27072125</v>
          </cell>
          <cell r="O2462" t="str">
            <v>30004783</v>
          </cell>
          <cell r="P2462" t="str">
            <v>&lt;IM&gt;</v>
          </cell>
          <cell r="Q2462" t="str">
            <v>HANNIGAN SPECK STOW KESZLER LOOP RODEWALD</v>
          </cell>
          <cell r="R2462" t="str">
            <v>Canadian Operations</v>
          </cell>
        </row>
        <row r="2463">
          <cell r="B2463" t="str">
            <v>476837</v>
          </cell>
          <cell r="C2463">
            <v>4236</v>
          </cell>
          <cell r="D2463" t="str">
            <v>TMD</v>
          </cell>
          <cell r="E2463" t="str">
            <v>TMD</v>
          </cell>
          <cell r="F2463" t="str">
            <v>HANNIGAN SPECK STOW KESZLER COOPER CANNING</v>
          </cell>
          <cell r="G2463" t="str">
            <v/>
          </cell>
          <cell r="H2463" t="str">
            <v>&lt;IE&gt;</v>
          </cell>
          <cell r="K2463" t="str">
            <v>PAUVIF</v>
          </cell>
          <cell r="L2463" t="str">
            <v>NATHALIE</v>
          </cell>
          <cell r="M2463">
            <v>101</v>
          </cell>
          <cell r="N2463">
            <v>27082130</v>
          </cell>
          <cell r="O2463" t="str">
            <v>15076087</v>
          </cell>
          <cell r="P2463" t="str">
            <v>&lt;IE&gt;</v>
          </cell>
          <cell r="Q2463" t="str">
            <v>HANNIGAN SPECK STOW KESZLER COOPER CANNING</v>
          </cell>
          <cell r="R2463" t="str">
            <v/>
          </cell>
        </row>
        <row r="2464">
          <cell r="B2464" t="str">
            <v>476838</v>
          </cell>
          <cell r="C2464">
            <v>4235</v>
          </cell>
          <cell r="D2464" t="str">
            <v>TMD</v>
          </cell>
          <cell r="E2464" t="str">
            <v>TMD</v>
          </cell>
          <cell r="F2464" t="str">
            <v>HANNIGAN SPECK STOW KESZLER COOPER CANNING</v>
          </cell>
          <cell r="G2464" t="str">
            <v/>
          </cell>
          <cell r="H2464" t="str">
            <v>&lt;IE&gt;</v>
          </cell>
          <cell r="K2464" t="str">
            <v>WELLER</v>
          </cell>
          <cell r="L2464" t="str">
            <v>SUZANNE</v>
          </cell>
          <cell r="M2464">
            <v>101</v>
          </cell>
          <cell r="N2464">
            <v>27012130</v>
          </cell>
          <cell r="O2464" t="str">
            <v>11606814</v>
          </cell>
          <cell r="P2464" t="str">
            <v>&lt;IE&gt;</v>
          </cell>
          <cell r="Q2464" t="str">
            <v>HANNIGAN SPECK STOW KESZLER COOPER CANNING</v>
          </cell>
          <cell r="R2464" t="str">
            <v/>
          </cell>
        </row>
        <row r="2465">
          <cell r="B2465" t="str">
            <v>476840</v>
          </cell>
          <cell r="C2465">
            <v>4234</v>
          </cell>
          <cell r="D2465" t="str">
            <v>TMD</v>
          </cell>
          <cell r="E2465" t="str">
            <v>TMD</v>
          </cell>
          <cell r="F2465" t="str">
            <v>HANNIGAN SPECK STOW KESZLER COOPER CANNING</v>
          </cell>
          <cell r="G2465" t="str">
            <v/>
          </cell>
          <cell r="H2465" t="str">
            <v>&lt;IE&gt;</v>
          </cell>
          <cell r="K2465" t="str">
            <v>ALLAN</v>
          </cell>
          <cell r="L2465" t="str">
            <v>LEITHEA</v>
          </cell>
          <cell r="M2465">
            <v>101</v>
          </cell>
          <cell r="N2465">
            <v>27082130</v>
          </cell>
          <cell r="O2465" t="str">
            <v>30004779</v>
          </cell>
          <cell r="P2465" t="str">
            <v>&lt;IE&gt;</v>
          </cell>
          <cell r="Q2465" t="str">
            <v>HANNIGAN SPECK STOW KESZLER COOPER POUND</v>
          </cell>
          <cell r="R2465" t="str">
            <v/>
          </cell>
        </row>
        <row r="2466">
          <cell r="B2466" t="str">
            <v>477085</v>
          </cell>
          <cell r="C2466">
            <v>2078</v>
          </cell>
          <cell r="D2466" t="str">
            <v>CTO</v>
          </cell>
          <cell r="E2466" t="str">
            <v>DEV</v>
          </cell>
          <cell r="F2466" t="str">
            <v>HANNIGAN MURPHY KUEHL ROSENTHAL SHOOP</v>
          </cell>
          <cell r="G2466" t="str">
            <v/>
          </cell>
          <cell r="H2466" t="str">
            <v>&lt;DE&gt;</v>
          </cell>
          <cell r="K2466" t="str">
            <v>PHILPS</v>
          </cell>
          <cell r="L2466" t="str">
            <v>ROLANDO</v>
          </cell>
          <cell r="M2466">
            <v>300</v>
          </cell>
          <cell r="N2466">
            <v>9005892</v>
          </cell>
          <cell r="O2466" t="str">
            <v>30007843</v>
          </cell>
          <cell r="P2466" t="str">
            <v>&lt;DE&gt;</v>
          </cell>
          <cell r="Q2466" t="str">
            <v>HANNIGAN KUEHL SUTTON SHOOP</v>
          </cell>
          <cell r="R2466" t="str">
            <v/>
          </cell>
        </row>
        <row r="2467">
          <cell r="B2467" t="str">
            <v>47736</v>
          </cell>
          <cell r="C2467">
            <v>3024</v>
          </cell>
          <cell r="D2467" t="str">
            <v>TMD</v>
          </cell>
          <cell r="E2467" t="str">
            <v>MO</v>
          </cell>
          <cell r="F2467" t="str">
            <v>HANNIGAN SPECK HARMON GRODEON PHILLIPS</v>
          </cell>
          <cell r="G2467" t="str">
            <v/>
          </cell>
          <cell r="H2467" t="str">
            <v>&lt;DE&gt;</v>
          </cell>
          <cell r="K2467" t="str">
            <v>HELT</v>
          </cell>
          <cell r="L2467" t="str">
            <v>DEBORAH</v>
          </cell>
          <cell r="M2467">
            <v>300</v>
          </cell>
          <cell r="N2467">
            <v>9015846</v>
          </cell>
          <cell r="O2467" t="str">
            <v>30009385</v>
          </cell>
          <cell r="P2467" t="str">
            <v>&lt;DE&gt;</v>
          </cell>
          <cell r="Q2467" t="str">
            <v>HANNIGAN GILLILAND WEBB HARMON GRODEON REAGAN</v>
          </cell>
          <cell r="R2467" t="str">
            <v/>
          </cell>
        </row>
        <row r="2468">
          <cell r="B2468" t="str">
            <v>477573</v>
          </cell>
          <cell r="C2468">
            <v>3687</v>
          </cell>
          <cell r="D2468" t="str">
            <v>TMD</v>
          </cell>
          <cell r="E2468" t="str">
            <v>TMD</v>
          </cell>
          <cell r="F2468" t="str">
            <v>HANNIGAN SPECK STOW ALTEMEIER MORAN ZENTIL</v>
          </cell>
          <cell r="G2468" t="str">
            <v/>
          </cell>
          <cell r="H2468" t="str">
            <v>&lt;DE&gt;</v>
          </cell>
          <cell r="K2468" t="str">
            <v>MCCLINTIC</v>
          </cell>
          <cell r="L2468" t="str">
            <v>KIMBERLY</v>
          </cell>
          <cell r="M2468">
            <v>22</v>
          </cell>
          <cell r="N2468">
            <v>9002804</v>
          </cell>
          <cell r="O2468" t="str">
            <v>11606819</v>
          </cell>
          <cell r="P2468" t="str">
            <v>&lt;DE&gt;</v>
          </cell>
          <cell r="Q2468" t="str">
            <v>HANNIGAN SPECK STOW ALTEMEIER MORAN ZENTIL</v>
          </cell>
          <cell r="R2468" t="str">
            <v/>
          </cell>
        </row>
        <row r="2469">
          <cell r="B2469" t="str">
            <v>477946</v>
          </cell>
          <cell r="C2469">
            <v>1386</v>
          </cell>
          <cell r="D2469" t="str">
            <v>CIO</v>
          </cell>
          <cell r="E2469" t="str">
            <v>IO</v>
          </cell>
          <cell r="F2469" t="str">
            <v>HANNIGAN KELLY BAKER STEWART</v>
          </cell>
          <cell r="G2469" t="str">
            <v/>
          </cell>
          <cell r="H2469" t="str">
            <v>&lt;DE&gt;</v>
          </cell>
          <cell r="K2469" t="str">
            <v>ONKEN</v>
          </cell>
          <cell r="L2469" t="str">
            <v>EMILLIO</v>
          </cell>
          <cell r="M2469">
            <v>346</v>
          </cell>
          <cell r="N2469">
            <v>9003556</v>
          </cell>
          <cell r="O2469" t="str">
            <v>30006814</v>
          </cell>
          <cell r="P2469" t="str">
            <v>&lt;DE&gt;</v>
          </cell>
          <cell r="Q2469" t="str">
            <v>HANNIGAN KELLY BAKER STEWART</v>
          </cell>
          <cell r="R2469" t="str">
            <v/>
          </cell>
        </row>
        <row r="2470">
          <cell r="B2470" t="str">
            <v>47921</v>
          </cell>
          <cell r="C2470">
            <v>946</v>
          </cell>
          <cell r="D2470" t="str">
            <v>AS</v>
          </cell>
          <cell r="E2470" t="str">
            <v>AS</v>
          </cell>
          <cell r="F2470" t="str">
            <v>HANNIGAN GILLILAND Position HALL WALLNER</v>
          </cell>
          <cell r="G2470" t="str">
            <v/>
          </cell>
          <cell r="H2470" t="str">
            <v>&lt;DE&gt;</v>
          </cell>
          <cell r="K2470" t="str">
            <v>BAGWELL</v>
          </cell>
          <cell r="L2470" t="str">
            <v>STEPHEN</v>
          </cell>
          <cell r="M2470">
            <v>22</v>
          </cell>
          <cell r="N2470">
            <v>9015963</v>
          </cell>
          <cell r="O2470" t="str">
            <v>30009124</v>
          </cell>
          <cell r="P2470" t="str">
            <v>&lt;DE&gt;</v>
          </cell>
          <cell r="Q2470" t="str">
            <v>HANNIGAN Klein Position HALL WALLNER</v>
          </cell>
          <cell r="R2470" t="str">
            <v/>
          </cell>
        </row>
        <row r="2471">
          <cell r="B2471" t="str">
            <v>481526</v>
          </cell>
          <cell r="C2471">
            <v>2281</v>
          </cell>
          <cell r="D2471" t="str">
            <v>SMO</v>
          </cell>
          <cell r="E2471" t="str">
            <v>IO</v>
          </cell>
          <cell r="F2471" t="str">
            <v>HANNIGAN NELSON WAGNER-WILKINS</v>
          </cell>
          <cell r="G2471" t="str">
            <v/>
          </cell>
          <cell r="H2471" t="str">
            <v>&lt;DE&gt;</v>
          </cell>
          <cell r="K2471" t="str">
            <v>LEWIS</v>
          </cell>
          <cell r="L2471" t="str">
            <v>TERRY</v>
          </cell>
          <cell r="M2471">
            <v>22</v>
          </cell>
          <cell r="N2471">
            <v>9003487</v>
          </cell>
          <cell r="O2471" t="str">
            <v>30003726</v>
          </cell>
          <cell r="P2471" t="str">
            <v>&lt;DE&gt;</v>
          </cell>
          <cell r="Q2471" t="str">
            <v>HANNIGAN KELLY WAGNER-WILKINS</v>
          </cell>
          <cell r="R2471" t="str">
            <v/>
          </cell>
        </row>
        <row r="2472">
          <cell r="B2472" t="str">
            <v>481533</v>
          </cell>
          <cell r="C2472">
            <v>3233</v>
          </cell>
          <cell r="D2472" t="str">
            <v>TMD</v>
          </cell>
          <cell r="E2472" t="str">
            <v>TMD</v>
          </cell>
          <cell r="F2472" t="str">
            <v>HANNIGAN SPECK STOW ALTEMEIER ALBERS PATRICK</v>
          </cell>
          <cell r="G2472" t="str">
            <v/>
          </cell>
          <cell r="H2472" t="str">
            <v>&lt;DE&gt;</v>
          </cell>
          <cell r="K2472" t="str">
            <v>THOMAS II</v>
          </cell>
          <cell r="L2472" t="str">
            <v>THOMAS</v>
          </cell>
          <cell r="M2472">
            <v>300</v>
          </cell>
          <cell r="N2472">
            <v>7225730</v>
          </cell>
          <cell r="O2472" t="str">
            <v>30004540</v>
          </cell>
          <cell r="P2472" t="str">
            <v>&lt;DE&gt;</v>
          </cell>
          <cell r="Q2472" t="str">
            <v>HANNIGAN SPECK STOW ALTEMEIER HARRIS ALBERS PATRICK</v>
          </cell>
          <cell r="R2472" t="str">
            <v/>
          </cell>
        </row>
        <row r="2473">
          <cell r="B2473" t="str">
            <v>481595</v>
          </cell>
          <cell r="C2473">
            <v>5174</v>
          </cell>
          <cell r="D2473" t="str">
            <v>TMD</v>
          </cell>
          <cell r="E2473" t="str">
            <v>MO</v>
          </cell>
          <cell r="F2473" t="str">
            <v>HANNIGAN SPECK WEBB DAVIS BILLINGS</v>
          </cell>
          <cell r="G2473" t="str">
            <v/>
          </cell>
          <cell r="H2473" t="str">
            <v>&lt;DE&gt;</v>
          </cell>
          <cell r="K2473" t="str">
            <v>WAGGONER</v>
          </cell>
          <cell r="L2473" t="str">
            <v>BLAINE</v>
          </cell>
          <cell r="M2473">
            <v>22</v>
          </cell>
          <cell r="N2473">
            <v>9002526</v>
          </cell>
          <cell r="O2473" t="str">
            <v>30008383</v>
          </cell>
          <cell r="P2473" t="str">
            <v>&lt;DE&gt;</v>
          </cell>
          <cell r="Q2473" t="str">
            <v>HANNIGAN GILLILAND WEBB DAVIS KNOX</v>
          </cell>
          <cell r="R2473" t="str">
            <v/>
          </cell>
        </row>
        <row r="2474">
          <cell r="B2474" t="str">
            <v>481615</v>
          </cell>
          <cell r="C2474">
            <v>3466</v>
          </cell>
          <cell r="D2474" t="str">
            <v>TMD</v>
          </cell>
          <cell r="E2474" t="str">
            <v>TMD</v>
          </cell>
          <cell r="F2474" t="str">
            <v>HANNIGAN SPECK STOW ALTEMEIER LIZARRAGA WEAR</v>
          </cell>
          <cell r="G2474" t="str">
            <v/>
          </cell>
          <cell r="H2474" t="str">
            <v>&lt;DE&gt;</v>
          </cell>
          <cell r="K2474" t="str">
            <v>KREFTING</v>
          </cell>
          <cell r="L2474" t="str">
            <v>JACALYN</v>
          </cell>
          <cell r="M2474">
            <v>22</v>
          </cell>
          <cell r="N2474">
            <v>7222527</v>
          </cell>
          <cell r="O2474" t="str">
            <v>11606880</v>
          </cell>
          <cell r="P2474" t="str">
            <v>&lt;DE&gt;</v>
          </cell>
          <cell r="Q2474" t="str">
            <v>HANNIGAN SPECK STOW ALTEMEIER LIZARRAGA WEAR</v>
          </cell>
          <cell r="R2474" t="str">
            <v/>
          </cell>
        </row>
        <row r="2475">
          <cell r="B2475" t="str">
            <v>481617</v>
          </cell>
          <cell r="C2475">
            <v>287</v>
          </cell>
          <cell r="D2475" t="str">
            <v>MO</v>
          </cell>
          <cell r="E2475" t="str">
            <v>AS</v>
          </cell>
          <cell r="F2475" t="str">
            <v>HANNIGAN GILLILAND CLAMPETT JENSEN JAIN</v>
          </cell>
          <cell r="G2475" t="str">
            <v/>
          </cell>
          <cell r="H2475" t="str">
            <v>&lt;DE&gt;</v>
          </cell>
          <cell r="K2475" t="str">
            <v>ZHOU</v>
          </cell>
          <cell r="L2475" t="str">
            <v>WEIDONG</v>
          </cell>
          <cell r="M2475">
            <v>323</v>
          </cell>
          <cell r="N2475">
            <v>9014867</v>
          </cell>
          <cell r="O2475" t="str">
            <v>11606881</v>
          </cell>
          <cell r="P2475" t="str">
            <v>&lt;DE&gt;</v>
          </cell>
          <cell r="Q2475" t="str">
            <v>HANNIGAN Klein CLAMPETT JENSEN JAIN</v>
          </cell>
          <cell r="R2475" t="str">
            <v/>
          </cell>
        </row>
        <row r="2476">
          <cell r="B2476" t="str">
            <v>481618</v>
          </cell>
          <cell r="C2476">
            <v>3424</v>
          </cell>
          <cell r="D2476" t="str">
            <v>TMD</v>
          </cell>
          <cell r="E2476" t="str">
            <v>TMD</v>
          </cell>
          <cell r="F2476" t="str">
            <v>HANNIGAN SPECK STOW ALTEMEIER LIZARRAGA PIERSON</v>
          </cell>
          <cell r="G2476" t="str">
            <v/>
          </cell>
          <cell r="H2476" t="str">
            <v>&lt;DE&gt;</v>
          </cell>
          <cell r="K2476" t="str">
            <v>MILLER</v>
          </cell>
          <cell r="L2476" t="str">
            <v>MICHAEL</v>
          </cell>
          <cell r="M2476">
            <v>22</v>
          </cell>
          <cell r="N2476">
            <v>9002524</v>
          </cell>
          <cell r="O2476" t="str">
            <v>11606882</v>
          </cell>
          <cell r="P2476" t="str">
            <v>&lt;DE&gt;</v>
          </cell>
          <cell r="Q2476" t="str">
            <v>HANNIGAN SPECK STOW ALTEMEIER LIZARRAGA PIERSON</v>
          </cell>
          <cell r="R2476" t="str">
            <v/>
          </cell>
        </row>
        <row r="2477">
          <cell r="B2477" t="str">
            <v>481635</v>
          </cell>
          <cell r="C2477">
            <v>3167</v>
          </cell>
          <cell r="D2477" t="str">
            <v>TMD</v>
          </cell>
          <cell r="E2477" t="str">
            <v>TMD</v>
          </cell>
          <cell r="F2477" t="str">
            <v>HANNIGAN SPECK STOW ALTEMEIER ALBERS DANIELS</v>
          </cell>
          <cell r="G2477" t="str">
            <v/>
          </cell>
          <cell r="H2477" t="str">
            <v>&lt;DE&gt;</v>
          </cell>
          <cell r="K2477" t="str">
            <v>BURKS</v>
          </cell>
          <cell r="L2477" t="str">
            <v>ANTHONY</v>
          </cell>
          <cell r="M2477">
            <v>300</v>
          </cell>
          <cell r="N2477">
            <v>7225730</v>
          </cell>
          <cell r="O2477" t="str">
            <v>30004584</v>
          </cell>
          <cell r="P2477" t="str">
            <v>&lt;DE&gt;</v>
          </cell>
          <cell r="Q2477" t="str">
            <v>HANNIGAN SPECK STOW ALTEMEIER HARRIS ALBERS DANIELS</v>
          </cell>
          <cell r="R2477" t="str">
            <v/>
          </cell>
        </row>
        <row r="2478">
          <cell r="B2478" t="str">
            <v>481636</v>
          </cell>
          <cell r="C2478">
            <v>3210</v>
          </cell>
          <cell r="D2478" t="str">
            <v>TMD</v>
          </cell>
          <cell r="E2478" t="str">
            <v>TMD</v>
          </cell>
          <cell r="F2478" t="str">
            <v>HANNIGAN SPECK STOW ALTEMEIER ALBERS HOLMBERG</v>
          </cell>
          <cell r="G2478" t="str">
            <v/>
          </cell>
          <cell r="H2478" t="str">
            <v>&lt;DE&gt;</v>
          </cell>
          <cell r="K2478" t="str">
            <v>BAKER</v>
          </cell>
          <cell r="L2478" t="str">
            <v>KENNETH</v>
          </cell>
          <cell r="M2478">
            <v>300</v>
          </cell>
          <cell r="N2478">
            <v>7225730</v>
          </cell>
          <cell r="O2478" t="str">
            <v>30004521</v>
          </cell>
          <cell r="P2478" t="str">
            <v>&lt;DE&gt;</v>
          </cell>
          <cell r="Q2478" t="str">
            <v>HANNIGAN SPECK STOW ALTEMEIER HARRIS ALBERS HOLMBERG</v>
          </cell>
          <cell r="R2478" t="str">
            <v/>
          </cell>
        </row>
        <row r="2479">
          <cell r="B2479" t="str">
            <v>481637</v>
          </cell>
          <cell r="C2479">
            <v>3180</v>
          </cell>
          <cell r="D2479" t="str">
            <v>TMD</v>
          </cell>
          <cell r="E2479" t="str">
            <v>TMD</v>
          </cell>
          <cell r="F2479" t="str">
            <v>HANNIGAN SPECK STOW ALTEMEIER ALBERS HENDERSON</v>
          </cell>
          <cell r="G2479" t="str">
            <v/>
          </cell>
          <cell r="H2479" t="str">
            <v>&lt;DE&gt;</v>
          </cell>
          <cell r="K2479" t="str">
            <v>THOMPSON</v>
          </cell>
          <cell r="L2479" t="str">
            <v>STEPHEN</v>
          </cell>
          <cell r="M2479">
            <v>300</v>
          </cell>
          <cell r="N2479">
            <v>7225730</v>
          </cell>
          <cell r="O2479" t="str">
            <v>30004497</v>
          </cell>
          <cell r="P2479" t="str">
            <v>&lt;DE&gt;</v>
          </cell>
          <cell r="Q2479" t="str">
            <v>HANNIGAN SPECK STOW ALTEMEIER HARRIS ALBERS HENDERSON</v>
          </cell>
          <cell r="R2479" t="str">
            <v/>
          </cell>
        </row>
        <row r="2480">
          <cell r="B2480" t="str">
            <v>481638</v>
          </cell>
          <cell r="C2480">
            <v>3256</v>
          </cell>
          <cell r="D2480" t="str">
            <v>TMD</v>
          </cell>
          <cell r="E2480" t="str">
            <v>TMD</v>
          </cell>
          <cell r="F2480" t="str">
            <v>HANNIGAN SPECK STOW ALTEMEIER ALBERS TUDOR</v>
          </cell>
          <cell r="G2480" t="str">
            <v/>
          </cell>
          <cell r="H2480" t="str">
            <v>&lt;DE&gt;</v>
          </cell>
          <cell r="K2480" t="str">
            <v>CORONA</v>
          </cell>
          <cell r="L2480" t="str">
            <v>ROSA</v>
          </cell>
          <cell r="M2480">
            <v>300</v>
          </cell>
          <cell r="N2480">
            <v>7225730</v>
          </cell>
          <cell r="O2480" t="str">
            <v>30004481</v>
          </cell>
          <cell r="P2480" t="str">
            <v>&lt;DE&gt;</v>
          </cell>
          <cell r="Q2480" t="str">
            <v>HANNIGAN SPECK STOW ALTEMEIER HARRIS ALBERS TUDOR</v>
          </cell>
          <cell r="R2480" t="str">
            <v/>
          </cell>
        </row>
        <row r="2481">
          <cell r="B2481" t="str">
            <v>481640</v>
          </cell>
          <cell r="C2481">
            <v>3234</v>
          </cell>
          <cell r="D2481" t="str">
            <v>TMD</v>
          </cell>
          <cell r="E2481" t="str">
            <v>TMD</v>
          </cell>
          <cell r="F2481" t="str">
            <v>HANNIGAN SPECK STOW ALTEMEIER ALBERS PATRICK</v>
          </cell>
          <cell r="G2481" t="str">
            <v/>
          </cell>
          <cell r="H2481" t="str">
            <v>&lt;DE&gt;</v>
          </cell>
          <cell r="K2481" t="str">
            <v>FAIR SR</v>
          </cell>
          <cell r="L2481" t="str">
            <v>JERRY</v>
          </cell>
          <cell r="M2481">
            <v>300</v>
          </cell>
          <cell r="N2481">
            <v>7225730</v>
          </cell>
          <cell r="O2481" t="str">
            <v>30004541</v>
          </cell>
          <cell r="P2481" t="str">
            <v>&lt;DE&gt;</v>
          </cell>
          <cell r="Q2481" t="str">
            <v>HANNIGAN SPECK STOW ALTEMEIER HARRIS ALBERS PATRICK</v>
          </cell>
          <cell r="R2481" t="str">
            <v/>
          </cell>
        </row>
        <row r="2482">
          <cell r="B2482" t="str">
            <v>481642</v>
          </cell>
          <cell r="C2482">
            <v>3258</v>
          </cell>
          <cell r="D2482" t="str">
            <v>TMD</v>
          </cell>
          <cell r="E2482" t="str">
            <v>TMD</v>
          </cell>
          <cell r="F2482" t="str">
            <v>HANNIGAN SPECK STOW ALTEMEIER ALBERS TUDOR</v>
          </cell>
          <cell r="G2482" t="str">
            <v/>
          </cell>
          <cell r="H2482" t="str">
            <v>&lt;DE&gt;</v>
          </cell>
          <cell r="K2482" t="str">
            <v>BOYD</v>
          </cell>
          <cell r="L2482" t="str">
            <v>SANDRA</v>
          </cell>
          <cell r="M2482">
            <v>300</v>
          </cell>
          <cell r="N2482">
            <v>7225730</v>
          </cell>
          <cell r="O2482" t="str">
            <v>30004482</v>
          </cell>
          <cell r="P2482" t="str">
            <v>&lt;DE&gt;</v>
          </cell>
          <cell r="Q2482" t="str">
            <v>HANNIGAN SPECK STOW ALTEMEIER HARRIS ALBERS TUDOR</v>
          </cell>
          <cell r="R2482" t="str">
            <v/>
          </cell>
        </row>
        <row r="2483">
          <cell r="B2483" t="str">
            <v>481644</v>
          </cell>
          <cell r="C2483">
            <v>4187</v>
          </cell>
          <cell r="D2483" t="str">
            <v>TMD</v>
          </cell>
          <cell r="E2483" t="str">
            <v>TMD</v>
          </cell>
          <cell r="F2483" t="str">
            <v>HANNIGAN SPECK STOW JONES III GUEVARA</v>
          </cell>
          <cell r="G2483" t="str">
            <v/>
          </cell>
          <cell r="H2483" t="str">
            <v>&lt;DE&gt;</v>
          </cell>
          <cell r="K2483" t="str">
            <v>WARREN</v>
          </cell>
          <cell r="L2483" t="str">
            <v>MARK</v>
          </cell>
          <cell r="M2483">
            <v>22</v>
          </cell>
          <cell r="N2483">
            <v>9002831</v>
          </cell>
          <cell r="O2483" t="str">
            <v>11606894</v>
          </cell>
          <cell r="P2483" t="str">
            <v>&lt;DE&gt;</v>
          </cell>
          <cell r="Q2483" t="str">
            <v>HANNIGAN SPECK STOW JONES III GUEVARA</v>
          </cell>
          <cell r="R2483" t="str">
            <v/>
          </cell>
        </row>
        <row r="2484">
          <cell r="B2484" t="str">
            <v>481656</v>
          </cell>
          <cell r="C2484">
            <v>3489</v>
          </cell>
          <cell r="D2484" t="str">
            <v>TMD</v>
          </cell>
          <cell r="E2484" t="str">
            <v>TMD</v>
          </cell>
          <cell r="F2484" t="str">
            <v>HANNIGAN SPECK STOW ALTEMEIER MENGE SIGRIST</v>
          </cell>
          <cell r="G2484" t="str">
            <v/>
          </cell>
          <cell r="H2484" t="str">
            <v>&lt;DE&gt;</v>
          </cell>
          <cell r="K2484" t="str">
            <v>GAYLOR</v>
          </cell>
          <cell r="L2484" t="str">
            <v>LESLIE</v>
          </cell>
          <cell r="M2484">
            <v>22</v>
          </cell>
          <cell r="N2484">
            <v>9002807</v>
          </cell>
          <cell r="O2484" t="str">
            <v>11606899</v>
          </cell>
          <cell r="P2484" t="str">
            <v>&lt;DE&gt;</v>
          </cell>
          <cell r="Q2484" t="str">
            <v>HANNIGAN SPECK STOW ALTEMEIER MENGE SIGRIST</v>
          </cell>
          <cell r="R2484" t="str">
            <v/>
          </cell>
        </row>
        <row r="2485">
          <cell r="B2485" t="str">
            <v>481665</v>
          </cell>
          <cell r="C2485">
            <v>3190</v>
          </cell>
          <cell r="D2485" t="str">
            <v>TMD</v>
          </cell>
          <cell r="E2485" t="str">
            <v>TMD</v>
          </cell>
          <cell r="F2485" t="str">
            <v>HANNIGAN SPECK STOW ALTEMEIER ALBERS HENDERSON</v>
          </cell>
          <cell r="G2485" t="str">
            <v/>
          </cell>
          <cell r="H2485" t="str">
            <v>&lt;DE&gt;</v>
          </cell>
          <cell r="K2485" t="str">
            <v>MCBRIDE</v>
          </cell>
          <cell r="L2485" t="str">
            <v>WILLIAM</v>
          </cell>
          <cell r="M2485">
            <v>300</v>
          </cell>
          <cell r="N2485">
            <v>7225730</v>
          </cell>
          <cell r="O2485" t="str">
            <v>30004498</v>
          </cell>
          <cell r="P2485" t="str">
            <v>&lt;DE&gt;</v>
          </cell>
          <cell r="Q2485" t="str">
            <v>HANNIGAN SPECK STOW ALTEMEIER HARRIS ALBERS HENDERSON</v>
          </cell>
          <cell r="R2485" t="str">
            <v/>
          </cell>
        </row>
        <row r="2486">
          <cell r="B2486" t="str">
            <v>481678</v>
          </cell>
          <cell r="C2486">
            <v>3181</v>
          </cell>
          <cell r="D2486" t="str">
            <v>TMD</v>
          </cell>
          <cell r="E2486" t="str">
            <v>TMD</v>
          </cell>
          <cell r="F2486" t="str">
            <v>HANNIGAN SPECK STOW ALTEMEIER ALBERS HENDERSON</v>
          </cell>
          <cell r="G2486" t="str">
            <v/>
          </cell>
          <cell r="H2486" t="str">
            <v>&lt;DE&gt;</v>
          </cell>
          <cell r="K2486" t="str">
            <v>BROOKS</v>
          </cell>
          <cell r="L2486" t="str">
            <v>STEPHEN</v>
          </cell>
          <cell r="M2486">
            <v>300</v>
          </cell>
          <cell r="N2486">
            <v>7225730</v>
          </cell>
          <cell r="O2486" t="str">
            <v>30004499</v>
          </cell>
          <cell r="P2486" t="str">
            <v>&lt;DE&gt;</v>
          </cell>
          <cell r="Q2486" t="str">
            <v>HANNIGAN SPECK STOW ALTEMEIER HARRIS ALBERS HENDERSON</v>
          </cell>
          <cell r="R2486" t="str">
            <v/>
          </cell>
        </row>
        <row r="2487">
          <cell r="B2487" t="str">
            <v>481686</v>
          </cell>
          <cell r="C2487">
            <v>3189</v>
          </cell>
          <cell r="D2487" t="str">
            <v>TMD</v>
          </cell>
          <cell r="E2487" t="str">
            <v>TMD</v>
          </cell>
          <cell r="F2487" t="str">
            <v>HANNIGAN SPECK STOW ALTEMEIER ALBERS HENDERSON</v>
          </cell>
          <cell r="G2487" t="str">
            <v/>
          </cell>
          <cell r="H2487" t="str">
            <v>&lt;DE&gt;</v>
          </cell>
          <cell r="K2487" t="str">
            <v>LIPP</v>
          </cell>
          <cell r="L2487" t="str">
            <v>MICHAEL</v>
          </cell>
          <cell r="M2487">
            <v>300</v>
          </cell>
          <cell r="N2487">
            <v>9005730</v>
          </cell>
          <cell r="O2487" t="str">
            <v>30004500</v>
          </cell>
          <cell r="P2487" t="str">
            <v>&lt;DE&gt;</v>
          </cell>
          <cell r="Q2487" t="str">
            <v>HANNIGAN SPECK STOW ALTEMEIER HARRIS ALBERS HENDERSON</v>
          </cell>
          <cell r="R2487" t="str">
            <v/>
          </cell>
        </row>
        <row r="2488">
          <cell r="B2488" t="str">
            <v>481687</v>
          </cell>
          <cell r="C2488">
            <v>3173</v>
          </cell>
          <cell r="D2488" t="str">
            <v>TMD</v>
          </cell>
          <cell r="E2488" t="str">
            <v>TMD</v>
          </cell>
          <cell r="F2488" t="str">
            <v>HANNIGAN SPECK STOW ALTEMEIER ALBERS DANIELS</v>
          </cell>
          <cell r="G2488" t="str">
            <v/>
          </cell>
          <cell r="H2488" t="str">
            <v>&lt;DE&gt;</v>
          </cell>
          <cell r="K2488" t="str">
            <v>MARLOW</v>
          </cell>
          <cell r="L2488" t="str">
            <v>ELAINE</v>
          </cell>
          <cell r="M2488">
            <v>300</v>
          </cell>
          <cell r="N2488">
            <v>7225730</v>
          </cell>
          <cell r="O2488" t="str">
            <v>30004585</v>
          </cell>
          <cell r="P2488" t="str">
            <v>&lt;DE&gt;</v>
          </cell>
          <cell r="Q2488" t="str">
            <v>HANNIGAN SPECK STOW ALTEMEIER HARRIS ALBERS DANIELS</v>
          </cell>
          <cell r="R2488" t="str">
            <v/>
          </cell>
        </row>
        <row r="2489">
          <cell r="B2489" t="str">
            <v>481688</v>
          </cell>
          <cell r="C2489">
            <v>3163</v>
          </cell>
          <cell r="D2489" t="str">
            <v>TMD</v>
          </cell>
          <cell r="E2489" t="str">
            <v>TMD</v>
          </cell>
          <cell r="F2489" t="str">
            <v>HANNIGAN SPECK STOW ALTEMEIER ALBERS DANIELS</v>
          </cell>
          <cell r="G2489" t="str">
            <v/>
          </cell>
          <cell r="H2489" t="str">
            <v>&lt;DE&gt;</v>
          </cell>
          <cell r="K2489" t="str">
            <v>PERKINS</v>
          </cell>
          <cell r="L2489" t="str">
            <v>CHRISTOPHER</v>
          </cell>
          <cell r="M2489">
            <v>300</v>
          </cell>
          <cell r="N2489">
            <v>7225730</v>
          </cell>
          <cell r="O2489" t="str">
            <v>30004586</v>
          </cell>
          <cell r="P2489" t="str">
            <v>&lt;DE&gt;</v>
          </cell>
          <cell r="Q2489" t="str">
            <v>HANNIGAN SPECK STOW ALTEMEIER HARRIS ALBERS DANIELS</v>
          </cell>
          <cell r="R2489" t="str">
            <v/>
          </cell>
        </row>
        <row r="2490">
          <cell r="B2490" t="str">
            <v>481690</v>
          </cell>
          <cell r="C2490">
            <v>3134</v>
          </cell>
          <cell r="D2490" t="str">
            <v>TMD</v>
          </cell>
          <cell r="E2490" t="str">
            <v>TMD</v>
          </cell>
          <cell r="F2490" t="str">
            <v>HANNIGAN SPECK STOW ALTEMEIER ALBERS BELL</v>
          </cell>
          <cell r="G2490" t="str">
            <v/>
          </cell>
          <cell r="H2490" t="str">
            <v>&lt;DE&gt;</v>
          </cell>
          <cell r="K2490" t="str">
            <v>WHITE</v>
          </cell>
          <cell r="L2490" t="str">
            <v>MICHELE</v>
          </cell>
          <cell r="M2490">
            <v>300</v>
          </cell>
          <cell r="N2490">
            <v>7225730</v>
          </cell>
          <cell r="O2490" t="str">
            <v>30004573</v>
          </cell>
          <cell r="P2490" t="str">
            <v>&lt;DE&gt;</v>
          </cell>
          <cell r="Q2490" t="str">
            <v>HANNIGAN SPECK STOW ALTEMEIER HARRIS ALBERS BELL</v>
          </cell>
          <cell r="R2490" t="str">
            <v/>
          </cell>
        </row>
        <row r="2491">
          <cell r="B2491" t="str">
            <v>481691</v>
          </cell>
          <cell r="C2491">
            <v>3207</v>
          </cell>
          <cell r="D2491" t="str">
            <v>TMD</v>
          </cell>
          <cell r="E2491" t="str">
            <v>TMD</v>
          </cell>
          <cell r="F2491" t="str">
            <v>HANNIGAN SPECK STOW ALTEMEIER ALBERS HOLMBERG</v>
          </cell>
          <cell r="G2491" t="str">
            <v/>
          </cell>
          <cell r="H2491" t="str">
            <v>&lt;DE&gt;</v>
          </cell>
          <cell r="K2491" t="str">
            <v>WROBBEL</v>
          </cell>
          <cell r="L2491" t="str">
            <v>THOMAS</v>
          </cell>
          <cell r="M2491">
            <v>300</v>
          </cell>
          <cell r="N2491">
            <v>7225730</v>
          </cell>
          <cell r="O2491" t="str">
            <v>30004522</v>
          </cell>
          <cell r="P2491" t="str">
            <v>&lt;DE&gt;</v>
          </cell>
          <cell r="Q2491" t="str">
            <v>HANNIGAN SPECK STOW ALTEMEIER HARRIS ALBERS HOLMBERG</v>
          </cell>
          <cell r="R2491" t="str">
            <v/>
          </cell>
        </row>
        <row r="2492">
          <cell r="B2492" t="str">
            <v>481764</v>
          </cell>
          <cell r="C2492">
            <v>2841</v>
          </cell>
          <cell r="D2492" t="str">
            <v>TMD</v>
          </cell>
          <cell r="E2492" t="str">
            <v>FIN</v>
          </cell>
          <cell r="F2492" t="str">
            <v>HANNIGAN SPECK ALVIS MARCH</v>
          </cell>
          <cell r="G2492" t="str">
            <v/>
          </cell>
          <cell r="H2492" t="str">
            <v>&lt;DE&gt;</v>
          </cell>
          <cell r="K2492" t="str">
            <v>DE</v>
          </cell>
          <cell r="L2492" t="str">
            <v>DIPANJAN</v>
          </cell>
          <cell r="M2492">
            <v>22</v>
          </cell>
          <cell r="N2492">
            <v>9002080</v>
          </cell>
          <cell r="O2492" t="str">
            <v>30009522</v>
          </cell>
          <cell r="P2492" t="str">
            <v>&lt;DE&gt;</v>
          </cell>
          <cell r="Q2492" t="str">
            <v>HANNIGAN JACKSON OSBURN PULLIAM</v>
          </cell>
          <cell r="R2492" t="str">
            <v/>
          </cell>
        </row>
        <row r="2493">
          <cell r="B2493" t="str">
            <v>481767</v>
          </cell>
          <cell r="C2493">
            <v>987</v>
          </cell>
          <cell r="D2493" t="str">
            <v>HR</v>
          </cell>
          <cell r="E2493" t="str">
            <v>HR</v>
          </cell>
          <cell r="F2493" t="str">
            <v>HANNIGAN HAEFNER</v>
          </cell>
          <cell r="G2493" t="str">
            <v/>
          </cell>
          <cell r="H2493" t="str">
            <v>&lt;DE&gt;</v>
          </cell>
          <cell r="K2493" t="str">
            <v>FULTON</v>
          </cell>
          <cell r="L2493" t="str">
            <v>JOHN</v>
          </cell>
          <cell r="M2493">
            <v>346</v>
          </cell>
          <cell r="N2493">
            <v>9003400</v>
          </cell>
          <cell r="O2493" t="str">
            <v>11606945</v>
          </cell>
          <cell r="P2493" t="str">
            <v>&lt;DE&gt;</v>
          </cell>
          <cell r="Q2493" t="str">
            <v>HANNIGAN HAEFNER</v>
          </cell>
          <cell r="R2493" t="str">
            <v/>
          </cell>
        </row>
        <row r="2494">
          <cell r="B2494" t="str">
            <v>481790</v>
          </cell>
          <cell r="C2494">
            <v>1361</v>
          </cell>
          <cell r="D2494" t="str">
            <v>CIO</v>
          </cell>
          <cell r="E2494" t="str">
            <v>IO</v>
          </cell>
          <cell r="F2494" t="str">
            <v>HANNIGAN KELLY BAKER FORD</v>
          </cell>
          <cell r="G2494" t="str">
            <v/>
          </cell>
          <cell r="H2494" t="str">
            <v>&lt;DE&gt;</v>
          </cell>
          <cell r="K2494" t="str">
            <v>TREAT</v>
          </cell>
          <cell r="L2494" t="str">
            <v>PAUL</v>
          </cell>
          <cell r="M2494">
            <v>22</v>
          </cell>
          <cell r="N2494">
            <v>9003576</v>
          </cell>
          <cell r="O2494" t="str">
            <v>30006788</v>
          </cell>
          <cell r="P2494" t="str">
            <v>&lt;DE&gt;</v>
          </cell>
          <cell r="Q2494" t="str">
            <v>HANNIGAN KELLY BAKER FORD</v>
          </cell>
          <cell r="R2494" t="str">
            <v/>
          </cell>
        </row>
        <row r="2495">
          <cell r="B2495" t="str">
            <v>481797</v>
          </cell>
          <cell r="C2495">
            <v>1401</v>
          </cell>
          <cell r="D2495" t="str">
            <v>CIO</v>
          </cell>
          <cell r="E2495" t="str">
            <v>CTO</v>
          </cell>
          <cell r="F2495" t="str">
            <v>HANNIGAN KELLY BELLINGHAM RENFRO</v>
          </cell>
          <cell r="G2495" t="str">
            <v>LEAF Implementation</v>
          </cell>
          <cell r="H2495" t="str">
            <v>&lt;DM&gt;</v>
          </cell>
          <cell r="K2495" t="str">
            <v>RENFRO</v>
          </cell>
          <cell r="L2495" t="str">
            <v>RUSSELL</v>
          </cell>
          <cell r="M2495">
            <v>323</v>
          </cell>
          <cell r="N2495">
            <v>9004036</v>
          </cell>
          <cell r="O2495" t="str">
            <v>30005185</v>
          </cell>
          <cell r="P2495" t="str">
            <v>&lt;DM&gt;</v>
          </cell>
          <cell r="Q2495" t="str">
            <v>HANNIGAN MURPHY RATLIFF RENFRO</v>
          </cell>
          <cell r="R2495" t="str">
            <v>Strategic Arch</v>
          </cell>
        </row>
        <row r="2496">
          <cell r="B2496" t="str">
            <v>481903</v>
          </cell>
          <cell r="C2496">
            <v>3161</v>
          </cell>
          <cell r="D2496" t="str">
            <v>TMD</v>
          </cell>
          <cell r="E2496" t="str">
            <v>TMD</v>
          </cell>
          <cell r="F2496" t="str">
            <v>HANNIGAN SPECK STOW ALTEMEIER ALBERS DANIELS</v>
          </cell>
          <cell r="G2496" t="str">
            <v/>
          </cell>
          <cell r="H2496" t="str">
            <v>&lt;DE&gt;</v>
          </cell>
          <cell r="K2496" t="str">
            <v>COLLINS</v>
          </cell>
          <cell r="L2496" t="str">
            <v>LANCE</v>
          </cell>
          <cell r="M2496">
            <v>300</v>
          </cell>
          <cell r="N2496">
            <v>7225730</v>
          </cell>
          <cell r="O2496" t="str">
            <v>30004587</v>
          </cell>
          <cell r="P2496" t="str">
            <v>&lt;DE&gt;</v>
          </cell>
          <cell r="Q2496" t="str">
            <v>HANNIGAN SPECK STOW ALTEMEIER HARRIS ALBERS DANIELS</v>
          </cell>
          <cell r="R2496" t="str">
            <v/>
          </cell>
        </row>
        <row r="2497">
          <cell r="B2497" t="str">
            <v>481906</v>
          </cell>
          <cell r="C2497">
            <v>3223</v>
          </cell>
          <cell r="D2497" t="str">
            <v>TMD</v>
          </cell>
          <cell r="E2497" t="str">
            <v>TMD</v>
          </cell>
          <cell r="F2497" t="str">
            <v>HANNIGAN SPECK STOW ALTEMEIER ALBERS NEIL</v>
          </cell>
          <cell r="G2497" t="str">
            <v/>
          </cell>
          <cell r="H2497" t="str">
            <v>&lt;DE&gt;</v>
          </cell>
          <cell r="K2497" t="str">
            <v>GOUKER</v>
          </cell>
          <cell r="L2497" t="str">
            <v>GLEN</v>
          </cell>
          <cell r="M2497">
            <v>300</v>
          </cell>
          <cell r="N2497">
            <v>7225730</v>
          </cell>
          <cell r="O2497" t="str">
            <v>30004559</v>
          </cell>
          <cell r="P2497" t="str">
            <v>&lt;DE&gt;</v>
          </cell>
          <cell r="Q2497" t="str">
            <v>HANNIGAN SPECK STOW ALTEMEIER HARRIS ALBERS NEIL</v>
          </cell>
          <cell r="R2497" t="str">
            <v/>
          </cell>
        </row>
        <row r="2498">
          <cell r="B2498" t="str">
            <v>481908</v>
          </cell>
          <cell r="C2498">
            <v>3171</v>
          </cell>
          <cell r="D2498" t="str">
            <v>TMD</v>
          </cell>
          <cell r="E2498" t="str">
            <v>TMD</v>
          </cell>
          <cell r="F2498" t="str">
            <v>HANNIGAN SPECK STOW ALTEMEIER ALBERS DANIELS</v>
          </cell>
          <cell r="G2498" t="str">
            <v/>
          </cell>
          <cell r="H2498" t="str">
            <v>&lt;DE&gt;</v>
          </cell>
          <cell r="K2498" t="str">
            <v>JOHNSON</v>
          </cell>
          <cell r="L2498" t="str">
            <v>FREDRIK</v>
          </cell>
          <cell r="M2498">
            <v>300</v>
          </cell>
          <cell r="N2498">
            <v>7225730</v>
          </cell>
          <cell r="O2498" t="str">
            <v>30004588</v>
          </cell>
          <cell r="P2498" t="str">
            <v>&lt;DE&gt;</v>
          </cell>
          <cell r="Q2498" t="str">
            <v>HANNIGAN SPECK STOW ALTEMEIER HARRIS ALBERS DANIELS</v>
          </cell>
          <cell r="R2498" t="str">
            <v/>
          </cell>
        </row>
        <row r="2499">
          <cell r="B2499" t="str">
            <v>481909</v>
          </cell>
          <cell r="C2499">
            <v>3166</v>
          </cell>
          <cell r="D2499" t="str">
            <v>TMD</v>
          </cell>
          <cell r="E2499" t="str">
            <v>TMD</v>
          </cell>
          <cell r="F2499" t="str">
            <v>HANNIGAN SPECK STOW ALTEMEIER ALBERS DANIELS</v>
          </cell>
          <cell r="G2499" t="str">
            <v/>
          </cell>
          <cell r="H2499" t="str">
            <v>&lt;DE&gt;</v>
          </cell>
          <cell r="K2499" t="str">
            <v>MARTIN</v>
          </cell>
          <cell r="L2499" t="str">
            <v>EDWARD</v>
          </cell>
          <cell r="M2499">
            <v>300</v>
          </cell>
          <cell r="N2499">
            <v>7225730</v>
          </cell>
          <cell r="O2499" t="str">
            <v>30004589</v>
          </cell>
          <cell r="P2499" t="str">
            <v>&lt;DE&gt;</v>
          </cell>
          <cell r="Q2499" t="str">
            <v>HANNIGAN SPECK STOW ALTEMEIER HARRIS ALBERS DANIELS</v>
          </cell>
          <cell r="R2499" t="str">
            <v/>
          </cell>
        </row>
        <row r="2500">
          <cell r="B2500" t="str">
            <v>481912</v>
          </cell>
          <cell r="C2500">
            <v>3174</v>
          </cell>
          <cell r="D2500" t="str">
            <v>TMD</v>
          </cell>
          <cell r="E2500" t="str">
            <v>TMD</v>
          </cell>
          <cell r="F2500" t="str">
            <v>HANNIGAN SPECK STOW ALTEMEIER ALBERS DANIELS</v>
          </cell>
          <cell r="G2500" t="str">
            <v/>
          </cell>
          <cell r="H2500" t="str">
            <v>&lt;DE&gt;</v>
          </cell>
          <cell r="K2500" t="str">
            <v>OWENS</v>
          </cell>
          <cell r="L2500" t="str">
            <v>WILLIAM</v>
          </cell>
          <cell r="M2500">
            <v>300</v>
          </cell>
          <cell r="N2500">
            <v>7225730</v>
          </cell>
          <cell r="O2500" t="str">
            <v>30004590</v>
          </cell>
          <cell r="P2500" t="str">
            <v>&lt;DE&gt;</v>
          </cell>
          <cell r="Q2500" t="str">
            <v>HANNIGAN SPECK STOW ALTEMEIER HARRIS ALBERS DANIELS</v>
          </cell>
          <cell r="R2500" t="str">
            <v/>
          </cell>
        </row>
        <row r="2501">
          <cell r="B2501" t="str">
            <v>481918</v>
          </cell>
          <cell r="C2501">
            <v>606</v>
          </cell>
          <cell r="D2501" t="str">
            <v>MO</v>
          </cell>
          <cell r="E2501" t="str">
            <v>AS</v>
          </cell>
          <cell r="F2501" t="str">
            <v>HANNIGAN GILLILAND CLAMPETT PINEDA PACKWOOD LEHMANN</v>
          </cell>
          <cell r="G2501" t="str">
            <v/>
          </cell>
          <cell r="H2501" t="str">
            <v>&lt;DE&gt;</v>
          </cell>
          <cell r="K2501" t="str">
            <v>MAITRA</v>
          </cell>
          <cell r="L2501" t="str">
            <v>BIMAN</v>
          </cell>
          <cell r="M2501">
            <v>323</v>
          </cell>
          <cell r="N2501">
            <v>9014861</v>
          </cell>
          <cell r="O2501" t="str">
            <v>11606968</v>
          </cell>
          <cell r="P2501" t="str">
            <v>&lt;DE&gt;</v>
          </cell>
          <cell r="Q2501" t="str">
            <v>HANNIGAN Klein CLAMPETT PINEDA PACKWOOD LEHMANN</v>
          </cell>
          <cell r="R2501" t="str">
            <v/>
          </cell>
        </row>
        <row r="2502">
          <cell r="B2502" t="str">
            <v>481923</v>
          </cell>
          <cell r="C2502">
            <v>3463</v>
          </cell>
          <cell r="D2502" t="str">
            <v>TMD</v>
          </cell>
          <cell r="E2502" t="str">
            <v>TMD</v>
          </cell>
          <cell r="F2502" t="str">
            <v>HANNIGAN SPECK STOW ALTEMEIER LIZARRAGA WEAR</v>
          </cell>
          <cell r="G2502" t="str">
            <v/>
          </cell>
          <cell r="H2502" t="str">
            <v>&lt;DE&gt;</v>
          </cell>
          <cell r="K2502" t="str">
            <v>WORKMAN</v>
          </cell>
          <cell r="L2502" t="str">
            <v>DAYL</v>
          </cell>
          <cell r="M2502">
            <v>22</v>
          </cell>
          <cell r="N2502">
            <v>7222527</v>
          </cell>
          <cell r="O2502" t="str">
            <v>11606971</v>
          </cell>
          <cell r="P2502" t="str">
            <v>&lt;DE&gt;</v>
          </cell>
          <cell r="Q2502" t="str">
            <v>HANNIGAN SPECK STOW ALTEMEIER LIZARRAGA WEAR</v>
          </cell>
          <cell r="R2502" t="str">
            <v/>
          </cell>
        </row>
        <row r="2503">
          <cell r="B2503" t="str">
            <v>481930</v>
          </cell>
          <cell r="C2503">
            <v>1669</v>
          </cell>
          <cell r="D2503" t="str">
            <v>CTO</v>
          </cell>
          <cell r="E2503" t="str">
            <v>DEV</v>
          </cell>
          <cell r="F2503" t="str">
            <v>HANNIGAN MURPHY KUEHL BRENNAN</v>
          </cell>
          <cell r="G2503" t="str">
            <v/>
          </cell>
          <cell r="H2503" t="str">
            <v>&lt;DE&gt;</v>
          </cell>
          <cell r="K2503" t="str">
            <v>LEE</v>
          </cell>
          <cell r="L2503" t="str">
            <v>ROBERT</v>
          </cell>
          <cell r="M2503">
            <v>300</v>
          </cell>
          <cell r="N2503">
            <v>7225885</v>
          </cell>
          <cell r="O2503" t="str">
            <v>30005658</v>
          </cell>
          <cell r="P2503" t="str">
            <v>&lt;DE&gt;</v>
          </cell>
          <cell r="Q2503" t="str">
            <v>HANNIGAN KUEHL FRICK BRENNAN</v>
          </cell>
          <cell r="R2503" t="str">
            <v/>
          </cell>
        </row>
        <row r="2504">
          <cell r="B2504" t="str">
            <v>481936</v>
          </cell>
          <cell r="C2504">
            <v>3469</v>
          </cell>
          <cell r="D2504" t="str">
            <v>TMD</v>
          </cell>
          <cell r="E2504" t="str">
            <v>TMD</v>
          </cell>
          <cell r="F2504" t="str">
            <v>HANNIGAN SPECK STOW ALTEMEIER LIZARRAGA WEAR</v>
          </cell>
          <cell r="G2504" t="str">
            <v/>
          </cell>
          <cell r="H2504" t="str">
            <v>&lt;DE&gt;</v>
          </cell>
          <cell r="K2504" t="str">
            <v>CAREY</v>
          </cell>
          <cell r="L2504" t="str">
            <v>KRISTIA</v>
          </cell>
          <cell r="M2504">
            <v>22</v>
          </cell>
          <cell r="N2504">
            <v>7222527</v>
          </cell>
          <cell r="O2504" t="str">
            <v>11606980</v>
          </cell>
          <cell r="P2504" t="str">
            <v>&lt;DE&gt;</v>
          </cell>
          <cell r="Q2504" t="str">
            <v>HANNIGAN SPECK STOW ALTEMEIER LIZARRAGA WEAR</v>
          </cell>
          <cell r="R2504" t="str">
            <v/>
          </cell>
        </row>
        <row r="2505">
          <cell r="B2505" t="str">
            <v>481940</v>
          </cell>
          <cell r="C2505">
            <v>3209</v>
          </cell>
          <cell r="D2505" t="str">
            <v>TMD</v>
          </cell>
          <cell r="E2505" t="str">
            <v>TMD</v>
          </cell>
          <cell r="F2505" t="str">
            <v>HANNIGAN SPECK STOW ALTEMEIER ALBERS HOLMBERG</v>
          </cell>
          <cell r="G2505" t="str">
            <v/>
          </cell>
          <cell r="H2505" t="str">
            <v>&lt;DE&gt;</v>
          </cell>
          <cell r="K2505" t="str">
            <v>RAULIE</v>
          </cell>
          <cell r="L2505" t="str">
            <v>STEPHEN</v>
          </cell>
          <cell r="M2505">
            <v>300</v>
          </cell>
          <cell r="N2505">
            <v>7225730</v>
          </cell>
          <cell r="O2505" t="str">
            <v>30004523</v>
          </cell>
          <cell r="P2505" t="str">
            <v>&lt;DE&gt;</v>
          </cell>
          <cell r="Q2505" t="str">
            <v>HANNIGAN SPECK STOW ALTEMEIER HARRIS ALBERS HOLMBERG</v>
          </cell>
          <cell r="R2505" t="str">
            <v/>
          </cell>
        </row>
        <row r="2506">
          <cell r="B2506" t="str">
            <v>481941</v>
          </cell>
          <cell r="C2506">
            <v>3191</v>
          </cell>
          <cell r="D2506" t="str">
            <v>TMD</v>
          </cell>
          <cell r="E2506" t="str">
            <v>TMD</v>
          </cell>
          <cell r="F2506" t="str">
            <v>HANNIGAN SPECK STOW ALTEMEIER ALBERS HENDERSON</v>
          </cell>
          <cell r="G2506" t="str">
            <v/>
          </cell>
          <cell r="H2506" t="str">
            <v>&lt;DE&gt;</v>
          </cell>
          <cell r="K2506" t="str">
            <v>DAVIS</v>
          </cell>
          <cell r="L2506" t="str">
            <v>MARK</v>
          </cell>
          <cell r="M2506">
            <v>300</v>
          </cell>
          <cell r="N2506">
            <v>7225730</v>
          </cell>
          <cell r="O2506" t="str">
            <v>30004501</v>
          </cell>
          <cell r="P2506" t="str">
            <v>&lt;DE&gt;</v>
          </cell>
          <cell r="Q2506" t="str">
            <v>HANNIGAN SPECK STOW ALTEMEIER HARRIS ALBERS HENDERSON</v>
          </cell>
          <cell r="R2506" t="str">
            <v/>
          </cell>
        </row>
        <row r="2507">
          <cell r="B2507" t="str">
            <v>481945</v>
          </cell>
          <cell r="C2507">
            <v>3251</v>
          </cell>
          <cell r="D2507" t="str">
            <v>TMD</v>
          </cell>
          <cell r="E2507" t="str">
            <v>TMD</v>
          </cell>
          <cell r="F2507" t="str">
            <v>HANNIGAN SPECK STOW ALTEMEIER ALBERS TUDOR</v>
          </cell>
          <cell r="G2507" t="str">
            <v/>
          </cell>
          <cell r="H2507" t="str">
            <v>&lt;DE&gt;</v>
          </cell>
          <cell r="K2507" t="str">
            <v>COLON</v>
          </cell>
          <cell r="L2507" t="str">
            <v>CARMEN</v>
          </cell>
          <cell r="M2507">
            <v>300</v>
          </cell>
          <cell r="N2507">
            <v>7225730</v>
          </cell>
          <cell r="O2507" t="str">
            <v>30004484</v>
          </cell>
          <cell r="P2507" t="str">
            <v>&lt;DE&gt;</v>
          </cell>
          <cell r="Q2507" t="str">
            <v>HANNIGAN SPECK STOW ALTEMEIER HARRIS ALBERS TUDOR</v>
          </cell>
          <cell r="R2507" t="str">
            <v/>
          </cell>
        </row>
        <row r="2508">
          <cell r="B2508" t="str">
            <v>481959</v>
          </cell>
          <cell r="C2508">
            <v>3164</v>
          </cell>
          <cell r="D2508" t="str">
            <v>TMD</v>
          </cell>
          <cell r="E2508" t="str">
            <v>TMD</v>
          </cell>
          <cell r="F2508" t="str">
            <v>HANNIGAN SPECK STOW ALTEMEIER ALBERS DANIELS</v>
          </cell>
          <cell r="G2508" t="str">
            <v/>
          </cell>
          <cell r="H2508" t="str">
            <v>&lt;DE&gt;</v>
          </cell>
          <cell r="K2508" t="str">
            <v>TOMLINSON</v>
          </cell>
          <cell r="L2508" t="str">
            <v>BRENDA</v>
          </cell>
          <cell r="M2508">
            <v>300</v>
          </cell>
          <cell r="N2508">
            <v>7225730</v>
          </cell>
          <cell r="O2508" t="str">
            <v>30004591</v>
          </cell>
          <cell r="P2508" t="str">
            <v>&lt;DE&gt;</v>
          </cell>
          <cell r="Q2508" t="str">
            <v>HANNIGAN SPECK STOW ALTEMEIER HARRIS ALBERS DANIELS</v>
          </cell>
          <cell r="R2508" t="str">
            <v/>
          </cell>
        </row>
        <row r="2509">
          <cell r="B2509" t="str">
            <v>481981</v>
          </cell>
          <cell r="C2509">
            <v>3257</v>
          </cell>
          <cell r="D2509" t="str">
            <v>TMD</v>
          </cell>
          <cell r="E2509" t="str">
            <v>TMD</v>
          </cell>
          <cell r="F2509" t="str">
            <v>HANNIGAN SPECK STOW ALTEMEIER ALBERS TUDOR</v>
          </cell>
          <cell r="G2509" t="str">
            <v/>
          </cell>
          <cell r="H2509" t="str">
            <v>&lt;DE&gt;</v>
          </cell>
          <cell r="K2509" t="str">
            <v>BOUKIKAZ</v>
          </cell>
          <cell r="L2509" t="str">
            <v>REBECCA</v>
          </cell>
          <cell r="M2509">
            <v>300</v>
          </cell>
          <cell r="N2509">
            <v>7225730</v>
          </cell>
          <cell r="O2509" t="str">
            <v>30004485</v>
          </cell>
          <cell r="P2509" t="str">
            <v>&lt;DE&gt;</v>
          </cell>
          <cell r="Q2509" t="str">
            <v>HANNIGAN SPECK STOW ALTEMEIER HARRIS ALBERS TUDOR</v>
          </cell>
          <cell r="R2509" t="str">
            <v/>
          </cell>
        </row>
        <row r="2510">
          <cell r="B2510" t="str">
            <v>481982</v>
          </cell>
          <cell r="C2510">
            <v>3206</v>
          </cell>
          <cell r="D2510" t="str">
            <v>TMD</v>
          </cell>
          <cell r="E2510" t="str">
            <v>TMD</v>
          </cell>
          <cell r="F2510" t="str">
            <v>HANNIGAN SPECK STOW ALTEMEIER ALBERS HOLMBERG</v>
          </cell>
          <cell r="G2510" t="str">
            <v/>
          </cell>
          <cell r="H2510" t="str">
            <v>&lt;DE&gt;</v>
          </cell>
          <cell r="K2510" t="str">
            <v>BRADY</v>
          </cell>
          <cell r="L2510" t="str">
            <v>KEVIN</v>
          </cell>
          <cell r="M2510">
            <v>300</v>
          </cell>
          <cell r="N2510">
            <v>7225730</v>
          </cell>
          <cell r="O2510" t="str">
            <v>30004524</v>
          </cell>
          <cell r="P2510" t="str">
            <v>&lt;DE&gt;</v>
          </cell>
          <cell r="Q2510" t="str">
            <v>HANNIGAN SPECK STOW ALTEMEIER HARRIS ALBERS HOLMBERG</v>
          </cell>
          <cell r="R2510" t="str">
            <v/>
          </cell>
        </row>
        <row r="2511">
          <cell r="B2511" t="str">
            <v>481983</v>
          </cell>
          <cell r="C2511">
            <v>3244</v>
          </cell>
          <cell r="D2511" t="str">
            <v>TMD</v>
          </cell>
          <cell r="E2511" t="str">
            <v>TMD</v>
          </cell>
          <cell r="F2511" t="str">
            <v>HANNIGAN SPECK STOW ALTEMEIER ALBERS PATRICK</v>
          </cell>
          <cell r="G2511" t="str">
            <v/>
          </cell>
          <cell r="H2511" t="str">
            <v>&lt;DE&gt;</v>
          </cell>
          <cell r="K2511" t="str">
            <v>BUTZ</v>
          </cell>
          <cell r="L2511" t="str">
            <v>PETER</v>
          </cell>
          <cell r="M2511">
            <v>300</v>
          </cell>
          <cell r="N2511">
            <v>7225730</v>
          </cell>
          <cell r="O2511" t="str">
            <v>30004542</v>
          </cell>
          <cell r="P2511" t="str">
            <v>&lt;DE&gt;</v>
          </cell>
          <cell r="Q2511" t="str">
            <v>HANNIGAN SPECK STOW ALTEMEIER HARRIS ALBERS PATRICK</v>
          </cell>
          <cell r="R2511" t="str">
            <v/>
          </cell>
        </row>
        <row r="2512">
          <cell r="B2512" t="str">
            <v>481985</v>
          </cell>
          <cell r="C2512">
            <v>3252</v>
          </cell>
          <cell r="D2512" t="str">
            <v>TMD</v>
          </cell>
          <cell r="E2512" t="str">
            <v>TMD</v>
          </cell>
          <cell r="F2512" t="str">
            <v>HANNIGAN SPECK STOW ALTEMEIER ALBERS TUDOR</v>
          </cell>
          <cell r="G2512" t="str">
            <v/>
          </cell>
          <cell r="H2512" t="str">
            <v>&lt;DE&gt;</v>
          </cell>
          <cell r="K2512" t="str">
            <v>FLORES</v>
          </cell>
          <cell r="L2512" t="str">
            <v>JUANITA</v>
          </cell>
          <cell r="M2512">
            <v>300</v>
          </cell>
          <cell r="N2512">
            <v>7225730</v>
          </cell>
          <cell r="O2512" t="str">
            <v>30004486</v>
          </cell>
          <cell r="P2512" t="str">
            <v>&lt;DE&gt;</v>
          </cell>
          <cell r="Q2512" t="str">
            <v>HANNIGAN SPECK STOW ALTEMEIER HARRIS ALBERS TUDOR</v>
          </cell>
          <cell r="R2512" t="str">
            <v/>
          </cell>
        </row>
        <row r="2513">
          <cell r="B2513" t="str">
            <v>481991</v>
          </cell>
          <cell r="C2513">
            <v>3179</v>
          </cell>
          <cell r="D2513" t="str">
            <v>TMD</v>
          </cell>
          <cell r="E2513" t="str">
            <v>TMD</v>
          </cell>
          <cell r="F2513" t="str">
            <v>HANNIGAN SPECK STOW ALTEMEIER ALBERS HENDERSON</v>
          </cell>
          <cell r="G2513" t="str">
            <v/>
          </cell>
          <cell r="H2513" t="str">
            <v>&lt;DE&gt;</v>
          </cell>
          <cell r="K2513" t="str">
            <v>RICHMOND</v>
          </cell>
          <cell r="L2513" t="str">
            <v>MICHAEL</v>
          </cell>
          <cell r="M2513">
            <v>300</v>
          </cell>
          <cell r="N2513">
            <v>7225730</v>
          </cell>
          <cell r="O2513" t="str">
            <v>30004502</v>
          </cell>
          <cell r="P2513" t="str">
            <v>&lt;DE&gt;</v>
          </cell>
          <cell r="Q2513" t="str">
            <v>HANNIGAN SPECK STOW ALTEMEIER HARRIS ALBERS HENDERSON</v>
          </cell>
          <cell r="R2513" t="str">
            <v/>
          </cell>
        </row>
        <row r="2514">
          <cell r="B2514" t="str">
            <v>482001</v>
          </cell>
          <cell r="C2514">
            <v>1407</v>
          </cell>
          <cell r="D2514" t="str">
            <v>CIO</v>
          </cell>
          <cell r="E2514" t="str">
            <v>IO</v>
          </cell>
          <cell r="F2514" t="str">
            <v>HANNIGAN KELLY BELLINGHAM RENFRO</v>
          </cell>
          <cell r="G2514" t="str">
            <v/>
          </cell>
          <cell r="H2514" t="str">
            <v>&lt;DE&gt;</v>
          </cell>
          <cell r="K2514" t="str">
            <v>CLARK</v>
          </cell>
          <cell r="L2514" t="str">
            <v>SUSAN</v>
          </cell>
          <cell r="M2514">
            <v>323</v>
          </cell>
          <cell r="N2514">
            <v>9004036</v>
          </cell>
          <cell r="O2514" t="str">
            <v>30007740</v>
          </cell>
          <cell r="P2514" t="str">
            <v>&lt;DE&gt;</v>
          </cell>
          <cell r="Q2514" t="str">
            <v>HANNIGAN KELLY BELLINGHAM SMITH</v>
          </cell>
          <cell r="R2514" t="str">
            <v/>
          </cell>
        </row>
        <row r="2515">
          <cell r="B2515" t="str">
            <v>482008</v>
          </cell>
          <cell r="C2515">
            <v>2639</v>
          </cell>
          <cell r="D2515" t="str">
            <v>GT</v>
          </cell>
          <cell r="E2515" t="str">
            <v>GT</v>
          </cell>
          <cell r="F2515" t="str">
            <v>HANNIGAN Position SIRKIN Dale LAFEVERS</v>
          </cell>
          <cell r="G2515" t="str">
            <v/>
          </cell>
          <cell r="H2515" t="str">
            <v>&lt;DE&gt;</v>
          </cell>
          <cell r="K2515" t="str">
            <v>GRESCHNER</v>
          </cell>
          <cell r="L2515" t="str">
            <v>DAVID</v>
          </cell>
          <cell r="M2515">
            <v>42</v>
          </cell>
          <cell r="N2515">
            <v>9011853</v>
          </cell>
          <cell r="O2515" t="str">
            <v>30004090</v>
          </cell>
          <cell r="P2515" t="str">
            <v>&lt;DE&gt;</v>
          </cell>
          <cell r="Q2515" t="str">
            <v>HANNIGAN PALMER Dale LAFEVERS</v>
          </cell>
          <cell r="R2515" t="str">
            <v/>
          </cell>
        </row>
        <row r="2516">
          <cell r="B2516" t="str">
            <v>482045</v>
          </cell>
          <cell r="C2516">
            <v>4785</v>
          </cell>
          <cell r="D2516" t="str">
            <v>TMD</v>
          </cell>
          <cell r="E2516" t="str">
            <v>TMD</v>
          </cell>
          <cell r="F2516" t="str">
            <v>HANNIGAN SPECK STOW KROEGER BROWN OREFICE</v>
          </cell>
          <cell r="G2516" t="str">
            <v/>
          </cell>
          <cell r="H2516" t="str">
            <v>&lt;IE&gt;</v>
          </cell>
          <cell r="K2516" t="str">
            <v>HALL</v>
          </cell>
          <cell r="L2516" t="str">
            <v>ADRIAN</v>
          </cell>
          <cell r="M2516">
            <v>123</v>
          </cell>
          <cell r="N2516">
            <v>50022373</v>
          </cell>
          <cell r="O2516" t="str">
            <v>11607020</v>
          </cell>
          <cell r="P2516" t="str">
            <v>&lt;IE&gt;</v>
          </cell>
          <cell r="Q2516" t="str">
            <v>HANNIGAN SPECK STOW KROEGER BROWN OREFICE</v>
          </cell>
          <cell r="R2516" t="str">
            <v/>
          </cell>
        </row>
        <row r="2517">
          <cell r="B2517" t="str">
            <v>482048</v>
          </cell>
          <cell r="C2517">
            <v>4744</v>
          </cell>
          <cell r="D2517" t="str">
            <v>TMD</v>
          </cell>
          <cell r="E2517" t="str">
            <v>TMD</v>
          </cell>
          <cell r="F2517" t="str">
            <v>HANNIGAN SPECK STOW KROEGER BROWN ASHBRIDGE</v>
          </cell>
          <cell r="G2517" t="str">
            <v>UK Ireland Account Management</v>
          </cell>
          <cell r="H2517" t="str">
            <v>&lt;IM&gt;</v>
          </cell>
          <cell r="K2517" t="str">
            <v>ASHBRIDGE</v>
          </cell>
          <cell r="L2517" t="str">
            <v>KERRY</v>
          </cell>
          <cell r="M2517">
            <v>123</v>
          </cell>
          <cell r="N2517">
            <v>50022400</v>
          </cell>
          <cell r="O2517" t="str">
            <v>11606033</v>
          </cell>
          <cell r="P2517" t="str">
            <v>&lt;IM&gt;</v>
          </cell>
          <cell r="Q2517" t="str">
            <v>HANNIGAN SPECK STOW KROEGER BROWN ASHBRIDGE</v>
          </cell>
          <cell r="R2517" t="str">
            <v>UK Ireland Account Management</v>
          </cell>
        </row>
        <row r="2518">
          <cell r="B2518" t="str">
            <v>482050</v>
          </cell>
          <cell r="C2518">
            <v>4783</v>
          </cell>
          <cell r="D2518" t="str">
            <v>TMD</v>
          </cell>
          <cell r="E2518" t="str">
            <v>TMD</v>
          </cell>
          <cell r="F2518" t="str">
            <v>HANNIGAN SPECK STOW KROEGER BROWN OREFICE</v>
          </cell>
          <cell r="G2518" t="str">
            <v/>
          </cell>
          <cell r="H2518" t="str">
            <v>&lt;IE&gt;</v>
          </cell>
          <cell r="K2518" t="str">
            <v>COOK</v>
          </cell>
          <cell r="L2518" t="str">
            <v>AMANDA</v>
          </cell>
          <cell r="M2518">
            <v>123</v>
          </cell>
          <cell r="N2518">
            <v>50022373</v>
          </cell>
          <cell r="O2518" t="str">
            <v>11607022</v>
          </cell>
          <cell r="P2518" t="str">
            <v>&lt;IE&gt;</v>
          </cell>
          <cell r="Q2518" t="str">
            <v>HANNIGAN SPECK STOW KROEGER BROWN OREFICE</v>
          </cell>
          <cell r="R2518" t="str">
            <v/>
          </cell>
        </row>
        <row r="2519">
          <cell r="B2519" t="str">
            <v>482068</v>
          </cell>
          <cell r="C2519">
            <v>4811</v>
          </cell>
          <cell r="D2519" t="str">
            <v>TMD</v>
          </cell>
          <cell r="E2519" t="str">
            <v>TMD</v>
          </cell>
          <cell r="F2519" t="str">
            <v>HANNIGAN SPECK STOW KROEGER BROWN OREFICE</v>
          </cell>
          <cell r="G2519" t="str">
            <v/>
          </cell>
          <cell r="H2519" t="str">
            <v>&lt;IE&gt;</v>
          </cell>
          <cell r="K2519" t="str">
            <v>GARCIA-VALARINO</v>
          </cell>
          <cell r="L2519" t="str">
            <v>ANDREW</v>
          </cell>
          <cell r="M2519">
            <v>123</v>
          </cell>
          <cell r="N2519">
            <v>50022373</v>
          </cell>
          <cell r="O2519" t="str">
            <v>11607024</v>
          </cell>
          <cell r="P2519" t="str">
            <v>&lt;IE&gt;</v>
          </cell>
          <cell r="Q2519" t="str">
            <v>HANNIGAN SPECK STOW KROEGER BROWN OREFICE</v>
          </cell>
          <cell r="R2519" t="str">
            <v/>
          </cell>
        </row>
        <row r="2520">
          <cell r="B2520" t="str">
            <v>482074</v>
          </cell>
          <cell r="C2520">
            <v>4816</v>
          </cell>
          <cell r="D2520" t="str">
            <v>TMD</v>
          </cell>
          <cell r="E2520" t="str">
            <v>TMD</v>
          </cell>
          <cell r="F2520" t="str">
            <v>HANNIGAN SPECK STOW KROEGER BROWN OREFICE</v>
          </cell>
          <cell r="G2520" t="str">
            <v/>
          </cell>
          <cell r="H2520" t="str">
            <v>&lt;IE&gt;</v>
          </cell>
          <cell r="K2520" t="str">
            <v>THOMPSON</v>
          </cell>
          <cell r="L2520" t="str">
            <v>JOANNE</v>
          </cell>
          <cell r="M2520">
            <v>123</v>
          </cell>
          <cell r="N2520">
            <v>50022373</v>
          </cell>
          <cell r="O2520" t="str">
            <v>11607025</v>
          </cell>
          <cell r="P2520" t="str">
            <v>&lt;IE&gt;</v>
          </cell>
          <cell r="Q2520" t="str">
            <v>HANNIGAN SPECK STOW KROEGER BROWN OREFICE</v>
          </cell>
          <cell r="R2520" t="str">
            <v/>
          </cell>
        </row>
        <row r="2521">
          <cell r="B2521" t="str">
            <v>482087</v>
          </cell>
          <cell r="C2521">
            <v>4762</v>
          </cell>
          <cell r="D2521" t="str">
            <v>TMD</v>
          </cell>
          <cell r="E2521" t="str">
            <v>TMD</v>
          </cell>
          <cell r="F2521" t="str">
            <v>HANNIGAN SPECK STOW KROEGER BROWN CLARKE</v>
          </cell>
          <cell r="G2521" t="str">
            <v/>
          </cell>
          <cell r="H2521" t="str">
            <v>&lt;IE&gt;</v>
          </cell>
          <cell r="K2521" t="str">
            <v>SAVAGE</v>
          </cell>
          <cell r="L2521" t="str">
            <v>LUCY</v>
          </cell>
          <cell r="M2521">
            <v>123</v>
          </cell>
          <cell r="N2521">
            <v>50022400</v>
          </cell>
          <cell r="O2521" t="str">
            <v>11607028</v>
          </cell>
          <cell r="P2521" t="str">
            <v>&lt;IE&gt;</v>
          </cell>
          <cell r="Q2521" t="str">
            <v>HANNIGAN SPECK STOW KROEGER BROWN CLARKE</v>
          </cell>
          <cell r="R2521" t="str">
            <v/>
          </cell>
        </row>
        <row r="2522">
          <cell r="B2522" t="str">
            <v>482092</v>
          </cell>
          <cell r="C2522">
            <v>4928</v>
          </cell>
          <cell r="D2522" t="str">
            <v>TMD</v>
          </cell>
          <cell r="E2522" t="str">
            <v>MO</v>
          </cell>
          <cell r="F2522" t="str">
            <v>HANNIGAN SPECK STOW KROEGER Position</v>
          </cell>
          <cell r="G2522" t="str">
            <v/>
          </cell>
          <cell r="H2522" t="str">
            <v>&lt;IE&gt;</v>
          </cell>
          <cell r="K2522" t="str">
            <v>WILEY</v>
          </cell>
          <cell r="L2522" t="str">
            <v>MICHAELA</v>
          </cell>
          <cell r="M2522">
            <v>325</v>
          </cell>
          <cell r="N2522">
            <v>50025846</v>
          </cell>
          <cell r="O2522" t="str">
            <v>30007011</v>
          </cell>
          <cell r="P2522" t="str">
            <v>&lt;IE&gt;</v>
          </cell>
          <cell r="Q2522" t="str">
            <v>HANNIGAN GILLILAND WEBB HARMON DILL CARPENTER</v>
          </cell>
          <cell r="R2522" t="str">
            <v/>
          </cell>
        </row>
        <row r="2523">
          <cell r="B2523" t="str">
            <v>482126</v>
          </cell>
          <cell r="C2523">
            <v>5094</v>
          </cell>
          <cell r="D2523" t="str">
            <v>TMD</v>
          </cell>
          <cell r="E2523" t="str">
            <v>TMD</v>
          </cell>
          <cell r="F2523" t="str">
            <v>HANNIGAN SPECK STOW KROEGER WISEMAN LUKAN</v>
          </cell>
          <cell r="G2523" t="str">
            <v/>
          </cell>
          <cell r="H2523" t="str">
            <v>&lt;IE&gt;</v>
          </cell>
          <cell r="K2523" t="str">
            <v>MOUAFFAK</v>
          </cell>
          <cell r="L2523" t="str">
            <v>MINA</v>
          </cell>
          <cell r="M2523">
            <v>124</v>
          </cell>
          <cell r="N2523">
            <v>50022071</v>
          </cell>
          <cell r="O2523" t="str">
            <v>11607030</v>
          </cell>
          <cell r="P2523" t="str">
            <v>&lt;IE&gt;</v>
          </cell>
          <cell r="Q2523" t="str">
            <v>HANNIGAN SPECK STOW KROEGER WISEMAN LUKAN</v>
          </cell>
          <cell r="R2523" t="str">
            <v/>
          </cell>
        </row>
        <row r="2524">
          <cell r="B2524" t="str">
            <v>482508</v>
          </cell>
          <cell r="C2524">
            <v>3236</v>
          </cell>
          <cell r="D2524" t="str">
            <v>TMD</v>
          </cell>
          <cell r="E2524" t="str">
            <v>TMD</v>
          </cell>
          <cell r="F2524" t="str">
            <v>HANNIGAN SPECK STOW ALTEMEIER ALBERS PATRICK</v>
          </cell>
          <cell r="G2524" t="str">
            <v/>
          </cell>
          <cell r="H2524" t="str">
            <v>&lt;DE&gt;</v>
          </cell>
          <cell r="K2524" t="str">
            <v>BALBONTIN</v>
          </cell>
          <cell r="L2524" t="str">
            <v>DANA</v>
          </cell>
          <cell r="M2524">
            <v>300</v>
          </cell>
          <cell r="N2524">
            <v>7225730</v>
          </cell>
          <cell r="O2524" t="str">
            <v>30004543</v>
          </cell>
          <cell r="P2524" t="str">
            <v>&lt;DE&gt;</v>
          </cell>
          <cell r="Q2524" t="str">
            <v>HANNIGAN SPECK STOW ALTEMEIER HARRIS ALBERS PATRICK</v>
          </cell>
          <cell r="R2524" t="str">
            <v/>
          </cell>
        </row>
        <row r="2525">
          <cell r="B2525" t="str">
            <v>482695</v>
          </cell>
          <cell r="C2525">
            <v>3366</v>
          </cell>
          <cell r="D2525" t="str">
            <v>TMD</v>
          </cell>
          <cell r="E2525" t="str">
            <v>TMD</v>
          </cell>
          <cell r="F2525" t="str">
            <v>HANNIGAN SPECK STOW ALTEMEIER LIZARRAGA BACHMEIER</v>
          </cell>
          <cell r="G2525" t="str">
            <v/>
          </cell>
          <cell r="H2525" t="str">
            <v>&lt;DE&gt;</v>
          </cell>
          <cell r="K2525" t="str">
            <v>FIELDS</v>
          </cell>
          <cell r="L2525" t="str">
            <v>ROBERT</v>
          </cell>
          <cell r="M2525">
            <v>22</v>
          </cell>
          <cell r="N2525">
            <v>7222527</v>
          </cell>
          <cell r="O2525" t="str">
            <v>11607036</v>
          </cell>
          <cell r="P2525" t="str">
            <v>&lt;DE&gt;</v>
          </cell>
          <cell r="Q2525" t="str">
            <v>HANNIGAN SPECK STOW ALTEMEIER LIZARRAGA BACHMEIER</v>
          </cell>
          <cell r="R2525" t="str">
            <v/>
          </cell>
        </row>
        <row r="2526">
          <cell r="B2526" t="str">
            <v>48330</v>
          </cell>
          <cell r="C2526">
            <v>1314</v>
          </cell>
          <cell r="D2526" t="str">
            <v>FIN</v>
          </cell>
          <cell r="E2526" t="str">
            <v>FIN</v>
          </cell>
          <cell r="F2526" t="str">
            <v>HANNIGAN JACKSON OSBURN QUINN III</v>
          </cell>
          <cell r="G2526" t="str">
            <v/>
          </cell>
          <cell r="H2526" t="str">
            <v>&lt;DE&gt;</v>
          </cell>
          <cell r="K2526" t="str">
            <v>FLYNN</v>
          </cell>
          <cell r="L2526" t="str">
            <v>ROBERT</v>
          </cell>
          <cell r="M2526">
            <v>22</v>
          </cell>
          <cell r="N2526">
            <v>9003002</v>
          </cell>
          <cell r="O2526" t="str">
            <v>11601829</v>
          </cell>
          <cell r="P2526" t="str">
            <v>&lt;DE&gt;</v>
          </cell>
          <cell r="Q2526" t="str">
            <v>HANNIGAN JACKSON OSBURN QUINN III</v>
          </cell>
          <cell r="R2526" t="str">
            <v/>
          </cell>
        </row>
        <row r="2527">
          <cell r="B2527" t="str">
            <v>48375</v>
          </cell>
          <cell r="C2527">
            <v>1668</v>
          </cell>
          <cell r="D2527" t="str">
            <v>CTO</v>
          </cell>
          <cell r="E2527" t="str">
            <v>DEV</v>
          </cell>
          <cell r="F2527" t="str">
            <v>HANNIGAN MURPHY KUEHL BRENNAN</v>
          </cell>
          <cell r="G2527" t="str">
            <v/>
          </cell>
          <cell r="H2527" t="str">
            <v>&lt;DE&gt;</v>
          </cell>
          <cell r="K2527" t="str">
            <v>LONG</v>
          </cell>
          <cell r="L2527" t="str">
            <v>RICHARD</v>
          </cell>
          <cell r="M2527">
            <v>300</v>
          </cell>
          <cell r="N2527">
            <v>7225885</v>
          </cell>
          <cell r="O2527" t="str">
            <v>30005643</v>
          </cell>
          <cell r="P2527" t="str">
            <v>&lt;DE&gt;</v>
          </cell>
          <cell r="Q2527" t="str">
            <v>HANNIGAN KUEHL FRICK BRENNAN</v>
          </cell>
          <cell r="R2527" t="str">
            <v/>
          </cell>
        </row>
        <row r="2528">
          <cell r="B2528" t="str">
            <v>483776</v>
          </cell>
          <cell r="C2528">
            <v>4549</v>
          </cell>
          <cell r="D2528" t="str">
            <v>TMD</v>
          </cell>
          <cell r="E2528" t="str">
            <v>TMD</v>
          </cell>
          <cell r="F2528" t="str">
            <v>HANNIGAN SPECK STOW KESZLER MOORE MURRAY HELZLSOUER</v>
          </cell>
          <cell r="G2528" t="str">
            <v/>
          </cell>
          <cell r="H2528" t="str">
            <v>&lt;DE&gt;</v>
          </cell>
          <cell r="K2528" t="str">
            <v>MIHOS</v>
          </cell>
          <cell r="L2528" t="str">
            <v>SOPHIA</v>
          </cell>
          <cell r="M2528">
            <v>22</v>
          </cell>
          <cell r="N2528">
            <v>4002111</v>
          </cell>
          <cell r="O2528" t="str">
            <v>30004762</v>
          </cell>
          <cell r="P2528" t="str">
            <v>&lt;DE&gt;</v>
          </cell>
          <cell r="Q2528" t="str">
            <v>HANNIGAN SPECK STOW KESZLER MOORE MURRAY HELZLSOUER</v>
          </cell>
          <cell r="R2528" t="str">
            <v/>
          </cell>
        </row>
        <row r="2529">
          <cell r="B2529" t="str">
            <v>48438</v>
          </cell>
          <cell r="C2529">
            <v>1950</v>
          </cell>
          <cell r="D2529" t="str">
            <v>CTO</v>
          </cell>
          <cell r="E2529" t="str">
            <v>DEV</v>
          </cell>
          <cell r="F2529" t="str">
            <v>HANNIGAN MURPHY KUEHL Position YOUNG JR</v>
          </cell>
          <cell r="G2529" t="str">
            <v/>
          </cell>
          <cell r="H2529" t="str">
            <v>&lt;DE&gt;</v>
          </cell>
          <cell r="K2529" t="str">
            <v>KERR</v>
          </cell>
          <cell r="L2529" t="str">
            <v>DONNA</v>
          </cell>
          <cell r="M2529">
            <v>300</v>
          </cell>
          <cell r="N2529">
            <v>7225880</v>
          </cell>
          <cell r="O2529" t="str">
            <v>30005434</v>
          </cell>
          <cell r="P2529" t="str">
            <v>&lt;DE&gt;</v>
          </cell>
          <cell r="Q2529" t="str">
            <v>HANNIGAN KUEHL FITZPATRICK YOUNG JR</v>
          </cell>
          <cell r="R2529" t="str">
            <v/>
          </cell>
        </row>
        <row r="2530">
          <cell r="B2530" t="str">
            <v>484472</v>
          </cell>
          <cell r="C2530">
            <v>3429</v>
          </cell>
          <cell r="D2530" t="str">
            <v>TMD</v>
          </cell>
          <cell r="E2530" t="str">
            <v>TMD</v>
          </cell>
          <cell r="F2530" t="str">
            <v>HANNIGAN SPECK STOW ALTEMEIER LIZARRAGA PIERSON</v>
          </cell>
          <cell r="G2530" t="str">
            <v/>
          </cell>
          <cell r="H2530" t="str">
            <v>&lt;DE&gt;</v>
          </cell>
          <cell r="K2530" t="str">
            <v>JOPLIN</v>
          </cell>
          <cell r="L2530" t="str">
            <v>JAMES</v>
          </cell>
          <cell r="M2530">
            <v>22</v>
          </cell>
          <cell r="N2530">
            <v>9002082</v>
          </cell>
          <cell r="O2530" t="str">
            <v>30001628</v>
          </cell>
          <cell r="P2530" t="str">
            <v>&lt;DE&gt;</v>
          </cell>
          <cell r="Q2530" t="str">
            <v>HANNIGAN SPECK STOW ALTEMEIER LIZARRAGA PIERSON</v>
          </cell>
          <cell r="R2530" t="str">
            <v/>
          </cell>
        </row>
        <row r="2531">
          <cell r="B2531" t="str">
            <v>484596</v>
          </cell>
          <cell r="C2531">
            <v>4470</v>
          </cell>
          <cell r="D2531" t="str">
            <v>TMD</v>
          </cell>
          <cell r="E2531" t="str">
            <v>TMD</v>
          </cell>
          <cell r="F2531" t="str">
            <v>HANNIGAN SPECK STOW KESZLER LOOP MCPARTLAND</v>
          </cell>
          <cell r="G2531" t="str">
            <v/>
          </cell>
          <cell r="H2531" t="str">
            <v>&lt;DE&gt;</v>
          </cell>
          <cell r="K2531" t="str">
            <v>WEATHERHOLT</v>
          </cell>
          <cell r="L2531" t="str">
            <v>SHERRY</v>
          </cell>
          <cell r="M2531">
            <v>22</v>
          </cell>
          <cell r="N2531">
            <v>9002174</v>
          </cell>
          <cell r="O2531" t="str">
            <v>30004855</v>
          </cell>
          <cell r="P2531" t="str">
            <v>&lt;DE&gt;</v>
          </cell>
          <cell r="Q2531" t="str">
            <v>HANNIGAN SPECK STOW KESZLER LOOP MCPARTLAND</v>
          </cell>
          <cell r="R2531" t="str">
            <v/>
          </cell>
        </row>
        <row r="2532">
          <cell r="B2532" t="str">
            <v>484802</v>
          </cell>
          <cell r="C2532">
            <v>3514</v>
          </cell>
          <cell r="D2532" t="str">
            <v>TMD</v>
          </cell>
          <cell r="E2532" t="str">
            <v>TMD</v>
          </cell>
          <cell r="F2532" t="str">
            <v>HANNIGAN SPECK STOW ALTEMEIER MORAN CARVER</v>
          </cell>
          <cell r="G2532" t="str">
            <v/>
          </cell>
          <cell r="H2532" t="str">
            <v>&lt;DE&gt;</v>
          </cell>
          <cell r="K2532" t="str">
            <v>JORGENSEN</v>
          </cell>
          <cell r="L2532" t="str">
            <v>DREW</v>
          </cell>
          <cell r="M2532">
            <v>22</v>
          </cell>
          <cell r="N2532">
            <v>9002804</v>
          </cell>
          <cell r="O2532" t="str">
            <v>11607043</v>
          </cell>
          <cell r="P2532" t="str">
            <v>&lt;DE&gt;</v>
          </cell>
          <cell r="Q2532" t="str">
            <v>HANNIGAN SPECK STOW ALTEMEIER MORAN CARVER</v>
          </cell>
          <cell r="R2532" t="str">
            <v/>
          </cell>
        </row>
        <row r="2533">
          <cell r="B2533" t="str">
            <v>484853</v>
          </cell>
          <cell r="C2533">
            <v>4528</v>
          </cell>
          <cell r="D2533" t="str">
            <v>TMD</v>
          </cell>
          <cell r="E2533" t="str">
            <v>TMD</v>
          </cell>
          <cell r="F2533" t="str">
            <v>HANNIGAN SPECK STOW KESZLER LOOP SHAW</v>
          </cell>
          <cell r="G2533" t="str">
            <v/>
          </cell>
          <cell r="H2533" t="str">
            <v>&lt;DE&gt;</v>
          </cell>
          <cell r="K2533" t="str">
            <v>ADAMS</v>
          </cell>
          <cell r="L2533" t="str">
            <v>VALERIE</v>
          </cell>
          <cell r="M2533">
            <v>22</v>
          </cell>
          <cell r="N2533">
            <v>9002812</v>
          </cell>
          <cell r="O2533" t="str">
            <v>30004739</v>
          </cell>
          <cell r="P2533" t="str">
            <v>&lt;DE&gt;</v>
          </cell>
          <cell r="Q2533" t="str">
            <v>HANNIGAN SPECK STOW KESZLER LOOP SHAW</v>
          </cell>
          <cell r="R2533" t="str">
            <v/>
          </cell>
        </row>
        <row r="2534">
          <cell r="B2534" t="str">
            <v>484952</v>
          </cell>
          <cell r="C2534">
            <v>3432</v>
          </cell>
          <cell r="D2534" t="str">
            <v>TMD</v>
          </cell>
          <cell r="E2534" t="str">
            <v>TMD</v>
          </cell>
          <cell r="F2534" t="str">
            <v>HANNIGAN SPECK STOW ALTEMEIER LIZARRAGA PIERSON</v>
          </cell>
          <cell r="G2534" t="str">
            <v/>
          </cell>
          <cell r="H2534" t="str">
            <v>&lt;DE&gt;</v>
          </cell>
          <cell r="K2534" t="str">
            <v>MENDEZ</v>
          </cell>
          <cell r="L2534" t="str">
            <v>FANNY</v>
          </cell>
          <cell r="M2534">
            <v>22</v>
          </cell>
          <cell r="N2534">
            <v>9002082</v>
          </cell>
          <cell r="O2534" t="str">
            <v>11607045</v>
          </cell>
          <cell r="P2534" t="str">
            <v>&lt;DE&gt;</v>
          </cell>
          <cell r="Q2534" t="str">
            <v>HANNIGAN SPECK STOW ALTEMEIER LIZARRAGA PIERSON</v>
          </cell>
          <cell r="R2534" t="str">
            <v/>
          </cell>
        </row>
        <row r="2535">
          <cell r="B2535" t="str">
            <v>48520</v>
          </cell>
          <cell r="C2535">
            <v>1957</v>
          </cell>
          <cell r="D2535" t="str">
            <v>CTO</v>
          </cell>
          <cell r="E2535" t="str">
            <v>DEV</v>
          </cell>
          <cell r="F2535" t="str">
            <v>HANNIGAN MURPHY KUEHL POTTS</v>
          </cell>
          <cell r="G2535" t="str">
            <v/>
          </cell>
          <cell r="H2535" t="str">
            <v>&lt;DE&gt;</v>
          </cell>
          <cell r="K2535" t="str">
            <v>CLAYPOOL</v>
          </cell>
          <cell r="L2535" t="str">
            <v>BARBARA</v>
          </cell>
          <cell r="M2535">
            <v>300</v>
          </cell>
          <cell r="N2535">
            <v>9005874</v>
          </cell>
          <cell r="O2535" t="str">
            <v>30005252</v>
          </cell>
          <cell r="P2535" t="str">
            <v>&lt;DE&gt;</v>
          </cell>
          <cell r="Q2535" t="str">
            <v>HANNIGAN KUEHL SUTTON</v>
          </cell>
          <cell r="R2535" t="str">
            <v/>
          </cell>
        </row>
        <row r="2536">
          <cell r="B2536" t="str">
            <v>48563</v>
          </cell>
          <cell r="C2536">
            <v>2212</v>
          </cell>
          <cell r="D2536" t="str">
            <v>CTO</v>
          </cell>
          <cell r="E2536" t="str">
            <v>CTO</v>
          </cell>
          <cell r="F2536" t="str">
            <v>HANNIGAN MURPHY OFFUTT</v>
          </cell>
          <cell r="G2536" t="str">
            <v/>
          </cell>
          <cell r="H2536" t="str">
            <v>&lt;DE&gt;</v>
          </cell>
          <cell r="K2536" t="str">
            <v>MCQUARRIE</v>
          </cell>
          <cell r="L2536" t="str">
            <v>DIANNE</v>
          </cell>
          <cell r="M2536">
            <v>323</v>
          </cell>
          <cell r="N2536">
            <v>7224875</v>
          </cell>
          <cell r="O2536" t="str">
            <v>11601841</v>
          </cell>
          <cell r="P2536" t="str">
            <v>&lt;DE&gt;</v>
          </cell>
          <cell r="Q2536" t="str">
            <v>HANNIGAN MURPHY OFFUTT</v>
          </cell>
          <cell r="R2536" t="str">
            <v/>
          </cell>
        </row>
        <row r="2537">
          <cell r="B2537" t="str">
            <v>485753</v>
          </cell>
          <cell r="C2537">
            <v>1286</v>
          </cell>
          <cell r="D2537" t="str">
            <v>FIN</v>
          </cell>
          <cell r="E2537" t="str">
            <v>FIN</v>
          </cell>
          <cell r="F2537" t="str">
            <v>HANNIGAN JACKSON OSBURN</v>
          </cell>
          <cell r="G2537" t="str">
            <v/>
          </cell>
          <cell r="H2537" t="str">
            <v>&lt;DE&gt;</v>
          </cell>
          <cell r="K2537" t="str">
            <v>PULLIAM</v>
          </cell>
          <cell r="L2537" t="str">
            <v>MARK</v>
          </cell>
          <cell r="M2537">
            <v>22</v>
          </cell>
          <cell r="N2537">
            <v>9003011</v>
          </cell>
          <cell r="O2537" t="str">
            <v>11606468</v>
          </cell>
          <cell r="P2537" t="str">
            <v>&lt;OMD&gt;</v>
          </cell>
          <cell r="Q2537" t="str">
            <v>HANNIGAN JACKSON OSBURN PULLIAM</v>
          </cell>
          <cell r="R2537" t="str">
            <v>Financial Analysis</v>
          </cell>
        </row>
        <row r="2538">
          <cell r="B2538" t="str">
            <v>485754</v>
          </cell>
          <cell r="C2538">
            <v>772</v>
          </cell>
          <cell r="D2538" t="str">
            <v>MO</v>
          </cell>
          <cell r="E2538" t="str">
            <v>AS</v>
          </cell>
          <cell r="F2538" t="str">
            <v>HANNIGAN GILLILAND MAROSTICA EMRICH TURNEY</v>
          </cell>
          <cell r="G2538" t="str">
            <v/>
          </cell>
          <cell r="H2538" t="str">
            <v>&lt;DE&gt;</v>
          </cell>
          <cell r="K2538" t="str">
            <v>WINN</v>
          </cell>
          <cell r="L2538" t="str">
            <v>BRANNON</v>
          </cell>
          <cell r="M2538">
            <v>22</v>
          </cell>
          <cell r="N2538">
            <v>9014578</v>
          </cell>
          <cell r="O2538" t="str">
            <v>15088908</v>
          </cell>
          <cell r="P2538" t="str">
            <v>&lt;DE&gt;</v>
          </cell>
          <cell r="Q2538" t="str">
            <v>HANNIGAN Klein MAROSTICA EMRICH TURNEY</v>
          </cell>
          <cell r="R2538" t="str">
            <v/>
          </cell>
        </row>
        <row r="2539">
          <cell r="B2539" t="str">
            <v>485755</v>
          </cell>
          <cell r="C2539">
            <v>1116</v>
          </cell>
          <cell r="D2539" t="str">
            <v>FIN</v>
          </cell>
          <cell r="E2539" t="str">
            <v>FIN</v>
          </cell>
          <cell r="F2539" t="str">
            <v>HANNIGAN JACKSON JONES DIETZ</v>
          </cell>
          <cell r="G2539" t="str">
            <v/>
          </cell>
          <cell r="H2539" t="str">
            <v>&lt;DE&gt;</v>
          </cell>
          <cell r="K2539" t="str">
            <v>SMITH</v>
          </cell>
          <cell r="L2539" t="str">
            <v>ED</v>
          </cell>
          <cell r="M2539">
            <v>346</v>
          </cell>
          <cell r="N2539">
            <v>9003610</v>
          </cell>
          <cell r="O2539" t="str">
            <v>11607050</v>
          </cell>
          <cell r="P2539" t="str">
            <v>&lt;DE&gt;</v>
          </cell>
          <cell r="Q2539" t="str">
            <v>HANNIGAN JACKSON JONES DIETZ</v>
          </cell>
          <cell r="R2539" t="str">
            <v/>
          </cell>
        </row>
        <row r="2540">
          <cell r="B2540" t="str">
            <v>485756</v>
          </cell>
          <cell r="C2540">
            <v>2742</v>
          </cell>
          <cell r="D2540" t="str">
            <v>LGL</v>
          </cell>
          <cell r="E2540" t="str">
            <v>LGL</v>
          </cell>
          <cell r="F2540" t="str">
            <v>HANNIGAN SCHWARTE MILLER</v>
          </cell>
          <cell r="G2540" t="str">
            <v/>
          </cell>
          <cell r="H2540" t="str">
            <v>&lt;DE&gt;</v>
          </cell>
          <cell r="K2540" t="str">
            <v>JACOBUS</v>
          </cell>
          <cell r="L2540" t="str">
            <v>DAVID</v>
          </cell>
          <cell r="M2540">
            <v>346</v>
          </cell>
          <cell r="N2540">
            <v>9003520</v>
          </cell>
          <cell r="O2540" t="str">
            <v>11607051</v>
          </cell>
          <cell r="P2540" t="str">
            <v>&lt;DE&gt;</v>
          </cell>
          <cell r="Q2540" t="str">
            <v>HANNIGAN SCHWARTE MILLER</v>
          </cell>
          <cell r="R2540" t="str">
            <v/>
          </cell>
        </row>
        <row r="2541">
          <cell r="B2541" t="str">
            <v>485762</v>
          </cell>
          <cell r="C2541">
            <v>1124</v>
          </cell>
          <cell r="D2541" t="str">
            <v>FIN</v>
          </cell>
          <cell r="E2541" t="str">
            <v>FIN</v>
          </cell>
          <cell r="F2541" t="str">
            <v>HANNIGAN JACKSON JONES DIETZ THANISCH</v>
          </cell>
          <cell r="G2541" t="str">
            <v>Corporate Financial Planning</v>
          </cell>
          <cell r="H2541" t="str">
            <v>&lt;DM&gt;</v>
          </cell>
          <cell r="K2541" t="str">
            <v>THANISCH</v>
          </cell>
          <cell r="L2541" t="str">
            <v>GORDON</v>
          </cell>
          <cell r="M2541">
            <v>346</v>
          </cell>
          <cell r="N2541">
            <v>9003610</v>
          </cell>
          <cell r="O2541" t="str">
            <v>11609593</v>
          </cell>
          <cell r="P2541" t="str">
            <v>&lt;DM&gt;</v>
          </cell>
          <cell r="Q2541" t="str">
            <v>HANNIGAN JACKSON JONES DIETZ THANISCH</v>
          </cell>
          <cell r="R2541" t="str">
            <v>Corporate Financial Planning</v>
          </cell>
        </row>
        <row r="2542">
          <cell r="B2542" t="str">
            <v>485763</v>
          </cell>
          <cell r="C2542">
            <v>1303</v>
          </cell>
          <cell r="D2542" t="str">
            <v>FIN</v>
          </cell>
          <cell r="E2542" t="str">
            <v>HR</v>
          </cell>
          <cell r="F2542" t="str">
            <v>HANNIGAN JACKSON OSBURN Position</v>
          </cell>
          <cell r="G2542" t="str">
            <v/>
          </cell>
          <cell r="H2542" t="str">
            <v>&lt;DEL&gt;</v>
          </cell>
          <cell r="K2542" t="str">
            <v>ROBINSON</v>
          </cell>
          <cell r="L2542" t="str">
            <v>DAVID</v>
          </cell>
          <cell r="M2542">
            <v>22</v>
          </cell>
          <cell r="N2542">
            <v>9003011</v>
          </cell>
          <cell r="O2542" t="str">
            <v>30009557</v>
          </cell>
          <cell r="P2542" t="str">
            <v>&lt;DEL&gt;</v>
          </cell>
          <cell r="Q2542" t="str">
            <v>HANNIGAN HAEFNER MAHAJAN Position</v>
          </cell>
          <cell r="R2542" t="str">
            <v/>
          </cell>
        </row>
        <row r="2543">
          <cell r="B2543" t="str">
            <v>485768</v>
          </cell>
          <cell r="C2543">
            <v>1277</v>
          </cell>
          <cell r="D2543" t="str">
            <v>FIN</v>
          </cell>
          <cell r="E2543" t="str">
            <v>FIN</v>
          </cell>
          <cell r="F2543" t="str">
            <v>HANNIGAN JACKSON MURPHY GOLDEN</v>
          </cell>
          <cell r="G2543" t="str">
            <v/>
          </cell>
          <cell r="H2543" t="str">
            <v>&lt;DE&gt;</v>
          </cell>
          <cell r="K2543" t="str">
            <v>OH</v>
          </cell>
          <cell r="L2543" t="str">
            <v>MIN TAIK</v>
          </cell>
          <cell r="M2543">
            <v>346</v>
          </cell>
          <cell r="N2543">
            <v>9003625</v>
          </cell>
          <cell r="O2543" t="str">
            <v>11607055</v>
          </cell>
          <cell r="P2543" t="str">
            <v>&lt;DE&gt;</v>
          </cell>
          <cell r="Q2543" t="str">
            <v>HANNIGAN JACKSON MURPHY GOLDEN</v>
          </cell>
          <cell r="R2543" t="str">
            <v/>
          </cell>
        </row>
        <row r="2544">
          <cell r="B2544" t="str">
            <v>485771</v>
          </cell>
          <cell r="C2544">
            <v>4321</v>
          </cell>
          <cell r="D2544" t="str">
            <v>TMD</v>
          </cell>
          <cell r="E2544" t="str">
            <v>TMD</v>
          </cell>
          <cell r="F2544" t="str">
            <v>HANNIGAN SPECK STOW KESZLER KARMIS</v>
          </cell>
          <cell r="G2544" t="str">
            <v/>
          </cell>
          <cell r="H2544" t="str">
            <v>&lt;DE&gt;</v>
          </cell>
          <cell r="K2544" t="str">
            <v>NEWTON</v>
          </cell>
          <cell r="L2544" t="str">
            <v>CHARLES</v>
          </cell>
          <cell r="M2544">
            <v>22</v>
          </cell>
          <cell r="N2544">
            <v>9002101</v>
          </cell>
          <cell r="O2544" t="str">
            <v>11607056</v>
          </cell>
          <cell r="P2544" t="str">
            <v>&lt;DE&gt;</v>
          </cell>
          <cell r="Q2544" t="str">
            <v>HANNIGAN SPECK STOW KESZLER KARMIS</v>
          </cell>
          <cell r="R2544" t="str">
            <v/>
          </cell>
        </row>
        <row r="2545">
          <cell r="B2545" t="str">
            <v>485783</v>
          </cell>
          <cell r="C2545">
            <v>1461</v>
          </cell>
          <cell r="D2545" t="str">
            <v>CIO</v>
          </cell>
          <cell r="E2545" t="str">
            <v>IO</v>
          </cell>
          <cell r="F2545" t="str">
            <v>HANNIGAN KELLY CLARK TERRELL</v>
          </cell>
          <cell r="G2545" t="str">
            <v/>
          </cell>
          <cell r="H2545" t="str">
            <v>&lt;DE&gt;</v>
          </cell>
          <cell r="K2545" t="str">
            <v>PICKETT</v>
          </cell>
          <cell r="L2545" t="str">
            <v>CHRISTOPHER</v>
          </cell>
          <cell r="M2545">
            <v>323</v>
          </cell>
          <cell r="N2545">
            <v>9004018</v>
          </cell>
          <cell r="O2545" t="str">
            <v>30007751</v>
          </cell>
          <cell r="P2545" t="str">
            <v>&lt;DE&gt;</v>
          </cell>
          <cell r="Q2545" t="str">
            <v>HANNIGAN KELLY CLARK MCCLELLAN</v>
          </cell>
          <cell r="R2545" t="str">
            <v/>
          </cell>
        </row>
        <row r="2546">
          <cell r="B2546" t="str">
            <v>485788</v>
          </cell>
          <cell r="C2546">
            <v>1090</v>
          </cell>
          <cell r="D2546" t="str">
            <v>FIN</v>
          </cell>
          <cell r="E2546" t="str">
            <v>FIN</v>
          </cell>
          <cell r="F2546" t="str">
            <v>HANNIGAN JACKSON GAHN MONIER</v>
          </cell>
          <cell r="G2546" t="str">
            <v>Revenue Recognition &amp; Invoicing</v>
          </cell>
          <cell r="H2546" t="str">
            <v>&lt;DM&gt;</v>
          </cell>
          <cell r="K2546" t="str">
            <v>MONIER</v>
          </cell>
          <cell r="L2546" t="str">
            <v>CHERYL</v>
          </cell>
          <cell r="M2546">
            <v>323</v>
          </cell>
          <cell r="N2546">
            <v>9003939</v>
          </cell>
          <cell r="O2546" t="str">
            <v>11607059</v>
          </cell>
          <cell r="P2546" t="str">
            <v>&lt;DM&gt;</v>
          </cell>
          <cell r="Q2546" t="str">
            <v>HANNIGAN JACKSON GAHN MONIER</v>
          </cell>
          <cell r="R2546" t="str">
            <v>Revenue Recognition &amp; Invoicing</v>
          </cell>
        </row>
        <row r="2547">
          <cell r="B2547" t="str">
            <v>485789</v>
          </cell>
          <cell r="C2547">
            <v>1081</v>
          </cell>
          <cell r="D2547" t="str">
            <v>FIN</v>
          </cell>
          <cell r="E2547" t="str">
            <v>FIN</v>
          </cell>
          <cell r="F2547" t="str">
            <v>HANNIGAN JACKSON GAHN DAVENPORT</v>
          </cell>
          <cell r="G2547" t="str">
            <v>Financial Analysis &amp; Planning</v>
          </cell>
          <cell r="H2547" t="str">
            <v>&lt;DM&gt;</v>
          </cell>
          <cell r="K2547" t="str">
            <v>DAVENPORT</v>
          </cell>
          <cell r="L2547" t="str">
            <v>DANIEL</v>
          </cell>
          <cell r="M2547">
            <v>323</v>
          </cell>
          <cell r="N2547">
            <v>9004099</v>
          </cell>
          <cell r="O2547" t="str">
            <v>11607060</v>
          </cell>
          <cell r="P2547" t="str">
            <v>&lt;DM&gt;</v>
          </cell>
          <cell r="Q2547" t="str">
            <v>HANNIGAN JACKSON GAHN DAVENPORT</v>
          </cell>
          <cell r="R2547" t="str">
            <v>Financial Analysis &amp; Planning</v>
          </cell>
        </row>
        <row r="2548">
          <cell r="B2548" t="str">
            <v>485796</v>
          </cell>
          <cell r="C2548">
            <v>1161</v>
          </cell>
          <cell r="D2548" t="str">
            <v>FIN</v>
          </cell>
          <cell r="E2548" t="str">
            <v>FIN</v>
          </cell>
          <cell r="F2548" t="str">
            <v>HANNIGAN JACKSON JONES MILLS CORDELL</v>
          </cell>
          <cell r="G2548" t="str">
            <v/>
          </cell>
          <cell r="H2548" t="str">
            <v>&lt;DE&gt;</v>
          </cell>
          <cell r="K2548" t="str">
            <v>SNODY</v>
          </cell>
          <cell r="L2548" t="str">
            <v>JERRY</v>
          </cell>
          <cell r="M2548">
            <v>346</v>
          </cell>
          <cell r="N2548">
            <v>9003595</v>
          </cell>
          <cell r="O2548" t="str">
            <v>11607063</v>
          </cell>
          <cell r="P2548" t="str">
            <v>&lt;DE&gt;</v>
          </cell>
          <cell r="Q2548" t="str">
            <v>HANNIGAN JACKSON JONES MILLS CORDELL</v>
          </cell>
          <cell r="R2548" t="str">
            <v/>
          </cell>
        </row>
        <row r="2549">
          <cell r="B2549" t="str">
            <v>485800</v>
          </cell>
          <cell r="C2549">
            <v>4471</v>
          </cell>
          <cell r="D2549" t="str">
            <v>TMD</v>
          </cell>
          <cell r="E2549" t="str">
            <v>TMD</v>
          </cell>
          <cell r="F2549" t="str">
            <v>HANNIGAN SPECK STOW KESZLER LOOP MCPARTLAND</v>
          </cell>
          <cell r="G2549" t="str">
            <v/>
          </cell>
          <cell r="H2549" t="str">
            <v>&lt;DE&gt;</v>
          </cell>
          <cell r="K2549" t="str">
            <v>GOURLEY</v>
          </cell>
          <cell r="L2549" t="str">
            <v>WENDY</v>
          </cell>
          <cell r="M2549">
            <v>22</v>
          </cell>
          <cell r="N2549">
            <v>9002174</v>
          </cell>
          <cell r="O2549" t="str">
            <v>30004856</v>
          </cell>
          <cell r="P2549" t="str">
            <v>&lt;DE&gt;</v>
          </cell>
          <cell r="Q2549" t="str">
            <v>HANNIGAN SPECK STOW KESZLER LOOP MCPARTLAND</v>
          </cell>
          <cell r="R2549" t="str">
            <v/>
          </cell>
        </row>
        <row r="2550">
          <cell r="B2550" t="str">
            <v>485802</v>
          </cell>
          <cell r="C2550">
            <v>1322</v>
          </cell>
          <cell r="D2550" t="str">
            <v>FIN</v>
          </cell>
          <cell r="E2550" t="str">
            <v>FIN</v>
          </cell>
          <cell r="F2550" t="str">
            <v>HANNIGAN JACKSON OSBURN WESSELS</v>
          </cell>
          <cell r="G2550" t="str">
            <v/>
          </cell>
          <cell r="H2550" t="str">
            <v>&lt;DE&gt;</v>
          </cell>
          <cell r="K2550" t="str">
            <v>EASON</v>
          </cell>
          <cell r="L2550" t="str">
            <v>HOLLY</v>
          </cell>
          <cell r="M2550">
            <v>22</v>
          </cell>
          <cell r="N2550">
            <v>9003011</v>
          </cell>
          <cell r="O2550" t="str">
            <v>11607065</v>
          </cell>
          <cell r="P2550" t="str">
            <v>&lt;DE&gt;</v>
          </cell>
          <cell r="Q2550" t="str">
            <v>HANNIGAN JACKSON OSBURN WESSELS</v>
          </cell>
          <cell r="R2550" t="str">
            <v/>
          </cell>
        </row>
        <row r="2551">
          <cell r="B2551" t="str">
            <v>485803</v>
          </cell>
          <cell r="C2551">
            <v>5153</v>
          </cell>
          <cell r="D2551" t="str">
            <v>TMD</v>
          </cell>
          <cell r="E2551" t="str">
            <v>MO</v>
          </cell>
          <cell r="F2551" t="str">
            <v>HANNIGAN SPECK WEBB BAILEY</v>
          </cell>
          <cell r="G2551" t="str">
            <v/>
          </cell>
          <cell r="H2551" t="str">
            <v>&lt;DE&gt;</v>
          </cell>
          <cell r="K2551" t="str">
            <v>SILVIA</v>
          </cell>
          <cell r="L2551" t="str">
            <v>JENNIFER</v>
          </cell>
          <cell r="M2551">
            <v>22</v>
          </cell>
          <cell r="N2551">
            <v>9002507</v>
          </cell>
          <cell r="O2551" t="str">
            <v>30007405</v>
          </cell>
          <cell r="P2551" t="str">
            <v>&lt;DE&gt;</v>
          </cell>
          <cell r="Q2551" t="str">
            <v>HANNIGAN GILLILAND WEBB CRAIG BAILEY</v>
          </cell>
          <cell r="R2551" t="str">
            <v/>
          </cell>
        </row>
        <row r="2552">
          <cell r="B2552" t="str">
            <v>48660</v>
          </cell>
          <cell r="C2552">
            <v>3372</v>
          </cell>
          <cell r="D2552" t="str">
            <v>TMD</v>
          </cell>
          <cell r="E2552" t="str">
            <v>TMD</v>
          </cell>
          <cell r="F2552" t="str">
            <v>HANNIGAN SPECK STOW ALTEMEIER LIZARRAGA BACHMEIER</v>
          </cell>
          <cell r="G2552" t="str">
            <v/>
          </cell>
          <cell r="H2552" t="str">
            <v>&lt;DE&gt;</v>
          </cell>
          <cell r="K2552" t="str">
            <v>PLUMB</v>
          </cell>
          <cell r="L2552" t="str">
            <v>PLAVA</v>
          </cell>
          <cell r="M2552">
            <v>22</v>
          </cell>
          <cell r="N2552">
            <v>7222527</v>
          </cell>
          <cell r="O2552" t="str">
            <v>11601844</v>
          </cell>
          <cell r="P2552" t="str">
            <v>&lt;DE&gt;</v>
          </cell>
          <cell r="Q2552" t="str">
            <v>HANNIGAN SPECK STOW ALTEMEIER LIZARRAGA BACHMEIER</v>
          </cell>
          <cell r="R2552" t="str">
            <v/>
          </cell>
        </row>
        <row r="2553">
          <cell r="B2553" t="str">
            <v>486839</v>
          </cell>
          <cell r="C2553">
            <v>4638</v>
          </cell>
          <cell r="D2553" t="str">
            <v>TMD</v>
          </cell>
          <cell r="E2553" t="str">
            <v>TMD</v>
          </cell>
          <cell r="F2553" t="str">
            <v>HANNIGAN SPECK STOW KESZLER SPOOR HILLYER</v>
          </cell>
          <cell r="G2553" t="str">
            <v/>
          </cell>
          <cell r="H2553" t="str">
            <v>&lt;DE&gt;</v>
          </cell>
          <cell r="K2553" t="str">
            <v>KING</v>
          </cell>
          <cell r="L2553" t="str">
            <v>LISA</v>
          </cell>
          <cell r="M2553">
            <v>22</v>
          </cell>
          <cell r="N2553">
            <v>2602133</v>
          </cell>
          <cell r="O2553" t="str">
            <v>15080380</v>
          </cell>
          <cell r="P2553" t="str">
            <v>&lt;DE&gt;</v>
          </cell>
          <cell r="Q2553" t="str">
            <v>HANNIGAN SPECK STOW KESZLER SPOOR HILLYER</v>
          </cell>
          <cell r="R2553" t="str">
            <v/>
          </cell>
        </row>
        <row r="2554">
          <cell r="B2554" t="str">
            <v>490283</v>
          </cell>
          <cell r="C2554">
            <v>4814</v>
          </cell>
          <cell r="D2554" t="str">
            <v>TMD</v>
          </cell>
          <cell r="E2554" t="str">
            <v>TMD</v>
          </cell>
          <cell r="F2554" t="str">
            <v>HANNIGAN SPECK STOW KROEGER BROWN OREFICE</v>
          </cell>
          <cell r="G2554" t="str">
            <v/>
          </cell>
          <cell r="H2554" t="str">
            <v>&lt;IE&gt;</v>
          </cell>
          <cell r="K2554" t="str">
            <v>KHALIQ</v>
          </cell>
          <cell r="L2554" t="str">
            <v>AMMAR</v>
          </cell>
          <cell r="M2554">
            <v>123</v>
          </cell>
          <cell r="N2554">
            <v>50022373</v>
          </cell>
          <cell r="O2554" t="str">
            <v>11607069</v>
          </cell>
          <cell r="P2554" t="str">
            <v>&lt;IE&gt;</v>
          </cell>
          <cell r="Q2554" t="str">
            <v>HANNIGAN SPECK STOW KROEGER BROWN OREFICE</v>
          </cell>
          <cell r="R2554" t="str">
            <v/>
          </cell>
        </row>
        <row r="2555">
          <cell r="B2555" t="str">
            <v>490310</v>
          </cell>
          <cell r="C2555">
            <v>4812</v>
          </cell>
          <cell r="D2555" t="str">
            <v>TMD</v>
          </cell>
          <cell r="E2555" t="str">
            <v>TMD</v>
          </cell>
          <cell r="F2555" t="str">
            <v>HANNIGAN SPECK STOW KROEGER BROWN OREFICE</v>
          </cell>
          <cell r="G2555" t="str">
            <v/>
          </cell>
          <cell r="H2555" t="str">
            <v>&lt;IE&gt;</v>
          </cell>
          <cell r="K2555" t="str">
            <v>PONTI</v>
          </cell>
          <cell r="L2555" t="str">
            <v>SARAH</v>
          </cell>
          <cell r="M2555">
            <v>123</v>
          </cell>
          <cell r="N2555">
            <v>50022373</v>
          </cell>
          <cell r="O2555" t="str">
            <v>15083208</v>
          </cell>
          <cell r="P2555" t="str">
            <v>&lt;IE&gt;</v>
          </cell>
          <cell r="Q2555" t="str">
            <v>HANNIGAN SPECK STOW KROEGER BROWN OREFICE</v>
          </cell>
          <cell r="R2555" t="str">
            <v/>
          </cell>
        </row>
        <row r="2556">
          <cell r="B2556" t="str">
            <v>490312</v>
          </cell>
          <cell r="C2556">
            <v>1201</v>
          </cell>
          <cell r="D2556" t="str">
            <v>FIN</v>
          </cell>
          <cell r="E2556" t="str">
            <v>FIN</v>
          </cell>
          <cell r="F2556" t="str">
            <v>HANNIGAN JACKSON JONES NASSOS</v>
          </cell>
          <cell r="G2556" t="str">
            <v/>
          </cell>
          <cell r="H2556" t="str">
            <v>&lt;IE&gt;</v>
          </cell>
          <cell r="K2556" t="str">
            <v>ORIADE</v>
          </cell>
          <cell r="L2556" t="str">
            <v>EBUN</v>
          </cell>
          <cell r="M2556">
            <v>124</v>
          </cell>
          <cell r="N2556">
            <v>50022375</v>
          </cell>
          <cell r="O2556" t="str">
            <v>15076084</v>
          </cell>
          <cell r="P2556" t="str">
            <v>&lt;IE&gt;</v>
          </cell>
          <cell r="Q2556" t="str">
            <v>HANNIGAN JACKSON JONES NASSOS</v>
          </cell>
          <cell r="R2556" t="str">
            <v/>
          </cell>
        </row>
        <row r="2557">
          <cell r="B2557" t="str">
            <v>490318</v>
          </cell>
          <cell r="C2557">
            <v>1244</v>
          </cell>
          <cell r="D2557" t="str">
            <v>FIN</v>
          </cell>
          <cell r="E2557" t="str">
            <v>FIN</v>
          </cell>
          <cell r="F2557" t="str">
            <v>HANNIGAN JACKSON JONES NASSOS SIDDIQUI POULTER</v>
          </cell>
          <cell r="G2557" t="str">
            <v>Europe/ME/Africa Accounts Payable</v>
          </cell>
          <cell r="H2557" t="str">
            <v>&lt;IM&gt;</v>
          </cell>
          <cell r="K2557" t="str">
            <v>POULTER</v>
          </cell>
          <cell r="L2557" t="str">
            <v>JOYCE</v>
          </cell>
          <cell r="M2557">
            <v>124</v>
          </cell>
          <cell r="N2557">
            <v>50023596</v>
          </cell>
          <cell r="O2557" t="str">
            <v>11607074</v>
          </cell>
          <cell r="P2557" t="str">
            <v>&lt;IM&gt;</v>
          </cell>
          <cell r="Q2557" t="str">
            <v>HANNIGAN JACKSON JONES NASSOS SIDDIQUI POULTER</v>
          </cell>
          <cell r="R2557" t="str">
            <v>Europe/ME/Africa Accounts Payable</v>
          </cell>
        </row>
        <row r="2558">
          <cell r="B2558" t="str">
            <v>490323</v>
          </cell>
          <cell r="C2558">
            <v>4750</v>
          </cell>
          <cell r="D2558" t="str">
            <v>TMD</v>
          </cell>
          <cell r="E2558" t="str">
            <v>TMD</v>
          </cell>
          <cell r="F2558" t="str">
            <v>HANNIGAN SPECK STOW KROEGER BROWN ASHBRIDGE</v>
          </cell>
          <cell r="G2558" t="str">
            <v/>
          </cell>
          <cell r="H2558" t="str">
            <v>&lt;IE&gt;</v>
          </cell>
          <cell r="K2558" t="str">
            <v>MAYNE-ROCQUE</v>
          </cell>
          <cell r="L2558" t="str">
            <v>SAMANTHA</v>
          </cell>
          <cell r="M2558">
            <v>123</v>
          </cell>
          <cell r="N2558">
            <v>50022400</v>
          </cell>
          <cell r="O2558" t="str">
            <v>11607076</v>
          </cell>
          <cell r="P2558" t="str">
            <v>&lt;IE&gt;</v>
          </cell>
          <cell r="Q2558" t="str">
            <v>HANNIGAN SPECK STOW KROEGER BROWN ASHBRIDGE</v>
          </cell>
          <cell r="R2558" t="str">
            <v/>
          </cell>
        </row>
        <row r="2559">
          <cell r="B2559" t="str">
            <v>490340</v>
          </cell>
          <cell r="C2559">
            <v>875</v>
          </cell>
          <cell r="D2559" t="str">
            <v>AS</v>
          </cell>
          <cell r="E2559" t="str">
            <v>AS</v>
          </cell>
          <cell r="F2559" t="str">
            <v>HANNIGAN GILLILAND Position HALL HUFLER</v>
          </cell>
          <cell r="G2559" t="str">
            <v/>
          </cell>
          <cell r="H2559" t="str">
            <v>&lt;IE&gt;</v>
          </cell>
          <cell r="K2559" t="str">
            <v>DOWSETT</v>
          </cell>
          <cell r="L2559" t="str">
            <v>BARRY</v>
          </cell>
          <cell r="M2559">
            <v>325</v>
          </cell>
          <cell r="N2559">
            <v>50044640</v>
          </cell>
          <cell r="O2559" t="str">
            <v>30009504</v>
          </cell>
          <cell r="P2559" t="str">
            <v>&lt;IE&gt;</v>
          </cell>
          <cell r="Q2559" t="str">
            <v>HANNIGAN Klein Position HALL HUFLER</v>
          </cell>
          <cell r="R2559" t="str">
            <v/>
          </cell>
        </row>
        <row r="2560">
          <cell r="B2560" t="str">
            <v>490342</v>
          </cell>
          <cell r="C2560">
            <v>5014</v>
          </cell>
          <cell r="D2560" t="str">
            <v>TMD</v>
          </cell>
          <cell r="E2560" t="str">
            <v>TMD</v>
          </cell>
          <cell r="F2560" t="str">
            <v>HANNIGAN SPECK STOW KROEGER SHANKMAN VOETEN</v>
          </cell>
          <cell r="G2560" t="str">
            <v/>
          </cell>
          <cell r="H2560" t="str">
            <v>&lt;IE&gt;</v>
          </cell>
          <cell r="K2560" t="str">
            <v>BRANDEHOF</v>
          </cell>
          <cell r="L2560" t="str">
            <v>URSULA</v>
          </cell>
          <cell r="M2560">
            <v>325</v>
          </cell>
          <cell r="N2560">
            <v>50042389</v>
          </cell>
          <cell r="O2560" t="str">
            <v>11607079</v>
          </cell>
          <cell r="P2560" t="str">
            <v>&lt;IE&gt;</v>
          </cell>
          <cell r="Q2560" t="str">
            <v>HANNIGAN SPECK STOW KROEGER SHANKMAN VOETEN</v>
          </cell>
          <cell r="R2560" t="str">
            <v/>
          </cell>
        </row>
        <row r="2561">
          <cell r="B2561" t="str">
            <v>490345</v>
          </cell>
          <cell r="C2561">
            <v>4810</v>
          </cell>
          <cell r="D2561" t="str">
            <v>TMD</v>
          </cell>
          <cell r="E2561" t="str">
            <v>TMD</v>
          </cell>
          <cell r="F2561" t="str">
            <v>HANNIGAN SPECK STOW KROEGER BROWN OREFICE</v>
          </cell>
          <cell r="G2561" t="str">
            <v/>
          </cell>
          <cell r="H2561" t="str">
            <v>&lt;IE&gt;</v>
          </cell>
          <cell r="K2561" t="str">
            <v>THORNE</v>
          </cell>
          <cell r="L2561" t="str">
            <v>MICHELLE</v>
          </cell>
          <cell r="M2561">
            <v>123</v>
          </cell>
          <cell r="N2561">
            <v>50022373</v>
          </cell>
          <cell r="O2561" t="str">
            <v>11607080</v>
          </cell>
          <cell r="P2561" t="str">
            <v>&lt;IE&gt;</v>
          </cell>
          <cell r="Q2561" t="str">
            <v>HANNIGAN SPECK STOW KROEGER BROWN OREFICE</v>
          </cell>
          <cell r="R2561" t="str">
            <v/>
          </cell>
        </row>
        <row r="2562">
          <cell r="B2562" t="str">
            <v>490346</v>
          </cell>
          <cell r="C2562">
            <v>4806</v>
          </cell>
          <cell r="D2562" t="str">
            <v>TMD</v>
          </cell>
          <cell r="E2562" t="str">
            <v>TMD</v>
          </cell>
          <cell r="F2562" t="str">
            <v>HANNIGAN SPECK STOW KROEGER BROWN OREFICE</v>
          </cell>
          <cell r="G2562" t="str">
            <v/>
          </cell>
          <cell r="H2562" t="str">
            <v>&lt;IE&gt;</v>
          </cell>
          <cell r="K2562" t="str">
            <v>MCCLELLAND</v>
          </cell>
          <cell r="L2562" t="str">
            <v>MARIANNE</v>
          </cell>
          <cell r="M2562">
            <v>123</v>
          </cell>
          <cell r="N2562">
            <v>50022373</v>
          </cell>
          <cell r="O2562" t="str">
            <v>10121040</v>
          </cell>
          <cell r="P2562" t="str">
            <v>&lt;IE&gt;</v>
          </cell>
          <cell r="Q2562" t="str">
            <v>HANNIGAN SPECK STOW KROEGER BROWN OREFICE</v>
          </cell>
          <cell r="R2562" t="str">
            <v/>
          </cell>
        </row>
        <row r="2563">
          <cell r="B2563" t="str">
            <v>490348</v>
          </cell>
          <cell r="C2563">
            <v>4761</v>
          </cell>
          <cell r="D2563" t="str">
            <v>TMD</v>
          </cell>
          <cell r="E2563" t="str">
            <v>TMD</v>
          </cell>
          <cell r="F2563" t="str">
            <v>HANNIGAN SPECK STOW KROEGER BROWN CLARKE</v>
          </cell>
          <cell r="G2563" t="str">
            <v/>
          </cell>
          <cell r="H2563" t="str">
            <v>&lt;IE&gt;</v>
          </cell>
          <cell r="K2563" t="str">
            <v>BUSSETTI</v>
          </cell>
          <cell r="L2563" t="str">
            <v>PAUL</v>
          </cell>
          <cell r="M2563">
            <v>123</v>
          </cell>
          <cell r="N2563">
            <v>50022400</v>
          </cell>
          <cell r="O2563" t="str">
            <v>11607081</v>
          </cell>
          <cell r="P2563" t="str">
            <v>&lt;IE&gt;</v>
          </cell>
          <cell r="Q2563" t="str">
            <v>HANNIGAN SPECK STOW KROEGER BROWN CLARKE</v>
          </cell>
          <cell r="R2563" t="str">
            <v/>
          </cell>
        </row>
        <row r="2564">
          <cell r="B2564" t="str">
            <v>490359</v>
          </cell>
          <cell r="C2564">
            <v>4823</v>
          </cell>
          <cell r="D2564" t="str">
            <v>TMD</v>
          </cell>
          <cell r="E2564" t="str">
            <v>TMD</v>
          </cell>
          <cell r="F2564" t="str">
            <v>HANNIGAN SPECK STOW KROEGER BROWN UNGER</v>
          </cell>
          <cell r="G2564" t="str">
            <v/>
          </cell>
          <cell r="H2564" t="str">
            <v>&lt;IE&gt;</v>
          </cell>
          <cell r="K2564" t="str">
            <v>NYBERG</v>
          </cell>
          <cell r="L2564" t="str">
            <v>ANNICA</v>
          </cell>
          <cell r="M2564">
            <v>121</v>
          </cell>
          <cell r="N2564">
            <v>58012400</v>
          </cell>
          <cell r="O2564" t="str">
            <v>11607082</v>
          </cell>
          <cell r="P2564" t="str">
            <v>&lt;IE&gt;</v>
          </cell>
          <cell r="Q2564" t="str">
            <v>HANNIGAN SPECK STOW KROEGER BROWN UNGER</v>
          </cell>
          <cell r="R2564" t="str">
            <v/>
          </cell>
        </row>
        <row r="2565">
          <cell r="B2565" t="str">
            <v>49264</v>
          </cell>
          <cell r="C2565">
            <v>4078</v>
          </cell>
          <cell r="D2565" t="str">
            <v>TMD</v>
          </cell>
          <cell r="E2565" t="str">
            <v>TMD</v>
          </cell>
          <cell r="F2565" t="str">
            <v>HANNIGAN SPECK STOW JONES III DEJESUS</v>
          </cell>
          <cell r="G2565" t="str">
            <v>TMD Carib/Arg/Chile/Venz/Pargy/Urgy</v>
          </cell>
          <cell r="H2565" t="str">
            <v>&lt;DM&gt;</v>
          </cell>
          <cell r="K2565" t="str">
            <v>DEJESUS</v>
          </cell>
          <cell r="L2565" t="str">
            <v>JULIA</v>
          </cell>
          <cell r="M2565">
            <v>215</v>
          </cell>
          <cell r="N2565">
            <v>32312270</v>
          </cell>
          <cell r="O2565" t="str">
            <v>11601852</v>
          </cell>
          <cell r="P2565" t="str">
            <v>&lt;DM&gt;</v>
          </cell>
          <cell r="Q2565" t="str">
            <v>HANNIGAN SPECK STOW JONES III DEJESUS</v>
          </cell>
          <cell r="R2565" t="str">
            <v>TMD Carib/Arg/Chile/Venz/Pargy/Urgy</v>
          </cell>
        </row>
        <row r="2566">
          <cell r="B2566" t="str">
            <v>49269</v>
          </cell>
          <cell r="C2566">
            <v>4175</v>
          </cell>
          <cell r="D2566" t="str">
            <v>TMD</v>
          </cell>
          <cell r="E2566" t="str">
            <v>TMD</v>
          </cell>
          <cell r="F2566" t="str">
            <v>HANNIGAN SPECK STOW JONES III DEJESUS HIDALGO</v>
          </cell>
          <cell r="G2566" t="str">
            <v/>
          </cell>
          <cell r="H2566" t="str">
            <v>&lt;DE&gt;</v>
          </cell>
          <cell r="K2566" t="str">
            <v>VECCHINI</v>
          </cell>
          <cell r="L2566" t="str">
            <v>ANNETTE</v>
          </cell>
          <cell r="M2566">
            <v>215</v>
          </cell>
          <cell r="N2566">
            <v>32312270</v>
          </cell>
          <cell r="O2566" t="str">
            <v>11601853</v>
          </cell>
          <cell r="P2566" t="str">
            <v>&lt;DE&gt;</v>
          </cell>
          <cell r="Q2566" t="str">
            <v>HANNIGAN SPECK STOW JONES III DEJESUS HIDALGO</v>
          </cell>
          <cell r="R2566" t="str">
            <v/>
          </cell>
        </row>
        <row r="2567">
          <cell r="B2567" t="str">
            <v>49369</v>
          </cell>
          <cell r="C2567">
            <v>1463</v>
          </cell>
          <cell r="D2567" t="str">
            <v>CIO</v>
          </cell>
          <cell r="E2567" t="str">
            <v>DEV</v>
          </cell>
          <cell r="F2567" t="str">
            <v>HANNIGAN KELLY FRICK</v>
          </cell>
          <cell r="G2567" t="str">
            <v/>
          </cell>
          <cell r="H2567" t="str">
            <v>&lt;DE&gt;</v>
          </cell>
          <cell r="K2567" t="str">
            <v>MCGUIRE</v>
          </cell>
          <cell r="L2567" t="str">
            <v>JACQUELINE</v>
          </cell>
          <cell r="M2567">
            <v>300</v>
          </cell>
          <cell r="N2567">
            <v>7225885</v>
          </cell>
          <cell r="O2567" t="str">
            <v>30009300</v>
          </cell>
          <cell r="P2567" t="str">
            <v>&lt;DE&gt;</v>
          </cell>
          <cell r="Q2567" t="str">
            <v>HANNIGAN KUEHL FRICK BORCIK</v>
          </cell>
          <cell r="R2567" t="str">
            <v/>
          </cell>
        </row>
        <row r="2568">
          <cell r="B2568" t="str">
            <v>49455</v>
          </cell>
          <cell r="C2568">
            <v>1809</v>
          </cell>
          <cell r="D2568" t="str">
            <v>CTO</v>
          </cell>
          <cell r="E2568" t="str">
            <v>DEV</v>
          </cell>
          <cell r="F2568" t="str">
            <v>HANNIGAN MURPHY KUEHL HEALY HANSON</v>
          </cell>
          <cell r="G2568" t="str">
            <v/>
          </cell>
          <cell r="H2568" t="str">
            <v>&lt;DE&gt;</v>
          </cell>
          <cell r="K2568" t="str">
            <v>GRIMES</v>
          </cell>
          <cell r="L2568" t="str">
            <v>RONALD</v>
          </cell>
          <cell r="M2568">
            <v>300</v>
          </cell>
          <cell r="N2568">
            <v>9005872</v>
          </cell>
          <cell r="O2568" t="str">
            <v>30005590</v>
          </cell>
          <cell r="P2568" t="str">
            <v>&lt;DE&gt;</v>
          </cell>
          <cell r="Q2568" t="str">
            <v>HANNIGAN KUEHL HEALY HANSON</v>
          </cell>
          <cell r="R2568" t="str">
            <v/>
          </cell>
        </row>
        <row r="2569">
          <cell r="B2569" t="str">
            <v>49488</v>
          </cell>
          <cell r="C2569">
            <v>1591</v>
          </cell>
          <cell r="D2569" t="str">
            <v>CIO</v>
          </cell>
          <cell r="E2569" t="str">
            <v>HR</v>
          </cell>
          <cell r="F2569" t="str">
            <v>HANNIGAN KELLY FRICK Position Position</v>
          </cell>
          <cell r="G2569" t="str">
            <v/>
          </cell>
          <cell r="H2569" t="str">
            <v>&lt;DE&gt;</v>
          </cell>
          <cell r="K2569" t="str">
            <v>MSZAR</v>
          </cell>
          <cell r="L2569" t="str">
            <v>GREGOR</v>
          </cell>
          <cell r="M2569">
            <v>22</v>
          </cell>
          <cell r="N2569">
            <v>9006000</v>
          </cell>
          <cell r="O2569" t="str">
            <v>30007632</v>
          </cell>
          <cell r="P2569" t="str">
            <v>&lt;DE&gt;</v>
          </cell>
          <cell r="Q2569" t="str">
            <v>HANNIGAN HAEFNER MAHAJAN Position Position Position</v>
          </cell>
          <cell r="R2569" t="str">
            <v/>
          </cell>
        </row>
        <row r="2570">
          <cell r="B2570" t="str">
            <v>494907</v>
          </cell>
          <cell r="C2570">
            <v>4013</v>
          </cell>
          <cell r="D2570" t="str">
            <v>TMD</v>
          </cell>
          <cell r="E2570" t="str">
            <v>TMD</v>
          </cell>
          <cell r="F2570" t="str">
            <v>HANNIGAN SPECK STOW JONES III BRAVO</v>
          </cell>
          <cell r="G2570" t="str">
            <v/>
          </cell>
          <cell r="H2570" t="str">
            <v>&lt;DE&gt;</v>
          </cell>
          <cell r="K2570" t="str">
            <v>LOPEZ</v>
          </cell>
          <cell r="L2570" t="str">
            <v>ILEANA</v>
          </cell>
          <cell r="M2570">
            <v>22</v>
          </cell>
          <cell r="N2570">
            <v>1862255</v>
          </cell>
          <cell r="O2570" t="str">
            <v>11609099</v>
          </cell>
          <cell r="P2570" t="str">
            <v>&lt;DE&gt;</v>
          </cell>
          <cell r="Q2570" t="str">
            <v>HANNIGAN SPECK STOW JONES III BRAVO</v>
          </cell>
          <cell r="R2570" t="str">
            <v/>
          </cell>
        </row>
        <row r="2571">
          <cell r="B2571" t="str">
            <v>495049</v>
          </cell>
          <cell r="C2571">
            <v>2691</v>
          </cell>
          <cell r="D2571" t="str">
            <v>CC</v>
          </cell>
          <cell r="E2571" t="str">
            <v>CC</v>
          </cell>
          <cell r="F2571" t="str">
            <v>HANNIGAN PRICE Berman</v>
          </cell>
          <cell r="G2571" t="str">
            <v/>
          </cell>
          <cell r="H2571" t="str">
            <v>&lt;DE&gt;</v>
          </cell>
          <cell r="K2571" t="str">
            <v>BUSTAMANTE</v>
          </cell>
          <cell r="L2571" t="str">
            <v>ARTURO</v>
          </cell>
          <cell r="M2571">
            <v>22</v>
          </cell>
          <cell r="N2571">
            <v>1802637</v>
          </cell>
          <cell r="O2571" t="str">
            <v>11607088</v>
          </cell>
          <cell r="P2571" t="str">
            <v>&lt;DE&gt;</v>
          </cell>
          <cell r="Q2571" t="str">
            <v>HANNIGAN PRICE Berman</v>
          </cell>
          <cell r="R2571" t="str">
            <v/>
          </cell>
        </row>
        <row r="2572">
          <cell r="B2572" t="str">
            <v>495061</v>
          </cell>
          <cell r="C2572">
            <v>4203</v>
          </cell>
          <cell r="D2572" t="str">
            <v>TMD</v>
          </cell>
          <cell r="E2572" t="str">
            <v>TMD</v>
          </cell>
          <cell r="F2572" t="str">
            <v>HANNIGAN SPECK STOW JONES III RAMON CORDOVA</v>
          </cell>
          <cell r="G2572" t="str">
            <v>Marketing (Miami)</v>
          </cell>
          <cell r="H2572" t="str">
            <v>&lt;DM&gt;</v>
          </cell>
          <cell r="K2572" t="str">
            <v>CORDOVA</v>
          </cell>
          <cell r="L2572" t="str">
            <v>JORGE</v>
          </cell>
          <cell r="M2572">
            <v>22</v>
          </cell>
          <cell r="N2572">
            <v>1862257</v>
          </cell>
          <cell r="O2572" t="str">
            <v>30009578</v>
          </cell>
          <cell r="P2572" t="str">
            <v>&lt;DM&gt;</v>
          </cell>
          <cell r="Q2572" t="str">
            <v>HANNIGAN SPECK STOW JONES III CORDOVA</v>
          </cell>
          <cell r="R2572" t="str">
            <v>Strategic Projects</v>
          </cell>
        </row>
        <row r="2573">
          <cell r="B2573" t="str">
            <v>49802</v>
          </cell>
          <cell r="C2573">
            <v>2242</v>
          </cell>
          <cell r="D2573" t="str">
            <v>CTO</v>
          </cell>
          <cell r="E2573" t="str">
            <v>CTO</v>
          </cell>
          <cell r="F2573" t="str">
            <v>HANNIGAN MURPHY SMITH</v>
          </cell>
          <cell r="G2573" t="str">
            <v/>
          </cell>
          <cell r="H2573" t="str">
            <v>&lt;DE&gt;</v>
          </cell>
          <cell r="K2573" t="str">
            <v>NEWMAN</v>
          </cell>
          <cell r="L2573" t="str">
            <v>ROBERT</v>
          </cell>
          <cell r="M2573">
            <v>323</v>
          </cell>
          <cell r="N2573">
            <v>9004092</v>
          </cell>
          <cell r="O2573" t="str">
            <v>11601860</v>
          </cell>
          <cell r="P2573" t="str">
            <v>&lt;DE&gt;</v>
          </cell>
          <cell r="Q2573" t="str">
            <v>HANNIGAN MURPHY SMITH</v>
          </cell>
          <cell r="R2573" t="str">
            <v/>
          </cell>
        </row>
        <row r="2574">
          <cell r="B2574" t="str">
            <v>500759</v>
          </cell>
          <cell r="C2574">
            <v>127</v>
          </cell>
          <cell r="D2574" t="str">
            <v>MO</v>
          </cell>
          <cell r="E2574" t="str">
            <v>AS</v>
          </cell>
          <cell r="F2574" t="str">
            <v>HANNIGAN GILLILAND CLAMPETT JACOBS DIETERT</v>
          </cell>
          <cell r="G2574" t="str">
            <v/>
          </cell>
          <cell r="H2574" t="str">
            <v>&lt;DE&gt;</v>
          </cell>
          <cell r="K2574" t="str">
            <v>ARIE</v>
          </cell>
          <cell r="L2574" t="str">
            <v>SARA</v>
          </cell>
          <cell r="M2574">
            <v>22</v>
          </cell>
          <cell r="N2574">
            <v>9014482</v>
          </cell>
          <cell r="O2574" t="str">
            <v>15088915</v>
          </cell>
          <cell r="P2574" t="str">
            <v>&lt;DE&gt;</v>
          </cell>
          <cell r="Q2574" t="str">
            <v>HANNIGAN Klein CLAMPETT JACOBS DIETERT</v>
          </cell>
          <cell r="R2574" t="str">
            <v/>
          </cell>
        </row>
        <row r="2575">
          <cell r="B2575" t="str">
            <v>500762</v>
          </cell>
          <cell r="C2575">
            <v>1946</v>
          </cell>
          <cell r="D2575" t="str">
            <v>CTO</v>
          </cell>
          <cell r="E2575" t="str">
            <v>DEV</v>
          </cell>
          <cell r="F2575" t="str">
            <v>HANNIGAN MURPHY KUEHL Position YOUNG JR</v>
          </cell>
          <cell r="G2575" t="str">
            <v/>
          </cell>
          <cell r="H2575" t="str">
            <v>&lt;DE&gt;</v>
          </cell>
          <cell r="K2575" t="str">
            <v>FERREIRA</v>
          </cell>
          <cell r="L2575" t="str">
            <v>RONALDO</v>
          </cell>
          <cell r="M2575">
            <v>300</v>
          </cell>
          <cell r="N2575">
            <v>9005880</v>
          </cell>
          <cell r="O2575" t="str">
            <v>30005446</v>
          </cell>
          <cell r="P2575" t="str">
            <v>&lt;DE&gt;</v>
          </cell>
          <cell r="Q2575" t="str">
            <v>HANNIGAN KUEHL FITZPATRICK YOUNG JR</v>
          </cell>
          <cell r="R2575" t="str">
            <v/>
          </cell>
        </row>
        <row r="2576">
          <cell r="B2576" t="str">
            <v>500763</v>
          </cell>
          <cell r="C2576">
            <v>1727</v>
          </cell>
          <cell r="D2576" t="str">
            <v>CTO</v>
          </cell>
          <cell r="E2576" t="str">
            <v>DEV</v>
          </cell>
          <cell r="F2576" t="str">
            <v>HANNIGAN MURPHY KUEHL HARSHMAN HEARD</v>
          </cell>
          <cell r="G2576" t="str">
            <v/>
          </cell>
          <cell r="H2576" t="str">
            <v>&lt;DE&gt;</v>
          </cell>
          <cell r="K2576" t="str">
            <v>BROOKS</v>
          </cell>
          <cell r="L2576" t="str">
            <v>STEVEN</v>
          </cell>
          <cell r="M2576">
            <v>300</v>
          </cell>
          <cell r="N2576">
            <v>9015878</v>
          </cell>
          <cell r="O2576" t="str">
            <v>30005751</v>
          </cell>
          <cell r="P2576" t="str">
            <v>&lt;DE&gt;</v>
          </cell>
          <cell r="Q2576" t="str">
            <v>HANNIGAN KUEHL HARSHMAN HEARD</v>
          </cell>
          <cell r="R2576" t="str">
            <v/>
          </cell>
        </row>
        <row r="2577">
          <cell r="B2577" t="str">
            <v>500764</v>
          </cell>
          <cell r="C2577">
            <v>1822</v>
          </cell>
          <cell r="D2577" t="str">
            <v>CTO</v>
          </cell>
          <cell r="E2577" t="str">
            <v>DEV</v>
          </cell>
          <cell r="F2577" t="str">
            <v>HANNIGAN MURPHY KUEHL Position BRANCH</v>
          </cell>
          <cell r="G2577" t="str">
            <v/>
          </cell>
          <cell r="H2577" t="str">
            <v>&lt;DE&gt;</v>
          </cell>
          <cell r="K2577" t="str">
            <v>HUSSIEN</v>
          </cell>
          <cell r="L2577" t="str">
            <v>AZMI</v>
          </cell>
          <cell r="M2577">
            <v>300</v>
          </cell>
          <cell r="N2577">
            <v>9005880</v>
          </cell>
          <cell r="O2577" t="str">
            <v>30005422</v>
          </cell>
          <cell r="P2577" t="str">
            <v>&lt;DE&gt;</v>
          </cell>
          <cell r="Q2577" t="str">
            <v>HANNIGAN KUEHL FITZPATRICK BRANCH</v>
          </cell>
          <cell r="R2577" t="str">
            <v/>
          </cell>
        </row>
        <row r="2578">
          <cell r="B2578" t="str">
            <v>500765</v>
          </cell>
          <cell r="C2578">
            <v>1782</v>
          </cell>
          <cell r="D2578" t="str">
            <v>CTO</v>
          </cell>
          <cell r="E2578" t="str">
            <v>DEV</v>
          </cell>
          <cell r="F2578" t="str">
            <v>HANNIGAN MURPHY KUEHL HEALY BORKOWSKI</v>
          </cell>
          <cell r="G2578" t="str">
            <v/>
          </cell>
          <cell r="H2578" t="str">
            <v>&lt;DE&gt;</v>
          </cell>
          <cell r="K2578" t="str">
            <v>THAMSIRIBOON</v>
          </cell>
          <cell r="L2578" t="str">
            <v>NAKAMON</v>
          </cell>
          <cell r="M2578">
            <v>300</v>
          </cell>
          <cell r="N2578">
            <v>9005872</v>
          </cell>
          <cell r="O2578" t="str">
            <v>30005605</v>
          </cell>
          <cell r="P2578" t="str">
            <v>&lt;DE&gt;</v>
          </cell>
          <cell r="Q2578" t="str">
            <v>HANNIGAN KUEHL HEALY SCHAEFER BORKOWSKI</v>
          </cell>
          <cell r="R2578" t="str">
            <v/>
          </cell>
        </row>
        <row r="2579">
          <cell r="B2579" t="str">
            <v>500767</v>
          </cell>
          <cell r="C2579">
            <v>1951</v>
          </cell>
          <cell r="D2579" t="str">
            <v>CTO</v>
          </cell>
          <cell r="E2579" t="str">
            <v>DEV</v>
          </cell>
          <cell r="F2579" t="str">
            <v>HANNIGAN MURPHY KUEHL Position YOUNG JR</v>
          </cell>
          <cell r="G2579" t="str">
            <v/>
          </cell>
          <cell r="H2579" t="str">
            <v>&lt;DE&gt;</v>
          </cell>
          <cell r="K2579" t="str">
            <v>LATHITHAM</v>
          </cell>
          <cell r="L2579" t="str">
            <v>SOMMAPAN</v>
          </cell>
          <cell r="M2579">
            <v>300</v>
          </cell>
          <cell r="N2579">
            <v>9005880</v>
          </cell>
          <cell r="O2579" t="str">
            <v>30005456</v>
          </cell>
          <cell r="P2579" t="str">
            <v>&lt;DE&gt;</v>
          </cell>
          <cell r="Q2579" t="str">
            <v>HANNIGAN KUEHL FITZPATRICK YOUNG JR</v>
          </cell>
          <cell r="R2579" t="str">
            <v/>
          </cell>
        </row>
        <row r="2580">
          <cell r="B2580" t="str">
            <v>500768</v>
          </cell>
          <cell r="C2580">
            <v>1911</v>
          </cell>
          <cell r="D2580" t="str">
            <v>CTO</v>
          </cell>
          <cell r="E2580" t="str">
            <v>DEV</v>
          </cell>
          <cell r="F2580" t="str">
            <v>HANNIGAN MURPHY KUEHL Position PIETRAGALLO</v>
          </cell>
          <cell r="G2580" t="str">
            <v/>
          </cell>
          <cell r="H2580" t="str">
            <v>&lt;DE&gt;</v>
          </cell>
          <cell r="K2580" t="str">
            <v>WAYAWANONE</v>
          </cell>
          <cell r="L2580" t="str">
            <v>SIRICHA</v>
          </cell>
          <cell r="M2580">
            <v>300</v>
          </cell>
          <cell r="N2580">
            <v>9005880</v>
          </cell>
          <cell r="O2580" t="str">
            <v>30005403</v>
          </cell>
          <cell r="P2580" t="str">
            <v>&lt;DE&gt;</v>
          </cell>
          <cell r="Q2580" t="str">
            <v>HANNIGAN KUEHL FITZPATRICK PIETRAGALLO</v>
          </cell>
          <cell r="R2580" t="str">
            <v/>
          </cell>
        </row>
        <row r="2581">
          <cell r="B2581" t="str">
            <v>500771</v>
          </cell>
          <cell r="C2581">
            <v>1953</v>
          </cell>
          <cell r="D2581" t="str">
            <v>CTO</v>
          </cell>
          <cell r="E2581" t="str">
            <v>DEV</v>
          </cell>
          <cell r="F2581" t="str">
            <v>HANNIGAN MURPHY KUEHL Position YOUNG JR</v>
          </cell>
          <cell r="G2581" t="str">
            <v/>
          </cell>
          <cell r="H2581" t="str">
            <v>&lt;DE&gt;</v>
          </cell>
          <cell r="K2581" t="str">
            <v>OTHMAL</v>
          </cell>
          <cell r="L2581" t="str">
            <v>EDWIN</v>
          </cell>
          <cell r="M2581">
            <v>300</v>
          </cell>
          <cell r="N2581">
            <v>9005880</v>
          </cell>
          <cell r="O2581" t="str">
            <v>30005447</v>
          </cell>
          <cell r="P2581" t="str">
            <v>&lt;DE&gt;</v>
          </cell>
          <cell r="Q2581" t="str">
            <v>HANNIGAN KUEHL FITZPATRICK YOUNG JR</v>
          </cell>
          <cell r="R2581" t="str">
            <v/>
          </cell>
        </row>
        <row r="2582">
          <cell r="B2582" t="str">
            <v>500774</v>
          </cell>
          <cell r="C2582">
            <v>1910</v>
          </cell>
          <cell r="D2582" t="str">
            <v>CTO</v>
          </cell>
          <cell r="E2582" t="str">
            <v>DEV</v>
          </cell>
          <cell r="F2582" t="str">
            <v>HANNIGAN MURPHY KUEHL Position PIETRAGALLO</v>
          </cell>
          <cell r="G2582" t="str">
            <v/>
          </cell>
          <cell r="H2582" t="str">
            <v>&lt;DE&gt;</v>
          </cell>
          <cell r="K2582" t="str">
            <v>CHUNPLENG</v>
          </cell>
          <cell r="L2582" t="str">
            <v>KITIMA</v>
          </cell>
          <cell r="M2582">
            <v>300</v>
          </cell>
          <cell r="N2582">
            <v>9005880</v>
          </cell>
          <cell r="O2582" t="str">
            <v>30005404</v>
          </cell>
          <cell r="P2582" t="str">
            <v>&lt;DE&gt;</v>
          </cell>
          <cell r="Q2582" t="str">
            <v>HANNIGAN KUEHL FITZPATRICK PIETRAGALLO</v>
          </cell>
          <cell r="R2582" t="str">
            <v/>
          </cell>
        </row>
        <row r="2583">
          <cell r="B2583" t="str">
            <v>500776</v>
          </cell>
          <cell r="C2583">
            <v>3829</v>
          </cell>
          <cell r="D2583" t="str">
            <v>TMD</v>
          </cell>
          <cell r="E2583" t="str">
            <v>TMD</v>
          </cell>
          <cell r="F2583" t="str">
            <v>HANNIGAN SPECK STOW BALDWIN MEADER</v>
          </cell>
          <cell r="G2583" t="str">
            <v/>
          </cell>
          <cell r="H2583" t="str">
            <v>&lt;DE&gt;</v>
          </cell>
          <cell r="K2583" t="str">
            <v>PREMKUMAR</v>
          </cell>
          <cell r="L2583" t="str">
            <v>RAMESH</v>
          </cell>
          <cell r="M2583">
            <v>22</v>
          </cell>
          <cell r="N2583">
            <v>9002340</v>
          </cell>
          <cell r="O2583" t="str">
            <v>11602361</v>
          </cell>
          <cell r="P2583" t="str">
            <v>&lt;DE&gt;</v>
          </cell>
          <cell r="Q2583" t="str">
            <v>HANNIGAN SPECK STOW BALDWIN MEADER</v>
          </cell>
          <cell r="R2583" t="str">
            <v/>
          </cell>
        </row>
        <row r="2584">
          <cell r="B2584" t="str">
            <v>500783</v>
          </cell>
          <cell r="C2584">
            <v>5265</v>
          </cell>
          <cell r="D2584" t="str">
            <v>TMD</v>
          </cell>
          <cell r="E2584" t="str">
            <v>DEV</v>
          </cell>
          <cell r="F2584" t="str">
            <v>HANNIGAN SPECK WEBB MOORE DONALD</v>
          </cell>
          <cell r="G2584" t="str">
            <v/>
          </cell>
          <cell r="H2584" t="str">
            <v>&lt;DE&gt;</v>
          </cell>
          <cell r="K2584" t="str">
            <v>STIPE</v>
          </cell>
          <cell r="L2584" t="str">
            <v>ADRIENNE</v>
          </cell>
          <cell r="M2584">
            <v>300</v>
          </cell>
          <cell r="N2584">
            <v>9005849</v>
          </cell>
          <cell r="O2584" t="str">
            <v>30009424</v>
          </cell>
          <cell r="P2584" t="str">
            <v>&lt;DE&gt;</v>
          </cell>
          <cell r="Q2584" t="str">
            <v>HANNIGAN KUEHL NILSON MOORE DONALD</v>
          </cell>
          <cell r="R2584" t="str">
            <v/>
          </cell>
        </row>
        <row r="2585">
          <cell r="B2585" t="str">
            <v>500784</v>
          </cell>
          <cell r="C2585">
            <v>132</v>
          </cell>
          <cell r="D2585" t="str">
            <v>MO</v>
          </cell>
          <cell r="E2585" t="str">
            <v>AS</v>
          </cell>
          <cell r="F2585" t="str">
            <v>HANNIGAN GILLILAND CLAMPETT JACOBS KASILINGAM</v>
          </cell>
          <cell r="G2585" t="str">
            <v/>
          </cell>
          <cell r="H2585" t="str">
            <v>&lt;DE&gt;</v>
          </cell>
          <cell r="K2585" t="str">
            <v>LADUE</v>
          </cell>
          <cell r="L2585" t="str">
            <v>MARIANA</v>
          </cell>
          <cell r="M2585">
            <v>22</v>
          </cell>
          <cell r="N2585">
            <v>9014482</v>
          </cell>
          <cell r="O2585" t="str">
            <v>15088911</v>
          </cell>
          <cell r="P2585" t="str">
            <v>&lt;DE&gt;</v>
          </cell>
          <cell r="Q2585" t="str">
            <v>HANNIGAN Klein CLAMPETT JACOBS KASILINGAM</v>
          </cell>
          <cell r="R2585" t="str">
            <v/>
          </cell>
        </row>
        <row r="2586">
          <cell r="B2586" t="str">
            <v>500789</v>
          </cell>
          <cell r="C2586">
            <v>5329</v>
          </cell>
          <cell r="D2586" t="str">
            <v>TMD</v>
          </cell>
          <cell r="E2586" t="str">
            <v>DEV</v>
          </cell>
          <cell r="F2586" t="str">
            <v>HANNIGAN SPECK WEBB NILSON JOHNSON</v>
          </cell>
          <cell r="G2586" t="str">
            <v/>
          </cell>
          <cell r="H2586" t="str">
            <v>&lt;DE&gt;</v>
          </cell>
          <cell r="K2586" t="str">
            <v>BAUMER</v>
          </cell>
          <cell r="L2586" t="str">
            <v>EDWIN</v>
          </cell>
          <cell r="M2586">
            <v>300</v>
          </cell>
          <cell r="N2586">
            <v>9015962</v>
          </cell>
          <cell r="O2586" t="str">
            <v>30008273</v>
          </cell>
          <cell r="P2586" t="str">
            <v>&lt;DE&gt;</v>
          </cell>
          <cell r="Q2586" t="str">
            <v>HANNIGAN KUEHL NILSON JOHNSON</v>
          </cell>
          <cell r="R2586" t="str">
            <v/>
          </cell>
        </row>
        <row r="2587">
          <cell r="B2587" t="str">
            <v>500799</v>
          </cell>
          <cell r="C2587">
            <v>5399</v>
          </cell>
          <cell r="D2587" t="str">
            <v>TMD</v>
          </cell>
          <cell r="E2587" t="str">
            <v>DEV</v>
          </cell>
          <cell r="F2587" t="str">
            <v>HANNIGAN SPECK WEBB NILSON VAIR</v>
          </cell>
          <cell r="G2587" t="str">
            <v/>
          </cell>
          <cell r="H2587" t="str">
            <v>&lt;DE&gt;</v>
          </cell>
          <cell r="K2587" t="str">
            <v>MENG</v>
          </cell>
          <cell r="L2587" t="str">
            <v>GUOQUAN</v>
          </cell>
          <cell r="M2587">
            <v>300</v>
          </cell>
          <cell r="N2587">
            <v>9005864</v>
          </cell>
          <cell r="O2587" t="str">
            <v>30008214</v>
          </cell>
          <cell r="P2587" t="str">
            <v>&lt;DE&gt;</v>
          </cell>
          <cell r="Q2587" t="str">
            <v>HANNIGAN KUEHL NILSON VAIR</v>
          </cell>
          <cell r="R2587" t="str">
            <v/>
          </cell>
        </row>
        <row r="2588">
          <cell r="B2588" t="str">
            <v>500807</v>
          </cell>
          <cell r="C2588">
            <v>1460</v>
          </cell>
          <cell r="D2588" t="str">
            <v>CIO</v>
          </cell>
          <cell r="E2588" t="str">
            <v>IO</v>
          </cell>
          <cell r="F2588" t="str">
            <v>HANNIGAN KELLY CLARK TERRELL</v>
          </cell>
          <cell r="G2588" t="str">
            <v/>
          </cell>
          <cell r="H2588" t="str">
            <v>&lt;DE&gt;</v>
          </cell>
          <cell r="K2588" t="str">
            <v>RODRIGUEZ</v>
          </cell>
          <cell r="L2588" t="str">
            <v>CYNTHIA</v>
          </cell>
          <cell r="M2588">
            <v>323</v>
          </cell>
          <cell r="N2588">
            <v>9004018</v>
          </cell>
          <cell r="O2588" t="str">
            <v>30007756</v>
          </cell>
          <cell r="P2588" t="str">
            <v>&lt;DE&gt;</v>
          </cell>
          <cell r="Q2588" t="str">
            <v>HANNIGAN KELLY CLARK MCCLELLAN</v>
          </cell>
          <cell r="R2588" t="str">
            <v/>
          </cell>
        </row>
        <row r="2589">
          <cell r="B2589" t="str">
            <v>500813</v>
          </cell>
          <cell r="C2589">
            <v>2380</v>
          </cell>
          <cell r="D2589" t="str">
            <v>GT</v>
          </cell>
          <cell r="E2589" t="str">
            <v>GT</v>
          </cell>
          <cell r="F2589" t="str">
            <v>HANNIGAN Position PALMER CINNAMON RABY HARIA HAYNES</v>
          </cell>
          <cell r="G2589" t="str">
            <v>Corporate Engineering Dallas</v>
          </cell>
          <cell r="H2589" t="str">
            <v>&lt;DM&gt;</v>
          </cell>
          <cell r="K2589" t="str">
            <v>HAYNES</v>
          </cell>
          <cell r="L2589" t="str">
            <v>EDWARD</v>
          </cell>
          <cell r="M2589">
            <v>42</v>
          </cell>
          <cell r="N2589">
            <v>9011851</v>
          </cell>
          <cell r="O2589" t="str">
            <v>30004158</v>
          </cell>
          <cell r="P2589" t="str">
            <v>&lt;DM&gt;</v>
          </cell>
          <cell r="Q2589" t="str">
            <v>HANNIGAN PALMER CINNAMON RABY HARIA HAYNES</v>
          </cell>
          <cell r="R2589" t="str">
            <v>Corporate Engineering - Dallas</v>
          </cell>
        </row>
        <row r="2590">
          <cell r="B2590" t="str">
            <v>500817</v>
          </cell>
          <cell r="C2590">
            <v>1924</v>
          </cell>
          <cell r="D2590" t="str">
            <v>CTO</v>
          </cell>
          <cell r="E2590" t="str">
            <v>DEV</v>
          </cell>
          <cell r="F2590" t="str">
            <v>HANNIGAN MURPHY KUEHL Position TIDWELL</v>
          </cell>
          <cell r="G2590" t="str">
            <v/>
          </cell>
          <cell r="H2590" t="str">
            <v>&lt;DE&gt;</v>
          </cell>
          <cell r="K2590" t="str">
            <v>MEECH</v>
          </cell>
          <cell r="L2590" t="str">
            <v>DAVID</v>
          </cell>
          <cell r="M2590">
            <v>300</v>
          </cell>
          <cell r="N2590">
            <v>9005880</v>
          </cell>
          <cell r="O2590" t="str">
            <v>30005359</v>
          </cell>
          <cell r="P2590" t="str">
            <v>&lt;DE&gt;</v>
          </cell>
          <cell r="Q2590" t="str">
            <v>HANNIGAN KUEHL FITZPATRICK TIDWELL</v>
          </cell>
          <cell r="R2590" t="str">
            <v/>
          </cell>
        </row>
        <row r="2591">
          <cell r="B2591" t="str">
            <v>500818</v>
          </cell>
          <cell r="C2591">
            <v>5328</v>
          </cell>
          <cell r="D2591" t="str">
            <v>TMD</v>
          </cell>
          <cell r="E2591" t="str">
            <v>DEV</v>
          </cell>
          <cell r="F2591" t="str">
            <v>HANNIGAN SPECK WEBB NILSON JOHNSON</v>
          </cell>
          <cell r="G2591" t="str">
            <v/>
          </cell>
          <cell r="H2591" t="str">
            <v>&lt;DE&gt;</v>
          </cell>
          <cell r="K2591" t="str">
            <v>PALLAMREDDY</v>
          </cell>
          <cell r="L2591" t="str">
            <v>VENKATA</v>
          </cell>
          <cell r="M2591">
            <v>300</v>
          </cell>
          <cell r="N2591">
            <v>9015962</v>
          </cell>
          <cell r="O2591" t="str">
            <v>30008263</v>
          </cell>
          <cell r="P2591" t="str">
            <v>&lt;DE&gt;</v>
          </cell>
          <cell r="Q2591" t="str">
            <v>HANNIGAN KUEHL NILSON JOHNSON</v>
          </cell>
          <cell r="R2591" t="str">
            <v/>
          </cell>
        </row>
        <row r="2592">
          <cell r="B2592" t="str">
            <v>500822</v>
          </cell>
          <cell r="C2592">
            <v>539</v>
          </cell>
          <cell r="D2592" t="str">
            <v>MO</v>
          </cell>
          <cell r="E2592" t="str">
            <v>AS</v>
          </cell>
          <cell r="F2592" t="str">
            <v>HANNIGAN GILLILAND CLAMPETT PINEDA JONES</v>
          </cell>
          <cell r="G2592" t="str">
            <v/>
          </cell>
          <cell r="H2592" t="str">
            <v>&lt;DE&gt;</v>
          </cell>
          <cell r="K2592" t="str">
            <v>WOODLEY</v>
          </cell>
          <cell r="L2592" t="str">
            <v>RUSSELL</v>
          </cell>
          <cell r="M2592">
            <v>323</v>
          </cell>
          <cell r="N2592">
            <v>9014861</v>
          </cell>
          <cell r="O2592" t="str">
            <v>11607119</v>
          </cell>
          <cell r="P2592" t="str">
            <v>&lt;DE&gt;</v>
          </cell>
          <cell r="Q2592" t="str">
            <v>HANNIGAN Klein CLAMPETT PINEDA JONES</v>
          </cell>
          <cell r="R2592" t="str">
            <v/>
          </cell>
        </row>
        <row r="2593">
          <cell r="B2593" t="str">
            <v>500829</v>
          </cell>
          <cell r="C2593">
            <v>2843</v>
          </cell>
          <cell r="D2593" t="str">
            <v>TMD</v>
          </cell>
          <cell r="E2593" t="str">
            <v>TMD</v>
          </cell>
          <cell r="F2593" t="str">
            <v>HANNIGAN SPECK ALVIS MARCH</v>
          </cell>
          <cell r="G2593" t="str">
            <v>TMD Hotel Sales &amp; Marketing</v>
          </cell>
          <cell r="H2593" t="str">
            <v>&lt;DM&gt;</v>
          </cell>
          <cell r="K2593" t="str">
            <v>MARCH</v>
          </cell>
          <cell r="L2593" t="str">
            <v>TOBY</v>
          </cell>
          <cell r="M2593">
            <v>22</v>
          </cell>
          <cell r="N2593">
            <v>9002080</v>
          </cell>
          <cell r="O2593" t="str">
            <v>30008596</v>
          </cell>
          <cell r="P2593" t="str">
            <v>&lt;DM&gt;</v>
          </cell>
          <cell r="Q2593" t="str">
            <v>HANNIGAN SPECK MARCH</v>
          </cell>
          <cell r="R2593" t="str">
            <v>Car &amp; Hotel Distribution</v>
          </cell>
        </row>
        <row r="2594">
          <cell r="B2594" t="str">
            <v>500836</v>
          </cell>
          <cell r="C2594">
            <v>2377</v>
          </cell>
          <cell r="D2594" t="str">
            <v>GT</v>
          </cell>
          <cell r="E2594" t="str">
            <v>GT</v>
          </cell>
          <cell r="F2594" t="str">
            <v>HANNIGAN Position PALMER CINNAMON RABY HARIA</v>
          </cell>
          <cell r="G2594" t="str">
            <v>Supplier Engineering</v>
          </cell>
          <cell r="H2594" t="str">
            <v>&lt;DM&gt;</v>
          </cell>
          <cell r="K2594" t="str">
            <v>HARIA</v>
          </cell>
          <cell r="L2594" t="str">
            <v>TANUJ</v>
          </cell>
          <cell r="M2594">
            <v>42</v>
          </cell>
          <cell r="N2594">
            <v>9011850</v>
          </cell>
          <cell r="O2594" t="str">
            <v>30004155</v>
          </cell>
          <cell r="P2594" t="str">
            <v>&lt;DM&gt;</v>
          </cell>
          <cell r="Q2594" t="str">
            <v>HANNIGAN PALMER CINNAMON RABY HARIA</v>
          </cell>
          <cell r="R2594" t="str">
            <v>Supplier Engineering</v>
          </cell>
        </row>
        <row r="2595">
          <cell r="B2595" t="str">
            <v>500840</v>
          </cell>
          <cell r="C2595">
            <v>227</v>
          </cell>
          <cell r="D2595" t="str">
            <v>MO</v>
          </cell>
          <cell r="E2595" t="str">
            <v>AS</v>
          </cell>
          <cell r="F2595" t="str">
            <v>HANNIGAN GILLILAND CLAMPETT JENSEN GACA</v>
          </cell>
          <cell r="G2595" t="str">
            <v/>
          </cell>
          <cell r="H2595" t="str">
            <v>&lt;DE&gt;</v>
          </cell>
          <cell r="K2595" t="str">
            <v>JOHN</v>
          </cell>
          <cell r="L2595" t="str">
            <v>TARA</v>
          </cell>
          <cell r="M2595">
            <v>323</v>
          </cell>
          <cell r="N2595">
            <v>9014867</v>
          </cell>
          <cell r="O2595" t="str">
            <v>11607124</v>
          </cell>
          <cell r="P2595" t="str">
            <v>&lt;DE&gt;</v>
          </cell>
          <cell r="Q2595" t="str">
            <v>HANNIGAN Klein CLAMPETT JENSEN GACA</v>
          </cell>
          <cell r="R2595" t="str">
            <v/>
          </cell>
        </row>
        <row r="2596">
          <cell r="B2596" t="str">
            <v>500845</v>
          </cell>
          <cell r="C2596">
            <v>1101</v>
          </cell>
          <cell r="D2596" t="str">
            <v>FIN</v>
          </cell>
          <cell r="E2596" t="str">
            <v>HR</v>
          </cell>
          <cell r="F2596" t="str">
            <v>HANNIGAN JACKSON GAHN Position</v>
          </cell>
          <cell r="G2596" t="str">
            <v/>
          </cell>
          <cell r="H2596" t="str">
            <v>&lt;DEL&gt;</v>
          </cell>
          <cell r="K2596" t="str">
            <v>KENNEDY</v>
          </cell>
          <cell r="L2596" t="str">
            <v>KAREN</v>
          </cell>
          <cell r="M2596">
            <v>323</v>
          </cell>
          <cell r="N2596">
            <v>9004099</v>
          </cell>
          <cell r="O2596" t="str">
            <v>30009550</v>
          </cell>
          <cell r="P2596" t="str">
            <v>&lt;DEL&gt;</v>
          </cell>
          <cell r="Q2596" t="str">
            <v>HANNIGAN HAEFNER MAHAJAN Position</v>
          </cell>
          <cell r="R2596" t="str">
            <v/>
          </cell>
        </row>
        <row r="2597">
          <cell r="B2597" t="str">
            <v>500848</v>
          </cell>
          <cell r="C2597">
            <v>212</v>
          </cell>
          <cell r="D2597" t="str">
            <v>MO</v>
          </cell>
          <cell r="E2597" t="str">
            <v>AS</v>
          </cell>
          <cell r="F2597" t="str">
            <v>HANNIGAN GILLILAND CLAMPETT JENSEN CONNER</v>
          </cell>
          <cell r="G2597" t="str">
            <v/>
          </cell>
          <cell r="H2597" t="str">
            <v>&lt;DE&gt;</v>
          </cell>
          <cell r="K2597" t="str">
            <v>CHAN</v>
          </cell>
          <cell r="L2597" t="str">
            <v>MOH LENG</v>
          </cell>
          <cell r="M2597">
            <v>323</v>
          </cell>
          <cell r="N2597">
            <v>9014867</v>
          </cell>
          <cell r="O2597" t="str">
            <v>30001000</v>
          </cell>
          <cell r="P2597" t="str">
            <v>&lt;DE&gt;</v>
          </cell>
          <cell r="Q2597" t="str">
            <v>HANNIGAN Klein CLAMPETT JENSEN CONNER</v>
          </cell>
          <cell r="R2597" t="str">
            <v/>
          </cell>
        </row>
        <row r="2598">
          <cell r="B2598" t="str">
            <v>500849</v>
          </cell>
          <cell r="C2598">
            <v>1871</v>
          </cell>
          <cell r="D2598" t="str">
            <v>CTO</v>
          </cell>
          <cell r="E2598" t="str">
            <v>DEV</v>
          </cell>
          <cell r="F2598" t="str">
            <v>HANNIGAN MURPHY KUEHL Position MARTH</v>
          </cell>
          <cell r="G2598" t="str">
            <v/>
          </cell>
          <cell r="H2598" t="str">
            <v>&lt;DE&gt;</v>
          </cell>
          <cell r="K2598" t="str">
            <v>NGUYEN</v>
          </cell>
          <cell r="L2598" t="str">
            <v>PHUONG</v>
          </cell>
          <cell r="M2598">
            <v>300</v>
          </cell>
          <cell r="N2598">
            <v>9005880</v>
          </cell>
          <cell r="O2598" t="str">
            <v>30005321</v>
          </cell>
          <cell r="P2598" t="str">
            <v>&lt;DE&gt;</v>
          </cell>
          <cell r="Q2598" t="str">
            <v>HANNIGAN KUEHL FITZPATRICK MARTH</v>
          </cell>
          <cell r="R2598" t="str">
            <v/>
          </cell>
        </row>
        <row r="2599">
          <cell r="B2599" t="str">
            <v>500851</v>
          </cell>
          <cell r="C2599">
            <v>5205</v>
          </cell>
          <cell r="D2599" t="str">
            <v>TMD</v>
          </cell>
          <cell r="E2599" t="str">
            <v>MO</v>
          </cell>
          <cell r="F2599" t="str">
            <v>HANNIGAN SPECK WEBB GRONER</v>
          </cell>
          <cell r="G2599" t="str">
            <v/>
          </cell>
          <cell r="H2599" t="str">
            <v>&lt;DE&gt;</v>
          </cell>
          <cell r="K2599" t="str">
            <v>BUDHIRAJA</v>
          </cell>
          <cell r="L2599" t="str">
            <v>NARINDER</v>
          </cell>
          <cell r="M2599">
            <v>22</v>
          </cell>
          <cell r="N2599">
            <v>9002538</v>
          </cell>
          <cell r="O2599" t="str">
            <v>30006103</v>
          </cell>
          <cell r="P2599" t="str">
            <v>&lt;DE&gt;</v>
          </cell>
          <cell r="Q2599" t="str">
            <v>HANNIGAN GILLILAND WEBB GRONER</v>
          </cell>
          <cell r="R2599" t="str">
            <v/>
          </cell>
        </row>
        <row r="2600">
          <cell r="B2600" t="str">
            <v>500857</v>
          </cell>
          <cell r="C2600">
            <v>2247</v>
          </cell>
          <cell r="D2600" t="str">
            <v>CTO</v>
          </cell>
          <cell r="E2600" t="str">
            <v>CTO</v>
          </cell>
          <cell r="F2600" t="str">
            <v>HANNIGAN MURPHY SMITH</v>
          </cell>
          <cell r="G2600" t="str">
            <v/>
          </cell>
          <cell r="H2600" t="str">
            <v>&lt;DE&gt;</v>
          </cell>
          <cell r="K2600" t="str">
            <v>GUENTHER</v>
          </cell>
          <cell r="L2600" t="str">
            <v>DIRK</v>
          </cell>
          <cell r="M2600">
            <v>323</v>
          </cell>
          <cell r="N2600">
            <v>9004092</v>
          </cell>
          <cell r="O2600" t="str">
            <v>11607130</v>
          </cell>
          <cell r="P2600" t="str">
            <v>&lt;DE&gt;</v>
          </cell>
          <cell r="Q2600" t="str">
            <v>HANNIGAN MURPHY SMITH</v>
          </cell>
          <cell r="R2600" t="str">
            <v/>
          </cell>
        </row>
        <row r="2601">
          <cell r="B2601" t="str">
            <v>500862</v>
          </cell>
          <cell r="C2601">
            <v>303</v>
          </cell>
          <cell r="D2601" t="str">
            <v>MO</v>
          </cell>
          <cell r="E2601" t="str">
            <v>AS</v>
          </cell>
          <cell r="F2601" t="str">
            <v>HANNIGAN GILLILAND CLAMPETT JENSEN KOHLI</v>
          </cell>
          <cell r="G2601" t="str">
            <v/>
          </cell>
          <cell r="H2601" t="str">
            <v>&lt;DE&gt;</v>
          </cell>
          <cell r="K2601" t="str">
            <v>KOCHUKUTTAN</v>
          </cell>
          <cell r="L2601" t="str">
            <v>HEMCHAND</v>
          </cell>
          <cell r="M2601">
            <v>323</v>
          </cell>
          <cell r="N2601">
            <v>9014867</v>
          </cell>
          <cell r="O2601" t="str">
            <v>11607132</v>
          </cell>
          <cell r="P2601" t="str">
            <v>&lt;DE&gt;</v>
          </cell>
          <cell r="Q2601" t="str">
            <v>HANNIGAN Klein CLAMPETT JENSEN KOHLI</v>
          </cell>
          <cell r="R2601" t="str">
            <v/>
          </cell>
        </row>
        <row r="2602">
          <cell r="B2602" t="str">
            <v>500864</v>
          </cell>
          <cell r="C2602">
            <v>406</v>
          </cell>
          <cell r="D2602" t="str">
            <v>MO</v>
          </cell>
          <cell r="E2602" t="str">
            <v>AS</v>
          </cell>
          <cell r="F2602" t="str">
            <v>HANNIGAN GILLILAND CLAMPETT JENSEN SHETH</v>
          </cell>
          <cell r="G2602" t="str">
            <v/>
          </cell>
          <cell r="H2602" t="str">
            <v>&lt;DE&gt;</v>
          </cell>
          <cell r="K2602" t="str">
            <v>SUN</v>
          </cell>
          <cell r="L2602" t="str">
            <v>SHAOPING</v>
          </cell>
          <cell r="M2602">
            <v>323</v>
          </cell>
          <cell r="N2602">
            <v>9014867</v>
          </cell>
          <cell r="O2602" t="str">
            <v>11607133</v>
          </cell>
          <cell r="P2602" t="str">
            <v>&lt;DE&gt;</v>
          </cell>
          <cell r="Q2602" t="str">
            <v>HANNIGAN Klein CLAMPETT JENSEN SHETH</v>
          </cell>
          <cell r="R2602" t="str">
            <v/>
          </cell>
        </row>
        <row r="2603">
          <cell r="B2603" t="str">
            <v>500870</v>
          </cell>
          <cell r="C2603">
            <v>559</v>
          </cell>
          <cell r="D2603" t="str">
            <v>MO</v>
          </cell>
          <cell r="E2603" t="str">
            <v>AS</v>
          </cell>
          <cell r="F2603" t="str">
            <v>HANNIGAN GILLILAND CLAMPETT PINEDA KRISHNA</v>
          </cell>
          <cell r="G2603" t="str">
            <v/>
          </cell>
          <cell r="H2603" t="str">
            <v>&lt;DE&gt;</v>
          </cell>
          <cell r="K2603" t="str">
            <v>BULGER</v>
          </cell>
          <cell r="L2603" t="str">
            <v>SCOTT</v>
          </cell>
          <cell r="M2603">
            <v>323</v>
          </cell>
          <cell r="N2603">
            <v>9014861</v>
          </cell>
          <cell r="O2603" t="str">
            <v>11607137</v>
          </cell>
          <cell r="P2603" t="str">
            <v>&lt;DE&gt;</v>
          </cell>
          <cell r="Q2603" t="str">
            <v>HANNIGAN Klein CLAMPETT PINEDA KRISHNA</v>
          </cell>
          <cell r="R2603" t="str">
            <v/>
          </cell>
        </row>
        <row r="2604">
          <cell r="B2604" t="str">
            <v>500872</v>
          </cell>
          <cell r="C2604">
            <v>541</v>
          </cell>
          <cell r="D2604" t="str">
            <v>MO</v>
          </cell>
          <cell r="E2604" t="str">
            <v>AS</v>
          </cell>
          <cell r="F2604" t="str">
            <v>HANNIGAN GILLILAND CLAMPETT PINEDA JONES</v>
          </cell>
          <cell r="G2604" t="str">
            <v/>
          </cell>
          <cell r="H2604" t="str">
            <v>&lt;DE&gt;</v>
          </cell>
          <cell r="K2604" t="str">
            <v>SCOTT</v>
          </cell>
          <cell r="L2604" t="str">
            <v>JEFFREY</v>
          </cell>
          <cell r="M2604">
            <v>323</v>
          </cell>
          <cell r="N2604">
            <v>9014861</v>
          </cell>
          <cell r="O2604" t="str">
            <v>11607138</v>
          </cell>
          <cell r="P2604" t="str">
            <v>&lt;DE&gt;</v>
          </cell>
          <cell r="Q2604" t="str">
            <v>HANNIGAN Klein CLAMPETT PINEDA JONES</v>
          </cell>
          <cell r="R2604" t="str">
            <v/>
          </cell>
        </row>
        <row r="2605">
          <cell r="B2605" t="str">
            <v>500886</v>
          </cell>
          <cell r="C2605">
            <v>2828</v>
          </cell>
          <cell r="D2605" t="str">
            <v>TMD</v>
          </cell>
          <cell r="E2605" t="str">
            <v>MO</v>
          </cell>
          <cell r="F2605" t="str">
            <v>HANNIGAN SPECK ALVIS HUBELE HUMEN</v>
          </cell>
          <cell r="G2605" t="str">
            <v/>
          </cell>
          <cell r="H2605" t="str">
            <v>&lt;DE&gt;</v>
          </cell>
          <cell r="K2605" t="str">
            <v>GLORIOSO</v>
          </cell>
          <cell r="L2605" t="str">
            <v>LAURA</v>
          </cell>
          <cell r="M2605">
            <v>323</v>
          </cell>
          <cell r="N2605">
            <v>1814210</v>
          </cell>
          <cell r="O2605" t="str">
            <v>30009193</v>
          </cell>
          <cell r="P2605" t="str">
            <v>&lt;DE&gt;</v>
          </cell>
          <cell r="Q2605" t="str">
            <v>HANNIGAN GILLILAND WEBB Content Position HUMEN</v>
          </cell>
          <cell r="R2605" t="str">
            <v/>
          </cell>
        </row>
        <row r="2606">
          <cell r="B2606" t="str">
            <v>500894</v>
          </cell>
          <cell r="C2606">
            <v>690</v>
          </cell>
          <cell r="D2606" t="str">
            <v>MO</v>
          </cell>
          <cell r="E2606" t="str">
            <v>AS</v>
          </cell>
          <cell r="F2606" t="str">
            <v>HANNIGAN GILLILAND DABKOWSKI ELIESON Combs</v>
          </cell>
          <cell r="G2606" t="str">
            <v/>
          </cell>
          <cell r="H2606" t="str">
            <v>&lt;DE&gt;</v>
          </cell>
          <cell r="K2606" t="str">
            <v>PRILLER</v>
          </cell>
          <cell r="L2606" t="str">
            <v>MICHELLE</v>
          </cell>
          <cell r="M2606">
            <v>323</v>
          </cell>
          <cell r="N2606">
            <v>9004270</v>
          </cell>
          <cell r="O2606" t="str">
            <v>11607143</v>
          </cell>
          <cell r="P2606" t="str">
            <v>&lt;DE&gt;</v>
          </cell>
          <cell r="Q2606" t="str">
            <v>HANNIGAN Klein DABKOWSKI ELIESON Combs</v>
          </cell>
          <cell r="R2606" t="str">
            <v/>
          </cell>
        </row>
        <row r="2607">
          <cell r="B2607" t="str">
            <v>500904</v>
          </cell>
          <cell r="C2607">
            <v>483</v>
          </cell>
          <cell r="D2607" t="str">
            <v>MO</v>
          </cell>
          <cell r="E2607" t="str">
            <v>AS</v>
          </cell>
          <cell r="F2607" t="str">
            <v>HANNIGAN GILLILAND CLAMPETT PINEDA GOSS</v>
          </cell>
          <cell r="G2607" t="str">
            <v/>
          </cell>
          <cell r="H2607" t="str">
            <v>&lt;DE&gt;</v>
          </cell>
          <cell r="K2607" t="str">
            <v>CAIN</v>
          </cell>
          <cell r="L2607" t="str">
            <v>LATRICIA</v>
          </cell>
          <cell r="M2607">
            <v>323</v>
          </cell>
          <cell r="N2607">
            <v>9014861</v>
          </cell>
          <cell r="O2607" t="str">
            <v>11607144</v>
          </cell>
          <cell r="P2607" t="str">
            <v>&lt;DE&gt;</v>
          </cell>
          <cell r="Q2607" t="str">
            <v>HANNIGAN Klein CLAMPETT PINEDA GOSS</v>
          </cell>
          <cell r="R2607" t="str">
            <v/>
          </cell>
        </row>
        <row r="2608">
          <cell r="B2608" t="str">
            <v>500908</v>
          </cell>
          <cell r="C2608">
            <v>1872</v>
          </cell>
          <cell r="D2608" t="str">
            <v>CTO</v>
          </cell>
          <cell r="E2608" t="str">
            <v>DEV</v>
          </cell>
          <cell r="F2608" t="str">
            <v>HANNIGAN MURPHY KUEHL Position MARTH</v>
          </cell>
          <cell r="G2608" t="str">
            <v/>
          </cell>
          <cell r="H2608" t="str">
            <v>&lt;DE&gt;</v>
          </cell>
          <cell r="K2608" t="str">
            <v>MATA</v>
          </cell>
          <cell r="L2608" t="str">
            <v>NICANDRO</v>
          </cell>
          <cell r="M2608">
            <v>300</v>
          </cell>
          <cell r="N2608">
            <v>9005880</v>
          </cell>
          <cell r="O2608" t="str">
            <v>30005322</v>
          </cell>
          <cell r="P2608" t="str">
            <v>&lt;DE&gt;</v>
          </cell>
          <cell r="Q2608" t="str">
            <v>HANNIGAN KUEHL FITZPATRICK MARTH</v>
          </cell>
          <cell r="R2608" t="str">
            <v/>
          </cell>
        </row>
        <row r="2609">
          <cell r="B2609" t="str">
            <v>500920</v>
          </cell>
          <cell r="C2609">
            <v>5164</v>
          </cell>
          <cell r="D2609" t="str">
            <v>TMD</v>
          </cell>
          <cell r="E2609" t="str">
            <v>MO</v>
          </cell>
          <cell r="F2609" t="str">
            <v>HANNIGAN SPECK WEBB BAILEY BOYLE</v>
          </cell>
          <cell r="G2609" t="str">
            <v/>
          </cell>
          <cell r="H2609" t="str">
            <v>&lt;DE&gt;</v>
          </cell>
          <cell r="K2609" t="str">
            <v>TAN</v>
          </cell>
          <cell r="L2609" t="str">
            <v>TRISNA</v>
          </cell>
          <cell r="M2609">
            <v>22</v>
          </cell>
          <cell r="N2609">
            <v>9002506</v>
          </cell>
          <cell r="O2609" t="str">
            <v>30007479</v>
          </cell>
          <cell r="P2609" t="str">
            <v>&lt;DE&gt;</v>
          </cell>
          <cell r="Q2609" t="str">
            <v>HANNIGAN GILLILAND WEBB CRAIG BAILEY BOYLE</v>
          </cell>
          <cell r="R2609" t="str">
            <v/>
          </cell>
        </row>
        <row r="2610">
          <cell r="B2610" t="str">
            <v>500926</v>
          </cell>
          <cell r="C2610">
            <v>2390</v>
          </cell>
          <cell r="D2610" t="str">
            <v>GT</v>
          </cell>
          <cell r="E2610" t="str">
            <v>GT</v>
          </cell>
          <cell r="F2610" t="str">
            <v>HANNIGAN Position PALMER CINNAMON RABY MELLBERG SOUNDARARAJAN</v>
          </cell>
          <cell r="G2610" t="str">
            <v>Supplier Engineering</v>
          </cell>
          <cell r="H2610" t="str">
            <v>&lt;DM&gt;</v>
          </cell>
          <cell r="K2610" t="str">
            <v>SOUNDARARAJAN</v>
          </cell>
          <cell r="L2610" t="str">
            <v>SRINIVASAN</v>
          </cell>
          <cell r="M2610">
            <v>42</v>
          </cell>
          <cell r="N2610">
            <v>9011850</v>
          </cell>
          <cell r="O2610" t="str">
            <v>30004168</v>
          </cell>
          <cell r="P2610" t="str">
            <v>&lt;DM&gt;</v>
          </cell>
          <cell r="Q2610" t="str">
            <v>HANNIGAN PALMER CINNAMON RABY MELLBERG SOUNDARARAJAN</v>
          </cell>
          <cell r="R2610" t="str">
            <v>Supplier Engineering</v>
          </cell>
        </row>
        <row r="2611">
          <cell r="B2611" t="str">
            <v>500930</v>
          </cell>
          <cell r="C2611">
            <v>498</v>
          </cell>
          <cell r="D2611" t="str">
            <v>MO</v>
          </cell>
          <cell r="E2611" t="str">
            <v>AS</v>
          </cell>
          <cell r="F2611" t="str">
            <v>HANNIGAN GILLILAND CLAMPETT PINEDA GOSS</v>
          </cell>
          <cell r="G2611" t="str">
            <v/>
          </cell>
          <cell r="H2611" t="str">
            <v>&lt;DE&gt;</v>
          </cell>
          <cell r="K2611" t="str">
            <v>PERIANAYAGAM</v>
          </cell>
          <cell r="L2611" t="str">
            <v>VIANNI</v>
          </cell>
          <cell r="M2611">
            <v>323</v>
          </cell>
          <cell r="N2611">
            <v>9014861</v>
          </cell>
          <cell r="O2611" t="str">
            <v>11607152</v>
          </cell>
          <cell r="P2611" t="str">
            <v>&lt;DE&gt;</v>
          </cell>
          <cell r="Q2611" t="str">
            <v>HANNIGAN Klein CLAMPETT PINEDA GOSS</v>
          </cell>
          <cell r="R2611" t="str">
            <v/>
          </cell>
        </row>
        <row r="2612">
          <cell r="B2612" t="str">
            <v>500941</v>
          </cell>
          <cell r="C2612">
            <v>2131</v>
          </cell>
          <cell r="D2612" t="str">
            <v>CTO</v>
          </cell>
          <cell r="E2612" t="str">
            <v>DEV</v>
          </cell>
          <cell r="F2612" t="str">
            <v>HANNIGAN MURPHY KUEHL SCHAEFER SINNES</v>
          </cell>
          <cell r="G2612" t="str">
            <v/>
          </cell>
          <cell r="H2612" t="str">
            <v>&lt;DE&gt;</v>
          </cell>
          <cell r="K2612" t="str">
            <v>FRANKLIN</v>
          </cell>
          <cell r="L2612" t="str">
            <v>JAMES</v>
          </cell>
          <cell r="M2612">
            <v>300</v>
          </cell>
          <cell r="N2612">
            <v>9005876</v>
          </cell>
          <cell r="O2612" t="str">
            <v>30009250</v>
          </cell>
          <cell r="P2612" t="str">
            <v>&lt;DE&gt;</v>
          </cell>
          <cell r="Q2612" t="str">
            <v>HANNIGAN KUEHL SUTTON SINNES</v>
          </cell>
          <cell r="R2612" t="str">
            <v/>
          </cell>
        </row>
        <row r="2613">
          <cell r="B2613" t="str">
            <v>500942</v>
          </cell>
          <cell r="C2613">
            <v>481</v>
          </cell>
          <cell r="D2613" t="str">
            <v>MO</v>
          </cell>
          <cell r="E2613" t="str">
            <v>AS</v>
          </cell>
          <cell r="F2613" t="str">
            <v>HANNIGAN GILLILAND CLAMPETT PINEDA GOSS</v>
          </cell>
          <cell r="G2613" t="str">
            <v/>
          </cell>
          <cell r="H2613" t="str">
            <v>&lt;DE&gt;</v>
          </cell>
          <cell r="K2613" t="str">
            <v>CHAMKURA</v>
          </cell>
          <cell r="L2613" t="str">
            <v>BAL</v>
          </cell>
          <cell r="M2613">
            <v>323</v>
          </cell>
          <cell r="N2613">
            <v>9014861</v>
          </cell>
          <cell r="O2613" t="str">
            <v>15087858</v>
          </cell>
          <cell r="P2613" t="str">
            <v>&lt;DE&gt;</v>
          </cell>
          <cell r="Q2613" t="str">
            <v>HANNIGAN Klein CLAMPETT PINEDA GOSS</v>
          </cell>
          <cell r="R2613" t="str">
            <v/>
          </cell>
        </row>
        <row r="2614">
          <cell r="B2614" t="str">
            <v>500943</v>
          </cell>
          <cell r="C2614">
            <v>487</v>
          </cell>
          <cell r="D2614" t="str">
            <v>MO</v>
          </cell>
          <cell r="E2614" t="str">
            <v>AS</v>
          </cell>
          <cell r="F2614" t="str">
            <v>HANNIGAN GILLILAND CLAMPETT PINEDA GOSS</v>
          </cell>
          <cell r="G2614" t="str">
            <v/>
          </cell>
          <cell r="H2614" t="str">
            <v>&lt;DE&gt;</v>
          </cell>
          <cell r="K2614" t="str">
            <v>GODINEZ</v>
          </cell>
          <cell r="L2614" t="str">
            <v>LILIANA</v>
          </cell>
          <cell r="M2614">
            <v>323</v>
          </cell>
          <cell r="N2614">
            <v>9014861</v>
          </cell>
          <cell r="O2614" t="str">
            <v>15087859</v>
          </cell>
          <cell r="P2614" t="str">
            <v>&lt;DE&gt;</v>
          </cell>
          <cell r="Q2614" t="str">
            <v>HANNIGAN Klein CLAMPETT PINEDA GOSS</v>
          </cell>
          <cell r="R2614" t="str">
            <v/>
          </cell>
        </row>
        <row r="2615">
          <cell r="B2615" t="str">
            <v>500945</v>
          </cell>
          <cell r="C2615">
            <v>34</v>
          </cell>
          <cell r="D2615" t="str">
            <v>MO</v>
          </cell>
          <cell r="E2615" t="str">
            <v>AS</v>
          </cell>
          <cell r="F2615" t="str">
            <v>HANNIGAN GILLILAND CLAMPETT BARLOW DUBE</v>
          </cell>
          <cell r="G2615" t="str">
            <v/>
          </cell>
          <cell r="H2615" t="str">
            <v>&lt;DE&gt;</v>
          </cell>
          <cell r="K2615" t="str">
            <v>AL EISAWI</v>
          </cell>
          <cell r="L2615" t="str">
            <v>KHALED</v>
          </cell>
          <cell r="M2615">
            <v>22</v>
          </cell>
          <cell r="N2615">
            <v>9014476</v>
          </cell>
          <cell r="O2615" t="str">
            <v>15088930</v>
          </cell>
          <cell r="P2615" t="str">
            <v>&lt;DE&gt;</v>
          </cell>
          <cell r="Q2615" t="str">
            <v>HANNIGAN Klein CLAMPETT BARLOW DUBE</v>
          </cell>
          <cell r="R2615" t="str">
            <v/>
          </cell>
        </row>
        <row r="2616">
          <cell r="B2616" t="str">
            <v>500950</v>
          </cell>
          <cell r="C2616">
            <v>1632</v>
          </cell>
          <cell r="D2616" t="str">
            <v>CTO</v>
          </cell>
          <cell r="E2616" t="str">
            <v>DEV</v>
          </cell>
          <cell r="F2616" t="str">
            <v>HANNIGAN MURPHY KUEHL ALLEN GARTNER</v>
          </cell>
          <cell r="G2616" t="str">
            <v/>
          </cell>
          <cell r="H2616" t="str">
            <v>&lt;DE&gt;</v>
          </cell>
          <cell r="K2616" t="str">
            <v>WATILO</v>
          </cell>
          <cell r="L2616" t="str">
            <v>JOHN</v>
          </cell>
          <cell r="M2616">
            <v>300</v>
          </cell>
          <cell r="N2616">
            <v>9005860</v>
          </cell>
          <cell r="O2616" t="str">
            <v>30005768</v>
          </cell>
          <cell r="P2616" t="str">
            <v>&lt;DE&gt;</v>
          </cell>
          <cell r="Q2616" t="str">
            <v>HANNIGAN KUEHL ALLEN GARTNER</v>
          </cell>
          <cell r="R2616" t="str">
            <v/>
          </cell>
        </row>
        <row r="2617">
          <cell r="B2617" t="str">
            <v>500956</v>
          </cell>
          <cell r="C2617">
            <v>1603</v>
          </cell>
          <cell r="D2617" t="str">
            <v>CIO</v>
          </cell>
          <cell r="E2617" t="str">
            <v>HR</v>
          </cell>
          <cell r="F2617" t="str">
            <v>HANNIGAN KELLY FRICK Position Position</v>
          </cell>
          <cell r="G2617" t="str">
            <v/>
          </cell>
          <cell r="H2617" t="str">
            <v>&lt;DE&gt;</v>
          </cell>
          <cell r="K2617" t="str">
            <v>PRUSTY</v>
          </cell>
          <cell r="L2617" t="str">
            <v>SHOVANENDRA</v>
          </cell>
          <cell r="M2617">
            <v>22</v>
          </cell>
          <cell r="N2617">
            <v>9006002</v>
          </cell>
          <cell r="O2617" t="str">
            <v>30007672</v>
          </cell>
          <cell r="P2617" t="str">
            <v>&lt;DE&gt;</v>
          </cell>
          <cell r="Q2617" t="str">
            <v>HANNIGAN HAEFNER MAHAJAN Position Position Position</v>
          </cell>
          <cell r="R2617" t="str">
            <v/>
          </cell>
        </row>
        <row r="2618">
          <cell r="B2618" t="str">
            <v>500961</v>
          </cell>
          <cell r="C2618">
            <v>5466</v>
          </cell>
          <cell r="D2618" t="str">
            <v>TMD</v>
          </cell>
          <cell r="E2618" t="str">
            <v>MO</v>
          </cell>
          <cell r="F2618" t="str">
            <v>HANNIGAN SPECK WEBB SUMI VASANDANI</v>
          </cell>
          <cell r="G2618" t="str">
            <v/>
          </cell>
          <cell r="H2618" t="str">
            <v>&lt;DE&gt;</v>
          </cell>
          <cell r="K2618" t="str">
            <v>ZHOU</v>
          </cell>
          <cell r="L2618" t="str">
            <v>SIYUAN</v>
          </cell>
          <cell r="M2618">
            <v>300</v>
          </cell>
          <cell r="N2618">
            <v>9005858</v>
          </cell>
          <cell r="O2618" t="str">
            <v>30008539</v>
          </cell>
          <cell r="P2618" t="str">
            <v>&lt;DE&gt;</v>
          </cell>
          <cell r="Q2618" t="str">
            <v>HANNIGAN GILLILAND WEBB HARMON VASANDANI</v>
          </cell>
          <cell r="R2618" t="str">
            <v/>
          </cell>
        </row>
        <row r="2619">
          <cell r="B2619" t="str">
            <v>500962</v>
          </cell>
          <cell r="C2619">
            <v>971</v>
          </cell>
          <cell r="D2619" t="str">
            <v>AS</v>
          </cell>
          <cell r="E2619" t="str">
            <v>MO</v>
          </cell>
          <cell r="F2619" t="str">
            <v>HANNIGAN GILLILAND Position OLIVER THORUD</v>
          </cell>
          <cell r="G2619" t="str">
            <v/>
          </cell>
          <cell r="H2619" t="str">
            <v>&lt;DE&gt;</v>
          </cell>
          <cell r="K2619" t="str">
            <v>KERNER</v>
          </cell>
          <cell r="L2619" t="str">
            <v>JENNIFER</v>
          </cell>
          <cell r="M2619">
            <v>323</v>
          </cell>
          <cell r="N2619">
            <v>9004605</v>
          </cell>
          <cell r="O2619" t="str">
            <v>30008398</v>
          </cell>
          <cell r="P2619" t="str">
            <v>&lt;DE&gt;</v>
          </cell>
          <cell r="Q2619" t="str">
            <v>HANNIGAN GILLILAND WEBB OLIVER THORUD</v>
          </cell>
          <cell r="R2619" t="str">
            <v/>
          </cell>
        </row>
        <row r="2620">
          <cell r="B2620" t="str">
            <v>500963</v>
          </cell>
          <cell r="C2620">
            <v>1972</v>
          </cell>
          <cell r="D2620" t="str">
            <v>CTO</v>
          </cell>
          <cell r="E2620" t="str">
            <v>DEV</v>
          </cell>
          <cell r="F2620" t="str">
            <v>HANNIGAN MURPHY KUEHL POTTS GALINDO</v>
          </cell>
          <cell r="G2620" t="str">
            <v/>
          </cell>
          <cell r="H2620" t="str">
            <v>&lt;DE&gt;</v>
          </cell>
          <cell r="K2620" t="str">
            <v>MOHAMMAD</v>
          </cell>
          <cell r="L2620" t="str">
            <v>ASIM</v>
          </cell>
          <cell r="M2620">
            <v>300</v>
          </cell>
          <cell r="N2620">
            <v>9005874</v>
          </cell>
          <cell r="O2620" t="str">
            <v>30005269</v>
          </cell>
          <cell r="P2620" t="str">
            <v>&lt;DE&gt;</v>
          </cell>
          <cell r="Q2620" t="str">
            <v>HANNIGAN KUEHL SUTTON GALINDO</v>
          </cell>
          <cell r="R2620" t="str">
            <v/>
          </cell>
        </row>
        <row r="2621">
          <cell r="B2621" t="str">
            <v>500968</v>
          </cell>
          <cell r="C2621">
            <v>624</v>
          </cell>
          <cell r="D2621" t="str">
            <v>MO</v>
          </cell>
          <cell r="E2621" t="str">
            <v>AS</v>
          </cell>
          <cell r="F2621" t="str">
            <v>HANNIGAN GILLILAND CLAMPETT PINEDA VACCARI</v>
          </cell>
          <cell r="G2621" t="str">
            <v/>
          </cell>
          <cell r="H2621" t="str">
            <v>&lt;DA&gt;</v>
          </cell>
          <cell r="K2621" t="str">
            <v>WILLIAMS</v>
          </cell>
          <cell r="L2621" t="str">
            <v>EVELYN</v>
          </cell>
          <cell r="M2621">
            <v>323</v>
          </cell>
          <cell r="N2621">
            <v>9014861</v>
          </cell>
          <cell r="O2621" t="str">
            <v>11607166</v>
          </cell>
          <cell r="P2621" t="str">
            <v>&lt;DA&gt;</v>
          </cell>
          <cell r="Q2621" t="str">
            <v>HANNIGAN Klein CLAMPETT PINEDA</v>
          </cell>
          <cell r="R2621" t="str">
            <v/>
          </cell>
        </row>
        <row r="2622">
          <cell r="B2622" t="str">
            <v>500975</v>
          </cell>
          <cell r="C2622">
            <v>479</v>
          </cell>
          <cell r="D2622" t="str">
            <v>MO</v>
          </cell>
          <cell r="E2622" t="str">
            <v>AS</v>
          </cell>
          <cell r="F2622" t="str">
            <v>HANNIGAN GILLILAND CLAMPETT PINEDA GOSS</v>
          </cell>
          <cell r="G2622" t="str">
            <v/>
          </cell>
          <cell r="H2622" t="str">
            <v>&lt;DE&gt;</v>
          </cell>
          <cell r="K2622" t="str">
            <v>SPENCER</v>
          </cell>
          <cell r="L2622" t="str">
            <v>LAURA</v>
          </cell>
          <cell r="M2622">
            <v>323</v>
          </cell>
          <cell r="N2622">
            <v>9014861</v>
          </cell>
          <cell r="O2622" t="str">
            <v>11607168</v>
          </cell>
          <cell r="P2622" t="str">
            <v>&lt;DE&gt;</v>
          </cell>
          <cell r="Q2622" t="str">
            <v>HANNIGAN Klein CLAMPETT PINEDA GOSS</v>
          </cell>
          <cell r="R2622" t="str">
            <v/>
          </cell>
        </row>
        <row r="2623">
          <cell r="B2623" t="str">
            <v>500980</v>
          </cell>
          <cell r="C2623">
            <v>1923</v>
          </cell>
          <cell r="D2623" t="str">
            <v>CTO</v>
          </cell>
          <cell r="E2623" t="str">
            <v>DEV</v>
          </cell>
          <cell r="F2623" t="str">
            <v>HANNIGAN MURPHY KUEHL Position TIDWELL</v>
          </cell>
          <cell r="G2623" t="str">
            <v/>
          </cell>
          <cell r="H2623" t="str">
            <v>&lt;DE&gt;</v>
          </cell>
          <cell r="K2623" t="str">
            <v>GREENE</v>
          </cell>
          <cell r="L2623" t="str">
            <v>JAMES</v>
          </cell>
          <cell r="M2623">
            <v>300</v>
          </cell>
          <cell r="N2623">
            <v>9005880</v>
          </cell>
          <cell r="O2623" t="str">
            <v>30005360</v>
          </cell>
          <cell r="P2623" t="str">
            <v>&lt;DE&gt;</v>
          </cell>
          <cell r="Q2623" t="str">
            <v>HANNIGAN KUEHL FITZPATRICK TIDWELL</v>
          </cell>
          <cell r="R2623" t="str">
            <v/>
          </cell>
        </row>
        <row r="2624">
          <cell r="B2624" t="str">
            <v>500984</v>
          </cell>
          <cell r="C2624">
            <v>1666</v>
          </cell>
          <cell r="D2624" t="str">
            <v>CTO</v>
          </cell>
          <cell r="E2624" t="str">
            <v>DEV</v>
          </cell>
          <cell r="F2624" t="str">
            <v>HANNIGAN MURPHY KUEHL BRENNAN</v>
          </cell>
          <cell r="G2624" t="str">
            <v/>
          </cell>
          <cell r="H2624" t="str">
            <v>&lt;DE&gt;</v>
          </cell>
          <cell r="K2624" t="str">
            <v>GIACHINO</v>
          </cell>
          <cell r="L2624" t="str">
            <v>RAUL</v>
          </cell>
          <cell r="M2624">
            <v>300</v>
          </cell>
          <cell r="N2624">
            <v>7225885</v>
          </cell>
          <cell r="O2624" t="str">
            <v>30005659</v>
          </cell>
          <cell r="P2624" t="str">
            <v>&lt;DE&gt;</v>
          </cell>
          <cell r="Q2624" t="str">
            <v>HANNIGAN KUEHL FRICK BRENNAN</v>
          </cell>
          <cell r="R2624" t="str">
            <v/>
          </cell>
        </row>
        <row r="2625">
          <cell r="B2625" t="str">
            <v>500985</v>
          </cell>
          <cell r="C2625">
            <v>237</v>
          </cell>
          <cell r="D2625" t="str">
            <v>MO</v>
          </cell>
          <cell r="E2625" t="str">
            <v>AS</v>
          </cell>
          <cell r="F2625" t="str">
            <v>HANNIGAN GILLILAND CLAMPETT JENSEN HAGAMAN</v>
          </cell>
          <cell r="G2625" t="str">
            <v/>
          </cell>
          <cell r="H2625" t="str">
            <v>&lt;DE&gt;</v>
          </cell>
          <cell r="K2625" t="str">
            <v>GUO</v>
          </cell>
          <cell r="L2625" t="str">
            <v>WENZHANG</v>
          </cell>
          <cell r="M2625">
            <v>323</v>
          </cell>
          <cell r="N2625">
            <v>9014867</v>
          </cell>
          <cell r="O2625" t="str">
            <v>11607174</v>
          </cell>
          <cell r="P2625" t="str">
            <v>&lt;DE&gt;</v>
          </cell>
          <cell r="Q2625" t="str">
            <v>HANNIGAN Klein CLAMPETT JENSEN HAGAMAN</v>
          </cell>
          <cell r="R2625" t="str">
            <v/>
          </cell>
        </row>
        <row r="2626">
          <cell r="B2626" t="str">
            <v>500989</v>
          </cell>
          <cell r="C2626">
            <v>97</v>
          </cell>
          <cell r="D2626" t="str">
            <v>MO</v>
          </cell>
          <cell r="E2626" t="str">
            <v>AS</v>
          </cell>
          <cell r="F2626" t="str">
            <v>HANNIGAN GILLILAND CLAMPETT DICKER MATHUR</v>
          </cell>
          <cell r="G2626" t="str">
            <v/>
          </cell>
          <cell r="H2626" t="str">
            <v>&lt;DE&gt;</v>
          </cell>
          <cell r="K2626" t="str">
            <v>SINGHEE</v>
          </cell>
          <cell r="L2626" t="str">
            <v>KAMAL</v>
          </cell>
          <cell r="M2626">
            <v>22</v>
          </cell>
          <cell r="N2626">
            <v>9014478</v>
          </cell>
          <cell r="O2626" t="str">
            <v>15088805</v>
          </cell>
          <cell r="P2626" t="str">
            <v>&lt;DE&gt;</v>
          </cell>
          <cell r="Q2626" t="str">
            <v>HANNIGAN Klein CLAMPETT DICKER MATHUR</v>
          </cell>
          <cell r="R2626" t="str">
            <v/>
          </cell>
        </row>
        <row r="2627">
          <cell r="B2627" t="str">
            <v>500990</v>
          </cell>
          <cell r="C2627">
            <v>176</v>
          </cell>
          <cell r="D2627" t="str">
            <v>MO</v>
          </cell>
          <cell r="E2627" t="str">
            <v>HR</v>
          </cell>
          <cell r="F2627" t="str">
            <v>HANNIGAN GILLILAND CLAMPETT JENSEN Cholak</v>
          </cell>
          <cell r="G2627" t="str">
            <v/>
          </cell>
          <cell r="H2627" t="str">
            <v>&lt;DEL&gt;</v>
          </cell>
          <cell r="K2627" t="str">
            <v>BULUSU</v>
          </cell>
          <cell r="L2627" t="str">
            <v>RAMESH</v>
          </cell>
          <cell r="M2627">
            <v>323</v>
          </cell>
          <cell r="N2627">
            <v>9014867</v>
          </cell>
          <cell r="O2627" t="str">
            <v>30009543</v>
          </cell>
          <cell r="P2627" t="str">
            <v>&lt;DEL&gt;</v>
          </cell>
          <cell r="Q2627" t="str">
            <v>HANNIGAN HAEFNER MAHAJAN Position</v>
          </cell>
          <cell r="R2627" t="str">
            <v/>
          </cell>
        </row>
        <row r="2628">
          <cell r="B2628" t="str">
            <v>500992</v>
          </cell>
          <cell r="C2628">
            <v>210</v>
          </cell>
          <cell r="D2628" t="str">
            <v>MO</v>
          </cell>
          <cell r="E2628" t="str">
            <v>AS</v>
          </cell>
          <cell r="F2628" t="str">
            <v>HANNIGAN GILLILAND CLAMPETT JENSEN CONNER</v>
          </cell>
          <cell r="G2628" t="str">
            <v/>
          </cell>
          <cell r="H2628" t="str">
            <v>&lt;DE&gt;</v>
          </cell>
          <cell r="K2628" t="str">
            <v>RUTHERFORD</v>
          </cell>
          <cell r="L2628" t="str">
            <v>ROBERT</v>
          </cell>
          <cell r="M2628">
            <v>323</v>
          </cell>
          <cell r="N2628">
            <v>9014867</v>
          </cell>
          <cell r="O2628" t="str">
            <v>11607177</v>
          </cell>
          <cell r="P2628" t="str">
            <v>&lt;DE&gt;</v>
          </cell>
          <cell r="Q2628" t="str">
            <v>HANNIGAN Klein CLAMPETT JENSEN CONNER</v>
          </cell>
          <cell r="R2628" t="str">
            <v/>
          </cell>
        </row>
        <row r="2629">
          <cell r="B2629" t="str">
            <v>500998</v>
          </cell>
          <cell r="C2629">
            <v>284</v>
          </cell>
          <cell r="D2629" t="str">
            <v>MO</v>
          </cell>
          <cell r="E2629" t="str">
            <v>AS</v>
          </cell>
          <cell r="F2629" t="str">
            <v>HANNIGAN GILLILAND CLAMPETT JENSEN JAIN</v>
          </cell>
          <cell r="G2629" t="str">
            <v/>
          </cell>
          <cell r="H2629" t="str">
            <v>&lt;DE&gt;</v>
          </cell>
          <cell r="K2629" t="str">
            <v>RAMASAMY</v>
          </cell>
          <cell r="L2629" t="str">
            <v>LAKSHMANAN</v>
          </cell>
          <cell r="M2629">
            <v>323</v>
          </cell>
          <cell r="N2629">
            <v>9014867</v>
          </cell>
          <cell r="O2629" t="str">
            <v>11607179</v>
          </cell>
          <cell r="P2629" t="str">
            <v>&lt;DE&gt;</v>
          </cell>
          <cell r="Q2629" t="str">
            <v>HANNIGAN Klein CLAMPETT JENSEN JAIN</v>
          </cell>
          <cell r="R2629" t="str">
            <v/>
          </cell>
        </row>
        <row r="2630">
          <cell r="B2630" t="str">
            <v>501013</v>
          </cell>
          <cell r="C2630">
            <v>450</v>
          </cell>
          <cell r="D2630" t="str">
            <v>MO</v>
          </cell>
          <cell r="E2630" t="str">
            <v>AS</v>
          </cell>
          <cell r="F2630" t="str">
            <v>HANNIGAN GILLILAND CLAMPETT PINEDA GILLIGAN</v>
          </cell>
          <cell r="G2630" t="str">
            <v/>
          </cell>
          <cell r="H2630" t="str">
            <v>&lt;DE&gt;</v>
          </cell>
          <cell r="K2630" t="str">
            <v>JIMENEZ</v>
          </cell>
          <cell r="L2630" t="str">
            <v>LUIS</v>
          </cell>
          <cell r="M2630">
            <v>323</v>
          </cell>
          <cell r="N2630">
            <v>9014861</v>
          </cell>
          <cell r="O2630" t="str">
            <v>30001226</v>
          </cell>
          <cell r="P2630" t="str">
            <v>&lt;DE&gt;</v>
          </cell>
          <cell r="Q2630" t="str">
            <v>HANNIGAN Klein CLAMPETT PINEDA GILLIGAN</v>
          </cell>
          <cell r="R2630" t="str">
            <v/>
          </cell>
        </row>
        <row r="2631">
          <cell r="B2631" t="str">
            <v>501024</v>
          </cell>
          <cell r="C2631">
            <v>1786</v>
          </cell>
          <cell r="D2631" t="str">
            <v>CTO</v>
          </cell>
          <cell r="E2631" t="str">
            <v>DEV</v>
          </cell>
          <cell r="F2631" t="str">
            <v>HANNIGAN MURPHY KUEHL HEALY BORKOWSKI</v>
          </cell>
          <cell r="G2631" t="str">
            <v/>
          </cell>
          <cell r="H2631" t="str">
            <v>&lt;DE&gt;</v>
          </cell>
          <cell r="K2631" t="str">
            <v>REYES</v>
          </cell>
          <cell r="L2631" t="str">
            <v>JAIME ROSALINO</v>
          </cell>
          <cell r="M2631">
            <v>300</v>
          </cell>
          <cell r="N2631">
            <v>9005872</v>
          </cell>
          <cell r="O2631" t="str">
            <v>30005617</v>
          </cell>
          <cell r="P2631" t="str">
            <v>&lt;DE&gt;</v>
          </cell>
          <cell r="Q2631" t="str">
            <v>HANNIGAN KUEHL HEALY SCHAEFER BORKOWSKI</v>
          </cell>
          <cell r="R2631" t="str">
            <v/>
          </cell>
        </row>
        <row r="2632">
          <cell r="B2632" t="str">
            <v>501044</v>
          </cell>
          <cell r="C2632">
            <v>441</v>
          </cell>
          <cell r="D2632" t="str">
            <v>MO</v>
          </cell>
          <cell r="E2632" t="str">
            <v>AS</v>
          </cell>
          <cell r="F2632" t="str">
            <v>HANNIGAN GILLILAND CLAMPETT PINEDA</v>
          </cell>
          <cell r="G2632" t="str">
            <v/>
          </cell>
          <cell r="H2632" t="str">
            <v>&lt;DE&gt;</v>
          </cell>
          <cell r="K2632" t="str">
            <v>CUBILLOS</v>
          </cell>
          <cell r="L2632" t="str">
            <v>CAROLYN</v>
          </cell>
          <cell r="M2632">
            <v>323</v>
          </cell>
          <cell r="N2632">
            <v>9014861</v>
          </cell>
          <cell r="O2632" t="str">
            <v>15087862</v>
          </cell>
          <cell r="P2632" t="str">
            <v>&lt;DE&gt;</v>
          </cell>
          <cell r="Q2632" t="str">
            <v>HANNIGAN Klein CLAMPETT PINEDA</v>
          </cell>
          <cell r="R2632" t="str">
            <v/>
          </cell>
        </row>
        <row r="2633">
          <cell r="B2633" t="str">
            <v>501045</v>
          </cell>
          <cell r="C2633">
            <v>5340</v>
          </cell>
          <cell r="D2633" t="str">
            <v>TMD</v>
          </cell>
          <cell r="E2633" t="str">
            <v>DEV</v>
          </cell>
          <cell r="F2633" t="str">
            <v>HANNIGAN SPECK WEBB NILSON LEWIS</v>
          </cell>
          <cell r="G2633" t="str">
            <v/>
          </cell>
          <cell r="H2633" t="str">
            <v>&lt;DE&gt;</v>
          </cell>
          <cell r="K2633" t="str">
            <v>FITZPATRICK</v>
          </cell>
          <cell r="L2633" t="str">
            <v>PATRICK</v>
          </cell>
          <cell r="M2633">
            <v>300</v>
          </cell>
          <cell r="N2633">
            <v>9015864</v>
          </cell>
          <cell r="O2633" t="str">
            <v>30008199</v>
          </cell>
          <cell r="P2633" t="str">
            <v>&lt;DE&gt;</v>
          </cell>
          <cell r="Q2633" t="str">
            <v>HANNIGAN KUEHL NILSON Lewis</v>
          </cell>
          <cell r="R2633" t="str">
            <v/>
          </cell>
        </row>
        <row r="2634">
          <cell r="B2634" t="str">
            <v>501047</v>
          </cell>
          <cell r="C2634">
            <v>2227</v>
          </cell>
          <cell r="D2634" t="str">
            <v>CTO</v>
          </cell>
          <cell r="E2634" t="str">
            <v>CTO</v>
          </cell>
          <cell r="F2634" t="str">
            <v>HANNIGAN MURPHY RATLIFF</v>
          </cell>
          <cell r="G2634" t="str">
            <v/>
          </cell>
          <cell r="H2634" t="str">
            <v>&lt;DE&gt;</v>
          </cell>
          <cell r="K2634" t="str">
            <v>PENCE</v>
          </cell>
          <cell r="L2634" t="str">
            <v>LEAH</v>
          </cell>
          <cell r="M2634">
            <v>300</v>
          </cell>
          <cell r="N2634">
            <v>9004172</v>
          </cell>
          <cell r="O2634" t="str">
            <v>11607198</v>
          </cell>
          <cell r="P2634" t="str">
            <v>&lt;DE&gt;</v>
          </cell>
          <cell r="Q2634" t="str">
            <v>HANNIGAN MURPHY RATLIFF</v>
          </cell>
          <cell r="R2634" t="str">
            <v/>
          </cell>
        </row>
        <row r="2635">
          <cell r="B2635" t="str">
            <v>501050</v>
          </cell>
          <cell r="C2635">
            <v>1060</v>
          </cell>
          <cell r="D2635" t="str">
            <v>HR</v>
          </cell>
          <cell r="E2635" t="str">
            <v>HR</v>
          </cell>
          <cell r="F2635" t="str">
            <v>HANNIGAN HAEFNER WOMACK</v>
          </cell>
          <cell r="G2635" t="str">
            <v/>
          </cell>
          <cell r="H2635" t="str">
            <v>&lt;DE&gt;</v>
          </cell>
          <cell r="K2635" t="str">
            <v>SCHWARZBACH</v>
          </cell>
          <cell r="L2635" t="str">
            <v>TRACY</v>
          </cell>
          <cell r="M2635">
            <v>346</v>
          </cell>
          <cell r="N2635">
            <v>9003422</v>
          </cell>
          <cell r="O2635" t="str">
            <v>15072830</v>
          </cell>
          <cell r="P2635" t="str">
            <v>&lt;DE&gt;</v>
          </cell>
          <cell r="Q2635" t="str">
            <v>HANNIGAN HAEFNER WOMACK</v>
          </cell>
          <cell r="R2635" t="str">
            <v/>
          </cell>
        </row>
        <row r="2636">
          <cell r="B2636" t="str">
            <v>501051</v>
          </cell>
          <cell r="C2636">
            <v>5464</v>
          </cell>
          <cell r="D2636" t="str">
            <v>TMD</v>
          </cell>
          <cell r="E2636" t="str">
            <v>MO</v>
          </cell>
          <cell r="F2636" t="str">
            <v>HANNIGAN SPECK WEBB SUMI VASANDANI</v>
          </cell>
          <cell r="G2636" t="str">
            <v/>
          </cell>
          <cell r="H2636" t="str">
            <v>&lt;DE&gt;</v>
          </cell>
          <cell r="K2636" t="str">
            <v>RADACK</v>
          </cell>
          <cell r="L2636" t="str">
            <v>DAVID</v>
          </cell>
          <cell r="M2636">
            <v>300</v>
          </cell>
          <cell r="N2636">
            <v>9005858</v>
          </cell>
          <cell r="O2636" t="str">
            <v>30008540</v>
          </cell>
          <cell r="P2636" t="str">
            <v>&lt;DE&gt;</v>
          </cell>
          <cell r="Q2636" t="str">
            <v>HANNIGAN GILLILAND WEBB HARMON VASANDANI</v>
          </cell>
          <cell r="R2636" t="str">
            <v/>
          </cell>
        </row>
        <row r="2637">
          <cell r="B2637" t="str">
            <v>501059</v>
          </cell>
          <cell r="C2637">
            <v>31</v>
          </cell>
          <cell r="D2637" t="str">
            <v>MO</v>
          </cell>
          <cell r="E2637" t="str">
            <v>AS</v>
          </cell>
          <cell r="F2637" t="str">
            <v>HANNIGAN GILLILAND CLAMPETT BARLOW DUBE</v>
          </cell>
          <cell r="G2637" t="str">
            <v/>
          </cell>
          <cell r="H2637" t="str">
            <v>&lt;DE&gt;</v>
          </cell>
          <cell r="K2637" t="str">
            <v>STUPFEL</v>
          </cell>
          <cell r="L2637" t="str">
            <v>KEVIN</v>
          </cell>
          <cell r="M2637">
            <v>22</v>
          </cell>
          <cell r="N2637">
            <v>9014476</v>
          </cell>
          <cell r="O2637" t="str">
            <v>15088931</v>
          </cell>
          <cell r="P2637" t="str">
            <v>&lt;DE&gt;</v>
          </cell>
          <cell r="Q2637" t="str">
            <v>HANNIGAN Klein CLAMPETT BARLOW DUBE</v>
          </cell>
          <cell r="R2637" t="str">
            <v/>
          </cell>
        </row>
        <row r="2638">
          <cell r="B2638" t="str">
            <v>501075</v>
          </cell>
          <cell r="C2638">
            <v>209</v>
          </cell>
          <cell r="D2638" t="str">
            <v>MO</v>
          </cell>
          <cell r="E2638" t="str">
            <v>AS</v>
          </cell>
          <cell r="F2638" t="str">
            <v>HANNIGAN GILLILAND CLAMPETT JENSEN CONNER</v>
          </cell>
          <cell r="G2638" t="str">
            <v/>
          </cell>
          <cell r="H2638" t="str">
            <v>&lt;DE&gt;</v>
          </cell>
          <cell r="K2638" t="str">
            <v>LUO</v>
          </cell>
          <cell r="L2638" t="str">
            <v>JIN YE FRANK</v>
          </cell>
          <cell r="M2638">
            <v>323</v>
          </cell>
          <cell r="N2638">
            <v>9014867</v>
          </cell>
          <cell r="O2638" t="str">
            <v>11607203</v>
          </cell>
          <cell r="P2638" t="str">
            <v>&lt;DE&gt;</v>
          </cell>
          <cell r="Q2638" t="str">
            <v>HANNIGAN Klein CLAMPETT JENSEN CONNER</v>
          </cell>
          <cell r="R2638" t="str">
            <v/>
          </cell>
        </row>
        <row r="2639">
          <cell r="B2639" t="str">
            <v>501076</v>
          </cell>
          <cell r="C2639">
            <v>502</v>
          </cell>
          <cell r="D2639" t="str">
            <v>MO</v>
          </cell>
          <cell r="E2639" t="str">
            <v>AS</v>
          </cell>
          <cell r="F2639" t="str">
            <v>HANNIGAN GILLILAND CLAMPETT PINEDA GOSS</v>
          </cell>
          <cell r="G2639" t="str">
            <v/>
          </cell>
          <cell r="H2639" t="str">
            <v>&lt;DE&gt;</v>
          </cell>
          <cell r="K2639" t="str">
            <v>CHIO</v>
          </cell>
          <cell r="L2639" t="str">
            <v>I</v>
          </cell>
          <cell r="M2639">
            <v>323</v>
          </cell>
          <cell r="N2639">
            <v>9014861</v>
          </cell>
          <cell r="O2639" t="str">
            <v>11607204</v>
          </cell>
          <cell r="P2639" t="str">
            <v>&lt;DE&gt;</v>
          </cell>
          <cell r="Q2639" t="str">
            <v>HANNIGAN Klein CLAMPETT PINEDA GOSS</v>
          </cell>
          <cell r="R2639" t="str">
            <v/>
          </cell>
        </row>
        <row r="2640">
          <cell r="B2640" t="str">
            <v>501080</v>
          </cell>
          <cell r="C2640">
            <v>368</v>
          </cell>
          <cell r="D2640" t="str">
            <v>MO</v>
          </cell>
          <cell r="E2640" t="str">
            <v>AS</v>
          </cell>
          <cell r="F2640" t="str">
            <v>HANNIGAN GILLILAND CLAMPETT JENSEN Ramachandran</v>
          </cell>
          <cell r="G2640" t="str">
            <v/>
          </cell>
          <cell r="H2640" t="str">
            <v>&lt;DE&gt;</v>
          </cell>
          <cell r="K2640" t="str">
            <v>MUPPALA</v>
          </cell>
          <cell r="L2640" t="str">
            <v>INDU</v>
          </cell>
          <cell r="M2640">
            <v>323</v>
          </cell>
          <cell r="N2640">
            <v>9004867</v>
          </cell>
          <cell r="O2640" t="str">
            <v>11607206</v>
          </cell>
          <cell r="P2640" t="str">
            <v>&lt;DE&gt;</v>
          </cell>
          <cell r="Q2640" t="str">
            <v>HANNIGAN Klein CLAMPETT JENSEN Position</v>
          </cell>
          <cell r="R2640" t="str">
            <v/>
          </cell>
        </row>
        <row r="2641">
          <cell r="B2641" t="str">
            <v>501081</v>
          </cell>
          <cell r="C2641">
            <v>1594</v>
          </cell>
          <cell r="D2641" t="str">
            <v>CIO</v>
          </cell>
          <cell r="E2641" t="str">
            <v>HR</v>
          </cell>
          <cell r="F2641" t="str">
            <v>HANNIGAN KELLY FRICK Position Position</v>
          </cell>
          <cell r="G2641" t="str">
            <v/>
          </cell>
          <cell r="H2641" t="str">
            <v>&lt;DE&gt;</v>
          </cell>
          <cell r="K2641" t="str">
            <v>VENKATESHAIAH</v>
          </cell>
          <cell r="L2641" t="str">
            <v>SRINIVAS</v>
          </cell>
          <cell r="M2641">
            <v>22</v>
          </cell>
          <cell r="N2641">
            <v>9006002</v>
          </cell>
          <cell r="O2641" t="str">
            <v>30007679</v>
          </cell>
          <cell r="P2641" t="str">
            <v>&lt;DE&gt;</v>
          </cell>
          <cell r="Q2641" t="str">
            <v>HANNIGAN HAEFNER MAHAJAN Position Position Position</v>
          </cell>
          <cell r="R2641" t="str">
            <v/>
          </cell>
        </row>
        <row r="2642">
          <cell r="B2642" t="str">
            <v>501086</v>
          </cell>
          <cell r="C2642">
            <v>341</v>
          </cell>
          <cell r="D2642" t="str">
            <v>MO</v>
          </cell>
          <cell r="E2642" t="str">
            <v>AS</v>
          </cell>
          <cell r="F2642" t="str">
            <v>HANNIGAN GILLILAND CLAMPETT JENSEN MAULADAD</v>
          </cell>
          <cell r="G2642" t="str">
            <v/>
          </cell>
          <cell r="H2642" t="str">
            <v>&lt;DE&gt;</v>
          </cell>
          <cell r="K2642" t="str">
            <v>JAYANNA</v>
          </cell>
          <cell r="L2642" t="str">
            <v>DEEPAK</v>
          </cell>
          <cell r="M2642">
            <v>323</v>
          </cell>
          <cell r="N2642">
            <v>9014867</v>
          </cell>
          <cell r="O2642" t="str">
            <v>11607208</v>
          </cell>
          <cell r="P2642" t="str">
            <v>&lt;DE&gt;</v>
          </cell>
          <cell r="Q2642" t="str">
            <v>HANNIGAN Klein CLAMPETT JENSEN MAULADAD</v>
          </cell>
          <cell r="R2642" t="str">
            <v/>
          </cell>
        </row>
        <row r="2643">
          <cell r="B2643" t="str">
            <v>501095</v>
          </cell>
          <cell r="C2643">
            <v>395</v>
          </cell>
          <cell r="D2643" t="str">
            <v>MO</v>
          </cell>
          <cell r="E2643" t="str">
            <v>AS</v>
          </cell>
          <cell r="F2643" t="str">
            <v>HANNIGAN GILLILAND CLAMPETT JENSEN SAMPATH</v>
          </cell>
          <cell r="G2643" t="str">
            <v/>
          </cell>
          <cell r="H2643" t="str">
            <v>&lt;DE&gt;</v>
          </cell>
          <cell r="K2643" t="str">
            <v>SEVUGANCHETTY</v>
          </cell>
          <cell r="L2643" t="str">
            <v>RANGANATHAN</v>
          </cell>
          <cell r="M2643">
            <v>323</v>
          </cell>
          <cell r="N2643">
            <v>9014867</v>
          </cell>
          <cell r="O2643" t="str">
            <v>11607212</v>
          </cell>
          <cell r="P2643" t="str">
            <v>&lt;DE&gt;</v>
          </cell>
          <cell r="Q2643" t="str">
            <v>HANNIGAN Klein CLAMPETT JENSEN SAMPATH</v>
          </cell>
          <cell r="R2643" t="str">
            <v/>
          </cell>
        </row>
        <row r="2644">
          <cell r="B2644" t="str">
            <v>501106</v>
          </cell>
          <cell r="C2644">
            <v>870</v>
          </cell>
          <cell r="D2644" t="str">
            <v>AS</v>
          </cell>
          <cell r="E2644" t="str">
            <v>AS</v>
          </cell>
          <cell r="F2644" t="str">
            <v>HANNIGAN GILLILAND Position HALL HANSEN</v>
          </cell>
          <cell r="G2644" t="str">
            <v/>
          </cell>
          <cell r="H2644" t="str">
            <v>&lt;DE&gt;</v>
          </cell>
          <cell r="K2644" t="str">
            <v>SHEEHY</v>
          </cell>
          <cell r="L2644" t="str">
            <v>LAURA</v>
          </cell>
          <cell r="M2644">
            <v>22</v>
          </cell>
          <cell r="N2644">
            <v>9014725</v>
          </cell>
          <cell r="O2644" t="str">
            <v>30009149</v>
          </cell>
          <cell r="P2644" t="str">
            <v>&lt;DE&gt;</v>
          </cell>
          <cell r="Q2644" t="str">
            <v>HANNIGAN Klein Position HALL HANSEN</v>
          </cell>
          <cell r="R2644" t="str">
            <v/>
          </cell>
        </row>
        <row r="2645">
          <cell r="B2645" t="str">
            <v>501114</v>
          </cell>
          <cell r="C2645">
            <v>1379</v>
          </cell>
          <cell r="D2645" t="str">
            <v>CIO</v>
          </cell>
          <cell r="E2645" t="str">
            <v>IO</v>
          </cell>
          <cell r="F2645" t="str">
            <v>HANNIGAN KELLY BAKER SANDERSON MC BAIN</v>
          </cell>
          <cell r="G2645" t="str">
            <v>Facility Services HDQ</v>
          </cell>
          <cell r="H2645" t="str">
            <v>&lt;DM&gt;</v>
          </cell>
          <cell r="K2645" t="str">
            <v>MC BAIN</v>
          </cell>
          <cell r="L2645" t="str">
            <v>LINDA</v>
          </cell>
          <cell r="M2645">
            <v>346</v>
          </cell>
          <cell r="N2645">
            <v>9003821</v>
          </cell>
          <cell r="O2645" t="str">
            <v>30006802</v>
          </cell>
          <cell r="P2645" t="str">
            <v>&lt;DM&gt;</v>
          </cell>
          <cell r="Q2645" t="str">
            <v>HANNIGAN KELLY BAKER SANDERSON MC BAIN</v>
          </cell>
          <cell r="R2645" t="str">
            <v>Facility Services HDQ</v>
          </cell>
        </row>
        <row r="2646">
          <cell r="B2646" t="str">
            <v>501115</v>
          </cell>
          <cell r="C2646">
            <v>858</v>
          </cell>
          <cell r="D2646" t="str">
            <v>AS</v>
          </cell>
          <cell r="E2646" t="str">
            <v>AS</v>
          </cell>
          <cell r="F2646" t="str">
            <v>HANNIGAN GILLILAND Position HALL EAKEN CUMMINGS</v>
          </cell>
          <cell r="G2646" t="str">
            <v/>
          </cell>
          <cell r="H2646" t="str">
            <v>&lt;DE&gt;</v>
          </cell>
          <cell r="K2646" t="str">
            <v>WHITEHEAD</v>
          </cell>
          <cell r="L2646" t="str">
            <v>JAMES</v>
          </cell>
          <cell r="M2646">
            <v>323</v>
          </cell>
          <cell r="N2646">
            <v>9014880</v>
          </cell>
          <cell r="O2646" t="str">
            <v>30009465</v>
          </cell>
          <cell r="P2646" t="str">
            <v>&lt;DE&gt;</v>
          </cell>
          <cell r="Q2646" t="str">
            <v>HANNIGAN Klein Position HALL EAKEN CUMMINGS</v>
          </cell>
          <cell r="R2646" t="str">
            <v/>
          </cell>
        </row>
        <row r="2647">
          <cell r="B2647" t="str">
            <v>501116</v>
          </cell>
          <cell r="C2647">
            <v>5241</v>
          </cell>
          <cell r="D2647" t="str">
            <v>TMD</v>
          </cell>
          <cell r="E2647" t="str">
            <v>DEV</v>
          </cell>
          <cell r="F2647" t="str">
            <v>HANNIGAN SPECK WEBB KOTOWSKI GILLEN</v>
          </cell>
          <cell r="G2647" t="str">
            <v/>
          </cell>
          <cell r="H2647" t="str">
            <v>&lt;DE&gt;</v>
          </cell>
          <cell r="K2647" t="str">
            <v>BENTON</v>
          </cell>
          <cell r="L2647" t="str">
            <v>ANGIE</v>
          </cell>
          <cell r="M2647">
            <v>22</v>
          </cell>
          <cell r="N2647">
            <v>9002460</v>
          </cell>
          <cell r="O2647" t="str">
            <v>30009214</v>
          </cell>
          <cell r="P2647" t="str">
            <v>&lt;DE&gt;</v>
          </cell>
          <cell r="Q2647" t="str">
            <v>HANNIGAN KUEHL FRICK ROSENTHAL GILLEN</v>
          </cell>
          <cell r="R2647" t="str">
            <v/>
          </cell>
        </row>
        <row r="2648">
          <cell r="B2648" t="str">
            <v>501122</v>
          </cell>
          <cell r="C2648">
            <v>409</v>
          </cell>
          <cell r="D2648" t="str">
            <v>MO</v>
          </cell>
          <cell r="E2648" t="str">
            <v>AS</v>
          </cell>
          <cell r="F2648" t="str">
            <v>HANNIGAN GILLILAND CLAMPETT JENSEN SHETH</v>
          </cell>
          <cell r="G2648" t="str">
            <v/>
          </cell>
          <cell r="H2648" t="str">
            <v>&lt;DE&gt;</v>
          </cell>
          <cell r="K2648" t="str">
            <v>KILARU</v>
          </cell>
          <cell r="L2648" t="str">
            <v>ANUPAMA</v>
          </cell>
          <cell r="M2648">
            <v>323</v>
          </cell>
          <cell r="N2648">
            <v>9014867</v>
          </cell>
          <cell r="O2648" t="str">
            <v>11607228</v>
          </cell>
          <cell r="P2648" t="str">
            <v>&lt;DE&gt;</v>
          </cell>
          <cell r="Q2648" t="str">
            <v>HANNIGAN Klein CLAMPETT JENSEN SHETH</v>
          </cell>
          <cell r="R2648" t="str">
            <v/>
          </cell>
        </row>
        <row r="2649">
          <cell r="B2649" t="str">
            <v>501126</v>
          </cell>
          <cell r="C2649">
            <v>4218</v>
          </cell>
          <cell r="D2649" t="str">
            <v>TMD</v>
          </cell>
          <cell r="E2649" t="str">
            <v>TMD</v>
          </cell>
          <cell r="F2649" t="str">
            <v>HANNIGAN SPECK STOW KESZLER</v>
          </cell>
          <cell r="G2649" t="str">
            <v/>
          </cell>
          <cell r="H2649" t="str">
            <v>&lt;DA&gt;</v>
          </cell>
          <cell r="K2649" t="str">
            <v>FLORENCE</v>
          </cell>
          <cell r="L2649" t="str">
            <v>CHRISTY</v>
          </cell>
          <cell r="M2649">
            <v>22</v>
          </cell>
          <cell r="N2649">
            <v>9002114</v>
          </cell>
          <cell r="O2649" t="str">
            <v>11602950</v>
          </cell>
          <cell r="P2649" t="str">
            <v>&lt;DA&gt;</v>
          </cell>
          <cell r="Q2649" t="str">
            <v>HANNIGAN SPECK STOW KESZLER</v>
          </cell>
          <cell r="R2649" t="str">
            <v/>
          </cell>
        </row>
        <row r="2650">
          <cell r="B2650" t="str">
            <v>501132</v>
          </cell>
          <cell r="C2650">
            <v>855</v>
          </cell>
          <cell r="D2650" t="str">
            <v>AS</v>
          </cell>
          <cell r="E2650" t="str">
            <v>AS</v>
          </cell>
          <cell r="F2650" t="str">
            <v>HANNIGAN GILLILAND Position HALL EAKEN CUMMINGS</v>
          </cell>
          <cell r="G2650" t="str">
            <v/>
          </cell>
          <cell r="H2650" t="str">
            <v>&lt;DE&gt;</v>
          </cell>
          <cell r="K2650" t="str">
            <v>SHINEDLING</v>
          </cell>
          <cell r="L2650" t="str">
            <v>DEBRA</v>
          </cell>
          <cell r="M2650">
            <v>323</v>
          </cell>
          <cell r="N2650">
            <v>9014880</v>
          </cell>
          <cell r="O2650" t="str">
            <v>30009467</v>
          </cell>
          <cell r="P2650" t="str">
            <v>&lt;DE&gt;</v>
          </cell>
          <cell r="Q2650" t="str">
            <v>HANNIGAN Klein Position HALL EAKEN CUMMINGS</v>
          </cell>
          <cell r="R2650" t="str">
            <v/>
          </cell>
        </row>
        <row r="2651">
          <cell r="B2651" t="str">
            <v>501138</v>
          </cell>
          <cell r="C2651">
            <v>5398</v>
          </cell>
          <cell r="D2651" t="str">
            <v>TMD</v>
          </cell>
          <cell r="E2651" t="str">
            <v>DEV</v>
          </cell>
          <cell r="F2651" t="str">
            <v>HANNIGAN SPECK WEBB NILSON VAIR</v>
          </cell>
          <cell r="G2651" t="str">
            <v/>
          </cell>
          <cell r="H2651" t="str">
            <v>&lt;DE&gt;</v>
          </cell>
          <cell r="K2651" t="str">
            <v>FOLEY</v>
          </cell>
          <cell r="L2651" t="str">
            <v>SUSAN</v>
          </cell>
          <cell r="M2651">
            <v>300</v>
          </cell>
          <cell r="N2651">
            <v>9005864</v>
          </cell>
          <cell r="O2651" t="str">
            <v>30008215</v>
          </cell>
          <cell r="P2651" t="str">
            <v>&lt;DE&gt;</v>
          </cell>
          <cell r="Q2651" t="str">
            <v>HANNIGAN KUEHL NILSON VAIR</v>
          </cell>
          <cell r="R2651" t="str">
            <v/>
          </cell>
        </row>
        <row r="2652">
          <cell r="B2652" t="str">
            <v>501145</v>
          </cell>
          <cell r="C2652">
            <v>15</v>
          </cell>
          <cell r="D2652" t="str">
            <v>COS</v>
          </cell>
          <cell r="E2652" t="str">
            <v>IO</v>
          </cell>
          <cell r="F2652" t="str">
            <v>HANNIGAN CUOMO SKINNER</v>
          </cell>
          <cell r="G2652" t="str">
            <v/>
          </cell>
          <cell r="H2652" t="str">
            <v>&lt;DE&gt;</v>
          </cell>
          <cell r="K2652" t="str">
            <v>MULLEN</v>
          </cell>
          <cell r="L2652" t="str">
            <v>STACY</v>
          </cell>
          <cell r="M2652">
            <v>22</v>
          </cell>
          <cell r="N2652">
            <v>9003808</v>
          </cell>
          <cell r="O2652" t="str">
            <v>30007690</v>
          </cell>
          <cell r="P2652" t="str">
            <v>&lt;DE&gt;</v>
          </cell>
          <cell r="Q2652" t="str">
            <v>HANNIGAN KELLY BELLINGHAM SKINNER</v>
          </cell>
          <cell r="R2652" t="str">
            <v/>
          </cell>
        </row>
        <row r="2653">
          <cell r="B2653" t="str">
            <v>501155</v>
          </cell>
          <cell r="C2653">
            <v>3034</v>
          </cell>
          <cell r="D2653" t="str">
            <v>TMD</v>
          </cell>
          <cell r="E2653" t="str">
            <v>TMD</v>
          </cell>
          <cell r="F2653" t="str">
            <v>HANNIGAN SPECK HARMON GRODEON PHILLIPS</v>
          </cell>
          <cell r="G2653" t="str">
            <v/>
          </cell>
          <cell r="H2653" t="str">
            <v>&lt;DE&gt;</v>
          </cell>
          <cell r="K2653" t="str">
            <v>WARD</v>
          </cell>
          <cell r="L2653" t="str">
            <v>JON</v>
          </cell>
          <cell r="M2653">
            <v>300</v>
          </cell>
          <cell r="N2653">
            <v>9015846</v>
          </cell>
          <cell r="O2653" t="str">
            <v>30009397</v>
          </cell>
          <cell r="P2653" t="str">
            <v>&lt;DE&gt;</v>
          </cell>
          <cell r="Q2653" t="str">
            <v>HANNIGAN SPECK STOW ALTEMEIER GARDNER PHILLIPS</v>
          </cell>
          <cell r="R2653" t="str">
            <v/>
          </cell>
        </row>
        <row r="2654">
          <cell r="B2654" t="str">
            <v>501156</v>
          </cell>
          <cell r="C2654">
            <v>741</v>
          </cell>
          <cell r="D2654" t="str">
            <v>EB</v>
          </cell>
          <cell r="E2654" t="str">
            <v>MO</v>
          </cell>
          <cell r="F2654" t="str">
            <v>HANNIGAN GILLILAND KLEIN STEVENS</v>
          </cell>
          <cell r="G2654" t="str">
            <v/>
          </cell>
          <cell r="H2654" t="str">
            <v>&lt;DE&gt;</v>
          </cell>
          <cell r="K2654" t="str">
            <v>OLETI</v>
          </cell>
          <cell r="L2654" t="str">
            <v>SURESH</v>
          </cell>
          <cell r="M2654">
            <v>22</v>
          </cell>
          <cell r="N2654">
            <v>9002468</v>
          </cell>
          <cell r="O2654" t="str">
            <v>30006108</v>
          </cell>
          <cell r="P2654" t="str">
            <v>&lt;DE&gt;</v>
          </cell>
          <cell r="Q2654" t="str">
            <v>HANNIGAN GILLILAND WEBB GRONER</v>
          </cell>
          <cell r="R2654" t="str">
            <v/>
          </cell>
        </row>
        <row r="2655">
          <cell r="B2655" t="str">
            <v>501166</v>
          </cell>
          <cell r="C2655">
            <v>5465</v>
          </cell>
          <cell r="D2655" t="str">
            <v>TMD</v>
          </cell>
          <cell r="E2655" t="str">
            <v>MO</v>
          </cell>
          <cell r="F2655" t="str">
            <v>HANNIGAN SPECK WEBB SUMI VASANDANI</v>
          </cell>
          <cell r="G2655" t="str">
            <v/>
          </cell>
          <cell r="H2655" t="str">
            <v>&lt;DE&gt;</v>
          </cell>
          <cell r="K2655" t="str">
            <v>BARRETT</v>
          </cell>
          <cell r="L2655" t="str">
            <v>JEFFREY</v>
          </cell>
          <cell r="M2655">
            <v>300</v>
          </cell>
          <cell r="N2655">
            <v>9005858</v>
          </cell>
          <cell r="O2655" t="str">
            <v>30008541</v>
          </cell>
          <cell r="P2655" t="str">
            <v>&lt;DE&gt;</v>
          </cell>
          <cell r="Q2655" t="str">
            <v>HANNIGAN GILLILAND WEBB HARMON VASANDANI</v>
          </cell>
          <cell r="R2655" t="str">
            <v/>
          </cell>
        </row>
        <row r="2656">
          <cell r="B2656" t="str">
            <v>501175</v>
          </cell>
          <cell r="C2656">
            <v>482</v>
          </cell>
          <cell r="D2656" t="str">
            <v>MO</v>
          </cell>
          <cell r="E2656" t="str">
            <v>AS</v>
          </cell>
          <cell r="F2656" t="str">
            <v>HANNIGAN GILLILAND CLAMPETT PINEDA GOSS</v>
          </cell>
          <cell r="G2656" t="str">
            <v/>
          </cell>
          <cell r="H2656" t="str">
            <v>&lt;DE&gt;</v>
          </cell>
          <cell r="K2656" t="str">
            <v>KULKARNI</v>
          </cell>
          <cell r="L2656" t="str">
            <v>RAJESH</v>
          </cell>
          <cell r="M2656">
            <v>323</v>
          </cell>
          <cell r="N2656">
            <v>9014861</v>
          </cell>
          <cell r="O2656" t="str">
            <v>11607246</v>
          </cell>
          <cell r="P2656" t="str">
            <v>&lt;DE&gt;</v>
          </cell>
          <cell r="Q2656" t="str">
            <v>HANNIGAN Klein CLAMPETT PINEDA GOSS</v>
          </cell>
          <cell r="R2656" t="str">
            <v/>
          </cell>
        </row>
        <row r="2657">
          <cell r="B2657" t="str">
            <v>501179</v>
          </cell>
          <cell r="C2657">
            <v>2082</v>
          </cell>
          <cell r="D2657" t="str">
            <v>CTO</v>
          </cell>
          <cell r="E2657" t="str">
            <v>DEV</v>
          </cell>
          <cell r="F2657" t="str">
            <v>HANNIGAN MURPHY KUEHL SCHAEFER</v>
          </cell>
          <cell r="G2657" t="str">
            <v/>
          </cell>
          <cell r="H2657" t="str">
            <v>&lt;DE&gt;</v>
          </cell>
          <cell r="K2657" t="str">
            <v>AREMAN</v>
          </cell>
          <cell r="L2657" t="str">
            <v>KIM</v>
          </cell>
          <cell r="M2657">
            <v>300</v>
          </cell>
          <cell r="N2657">
            <v>9005876</v>
          </cell>
          <cell r="O2657" t="str">
            <v>30009237</v>
          </cell>
          <cell r="P2657" t="str">
            <v>&lt;DE&gt;</v>
          </cell>
          <cell r="Q2657" t="str">
            <v>HANNIGAN KUEHL SUTTON</v>
          </cell>
          <cell r="R2657" t="str">
            <v/>
          </cell>
        </row>
        <row r="2658">
          <cell r="B2658" t="str">
            <v>501180</v>
          </cell>
          <cell r="C2658">
            <v>2411</v>
          </cell>
          <cell r="D2658" t="str">
            <v>GT</v>
          </cell>
          <cell r="E2658" t="str">
            <v>GT</v>
          </cell>
          <cell r="F2658" t="str">
            <v>HANNIGAN Position PALMER CINNAMON ROY KOCH BANERJEE</v>
          </cell>
          <cell r="G2658" t="str">
            <v/>
          </cell>
          <cell r="H2658" t="str">
            <v>&lt;DE&gt;</v>
          </cell>
          <cell r="K2658" t="str">
            <v>PABBISETTY</v>
          </cell>
          <cell r="L2658" t="str">
            <v>SRIDEVI</v>
          </cell>
          <cell r="M2658">
            <v>42</v>
          </cell>
          <cell r="N2658">
            <v>9011876</v>
          </cell>
          <cell r="O2658" t="str">
            <v>30004211</v>
          </cell>
          <cell r="P2658" t="str">
            <v>&lt;DE&gt;</v>
          </cell>
          <cell r="Q2658" t="str">
            <v>HANNIGAN PALMER CINNAMON ROY KOCH BANERJEE</v>
          </cell>
          <cell r="R2658" t="str">
            <v/>
          </cell>
        </row>
        <row r="2659">
          <cell r="B2659" t="str">
            <v>501184</v>
          </cell>
          <cell r="C2659">
            <v>5400</v>
          </cell>
          <cell r="D2659" t="str">
            <v>TMD</v>
          </cell>
          <cell r="E2659" t="str">
            <v>DEV</v>
          </cell>
          <cell r="F2659" t="str">
            <v>HANNIGAN SPECK WEBB NILSON VAIR</v>
          </cell>
          <cell r="G2659" t="str">
            <v/>
          </cell>
          <cell r="H2659" t="str">
            <v>&lt;DE&gt;</v>
          </cell>
          <cell r="K2659" t="str">
            <v>SHUKLA</v>
          </cell>
          <cell r="L2659" t="str">
            <v>MINAXI</v>
          </cell>
          <cell r="M2659">
            <v>300</v>
          </cell>
          <cell r="N2659">
            <v>9005864</v>
          </cell>
          <cell r="O2659" t="str">
            <v>30008216</v>
          </cell>
          <cell r="P2659" t="str">
            <v>&lt;DE&gt;</v>
          </cell>
          <cell r="Q2659" t="str">
            <v>HANNIGAN KUEHL NILSON VAIR</v>
          </cell>
          <cell r="R2659" t="str">
            <v/>
          </cell>
        </row>
        <row r="2660">
          <cell r="B2660" t="str">
            <v>501191</v>
          </cell>
          <cell r="C2660">
            <v>797</v>
          </cell>
          <cell r="D2660" t="str">
            <v>AS</v>
          </cell>
          <cell r="E2660" t="str">
            <v>HR</v>
          </cell>
          <cell r="F2660" t="str">
            <v>HANNIGAN GILLILAND Position BAGLIO</v>
          </cell>
          <cell r="G2660" t="str">
            <v/>
          </cell>
          <cell r="H2660" t="str">
            <v>&lt;DE&gt;</v>
          </cell>
          <cell r="K2660" t="str">
            <v>GOMEZ</v>
          </cell>
          <cell r="L2660" t="str">
            <v>LORINDA</v>
          </cell>
          <cell r="M2660">
            <v>346</v>
          </cell>
          <cell r="N2660">
            <v>9003440</v>
          </cell>
          <cell r="O2660" t="str">
            <v>30004348</v>
          </cell>
          <cell r="P2660" t="str">
            <v>&lt;DE&gt;</v>
          </cell>
          <cell r="Q2660" t="str">
            <v>HANNIGAN HAEFNER BAGLIO</v>
          </cell>
          <cell r="R2660" t="str">
            <v/>
          </cell>
        </row>
        <row r="2661">
          <cell r="B2661" t="str">
            <v>501192</v>
          </cell>
          <cell r="C2661">
            <v>1054</v>
          </cell>
          <cell r="D2661" t="str">
            <v>HR</v>
          </cell>
          <cell r="E2661" t="str">
            <v>HR</v>
          </cell>
          <cell r="F2661" t="str">
            <v>HANNIGAN HAEFNER MAHAJAN KEMP</v>
          </cell>
          <cell r="G2661" t="str">
            <v/>
          </cell>
          <cell r="H2661" t="str">
            <v>&lt;DE&gt;</v>
          </cell>
          <cell r="K2661" t="str">
            <v>TYLER</v>
          </cell>
          <cell r="L2661" t="str">
            <v>BRENDA</v>
          </cell>
          <cell r="M2661">
            <v>346</v>
          </cell>
          <cell r="N2661">
            <v>9003473</v>
          </cell>
          <cell r="O2661" t="str">
            <v>30007508</v>
          </cell>
          <cell r="P2661" t="str">
            <v>&lt;DE&gt;</v>
          </cell>
          <cell r="Q2661" t="str">
            <v>HANNIGAN HAEFNER MAHAJAN</v>
          </cell>
          <cell r="R2661" t="str">
            <v/>
          </cell>
        </row>
        <row r="2662">
          <cell r="B2662" t="str">
            <v>501204</v>
          </cell>
          <cell r="C2662">
            <v>496</v>
          </cell>
          <cell r="D2662" t="str">
            <v>MO</v>
          </cell>
          <cell r="E2662" t="str">
            <v>AS</v>
          </cell>
          <cell r="F2662" t="str">
            <v>HANNIGAN GILLILAND CLAMPETT PINEDA GOSS</v>
          </cell>
          <cell r="G2662" t="str">
            <v/>
          </cell>
          <cell r="H2662" t="str">
            <v>&lt;DE&gt;</v>
          </cell>
          <cell r="K2662" t="str">
            <v>LASHOMBE</v>
          </cell>
          <cell r="L2662" t="str">
            <v>KIMBERLY</v>
          </cell>
          <cell r="M2662">
            <v>323</v>
          </cell>
          <cell r="N2662">
            <v>9014861</v>
          </cell>
          <cell r="O2662" t="str">
            <v>11607255</v>
          </cell>
          <cell r="P2662" t="str">
            <v>&lt;DE&gt;</v>
          </cell>
          <cell r="Q2662" t="str">
            <v>HANNIGAN Klein CLAMPETT PINEDA GOSS</v>
          </cell>
          <cell r="R2662" t="str">
            <v/>
          </cell>
        </row>
        <row r="2663">
          <cell r="B2663" t="str">
            <v>501206</v>
          </cell>
          <cell r="C2663">
            <v>333</v>
          </cell>
          <cell r="D2663" t="str">
            <v>MO</v>
          </cell>
          <cell r="E2663" t="str">
            <v>AS</v>
          </cell>
          <cell r="F2663" t="str">
            <v>HANNIGAN GILLILAND CLAMPETT JENSEN MAULADAD</v>
          </cell>
          <cell r="G2663" t="str">
            <v/>
          </cell>
          <cell r="H2663" t="str">
            <v>&lt;DE&gt;</v>
          </cell>
          <cell r="K2663" t="str">
            <v>PARVATHANENI</v>
          </cell>
          <cell r="L2663" t="str">
            <v>RAJEEV</v>
          </cell>
          <cell r="M2663">
            <v>323</v>
          </cell>
          <cell r="N2663">
            <v>9014867</v>
          </cell>
          <cell r="O2663" t="str">
            <v>15077506</v>
          </cell>
          <cell r="P2663" t="str">
            <v>&lt;DE&gt;</v>
          </cell>
          <cell r="Q2663" t="str">
            <v>HANNIGAN Klein CLAMPETT JENSEN HATAMIEH</v>
          </cell>
          <cell r="R2663" t="str">
            <v/>
          </cell>
        </row>
        <row r="2664">
          <cell r="B2664" t="str">
            <v>501209</v>
          </cell>
          <cell r="C2664">
            <v>371</v>
          </cell>
          <cell r="D2664" t="str">
            <v>MO</v>
          </cell>
          <cell r="E2664" t="str">
            <v>AS</v>
          </cell>
          <cell r="F2664" t="str">
            <v>HANNIGAN GILLILAND CLAMPETT JENSEN Ramachandran</v>
          </cell>
          <cell r="G2664" t="str">
            <v/>
          </cell>
          <cell r="H2664" t="str">
            <v>&lt;DE&gt;</v>
          </cell>
          <cell r="K2664" t="str">
            <v>DAELI</v>
          </cell>
          <cell r="L2664" t="str">
            <v>JA IRANI</v>
          </cell>
          <cell r="M2664">
            <v>323</v>
          </cell>
          <cell r="N2664">
            <v>9004867</v>
          </cell>
          <cell r="O2664" t="str">
            <v>11607258</v>
          </cell>
          <cell r="P2664" t="str">
            <v>&lt;DE&gt;</v>
          </cell>
          <cell r="Q2664" t="str">
            <v>HANNIGAN Klein CLAMPETT JENSEN Position</v>
          </cell>
          <cell r="R2664" t="str">
            <v/>
          </cell>
        </row>
        <row r="2665">
          <cell r="B2665" t="str">
            <v>501211</v>
          </cell>
          <cell r="C2665">
            <v>1605</v>
          </cell>
          <cell r="D2665" t="str">
            <v>CIO</v>
          </cell>
          <cell r="E2665" t="str">
            <v>IO</v>
          </cell>
          <cell r="F2665" t="str">
            <v>HANNIGAN KELLY HEIMANN</v>
          </cell>
          <cell r="G2665" t="str">
            <v>Security &amp; Business Recovery</v>
          </cell>
          <cell r="H2665" t="str">
            <v>&lt;DM&gt;</v>
          </cell>
          <cell r="K2665" t="str">
            <v>HEIMANN</v>
          </cell>
          <cell r="L2665" t="str">
            <v>G</v>
          </cell>
          <cell r="M2665">
            <v>300</v>
          </cell>
          <cell r="N2665">
            <v>9005374</v>
          </cell>
          <cell r="O2665" t="str">
            <v>11604493</v>
          </cell>
          <cell r="P2665" t="str">
            <v>&lt;DM&gt;</v>
          </cell>
          <cell r="Q2665" t="str">
            <v>HANNIGAN KELLY HEIMANN</v>
          </cell>
          <cell r="R2665" t="str">
            <v>Security &amp; Business Recovery</v>
          </cell>
        </row>
        <row r="2666">
          <cell r="B2666" t="str">
            <v>501212</v>
          </cell>
          <cell r="C2666">
            <v>856</v>
          </cell>
          <cell r="D2666" t="str">
            <v>AS</v>
          </cell>
          <cell r="E2666" t="str">
            <v>AS</v>
          </cell>
          <cell r="F2666" t="str">
            <v>HANNIGAN GILLILAND Position HALL EAKEN CUMMINGS</v>
          </cell>
          <cell r="G2666" t="str">
            <v/>
          </cell>
          <cell r="H2666" t="str">
            <v>&lt;DE&gt;</v>
          </cell>
          <cell r="K2666" t="str">
            <v>CASTLEBERRY</v>
          </cell>
          <cell r="L2666" t="str">
            <v>KASSANDRA</v>
          </cell>
          <cell r="M2666">
            <v>323</v>
          </cell>
          <cell r="N2666">
            <v>9014880</v>
          </cell>
          <cell r="O2666" t="str">
            <v>30009468</v>
          </cell>
          <cell r="P2666" t="str">
            <v>&lt;DE&gt;</v>
          </cell>
          <cell r="Q2666" t="str">
            <v>HANNIGAN Klein Position HALL EAKEN CUMMINGS</v>
          </cell>
          <cell r="R2666" t="str">
            <v/>
          </cell>
        </row>
        <row r="2667">
          <cell r="B2667" t="str">
            <v>501213</v>
          </cell>
          <cell r="C2667">
            <v>2251</v>
          </cell>
          <cell r="D2667" t="str">
            <v>SMO</v>
          </cell>
          <cell r="E2667" t="str">
            <v>IO</v>
          </cell>
          <cell r="F2667" t="str">
            <v>HANNIGAN NELSON</v>
          </cell>
          <cell r="G2667" t="str">
            <v/>
          </cell>
          <cell r="H2667" t="str">
            <v>&lt;DA&gt;</v>
          </cell>
          <cell r="K2667" t="str">
            <v>BLACKBURN</v>
          </cell>
          <cell r="L2667" t="str">
            <v>CYNTHIA</v>
          </cell>
          <cell r="M2667">
            <v>22</v>
          </cell>
          <cell r="N2667">
            <v>9003480</v>
          </cell>
          <cell r="O2667" t="str">
            <v>30007766</v>
          </cell>
          <cell r="P2667" t="str">
            <v>&lt;DA&gt;</v>
          </cell>
          <cell r="Q2667" t="str">
            <v>HANNIGAN KELLY WAGNER-WILKINS</v>
          </cell>
          <cell r="R2667" t="str">
            <v/>
          </cell>
        </row>
        <row r="2668">
          <cell r="B2668" t="str">
            <v>501215</v>
          </cell>
          <cell r="C2668">
            <v>2114</v>
          </cell>
          <cell r="D2668" t="str">
            <v>CTO</v>
          </cell>
          <cell r="E2668" t="str">
            <v>DEV</v>
          </cell>
          <cell r="F2668" t="str">
            <v>HANNIGAN MURPHY KUEHL SCHAEFER LEVINS</v>
          </cell>
          <cell r="G2668" t="str">
            <v/>
          </cell>
          <cell r="H2668" t="str">
            <v>&lt;DE&gt;</v>
          </cell>
          <cell r="K2668" t="str">
            <v>PARRY</v>
          </cell>
          <cell r="L2668" t="str">
            <v>CHRIS</v>
          </cell>
          <cell r="M2668">
            <v>300</v>
          </cell>
          <cell r="N2668">
            <v>9005876</v>
          </cell>
          <cell r="O2668" t="str">
            <v>30009287</v>
          </cell>
          <cell r="P2668" t="str">
            <v>&lt;DE&gt;</v>
          </cell>
          <cell r="Q2668" t="str">
            <v>HANNIGAN KUEHL SUTTON LEVINS</v>
          </cell>
          <cell r="R2668" t="str">
            <v/>
          </cell>
        </row>
        <row r="2669">
          <cell r="B2669" t="str">
            <v>501216</v>
          </cell>
          <cell r="C2669">
            <v>2897</v>
          </cell>
          <cell r="D2669" t="str">
            <v>TMD</v>
          </cell>
          <cell r="E2669" t="str">
            <v>MO</v>
          </cell>
          <cell r="F2669" t="str">
            <v>HANNIGAN SPECK CHACKO LYNCH</v>
          </cell>
          <cell r="G2669" t="str">
            <v/>
          </cell>
          <cell r="H2669" t="str">
            <v>&lt;DE&gt;</v>
          </cell>
          <cell r="K2669" t="str">
            <v>JOHNSTON</v>
          </cell>
          <cell r="L2669" t="str">
            <v>JENNIFER</v>
          </cell>
          <cell r="M2669">
            <v>22</v>
          </cell>
          <cell r="N2669">
            <v>9002635</v>
          </cell>
          <cell r="O2669" t="str">
            <v>30006962</v>
          </cell>
          <cell r="P2669" t="str">
            <v>&lt;DE&gt;</v>
          </cell>
          <cell r="Q2669" t="str">
            <v>HANNIGAN GILLILAND LYNCH</v>
          </cell>
          <cell r="R2669" t="str">
            <v/>
          </cell>
        </row>
        <row r="2670">
          <cell r="B2670" t="str">
            <v>501239</v>
          </cell>
          <cell r="C2670">
            <v>32</v>
          </cell>
          <cell r="D2670" t="str">
            <v>MO</v>
          </cell>
          <cell r="E2670" t="str">
            <v>AS</v>
          </cell>
          <cell r="F2670" t="str">
            <v>HANNIGAN GILLILAND CLAMPETT BARLOW DUBE</v>
          </cell>
          <cell r="G2670" t="str">
            <v/>
          </cell>
          <cell r="H2670" t="str">
            <v>&lt;DE&gt;</v>
          </cell>
          <cell r="K2670" t="str">
            <v>SAMUEL</v>
          </cell>
          <cell r="L2670" t="str">
            <v>THOMAS</v>
          </cell>
          <cell r="M2670">
            <v>22</v>
          </cell>
          <cell r="N2670">
            <v>9014476</v>
          </cell>
          <cell r="O2670" t="str">
            <v>15088932</v>
          </cell>
          <cell r="P2670" t="str">
            <v>&lt;DE&gt;</v>
          </cell>
          <cell r="Q2670" t="str">
            <v>HANNIGAN Klein CLAMPETT BARLOW DUBE</v>
          </cell>
          <cell r="R2670" t="str">
            <v/>
          </cell>
        </row>
        <row r="2671">
          <cell r="B2671" t="str">
            <v>501241</v>
          </cell>
          <cell r="C2671">
            <v>1625</v>
          </cell>
          <cell r="D2671" t="str">
            <v>CTO</v>
          </cell>
          <cell r="E2671" t="str">
            <v>DEV</v>
          </cell>
          <cell r="F2671" t="str">
            <v>HANNIGAN MURPHY KUEHL ALLEN FREDRICK</v>
          </cell>
          <cell r="G2671" t="str">
            <v>Publish Subscribe</v>
          </cell>
          <cell r="H2671" t="str">
            <v>&lt;DM&gt;</v>
          </cell>
          <cell r="K2671" t="str">
            <v>FREDRICK</v>
          </cell>
          <cell r="L2671" t="str">
            <v>MARK</v>
          </cell>
          <cell r="M2671">
            <v>300</v>
          </cell>
          <cell r="N2671">
            <v>9005854</v>
          </cell>
          <cell r="O2671" t="str">
            <v>30005770</v>
          </cell>
          <cell r="P2671" t="str">
            <v>&lt;DM&gt;</v>
          </cell>
          <cell r="Q2671" t="str">
            <v>HANNIGAN KUEHL ALLEN FREDRICK</v>
          </cell>
          <cell r="R2671" t="str">
            <v>Publish Subscribe</v>
          </cell>
        </row>
        <row r="2672">
          <cell r="B2672" t="str">
            <v>501246</v>
          </cell>
          <cell r="C2672">
            <v>394</v>
          </cell>
          <cell r="D2672" t="str">
            <v>MO</v>
          </cell>
          <cell r="E2672" t="str">
            <v>AS</v>
          </cell>
          <cell r="F2672" t="str">
            <v>HANNIGAN GILLILAND CLAMPETT JENSEN SAMPATH</v>
          </cell>
          <cell r="G2672" t="str">
            <v/>
          </cell>
          <cell r="H2672" t="str">
            <v>&lt;DE&gt;</v>
          </cell>
          <cell r="K2672" t="str">
            <v>DUNNA</v>
          </cell>
          <cell r="L2672" t="str">
            <v>VIJAY RAM</v>
          </cell>
          <cell r="M2672">
            <v>323</v>
          </cell>
          <cell r="N2672">
            <v>9014867</v>
          </cell>
          <cell r="O2672" t="str">
            <v>11607280</v>
          </cell>
          <cell r="P2672" t="str">
            <v>&lt;DE&gt;</v>
          </cell>
          <cell r="Q2672" t="str">
            <v>HANNIGAN Klein CLAMPETT JENSEN SAMPATH</v>
          </cell>
          <cell r="R2672" t="str">
            <v/>
          </cell>
        </row>
        <row r="2673">
          <cell r="B2673" t="str">
            <v>501251</v>
          </cell>
          <cell r="C2673">
            <v>5338</v>
          </cell>
          <cell r="D2673" t="str">
            <v>TMD</v>
          </cell>
          <cell r="E2673" t="str">
            <v>DEV</v>
          </cell>
          <cell r="F2673" t="str">
            <v>HANNIGAN SPECK WEBB NILSON LEWIS</v>
          </cell>
          <cell r="G2673" t="str">
            <v/>
          </cell>
          <cell r="H2673" t="str">
            <v>&lt;DE&gt;</v>
          </cell>
          <cell r="K2673" t="str">
            <v>TURNER</v>
          </cell>
          <cell r="L2673" t="str">
            <v>JAY</v>
          </cell>
          <cell r="M2673">
            <v>300</v>
          </cell>
          <cell r="N2673">
            <v>9015864</v>
          </cell>
          <cell r="O2673" t="str">
            <v>30008200</v>
          </cell>
          <cell r="P2673" t="str">
            <v>&lt;DE&gt;</v>
          </cell>
          <cell r="Q2673" t="str">
            <v>HANNIGAN KUEHL NILSON Lewis</v>
          </cell>
          <cell r="R2673" t="str">
            <v/>
          </cell>
        </row>
        <row r="2674">
          <cell r="B2674" t="str">
            <v>501254</v>
          </cell>
          <cell r="C2674">
            <v>1610</v>
          </cell>
          <cell r="D2674" t="str">
            <v>CIO</v>
          </cell>
          <cell r="E2674" t="str">
            <v>IO</v>
          </cell>
          <cell r="F2674" t="str">
            <v>HANNIGAN KELLY HEIMANN</v>
          </cell>
          <cell r="G2674" t="str">
            <v/>
          </cell>
          <cell r="H2674" t="str">
            <v>&lt;DE&gt;</v>
          </cell>
          <cell r="K2674" t="str">
            <v>KEITH</v>
          </cell>
          <cell r="L2674" t="str">
            <v>PHILIP</v>
          </cell>
          <cell r="M2674">
            <v>300</v>
          </cell>
          <cell r="N2674">
            <v>9005374</v>
          </cell>
          <cell r="O2674" t="str">
            <v>11607259</v>
          </cell>
          <cell r="P2674" t="str">
            <v>&lt;DE&gt;</v>
          </cell>
          <cell r="Q2674" t="str">
            <v>HANNIGAN KELLY HEIMANN</v>
          </cell>
          <cell r="R2674" t="str">
            <v/>
          </cell>
        </row>
        <row r="2675">
          <cell r="B2675" t="str">
            <v>501269</v>
          </cell>
          <cell r="C2675">
            <v>793</v>
          </cell>
          <cell r="D2675" t="str">
            <v>AS</v>
          </cell>
          <cell r="E2675" t="str">
            <v>HR</v>
          </cell>
          <cell r="F2675" t="str">
            <v>HANNIGAN GILLILAND Position BAGLIO</v>
          </cell>
          <cell r="G2675" t="str">
            <v>Human Resources</v>
          </cell>
          <cell r="H2675" t="str">
            <v>&lt;DM&gt;</v>
          </cell>
          <cell r="K2675" t="str">
            <v>BAGLIO</v>
          </cell>
          <cell r="L2675" t="str">
            <v>ROBERT</v>
          </cell>
          <cell r="M2675">
            <v>346</v>
          </cell>
          <cell r="N2675">
            <v>9003440</v>
          </cell>
          <cell r="O2675" t="str">
            <v>30004344</v>
          </cell>
          <cell r="P2675" t="str">
            <v>&lt;DM&gt;</v>
          </cell>
          <cell r="Q2675" t="str">
            <v>HANNIGAN HAEFNER BAGLIO</v>
          </cell>
          <cell r="R2675" t="str">
            <v>AS, CMO, IT SUs HR</v>
          </cell>
        </row>
        <row r="2676">
          <cell r="B2676" t="str">
            <v>501274</v>
          </cell>
          <cell r="C2676">
            <v>1038</v>
          </cell>
          <cell r="D2676" t="str">
            <v>HR</v>
          </cell>
          <cell r="E2676" t="str">
            <v>HR</v>
          </cell>
          <cell r="F2676" t="str">
            <v>HANNIGAN HAEFNER LIBONATI FOIST</v>
          </cell>
          <cell r="G2676" t="str">
            <v/>
          </cell>
          <cell r="H2676" t="str">
            <v>&lt;DE&gt;</v>
          </cell>
          <cell r="K2676" t="str">
            <v>DODSON</v>
          </cell>
          <cell r="L2676" t="str">
            <v>NONA</v>
          </cell>
          <cell r="M2676">
            <v>346</v>
          </cell>
          <cell r="N2676">
            <v>9003461</v>
          </cell>
          <cell r="O2676" t="str">
            <v>11607292</v>
          </cell>
          <cell r="P2676" t="str">
            <v>&lt;DE&gt;</v>
          </cell>
          <cell r="Q2676" t="str">
            <v>HANNIGAN HAEFNER LIBONATI FOIST</v>
          </cell>
          <cell r="R2676" t="str">
            <v/>
          </cell>
        </row>
        <row r="2677">
          <cell r="B2677" t="str">
            <v>501285</v>
          </cell>
          <cell r="C2677">
            <v>503</v>
          </cell>
          <cell r="D2677" t="str">
            <v>MO</v>
          </cell>
          <cell r="E2677" t="str">
            <v>AS</v>
          </cell>
          <cell r="F2677" t="str">
            <v>HANNIGAN GILLILAND CLAMPETT PINEDA GOSS</v>
          </cell>
          <cell r="G2677" t="str">
            <v/>
          </cell>
          <cell r="H2677" t="str">
            <v>&lt;DE&gt;</v>
          </cell>
          <cell r="K2677" t="str">
            <v>SALOMAKI</v>
          </cell>
          <cell r="L2677" t="str">
            <v>SHANNON</v>
          </cell>
          <cell r="M2677">
            <v>323</v>
          </cell>
          <cell r="N2677">
            <v>9014861</v>
          </cell>
          <cell r="O2677" t="str">
            <v>11607297</v>
          </cell>
          <cell r="P2677" t="str">
            <v>&lt;DE&gt;</v>
          </cell>
          <cell r="Q2677" t="str">
            <v>HANNIGAN Klein CLAMPETT PINEDA GOSS</v>
          </cell>
          <cell r="R2677" t="str">
            <v/>
          </cell>
        </row>
        <row r="2678">
          <cell r="B2678" t="str">
            <v>501295</v>
          </cell>
          <cell r="C2678">
            <v>2217</v>
          </cell>
          <cell r="D2678" t="str">
            <v>CTO</v>
          </cell>
          <cell r="E2678" t="str">
            <v>CTO</v>
          </cell>
          <cell r="F2678" t="str">
            <v>HANNIGAN MURPHY OFFUTT TAYLOR</v>
          </cell>
          <cell r="G2678" t="str">
            <v/>
          </cell>
          <cell r="H2678" t="str">
            <v>&lt;DE&gt;</v>
          </cell>
          <cell r="K2678" t="str">
            <v>FOX</v>
          </cell>
          <cell r="L2678" t="str">
            <v>KATHLEEN</v>
          </cell>
          <cell r="M2678">
            <v>323</v>
          </cell>
          <cell r="N2678">
            <v>9004875</v>
          </cell>
          <cell r="O2678" t="str">
            <v>11607299</v>
          </cell>
          <cell r="P2678" t="str">
            <v>&lt;DE&gt;</v>
          </cell>
          <cell r="Q2678" t="str">
            <v>HANNIGAN MURPHY OFFUTT TAYLOR</v>
          </cell>
          <cell r="R2678" t="str">
            <v/>
          </cell>
        </row>
        <row r="2679">
          <cell r="B2679" t="str">
            <v>501296</v>
          </cell>
          <cell r="C2679">
            <v>417</v>
          </cell>
          <cell r="D2679" t="str">
            <v>MO</v>
          </cell>
          <cell r="E2679" t="str">
            <v>AS</v>
          </cell>
          <cell r="F2679" t="str">
            <v>HANNIGAN GILLILAND CLAMPETT JENSEN SPARKS</v>
          </cell>
          <cell r="G2679" t="str">
            <v/>
          </cell>
          <cell r="H2679" t="str">
            <v>&lt;DE&gt;</v>
          </cell>
          <cell r="K2679" t="str">
            <v>SPIVA</v>
          </cell>
          <cell r="L2679" t="str">
            <v>CECILIA</v>
          </cell>
          <cell r="M2679">
            <v>323</v>
          </cell>
          <cell r="N2679">
            <v>9014867</v>
          </cell>
          <cell r="O2679" t="str">
            <v>11607300</v>
          </cell>
          <cell r="P2679" t="str">
            <v>&lt;DE&gt;</v>
          </cell>
          <cell r="Q2679" t="str">
            <v>HANNIGAN Klein CLAMPETT JENSEN SPARKS</v>
          </cell>
          <cell r="R2679" t="str">
            <v/>
          </cell>
        </row>
        <row r="2680">
          <cell r="B2680" t="str">
            <v>501621</v>
          </cell>
          <cell r="C2680">
            <v>2900</v>
          </cell>
          <cell r="D2680" t="str">
            <v>TMD</v>
          </cell>
          <cell r="E2680" t="str">
            <v>TMD</v>
          </cell>
          <cell r="F2680" t="str">
            <v>HANNIGAN SPECK CHACKO STRAUSS</v>
          </cell>
          <cell r="G2680" t="str">
            <v/>
          </cell>
          <cell r="H2680" t="str">
            <v>&lt;DE&gt;</v>
          </cell>
          <cell r="K2680" t="str">
            <v>KAVANAGH</v>
          </cell>
          <cell r="L2680" t="str">
            <v>PAULA</v>
          </cell>
          <cell r="M2680">
            <v>22</v>
          </cell>
          <cell r="N2680">
            <v>9002685</v>
          </cell>
          <cell r="O2680" t="str">
            <v>11607304</v>
          </cell>
          <cell r="P2680" t="str">
            <v>&lt;DE&gt;</v>
          </cell>
          <cell r="Q2680" t="str">
            <v>HANNIGAN SPECK MILWARD STRAUSS</v>
          </cell>
          <cell r="R2680" t="str">
            <v/>
          </cell>
        </row>
        <row r="2681">
          <cell r="B2681" t="str">
            <v>501622</v>
          </cell>
          <cell r="C2681">
            <v>792</v>
          </cell>
          <cell r="D2681" t="str">
            <v>AS</v>
          </cell>
          <cell r="E2681" t="str">
            <v>AS</v>
          </cell>
          <cell r="F2681" t="str">
            <v>HANNIGAN GILLILAND Position</v>
          </cell>
          <cell r="G2681" t="str">
            <v/>
          </cell>
          <cell r="H2681" t="str">
            <v>&lt;DE&gt;</v>
          </cell>
          <cell r="K2681" t="str">
            <v>SION</v>
          </cell>
          <cell r="L2681" t="str">
            <v>MONIQUE</v>
          </cell>
          <cell r="M2681">
            <v>22</v>
          </cell>
          <cell r="N2681">
            <v>9002466</v>
          </cell>
          <cell r="O2681" t="str">
            <v>15083245</v>
          </cell>
          <cell r="P2681" t="str">
            <v>&lt;DE&gt;</v>
          </cell>
          <cell r="Q2681" t="str">
            <v>HANNIGAN Klein Position</v>
          </cell>
          <cell r="R2681" t="str">
            <v/>
          </cell>
        </row>
        <row r="2682">
          <cell r="B2682" t="str">
            <v>501623</v>
          </cell>
          <cell r="C2682">
            <v>2865</v>
          </cell>
          <cell r="D2682" t="str">
            <v>TMD</v>
          </cell>
          <cell r="E2682" t="str">
            <v>MO</v>
          </cell>
          <cell r="F2682" t="str">
            <v>HANNIGAN SPECK ALVIS MENDIS</v>
          </cell>
          <cell r="G2682" t="str">
            <v>Travel Supplier Pricing Strategy</v>
          </cell>
          <cell r="H2682" t="str">
            <v>&lt;DM&gt;</v>
          </cell>
          <cell r="K2682" t="str">
            <v>MENDIS</v>
          </cell>
          <cell r="L2682" t="str">
            <v>ROSHAN</v>
          </cell>
          <cell r="M2682">
            <v>22</v>
          </cell>
          <cell r="N2682">
            <v>9002509</v>
          </cell>
          <cell r="O2682" t="str">
            <v>30008570</v>
          </cell>
          <cell r="P2682" t="str">
            <v>&lt;DM&gt;</v>
          </cell>
          <cell r="Q2682" t="str">
            <v>HANNIGAN GILLILAND CHACKO MENDIS</v>
          </cell>
          <cell r="R2682" t="str">
            <v>Emerging Business</v>
          </cell>
        </row>
        <row r="2683">
          <cell r="B2683" t="str">
            <v>501625</v>
          </cell>
          <cell r="C2683">
            <v>1069</v>
          </cell>
          <cell r="D2683" t="str">
            <v>HR</v>
          </cell>
          <cell r="E2683" t="str">
            <v>HR</v>
          </cell>
          <cell r="F2683" t="str">
            <v>HANNIGAN HAEFNER YARBROUGH YATES</v>
          </cell>
          <cell r="G2683" t="str">
            <v>Performance Enhancement</v>
          </cell>
          <cell r="H2683" t="str">
            <v>&lt;DM&gt;</v>
          </cell>
          <cell r="K2683" t="str">
            <v>YATES</v>
          </cell>
          <cell r="L2683" t="str">
            <v>KIMBERLEE</v>
          </cell>
          <cell r="M2683">
            <v>346</v>
          </cell>
          <cell r="N2683">
            <v>9003450</v>
          </cell>
          <cell r="O2683" t="str">
            <v>15085564</v>
          </cell>
          <cell r="P2683" t="str">
            <v>&lt;DM&gt;</v>
          </cell>
          <cell r="Q2683" t="str">
            <v>HANNIGAN HAEFNER YARBROUGH YATES</v>
          </cell>
          <cell r="R2683" t="str">
            <v>Performance Enhancement</v>
          </cell>
        </row>
        <row r="2684">
          <cell r="B2684" t="str">
            <v>501633</v>
          </cell>
          <cell r="C2684">
            <v>2523</v>
          </cell>
          <cell r="D2684" t="str">
            <v>GT</v>
          </cell>
          <cell r="E2684" t="str">
            <v>GT</v>
          </cell>
          <cell r="F2684" t="str">
            <v>HANNIGAN Position PALMER HEINRITZ BECKMANN GENNRICH</v>
          </cell>
          <cell r="G2684" t="str">
            <v>Supplier Product Marketing</v>
          </cell>
          <cell r="H2684" t="str">
            <v>&lt;DM&gt;</v>
          </cell>
          <cell r="K2684" t="str">
            <v>GENNRICH</v>
          </cell>
          <cell r="L2684" t="str">
            <v>SANDRA</v>
          </cell>
          <cell r="M2684">
            <v>42</v>
          </cell>
          <cell r="N2684">
            <v>9011840</v>
          </cell>
          <cell r="O2684" t="str">
            <v>30008671</v>
          </cell>
          <cell r="P2684" t="str">
            <v>&lt;DE&gt;</v>
          </cell>
          <cell r="Q2684" t="str">
            <v>HANNIGAN PALMER HEINRITZ BECKMANN</v>
          </cell>
          <cell r="R2684" t="str">
            <v/>
          </cell>
        </row>
        <row r="2685">
          <cell r="B2685" t="str">
            <v>501642</v>
          </cell>
          <cell r="C2685">
            <v>4312</v>
          </cell>
          <cell r="D2685" t="str">
            <v>TMD</v>
          </cell>
          <cell r="E2685" t="str">
            <v>TMD</v>
          </cell>
          <cell r="F2685" t="str">
            <v>HANNIGAN SPECK STOW KESZLER KARMIS</v>
          </cell>
          <cell r="G2685" t="str">
            <v>Planning</v>
          </cell>
          <cell r="H2685" t="str">
            <v>&lt;DM&gt;</v>
          </cell>
          <cell r="K2685" t="str">
            <v>KARMIS</v>
          </cell>
          <cell r="L2685" t="str">
            <v>IOANNIS</v>
          </cell>
          <cell r="M2685">
            <v>22</v>
          </cell>
          <cell r="N2685">
            <v>9002114</v>
          </cell>
          <cell r="O2685" t="str">
            <v>11607309</v>
          </cell>
          <cell r="P2685" t="str">
            <v>&lt;DM&gt;</v>
          </cell>
          <cell r="Q2685" t="str">
            <v>HANNIGAN SPECK STOW KESZLER KARMIS</v>
          </cell>
          <cell r="R2685" t="str">
            <v>Planning</v>
          </cell>
        </row>
        <row r="2686">
          <cell r="B2686" t="str">
            <v>501643</v>
          </cell>
          <cell r="C2686">
            <v>5200</v>
          </cell>
          <cell r="D2686" t="str">
            <v>TMD</v>
          </cell>
          <cell r="E2686" t="str">
            <v>MO</v>
          </cell>
          <cell r="F2686" t="str">
            <v>HANNIGAN SPECK WEBB GRONER</v>
          </cell>
          <cell r="G2686" t="str">
            <v>WIRELESS</v>
          </cell>
          <cell r="H2686" t="str">
            <v>&lt;DM&gt;</v>
          </cell>
          <cell r="K2686" t="str">
            <v>GRONER</v>
          </cell>
          <cell r="L2686" t="str">
            <v>CINDY</v>
          </cell>
          <cell r="M2686">
            <v>22</v>
          </cell>
          <cell r="N2686">
            <v>9002538</v>
          </cell>
          <cell r="O2686" t="str">
            <v>30006102</v>
          </cell>
          <cell r="P2686" t="str">
            <v>&lt;DM&gt;</v>
          </cell>
          <cell r="Q2686" t="str">
            <v>HANNIGAN GILLILAND WEBB GRONER</v>
          </cell>
          <cell r="R2686" t="str">
            <v>Mobile Traveller Services</v>
          </cell>
        </row>
        <row r="2687">
          <cell r="B2687" t="str">
            <v>501646</v>
          </cell>
          <cell r="C2687">
            <v>739</v>
          </cell>
          <cell r="D2687" t="str">
            <v>EB</v>
          </cell>
          <cell r="E2687" t="str">
            <v>MO</v>
          </cell>
          <cell r="F2687" t="str">
            <v>HANNIGAN GILLILAND KLEIN STEVENS</v>
          </cell>
          <cell r="G2687" t="str">
            <v/>
          </cell>
          <cell r="H2687" t="str">
            <v>&lt;DE&gt;</v>
          </cell>
          <cell r="K2687" t="str">
            <v>LO</v>
          </cell>
          <cell r="L2687" t="str">
            <v>STEPHANIE</v>
          </cell>
          <cell r="M2687">
            <v>22</v>
          </cell>
          <cell r="N2687">
            <v>9002468</v>
          </cell>
          <cell r="O2687" t="str">
            <v>30008909</v>
          </cell>
          <cell r="P2687" t="str">
            <v>&lt;DE&gt;</v>
          </cell>
          <cell r="Q2687" t="str">
            <v>HANNIGAN GILLILAND Alvis STEVENS</v>
          </cell>
          <cell r="R2687" t="str">
            <v/>
          </cell>
        </row>
        <row r="2688">
          <cell r="B2688" t="str">
            <v>501652</v>
          </cell>
          <cell r="C2688">
            <v>5422</v>
          </cell>
          <cell r="D2688" t="str">
            <v>TMD</v>
          </cell>
          <cell r="E2688" t="str">
            <v>MO</v>
          </cell>
          <cell r="F2688" t="str">
            <v>HANNIGAN SPECK WEBB SUMI BRANGER</v>
          </cell>
          <cell r="G2688" t="str">
            <v>Agency Platforms</v>
          </cell>
          <cell r="H2688" t="str">
            <v>&lt;DM&gt;</v>
          </cell>
          <cell r="K2688" t="str">
            <v>BRANGER</v>
          </cell>
          <cell r="L2688" t="str">
            <v>CARLOS</v>
          </cell>
          <cell r="M2688">
            <v>22</v>
          </cell>
          <cell r="N2688">
            <v>9002481</v>
          </cell>
          <cell r="O2688" t="str">
            <v>30008066</v>
          </cell>
          <cell r="P2688" t="str">
            <v>&lt;DM&gt;</v>
          </cell>
          <cell r="Q2688" t="str">
            <v>HANNIGAN GILLILAND WEBB HARMON LADD BRANGER</v>
          </cell>
          <cell r="R2688" t="str">
            <v>Agency Platforms</v>
          </cell>
        </row>
        <row r="2689">
          <cell r="B2689" t="str">
            <v>50323</v>
          </cell>
          <cell r="C2689">
            <v>1070</v>
          </cell>
          <cell r="D2689" t="str">
            <v>FIN</v>
          </cell>
          <cell r="E2689" t="str">
            <v>FIN</v>
          </cell>
          <cell r="F2689" t="str">
            <v>HANNIGAN JACKSON</v>
          </cell>
          <cell r="G2689" t="str">
            <v>Finance &amp; Planning</v>
          </cell>
          <cell r="H2689" t="str">
            <v>&lt;DM&gt;</v>
          </cell>
          <cell r="K2689" t="str">
            <v>JACKSON</v>
          </cell>
          <cell r="L2689" t="str">
            <v>JEFFERY</v>
          </cell>
          <cell r="M2689">
            <v>346</v>
          </cell>
          <cell r="N2689">
            <v>9003620</v>
          </cell>
          <cell r="O2689" t="str">
            <v>11601863</v>
          </cell>
          <cell r="P2689" t="str">
            <v>&lt;DM&gt;</v>
          </cell>
          <cell r="Q2689" t="str">
            <v>HANNIGAN JACKSON</v>
          </cell>
          <cell r="R2689" t="str">
            <v>Finance &amp; Planning</v>
          </cell>
        </row>
        <row r="2690">
          <cell r="B2690" t="str">
            <v>50354</v>
          </cell>
          <cell r="C2690">
            <v>2750</v>
          </cell>
          <cell r="D2690" t="str">
            <v>TMD</v>
          </cell>
          <cell r="E2690" t="str">
            <v>TMD</v>
          </cell>
          <cell r="F2690" t="str">
            <v>HANNIGAN SPECK</v>
          </cell>
          <cell r="G2690" t="str">
            <v>Travel Marketing &amp; Distribution</v>
          </cell>
          <cell r="H2690" t="str">
            <v>&lt;DM&gt;</v>
          </cell>
          <cell r="K2690" t="str">
            <v>SPECK</v>
          </cell>
          <cell r="L2690" t="str">
            <v>E</v>
          </cell>
          <cell r="M2690">
            <v>22</v>
          </cell>
          <cell r="N2690">
            <v>9002000</v>
          </cell>
          <cell r="O2690" t="str">
            <v>11601864</v>
          </cell>
          <cell r="P2690" t="str">
            <v>&lt;DM&gt;</v>
          </cell>
          <cell r="Q2690" t="str">
            <v>HANNIGAN SPECK</v>
          </cell>
          <cell r="R2690" t="str">
            <v>Travel Marketing &amp; Distribution</v>
          </cell>
        </row>
        <row r="2691">
          <cell r="B2691" t="str">
            <v>504214</v>
          </cell>
          <cell r="C2691">
            <v>3512</v>
          </cell>
          <cell r="D2691" t="str">
            <v>TMD</v>
          </cell>
          <cell r="E2691" t="str">
            <v>TMD</v>
          </cell>
          <cell r="F2691" t="str">
            <v>HANNIGAN SPECK STOW ALTEMEIER MORAN CARVER</v>
          </cell>
          <cell r="G2691" t="str">
            <v/>
          </cell>
          <cell r="H2691" t="str">
            <v>&lt;DE&gt;</v>
          </cell>
          <cell r="K2691" t="str">
            <v>COY</v>
          </cell>
          <cell r="L2691" t="str">
            <v>JOHN</v>
          </cell>
          <cell r="M2691">
            <v>22</v>
          </cell>
          <cell r="N2691">
            <v>9002804</v>
          </cell>
          <cell r="O2691" t="str">
            <v>11607314</v>
          </cell>
          <cell r="P2691" t="str">
            <v>&lt;DE&gt;</v>
          </cell>
          <cell r="Q2691" t="str">
            <v>HANNIGAN SPECK STOW ALTEMEIER MORAN CARVER</v>
          </cell>
          <cell r="R2691" t="str">
            <v/>
          </cell>
        </row>
        <row r="2692">
          <cell r="B2692" t="str">
            <v>508409</v>
          </cell>
          <cell r="C2692">
            <v>1243</v>
          </cell>
          <cell r="D2692" t="str">
            <v>FIN</v>
          </cell>
          <cell r="E2692" t="str">
            <v>FIN</v>
          </cell>
          <cell r="F2692" t="str">
            <v>HANNIGAN JACKSON JONES NASSOS SIDDIQUI Position</v>
          </cell>
          <cell r="G2692" t="str">
            <v/>
          </cell>
          <cell r="H2692" t="str">
            <v>&lt;IE&gt;</v>
          </cell>
          <cell r="K2692" t="str">
            <v>OEHLRICH</v>
          </cell>
          <cell r="L2692" t="str">
            <v>FRAUKE</v>
          </cell>
          <cell r="M2692">
            <v>124</v>
          </cell>
          <cell r="N2692">
            <v>50043540</v>
          </cell>
          <cell r="O2692" t="str">
            <v>11607315</v>
          </cell>
          <cell r="P2692" t="str">
            <v>&lt;IE&gt;</v>
          </cell>
          <cell r="Q2692" t="str">
            <v>HANNIGAN JACKSON JONES NASSOS SIDDIQUI Position</v>
          </cell>
          <cell r="R2692" t="str">
            <v/>
          </cell>
        </row>
        <row r="2693">
          <cell r="B2693" t="str">
            <v>508425</v>
          </cell>
          <cell r="C2693">
            <v>1228</v>
          </cell>
          <cell r="D2693" t="str">
            <v>FIN</v>
          </cell>
          <cell r="E2693" t="str">
            <v>FIN</v>
          </cell>
          <cell r="F2693" t="str">
            <v>HANNIGAN JACKSON JONES NASSOS MCLINTOCK</v>
          </cell>
          <cell r="G2693" t="str">
            <v>EMEA Tax</v>
          </cell>
          <cell r="H2693" t="str">
            <v>&lt;IM&gt;</v>
          </cell>
          <cell r="K2693" t="str">
            <v>MCLINTOCK</v>
          </cell>
          <cell r="L2693" t="str">
            <v>ALAN</v>
          </cell>
          <cell r="M2693">
            <v>124</v>
          </cell>
          <cell r="N2693">
            <v>50023557</v>
          </cell>
          <cell r="O2693" t="str">
            <v>15076078</v>
          </cell>
          <cell r="P2693" t="str">
            <v>&lt;IM&gt;</v>
          </cell>
          <cell r="Q2693" t="str">
            <v>HANNIGAN JACKSON JONES NASSOS MCLINTOCK</v>
          </cell>
          <cell r="R2693" t="str">
            <v>EMEA Tax</v>
          </cell>
        </row>
        <row r="2694">
          <cell r="B2694" t="str">
            <v>508473</v>
          </cell>
          <cell r="C2694">
            <v>4815</v>
          </cell>
          <cell r="D2694" t="str">
            <v>TMD</v>
          </cell>
          <cell r="E2694" t="str">
            <v>TMD</v>
          </cell>
          <cell r="F2694" t="str">
            <v>HANNIGAN SPECK STOW KROEGER BROWN OREFICE</v>
          </cell>
          <cell r="G2694" t="str">
            <v/>
          </cell>
          <cell r="H2694" t="str">
            <v>&lt;IE&gt;</v>
          </cell>
          <cell r="K2694" t="str">
            <v>SAMRA</v>
          </cell>
          <cell r="L2694" t="str">
            <v>AMARJIT</v>
          </cell>
          <cell r="M2694">
            <v>123</v>
          </cell>
          <cell r="N2694">
            <v>50022373</v>
          </cell>
          <cell r="O2694" t="str">
            <v>11607317</v>
          </cell>
          <cell r="P2694" t="str">
            <v>&lt;IE&gt;</v>
          </cell>
          <cell r="Q2694" t="str">
            <v>HANNIGAN SPECK STOW KROEGER BROWN OREFICE</v>
          </cell>
          <cell r="R2694" t="str">
            <v/>
          </cell>
        </row>
        <row r="2695">
          <cell r="B2695" t="str">
            <v>508696</v>
          </cell>
          <cell r="C2695">
            <v>3327</v>
          </cell>
          <cell r="D2695" t="str">
            <v>TMD</v>
          </cell>
          <cell r="E2695" t="str">
            <v>TMD</v>
          </cell>
          <cell r="F2695" t="str">
            <v>HANNIGAN SPECK STOW ALTEMEIER KYNARD</v>
          </cell>
          <cell r="G2695" t="str">
            <v/>
          </cell>
          <cell r="H2695" t="str">
            <v>&lt;DE&gt;</v>
          </cell>
          <cell r="K2695" t="str">
            <v>NEWCOMER</v>
          </cell>
          <cell r="L2695" t="str">
            <v>KELLEY</v>
          </cell>
          <cell r="M2695">
            <v>22</v>
          </cell>
          <cell r="N2695">
            <v>9002900</v>
          </cell>
          <cell r="O2695" t="str">
            <v>30004760</v>
          </cell>
          <cell r="P2695" t="str">
            <v>&lt;DE&gt;</v>
          </cell>
          <cell r="Q2695" t="str">
            <v>HANNIGAN SPECK STOW ALTEMEIER KYNARD</v>
          </cell>
          <cell r="R2695" t="str">
            <v/>
          </cell>
        </row>
        <row r="2696">
          <cell r="B2696" t="str">
            <v>508992</v>
          </cell>
          <cell r="C2696">
            <v>4695</v>
          </cell>
          <cell r="D2696" t="str">
            <v>TMD</v>
          </cell>
          <cell r="E2696" t="str">
            <v>TMD</v>
          </cell>
          <cell r="F2696" t="str">
            <v>HANNIGAN SPECK STOW KESZLER SPOOR MORGAN</v>
          </cell>
          <cell r="G2696" t="str">
            <v/>
          </cell>
          <cell r="H2696" t="str">
            <v>&lt;DE&gt;</v>
          </cell>
          <cell r="K2696" t="str">
            <v>MOEN</v>
          </cell>
          <cell r="L2696" t="str">
            <v>BARBARA</v>
          </cell>
          <cell r="M2696">
            <v>22</v>
          </cell>
          <cell r="N2696">
            <v>4602810</v>
          </cell>
          <cell r="O2696" t="str">
            <v>11607320</v>
          </cell>
          <cell r="P2696" t="str">
            <v>&lt;DE&gt;</v>
          </cell>
          <cell r="Q2696" t="str">
            <v>HANNIGAN SPECK STOW KESZLER SPOOR MORGAN</v>
          </cell>
          <cell r="R2696" t="str">
            <v/>
          </cell>
        </row>
        <row r="2697">
          <cell r="B2697" t="str">
            <v>509559</v>
          </cell>
          <cell r="C2697">
            <v>1671</v>
          </cell>
          <cell r="D2697" t="str">
            <v>CTO</v>
          </cell>
          <cell r="E2697" t="str">
            <v>DEV</v>
          </cell>
          <cell r="F2697" t="str">
            <v>HANNIGAN MURPHY KUEHL BRENNAN</v>
          </cell>
          <cell r="G2697" t="str">
            <v/>
          </cell>
          <cell r="H2697" t="str">
            <v>&lt;DE&gt;</v>
          </cell>
          <cell r="K2697" t="str">
            <v>WILSON</v>
          </cell>
          <cell r="L2697" t="str">
            <v>RALYNDA</v>
          </cell>
          <cell r="M2697">
            <v>300</v>
          </cell>
          <cell r="N2697">
            <v>7225885</v>
          </cell>
          <cell r="O2697" t="str">
            <v>30005660</v>
          </cell>
          <cell r="P2697" t="str">
            <v>&lt;DE&gt;</v>
          </cell>
          <cell r="Q2697" t="str">
            <v>HANNIGAN KUEHL FRICK BRENNAN</v>
          </cell>
          <cell r="R2697" t="str">
            <v/>
          </cell>
        </row>
        <row r="2698">
          <cell r="B2698" t="str">
            <v>509595</v>
          </cell>
          <cell r="C2698">
            <v>3671</v>
          </cell>
          <cell r="D2698" t="str">
            <v>TMD</v>
          </cell>
          <cell r="E2698" t="str">
            <v>TMD</v>
          </cell>
          <cell r="F2698" t="str">
            <v>HANNIGAN SPECK STOW ALTEMEIER MORAN WICKHAM</v>
          </cell>
          <cell r="G2698" t="str">
            <v/>
          </cell>
          <cell r="H2698" t="str">
            <v>&lt;DA&gt;</v>
          </cell>
          <cell r="K2698" t="str">
            <v>SCOTT</v>
          </cell>
          <cell r="L2698" t="str">
            <v>ANITA</v>
          </cell>
          <cell r="M2698">
            <v>22</v>
          </cell>
          <cell r="N2698">
            <v>9002804</v>
          </cell>
          <cell r="O2698" t="str">
            <v>11607332</v>
          </cell>
          <cell r="P2698" t="str">
            <v>&lt;DA&gt;</v>
          </cell>
          <cell r="Q2698" t="str">
            <v>HANNIGAN SPECK STOW ALTEMEIER MORAN WICKHAM</v>
          </cell>
          <cell r="R2698" t="str">
            <v/>
          </cell>
        </row>
        <row r="2699">
          <cell r="B2699" t="str">
            <v>5122</v>
          </cell>
          <cell r="C2699">
            <v>2018</v>
          </cell>
          <cell r="D2699" t="str">
            <v>CTO</v>
          </cell>
          <cell r="E2699" t="str">
            <v>DEV</v>
          </cell>
          <cell r="F2699" t="str">
            <v>HANNIGAN MURPHY KUEHL ROSENTHAL</v>
          </cell>
          <cell r="G2699" t="str">
            <v/>
          </cell>
          <cell r="H2699" t="str">
            <v>&lt;DE&gt;</v>
          </cell>
          <cell r="K2699" t="str">
            <v>SKITT</v>
          </cell>
          <cell r="L2699" t="str">
            <v>MICHAEL</v>
          </cell>
          <cell r="M2699">
            <v>300</v>
          </cell>
          <cell r="N2699">
            <v>9005892</v>
          </cell>
          <cell r="O2699" t="str">
            <v>30005524</v>
          </cell>
          <cell r="P2699" t="str">
            <v>&lt;DE&gt;</v>
          </cell>
          <cell r="Q2699" t="str">
            <v>HANNIGAN KUEHL FRICK ROSENTHAL</v>
          </cell>
          <cell r="R2699" t="str">
            <v/>
          </cell>
        </row>
        <row r="2700">
          <cell r="B2700" t="str">
            <v>5125</v>
          </cell>
          <cell r="C2700">
            <v>3577</v>
          </cell>
          <cell r="D2700" t="str">
            <v>TMD</v>
          </cell>
          <cell r="E2700" t="str">
            <v>TMD</v>
          </cell>
          <cell r="F2700" t="str">
            <v>HANNIGAN SPECK STOW ALTEMEIER MORAN MARAK</v>
          </cell>
          <cell r="G2700" t="str">
            <v/>
          </cell>
          <cell r="H2700" t="str">
            <v>&lt;DE&gt;</v>
          </cell>
          <cell r="K2700" t="str">
            <v>PALLONE</v>
          </cell>
          <cell r="L2700" t="str">
            <v>REBECCA</v>
          </cell>
          <cell r="M2700">
            <v>22</v>
          </cell>
          <cell r="N2700">
            <v>9002804</v>
          </cell>
          <cell r="O2700" t="str">
            <v>11601082</v>
          </cell>
          <cell r="P2700" t="str">
            <v>&lt;DE&gt;</v>
          </cell>
          <cell r="Q2700" t="str">
            <v>HANNIGAN SPECK STOW ALTEMEIER MORAN MARAK</v>
          </cell>
          <cell r="R2700" t="str">
            <v/>
          </cell>
        </row>
        <row r="2701">
          <cell r="B2701" t="str">
            <v>514012</v>
          </cell>
          <cell r="C2701">
            <v>826</v>
          </cell>
          <cell r="D2701" t="str">
            <v>AS</v>
          </cell>
          <cell r="E2701" t="str">
            <v>AS</v>
          </cell>
          <cell r="F2701" t="str">
            <v>HANNIGAN GILLILAND Position HALL EAGER</v>
          </cell>
          <cell r="G2701" t="str">
            <v/>
          </cell>
          <cell r="H2701" t="str">
            <v>&lt;DE&gt;</v>
          </cell>
          <cell r="K2701" t="str">
            <v>BORDA</v>
          </cell>
          <cell r="L2701" t="str">
            <v>FABIO</v>
          </cell>
          <cell r="M2701">
            <v>22</v>
          </cell>
          <cell r="N2701">
            <v>9015963</v>
          </cell>
          <cell r="O2701" t="str">
            <v>30009478</v>
          </cell>
          <cell r="P2701" t="str">
            <v>&lt;DE&gt;</v>
          </cell>
          <cell r="Q2701" t="str">
            <v>HANNIGAN Klein Position HALL EAGER</v>
          </cell>
          <cell r="R2701" t="str">
            <v/>
          </cell>
        </row>
        <row r="2702">
          <cell r="B2702" t="str">
            <v>516216</v>
          </cell>
          <cell r="C2702">
            <v>617</v>
          </cell>
          <cell r="D2702" t="str">
            <v>MO</v>
          </cell>
          <cell r="E2702" t="str">
            <v>AS</v>
          </cell>
          <cell r="F2702" t="str">
            <v>HANNIGAN GILLILAND CLAMPETT PINEDA VACCARI</v>
          </cell>
          <cell r="G2702" t="str">
            <v/>
          </cell>
          <cell r="H2702" t="str">
            <v>&lt;IE&gt;</v>
          </cell>
          <cell r="K2702" t="str">
            <v>KOUBAA</v>
          </cell>
          <cell r="L2702" t="str">
            <v>MAHER</v>
          </cell>
          <cell r="M2702">
            <v>324</v>
          </cell>
          <cell r="N2702">
            <v>54214863</v>
          </cell>
          <cell r="O2702" t="str">
            <v>11607352</v>
          </cell>
          <cell r="P2702" t="str">
            <v>&lt;IE&gt;</v>
          </cell>
          <cell r="Q2702" t="str">
            <v>HANNIGAN Klein CLAMPETT PINEDA VACCARI</v>
          </cell>
          <cell r="R2702" t="str">
            <v/>
          </cell>
        </row>
        <row r="2703">
          <cell r="B2703" t="str">
            <v>516253</v>
          </cell>
          <cell r="C2703">
            <v>656</v>
          </cell>
          <cell r="D2703" t="str">
            <v>MO</v>
          </cell>
          <cell r="E2703" t="str">
            <v>AS</v>
          </cell>
          <cell r="F2703" t="str">
            <v>HANNIGAN GILLILAND DABKOWSKI BEN-KHEDHER</v>
          </cell>
          <cell r="G2703" t="str">
            <v/>
          </cell>
          <cell r="H2703" t="str">
            <v>&lt;IA&gt;</v>
          </cell>
          <cell r="K2703" t="str">
            <v>AMZI</v>
          </cell>
          <cell r="L2703" t="str">
            <v>FRANCE</v>
          </cell>
          <cell r="M2703">
            <v>324</v>
          </cell>
          <cell r="N2703">
            <v>54214216</v>
          </cell>
          <cell r="O2703" t="str">
            <v>15071913</v>
          </cell>
          <cell r="P2703" t="str">
            <v>&lt;IA&gt;</v>
          </cell>
          <cell r="Q2703" t="str">
            <v>HANNIGAN Klein DABKOWSKI BEN-KHEDHER</v>
          </cell>
          <cell r="R2703" t="str">
            <v/>
          </cell>
        </row>
        <row r="2704">
          <cell r="B2704" t="str">
            <v>516369</v>
          </cell>
          <cell r="C2704">
            <v>1624</v>
          </cell>
          <cell r="D2704" t="str">
            <v>CTO</v>
          </cell>
          <cell r="E2704" t="str">
            <v>DEV</v>
          </cell>
          <cell r="F2704" t="str">
            <v>HANNIGAN MURPHY KUEHL ALLEN</v>
          </cell>
          <cell r="G2704" t="str">
            <v/>
          </cell>
          <cell r="H2704" t="str">
            <v>&lt;DE&gt;</v>
          </cell>
          <cell r="K2704" t="str">
            <v>ZAIGER</v>
          </cell>
          <cell r="L2704" t="str">
            <v>JEANINE</v>
          </cell>
          <cell r="M2704">
            <v>300</v>
          </cell>
          <cell r="N2704">
            <v>9005854</v>
          </cell>
          <cell r="O2704" t="str">
            <v>30005753</v>
          </cell>
          <cell r="P2704" t="str">
            <v>&lt;DE&gt;</v>
          </cell>
          <cell r="Q2704" t="str">
            <v>HANNIGAN KUEHL ALLEN</v>
          </cell>
          <cell r="R2704" t="str">
            <v/>
          </cell>
        </row>
        <row r="2705">
          <cell r="B2705" t="str">
            <v>517413</v>
          </cell>
          <cell r="C2705">
            <v>3531</v>
          </cell>
          <cell r="D2705" t="str">
            <v>TMD</v>
          </cell>
          <cell r="E2705" t="str">
            <v>HR</v>
          </cell>
          <cell r="F2705" t="str">
            <v>HANNIGAN SPECK STOW ALTEMEIER MORAN JOHNSON</v>
          </cell>
          <cell r="G2705" t="str">
            <v/>
          </cell>
          <cell r="H2705" t="str">
            <v>&lt;DEL&gt;</v>
          </cell>
          <cell r="K2705" t="str">
            <v>GILBERT</v>
          </cell>
          <cell r="L2705" t="str">
            <v>NANCY</v>
          </cell>
          <cell r="M2705">
            <v>22</v>
          </cell>
          <cell r="N2705">
            <v>9002921</v>
          </cell>
          <cell r="O2705" t="str">
            <v>30009535</v>
          </cell>
          <cell r="P2705" t="str">
            <v>&lt;DEL&gt;</v>
          </cell>
          <cell r="Q2705" t="str">
            <v>HANNIGAN HAEFNER MAHAJAN Position</v>
          </cell>
          <cell r="R2705" t="str">
            <v/>
          </cell>
        </row>
        <row r="2706">
          <cell r="B2706" t="str">
            <v>517437</v>
          </cell>
          <cell r="C2706">
            <v>627</v>
          </cell>
          <cell r="D2706" t="str">
            <v>MO</v>
          </cell>
          <cell r="E2706" t="str">
            <v>AS</v>
          </cell>
          <cell r="F2706" t="str">
            <v>HANNIGAN GILLILAND CLAMPETT SERAFIN</v>
          </cell>
          <cell r="G2706" t="str">
            <v/>
          </cell>
          <cell r="H2706" t="str">
            <v>&lt;DE&gt;</v>
          </cell>
          <cell r="K2706" t="str">
            <v>HUBBARD</v>
          </cell>
          <cell r="L2706" t="str">
            <v>PAULA</v>
          </cell>
          <cell r="M2706">
            <v>22</v>
          </cell>
          <cell r="N2706">
            <v>9014483</v>
          </cell>
          <cell r="O2706" t="str">
            <v>15088825</v>
          </cell>
          <cell r="P2706" t="str">
            <v>&lt;DE&gt;</v>
          </cell>
          <cell r="Q2706" t="str">
            <v>HANNIGAN Klein CLAMPETT SERAFIN</v>
          </cell>
          <cell r="R2706" t="str">
            <v/>
          </cell>
        </row>
        <row r="2707">
          <cell r="B2707" t="str">
            <v>517456</v>
          </cell>
          <cell r="C2707">
            <v>3636</v>
          </cell>
          <cell r="D2707" t="str">
            <v>TMD</v>
          </cell>
          <cell r="E2707" t="str">
            <v>TMD</v>
          </cell>
          <cell r="F2707" t="str">
            <v>HANNIGAN SPECK STOW ALTEMEIER MORAN TOLEDO</v>
          </cell>
          <cell r="G2707" t="str">
            <v/>
          </cell>
          <cell r="H2707" t="str">
            <v>&lt;DE&gt;</v>
          </cell>
          <cell r="K2707" t="str">
            <v>FANG</v>
          </cell>
          <cell r="L2707" t="str">
            <v>ANDY</v>
          </cell>
          <cell r="M2707">
            <v>22</v>
          </cell>
          <cell r="N2707">
            <v>9002804</v>
          </cell>
          <cell r="O2707" t="str">
            <v>11607360</v>
          </cell>
          <cell r="P2707" t="str">
            <v>&lt;DE&gt;</v>
          </cell>
          <cell r="Q2707" t="str">
            <v>HANNIGAN SPECK STOW ALTEMEIER MORAN MARAK</v>
          </cell>
          <cell r="R2707" t="str">
            <v/>
          </cell>
        </row>
        <row r="2708">
          <cell r="B2708" t="str">
            <v>517471</v>
          </cell>
          <cell r="C2708">
            <v>5143</v>
          </cell>
          <cell r="D2708" t="str">
            <v>TMD</v>
          </cell>
          <cell r="E2708" t="str">
            <v>MO</v>
          </cell>
          <cell r="F2708" t="str">
            <v>HANNIGAN SPECK WEBB</v>
          </cell>
          <cell r="G2708" t="str">
            <v/>
          </cell>
          <cell r="H2708" t="str">
            <v>&lt;DA&gt;</v>
          </cell>
          <cell r="K2708" t="str">
            <v>IRVIN</v>
          </cell>
          <cell r="L2708" t="str">
            <v>JAN</v>
          </cell>
          <cell r="M2708">
            <v>22</v>
          </cell>
          <cell r="N2708">
            <v>9002553</v>
          </cell>
          <cell r="O2708" t="str">
            <v>30005788</v>
          </cell>
          <cell r="P2708" t="str">
            <v>&lt;DA&gt;</v>
          </cell>
          <cell r="Q2708" t="str">
            <v>HANNIGAN GILLILAND WEBB</v>
          </cell>
          <cell r="R2708" t="str">
            <v/>
          </cell>
        </row>
        <row r="2709">
          <cell r="B2709" t="str">
            <v>517536</v>
          </cell>
          <cell r="C2709">
            <v>1195</v>
          </cell>
          <cell r="D2709" t="str">
            <v>FIN</v>
          </cell>
          <cell r="E2709" t="str">
            <v>FIN</v>
          </cell>
          <cell r="F2709" t="str">
            <v>HANNIGAN JACKSON JONES MILLS NICHOLS</v>
          </cell>
          <cell r="G2709" t="str">
            <v/>
          </cell>
          <cell r="H2709" t="str">
            <v>&lt;DE&gt;</v>
          </cell>
          <cell r="K2709" t="str">
            <v>DELGADO</v>
          </cell>
          <cell r="L2709" t="str">
            <v>MARIA</v>
          </cell>
          <cell r="M2709">
            <v>346</v>
          </cell>
          <cell r="N2709">
            <v>9003600</v>
          </cell>
          <cell r="O2709" t="str">
            <v>11609567</v>
          </cell>
          <cell r="P2709" t="str">
            <v>&lt;DE&gt;</v>
          </cell>
          <cell r="Q2709" t="str">
            <v>HANNIGAN JACKSON JONES MILLS NICHOLS</v>
          </cell>
          <cell r="R2709" t="str">
            <v/>
          </cell>
        </row>
        <row r="2710">
          <cell r="B2710" t="str">
            <v>517538</v>
          </cell>
          <cell r="C2710">
            <v>419</v>
          </cell>
          <cell r="D2710" t="str">
            <v>MO</v>
          </cell>
          <cell r="E2710" t="str">
            <v>AS</v>
          </cell>
          <cell r="F2710" t="str">
            <v>HANNIGAN GILLILAND CLAMPETT JENSEN SPARKS</v>
          </cell>
          <cell r="G2710" t="str">
            <v/>
          </cell>
          <cell r="H2710" t="str">
            <v>&lt;DE&gt;</v>
          </cell>
          <cell r="K2710" t="str">
            <v>GREENLEE</v>
          </cell>
          <cell r="L2710" t="str">
            <v>ROSEMARY</v>
          </cell>
          <cell r="M2710">
            <v>323</v>
          </cell>
          <cell r="N2710">
            <v>9014867</v>
          </cell>
          <cell r="O2710" t="str">
            <v>11607364</v>
          </cell>
          <cell r="P2710" t="str">
            <v>&lt;DE&gt;</v>
          </cell>
          <cell r="Q2710" t="str">
            <v>HANNIGAN Klein CLAMPETT JENSEN SPARKS</v>
          </cell>
          <cell r="R2710" t="str">
            <v/>
          </cell>
        </row>
        <row r="2711">
          <cell r="B2711" t="str">
            <v>517548</v>
          </cell>
          <cell r="C2711">
            <v>4473</v>
          </cell>
          <cell r="D2711" t="str">
            <v>TMD</v>
          </cell>
          <cell r="E2711" t="str">
            <v>TMD</v>
          </cell>
          <cell r="F2711" t="str">
            <v>HANNIGAN SPECK STOW KESZLER LOOP MCPARTLAND</v>
          </cell>
          <cell r="G2711" t="str">
            <v/>
          </cell>
          <cell r="H2711" t="str">
            <v>&lt;DE&gt;</v>
          </cell>
          <cell r="K2711" t="str">
            <v>LINDLEY</v>
          </cell>
          <cell r="L2711" t="str">
            <v>TAMMY</v>
          </cell>
          <cell r="M2711">
            <v>22</v>
          </cell>
          <cell r="N2711">
            <v>9002174</v>
          </cell>
          <cell r="O2711" t="str">
            <v>30004857</v>
          </cell>
          <cell r="P2711" t="str">
            <v>&lt;DE&gt;</v>
          </cell>
          <cell r="Q2711" t="str">
            <v>HANNIGAN SPECK STOW KESZLER LOOP MCPARTLAND</v>
          </cell>
          <cell r="R2711" t="str">
            <v/>
          </cell>
        </row>
        <row r="2712">
          <cell r="B2712" t="str">
            <v>517606</v>
          </cell>
          <cell r="C2712">
            <v>1153</v>
          </cell>
          <cell r="D2712" t="str">
            <v>FIN</v>
          </cell>
          <cell r="E2712" t="str">
            <v>FIN</v>
          </cell>
          <cell r="F2712" t="str">
            <v>HANNIGAN JACKSON JONES MILLS CHAMBERS</v>
          </cell>
          <cell r="G2712" t="str">
            <v/>
          </cell>
          <cell r="H2712" t="str">
            <v>&lt;DE&gt;</v>
          </cell>
          <cell r="K2712" t="str">
            <v>WILLIAMS</v>
          </cell>
          <cell r="L2712" t="str">
            <v>ROSE</v>
          </cell>
          <cell r="M2712">
            <v>346</v>
          </cell>
          <cell r="N2712">
            <v>9003575</v>
          </cell>
          <cell r="O2712" t="str">
            <v>11607368</v>
          </cell>
          <cell r="P2712" t="str">
            <v>&lt;DE&gt;</v>
          </cell>
          <cell r="Q2712" t="str">
            <v>HANNIGAN JACKSON JONES MILLS CHAMBERS</v>
          </cell>
          <cell r="R2712" t="str">
            <v/>
          </cell>
        </row>
        <row r="2713">
          <cell r="B2713" t="str">
            <v>517618</v>
          </cell>
          <cell r="C2713">
            <v>5223</v>
          </cell>
          <cell r="D2713" t="str">
            <v>TMD</v>
          </cell>
          <cell r="E2713" t="str">
            <v>MO</v>
          </cell>
          <cell r="F2713" t="str">
            <v>HANNIGAN SPECK WEBB KOTOWSKI BRONSON TATE</v>
          </cell>
          <cell r="G2713" t="str">
            <v/>
          </cell>
          <cell r="H2713" t="str">
            <v>&lt;DE&gt;</v>
          </cell>
          <cell r="K2713" t="str">
            <v>STEACH</v>
          </cell>
          <cell r="L2713" t="str">
            <v>ALISON</v>
          </cell>
          <cell r="M2713">
            <v>22</v>
          </cell>
          <cell r="N2713">
            <v>9002537</v>
          </cell>
          <cell r="O2713" t="str">
            <v>30006019</v>
          </cell>
          <cell r="P2713" t="str">
            <v>&lt;DE&gt;</v>
          </cell>
          <cell r="Q2713" t="str">
            <v>HANNIGAN GILLILAND WEBB KOTOWSKI BRONSON TATE</v>
          </cell>
          <cell r="R2713" t="str">
            <v/>
          </cell>
        </row>
        <row r="2714">
          <cell r="B2714" t="str">
            <v>517643</v>
          </cell>
          <cell r="C2714">
            <v>3119</v>
          </cell>
          <cell r="D2714" t="str">
            <v>TMD</v>
          </cell>
          <cell r="E2714" t="str">
            <v>TMD</v>
          </cell>
          <cell r="F2714" t="str">
            <v>HANNIGAN SPECK STOW ALTEMEIER</v>
          </cell>
          <cell r="G2714" t="str">
            <v/>
          </cell>
          <cell r="H2714" t="str">
            <v>&lt;DE&gt;</v>
          </cell>
          <cell r="K2714" t="str">
            <v>DENNEY</v>
          </cell>
          <cell r="L2714" t="str">
            <v>ANNA</v>
          </cell>
          <cell r="M2714">
            <v>22</v>
          </cell>
          <cell r="N2714">
            <v>9002801</v>
          </cell>
          <cell r="O2714" t="str">
            <v>30002977</v>
          </cell>
          <cell r="P2714" t="str">
            <v>&lt;DE&gt;</v>
          </cell>
          <cell r="Q2714" t="str">
            <v>HANNIGAN SPECK STOW ALTEMEIER</v>
          </cell>
          <cell r="R2714" t="str">
            <v/>
          </cell>
        </row>
        <row r="2715">
          <cell r="B2715" t="str">
            <v>517694</v>
          </cell>
          <cell r="C2715">
            <v>3295</v>
          </cell>
          <cell r="D2715" t="str">
            <v>TMD</v>
          </cell>
          <cell r="E2715" t="str">
            <v>TMD</v>
          </cell>
          <cell r="F2715" t="str">
            <v>HANNIGAN SPECK STOW ALTEMEIER HOUSER</v>
          </cell>
          <cell r="G2715" t="str">
            <v/>
          </cell>
          <cell r="H2715" t="str">
            <v>&lt;DE&gt;</v>
          </cell>
          <cell r="K2715" t="str">
            <v>HERREN</v>
          </cell>
          <cell r="L2715" t="str">
            <v>NANCY</v>
          </cell>
          <cell r="M2715">
            <v>22</v>
          </cell>
          <cell r="N2715">
            <v>9002590</v>
          </cell>
          <cell r="O2715" t="str">
            <v>30008652</v>
          </cell>
          <cell r="P2715" t="str">
            <v>&lt;DE&gt;</v>
          </cell>
          <cell r="Q2715" t="str">
            <v>HANNIGAN SPECK MILWARD HOUSER</v>
          </cell>
          <cell r="R2715" t="str">
            <v/>
          </cell>
        </row>
        <row r="2716">
          <cell r="B2716" t="str">
            <v>517733</v>
          </cell>
          <cell r="C2716">
            <v>1123</v>
          </cell>
          <cell r="D2716" t="str">
            <v>FIN</v>
          </cell>
          <cell r="E2716" t="str">
            <v>FIN</v>
          </cell>
          <cell r="F2716" t="str">
            <v>HANNIGAN JACKSON JONES DIETZ DATTA</v>
          </cell>
          <cell r="G2716" t="str">
            <v/>
          </cell>
          <cell r="H2716" t="str">
            <v>&lt;DE&gt;</v>
          </cell>
          <cell r="K2716" t="str">
            <v>ETHERIDGE</v>
          </cell>
          <cell r="L2716" t="str">
            <v>LINDA</v>
          </cell>
          <cell r="M2716">
            <v>22</v>
          </cell>
          <cell r="N2716">
            <v>9003611</v>
          </cell>
          <cell r="O2716" t="str">
            <v>15074622</v>
          </cell>
          <cell r="P2716" t="str">
            <v>&lt;DE&gt;</v>
          </cell>
          <cell r="Q2716" t="str">
            <v>HANNIGAN JACKSON JONES DIETZ DATTA</v>
          </cell>
          <cell r="R2716" t="str">
            <v/>
          </cell>
        </row>
        <row r="2717">
          <cell r="B2717" t="str">
            <v>517739</v>
          </cell>
          <cell r="C2717">
            <v>1464</v>
          </cell>
          <cell r="D2717" t="str">
            <v>CIO</v>
          </cell>
          <cell r="E2717" t="str">
            <v>DEV</v>
          </cell>
          <cell r="F2717" t="str">
            <v>HANNIGAN KELLY FRICK</v>
          </cell>
          <cell r="G2717" t="str">
            <v/>
          </cell>
          <cell r="H2717" t="str">
            <v>&lt;DA&gt;</v>
          </cell>
          <cell r="K2717" t="str">
            <v>CALLAWAY</v>
          </cell>
          <cell r="L2717" t="str">
            <v>MICHELLE</v>
          </cell>
          <cell r="M2717">
            <v>323</v>
          </cell>
          <cell r="N2717">
            <v>9004037</v>
          </cell>
          <cell r="O2717" t="str">
            <v>30007782</v>
          </cell>
          <cell r="P2717" t="str">
            <v>&lt;DA&gt;</v>
          </cell>
          <cell r="Q2717" t="str">
            <v>HANNIGAN KUEHL FRICK</v>
          </cell>
          <cell r="R2717" t="str">
            <v/>
          </cell>
        </row>
        <row r="2718">
          <cell r="B2718" t="str">
            <v>517808</v>
          </cell>
          <cell r="C2718">
            <v>4433</v>
          </cell>
          <cell r="D2718" t="str">
            <v>TMD</v>
          </cell>
          <cell r="E2718" t="str">
            <v>TMD</v>
          </cell>
          <cell r="F2718" t="str">
            <v>HANNIGAN SPECK STOW KESZLER LOOP BALA</v>
          </cell>
          <cell r="G2718" t="str">
            <v/>
          </cell>
          <cell r="H2718" t="str">
            <v>&lt;DE&gt;</v>
          </cell>
          <cell r="K2718" t="str">
            <v>CROCKETT</v>
          </cell>
          <cell r="L2718" t="str">
            <v>MELYNDA</v>
          </cell>
          <cell r="M2718">
            <v>22</v>
          </cell>
          <cell r="N2718">
            <v>9002810</v>
          </cell>
          <cell r="O2718" t="str">
            <v>30004687</v>
          </cell>
          <cell r="P2718" t="str">
            <v>&lt;DE&gt;</v>
          </cell>
          <cell r="Q2718" t="str">
            <v>HANNIGAN SPECK STOW KESZLER LOOP BALA</v>
          </cell>
          <cell r="R2718" t="str">
            <v/>
          </cell>
        </row>
        <row r="2719">
          <cell r="B2719" t="str">
            <v>517879</v>
          </cell>
          <cell r="C2719">
            <v>800</v>
          </cell>
          <cell r="D2719" t="str">
            <v>AS</v>
          </cell>
          <cell r="E2719" t="str">
            <v>AS</v>
          </cell>
          <cell r="F2719" t="str">
            <v>HANNIGAN GILLILAND Position HALL</v>
          </cell>
          <cell r="G2719" t="str">
            <v/>
          </cell>
          <cell r="H2719" t="str">
            <v>&lt;DE&gt;</v>
          </cell>
          <cell r="K2719" t="str">
            <v>BAYSDEN</v>
          </cell>
          <cell r="L2719" t="str">
            <v>MARIVEL</v>
          </cell>
          <cell r="M2719">
            <v>22</v>
          </cell>
          <cell r="N2719">
            <v>9005966</v>
          </cell>
          <cell r="O2719" t="str">
            <v>30009097</v>
          </cell>
          <cell r="P2719" t="str">
            <v>&lt;DE&gt;</v>
          </cell>
          <cell r="Q2719" t="str">
            <v>HANNIGAN Klein Position HALL</v>
          </cell>
          <cell r="R2719" t="str">
            <v/>
          </cell>
        </row>
        <row r="2720">
          <cell r="B2720" t="str">
            <v>517887</v>
          </cell>
          <cell r="C2720">
            <v>1039</v>
          </cell>
          <cell r="D2720" t="str">
            <v>HR</v>
          </cell>
          <cell r="E2720" t="str">
            <v>HR</v>
          </cell>
          <cell r="F2720" t="str">
            <v>HANNIGAN HAEFNER LIBONATI FOIST</v>
          </cell>
          <cell r="G2720" t="str">
            <v/>
          </cell>
          <cell r="H2720" t="str">
            <v>&lt;DE&gt;</v>
          </cell>
          <cell r="K2720" t="str">
            <v>ISLAS</v>
          </cell>
          <cell r="L2720" t="str">
            <v>MONICA</v>
          </cell>
          <cell r="M2720">
            <v>346</v>
          </cell>
          <cell r="N2720">
            <v>9003461</v>
          </cell>
          <cell r="O2720" t="str">
            <v>11605819</v>
          </cell>
          <cell r="P2720" t="str">
            <v>&lt;DE&gt;</v>
          </cell>
          <cell r="Q2720" t="str">
            <v>HANNIGAN HAEFNER LIBONATI FOIST</v>
          </cell>
          <cell r="R2720" t="str">
            <v/>
          </cell>
        </row>
        <row r="2721">
          <cell r="B2721" t="str">
            <v>517893</v>
          </cell>
          <cell r="C2721">
            <v>658</v>
          </cell>
          <cell r="D2721" t="str">
            <v>MO</v>
          </cell>
          <cell r="E2721" t="str">
            <v>AS</v>
          </cell>
          <cell r="F2721" t="str">
            <v>HANNIGAN GILLILAND DABKOWSKI BEN-KHEDHER HASHEM</v>
          </cell>
          <cell r="G2721" t="str">
            <v/>
          </cell>
          <cell r="H2721" t="str">
            <v>&lt;DA&gt;</v>
          </cell>
          <cell r="K2721" t="str">
            <v>BYNUM</v>
          </cell>
          <cell r="L2721" t="str">
            <v>LINDA</v>
          </cell>
          <cell r="M2721">
            <v>22</v>
          </cell>
          <cell r="N2721">
            <v>9014467</v>
          </cell>
          <cell r="O2721" t="str">
            <v>15087767</v>
          </cell>
          <cell r="P2721" t="str">
            <v>&lt;DA&gt;</v>
          </cell>
          <cell r="Q2721" t="str">
            <v>HANNIGAN Klein DABKOWSKI BEN-KHEDHER HASHEM</v>
          </cell>
          <cell r="R2721" t="str">
            <v/>
          </cell>
        </row>
        <row r="2722">
          <cell r="B2722" t="str">
            <v>517894</v>
          </cell>
          <cell r="C2722">
            <v>1174</v>
          </cell>
          <cell r="D2722" t="str">
            <v>FIN</v>
          </cell>
          <cell r="E2722" t="str">
            <v>FIN</v>
          </cell>
          <cell r="F2722" t="str">
            <v>HANNIGAN JACKSON JONES MILLS KING</v>
          </cell>
          <cell r="G2722" t="str">
            <v/>
          </cell>
          <cell r="H2722" t="str">
            <v>&lt;DE&gt;</v>
          </cell>
          <cell r="K2722" t="str">
            <v>BREWER</v>
          </cell>
          <cell r="L2722" t="str">
            <v>JULIE</v>
          </cell>
          <cell r="M2722">
            <v>346</v>
          </cell>
          <cell r="N2722">
            <v>9003570</v>
          </cell>
          <cell r="O2722" t="str">
            <v>11607386</v>
          </cell>
          <cell r="P2722" t="str">
            <v>&lt;DE&gt;</v>
          </cell>
          <cell r="Q2722" t="str">
            <v>HANNIGAN JACKSON JONES MILLS KING</v>
          </cell>
          <cell r="R2722" t="str">
            <v/>
          </cell>
        </row>
        <row r="2723">
          <cell r="B2723" t="str">
            <v>517932</v>
          </cell>
          <cell r="C2723">
            <v>4474</v>
          </cell>
          <cell r="D2723" t="str">
            <v>TMD</v>
          </cell>
          <cell r="E2723" t="str">
            <v>TMD</v>
          </cell>
          <cell r="F2723" t="str">
            <v>HANNIGAN SPECK STOW KESZLER LOOP MCPARTLAND</v>
          </cell>
          <cell r="G2723" t="str">
            <v/>
          </cell>
          <cell r="H2723" t="str">
            <v>&lt;DE&gt;</v>
          </cell>
          <cell r="K2723" t="str">
            <v>PRESTON</v>
          </cell>
          <cell r="L2723" t="str">
            <v>STEPHEN</v>
          </cell>
          <cell r="M2723">
            <v>22</v>
          </cell>
          <cell r="N2723">
            <v>9002174</v>
          </cell>
          <cell r="O2723" t="str">
            <v>30004858</v>
          </cell>
          <cell r="P2723" t="str">
            <v>&lt;DE&gt;</v>
          </cell>
          <cell r="Q2723" t="str">
            <v>HANNIGAN SPECK STOW KESZLER LOOP MCPARTLAND</v>
          </cell>
          <cell r="R2723" t="str">
            <v/>
          </cell>
        </row>
        <row r="2724">
          <cell r="B2724" t="str">
            <v>517938</v>
          </cell>
          <cell r="C2724">
            <v>560</v>
          </cell>
          <cell r="D2724" t="str">
            <v>MO</v>
          </cell>
          <cell r="E2724" t="str">
            <v>AS</v>
          </cell>
          <cell r="F2724" t="str">
            <v>HANNIGAN GILLILAND CLAMPETT PINEDA KRISHNA</v>
          </cell>
          <cell r="G2724" t="str">
            <v/>
          </cell>
          <cell r="H2724" t="str">
            <v>&lt;DE&gt;</v>
          </cell>
          <cell r="K2724" t="str">
            <v>KLEY</v>
          </cell>
          <cell r="L2724" t="str">
            <v>PATRICIA</v>
          </cell>
          <cell r="M2724">
            <v>323</v>
          </cell>
          <cell r="N2724">
            <v>9014861</v>
          </cell>
          <cell r="O2724" t="str">
            <v>30001279</v>
          </cell>
          <cell r="P2724" t="str">
            <v>&lt;DE&gt;</v>
          </cell>
          <cell r="Q2724" t="str">
            <v>HANNIGAN Klein CLAMPETT PINEDA KRISHNA</v>
          </cell>
          <cell r="R2724" t="str">
            <v/>
          </cell>
        </row>
        <row r="2725">
          <cell r="B2725" t="str">
            <v>517960</v>
          </cell>
          <cell r="C2725">
            <v>992</v>
          </cell>
          <cell r="D2725" t="str">
            <v>HR</v>
          </cell>
          <cell r="E2725" t="str">
            <v>HR</v>
          </cell>
          <cell r="F2725" t="str">
            <v>HANNIGAN HAEFNER GILMORE</v>
          </cell>
          <cell r="G2725" t="str">
            <v/>
          </cell>
          <cell r="H2725" t="str">
            <v>&lt;DE&gt;</v>
          </cell>
          <cell r="K2725" t="str">
            <v>GREENFEATHER</v>
          </cell>
          <cell r="L2725" t="str">
            <v>ANGELA</v>
          </cell>
          <cell r="M2725">
            <v>22</v>
          </cell>
          <cell r="N2725">
            <v>9003413</v>
          </cell>
          <cell r="O2725" t="str">
            <v>15074876</v>
          </cell>
          <cell r="P2725" t="str">
            <v>&lt;DE&gt;</v>
          </cell>
          <cell r="Q2725" t="str">
            <v>HANNIGAN HAEFNER GILMORE</v>
          </cell>
          <cell r="R2725" t="str">
            <v/>
          </cell>
        </row>
        <row r="2726">
          <cell r="B2726" t="str">
            <v>518066</v>
          </cell>
          <cell r="C2726">
            <v>4515</v>
          </cell>
          <cell r="D2726" t="str">
            <v>TMD</v>
          </cell>
          <cell r="E2726" t="str">
            <v>TMD</v>
          </cell>
          <cell r="F2726" t="str">
            <v>HANNIGAN SPECK STOW KESZLER LOOP SCHIPPER</v>
          </cell>
          <cell r="G2726" t="str">
            <v/>
          </cell>
          <cell r="H2726" t="str">
            <v>&lt;DE&gt;</v>
          </cell>
          <cell r="K2726" t="str">
            <v>PEERY</v>
          </cell>
          <cell r="L2726" t="str">
            <v>JERONNE</v>
          </cell>
          <cell r="M2726">
            <v>22</v>
          </cell>
          <cell r="N2726">
            <v>9002810</v>
          </cell>
          <cell r="O2726" t="str">
            <v>30004664</v>
          </cell>
          <cell r="P2726" t="str">
            <v>&lt;DE&gt;</v>
          </cell>
          <cell r="Q2726" t="str">
            <v>HANNIGAN SPECK STOW KESZLER LOOP SCHIPPER</v>
          </cell>
          <cell r="R2726" t="str">
            <v/>
          </cell>
        </row>
        <row r="2727">
          <cell r="B2727" t="str">
            <v>518126</v>
          </cell>
          <cell r="C2727">
            <v>825</v>
          </cell>
          <cell r="D2727" t="str">
            <v>AS</v>
          </cell>
          <cell r="E2727" t="str">
            <v>AS</v>
          </cell>
          <cell r="F2727" t="str">
            <v>HANNIGAN GILLILAND Position HALL EAGER</v>
          </cell>
          <cell r="G2727" t="str">
            <v/>
          </cell>
          <cell r="H2727" t="str">
            <v>&lt;DE&gt;</v>
          </cell>
          <cell r="K2727" t="str">
            <v>WELCH</v>
          </cell>
          <cell r="L2727" t="str">
            <v>KIMBERLY</v>
          </cell>
          <cell r="M2727">
            <v>22</v>
          </cell>
          <cell r="N2727">
            <v>9015963</v>
          </cell>
          <cell r="O2727" t="str">
            <v>30009481</v>
          </cell>
          <cell r="P2727" t="str">
            <v>&lt;DE&gt;</v>
          </cell>
          <cell r="Q2727" t="str">
            <v>HANNIGAN Klein Position HALL EAGER</v>
          </cell>
          <cell r="R2727" t="str">
            <v/>
          </cell>
        </row>
        <row r="2728">
          <cell r="B2728" t="str">
            <v>518129</v>
          </cell>
          <cell r="C2728">
            <v>4498</v>
          </cell>
          <cell r="D2728" t="str">
            <v>TMD</v>
          </cell>
          <cell r="E2728" t="str">
            <v>HR</v>
          </cell>
          <cell r="F2728" t="str">
            <v>HANNIGAN SPECK STOW KESZLER LOOP SCHIPPER</v>
          </cell>
          <cell r="G2728" t="str">
            <v/>
          </cell>
          <cell r="H2728" t="str">
            <v>&lt;DEL&gt;</v>
          </cell>
          <cell r="K2728" t="str">
            <v>HARRELL</v>
          </cell>
          <cell r="L2728" t="str">
            <v>PEGGY</v>
          </cell>
          <cell r="M2728">
            <v>22</v>
          </cell>
          <cell r="N2728">
            <v>9002810</v>
          </cell>
          <cell r="O2728" t="str">
            <v>30009554</v>
          </cell>
          <cell r="P2728" t="str">
            <v>&lt;DEL&gt;</v>
          </cell>
          <cell r="Q2728" t="str">
            <v>HANNIGAN HAEFNER MAHAJAN Position</v>
          </cell>
          <cell r="R2728" t="str">
            <v/>
          </cell>
        </row>
        <row r="2729">
          <cell r="B2729" t="str">
            <v>518184</v>
          </cell>
          <cell r="C2729">
            <v>1150</v>
          </cell>
          <cell r="D2729" t="str">
            <v>FIN</v>
          </cell>
          <cell r="E2729" t="str">
            <v>FIN</v>
          </cell>
          <cell r="F2729" t="str">
            <v>HANNIGAN JACKSON JONES MILLS CHAMBERS</v>
          </cell>
          <cell r="G2729" t="str">
            <v/>
          </cell>
          <cell r="H2729" t="str">
            <v>&lt;DE&gt;</v>
          </cell>
          <cell r="K2729" t="str">
            <v>G</v>
          </cell>
          <cell r="L2729" t="str">
            <v>CAROL</v>
          </cell>
          <cell r="M2729">
            <v>346</v>
          </cell>
          <cell r="N2729">
            <v>9003575</v>
          </cell>
          <cell r="O2729" t="str">
            <v>11607396</v>
          </cell>
          <cell r="P2729" t="str">
            <v>&lt;DE&gt;</v>
          </cell>
          <cell r="Q2729" t="str">
            <v>HANNIGAN JACKSON JONES MILLS CHAMBERS</v>
          </cell>
          <cell r="R2729" t="str">
            <v/>
          </cell>
        </row>
        <row r="2730">
          <cell r="B2730" t="str">
            <v>518186</v>
          </cell>
          <cell r="C2730">
            <v>1062</v>
          </cell>
          <cell r="D2730" t="str">
            <v>HR</v>
          </cell>
          <cell r="E2730" t="str">
            <v>HR</v>
          </cell>
          <cell r="F2730" t="str">
            <v>HANNIGAN HAEFNER WOMACK</v>
          </cell>
          <cell r="G2730" t="str">
            <v/>
          </cell>
          <cell r="H2730" t="str">
            <v>&lt;DA&gt;</v>
          </cell>
          <cell r="K2730" t="str">
            <v>BENNETT</v>
          </cell>
          <cell r="L2730" t="str">
            <v>KIM</v>
          </cell>
          <cell r="M2730">
            <v>346</v>
          </cell>
          <cell r="N2730">
            <v>9003422</v>
          </cell>
          <cell r="O2730" t="str">
            <v>11609892</v>
          </cell>
          <cell r="P2730" t="str">
            <v>&lt;DA&gt;</v>
          </cell>
          <cell r="Q2730" t="str">
            <v>HANNIGAN HAEFNER WOMACK</v>
          </cell>
          <cell r="R2730" t="str">
            <v/>
          </cell>
        </row>
        <row r="2731">
          <cell r="B2731" t="str">
            <v>518217</v>
          </cell>
          <cell r="C2731">
            <v>5416</v>
          </cell>
          <cell r="D2731" t="str">
            <v>TMD</v>
          </cell>
          <cell r="E2731" t="str">
            <v>DEV</v>
          </cell>
          <cell r="F2731" t="str">
            <v>HANNIGAN SPECK WEBB NILSON WILKIE</v>
          </cell>
          <cell r="G2731" t="str">
            <v/>
          </cell>
          <cell r="H2731" t="str">
            <v>&lt;DA&gt;</v>
          </cell>
          <cell r="K2731" t="str">
            <v>NEWTON</v>
          </cell>
          <cell r="L2731" t="str">
            <v>GEORGIA</v>
          </cell>
          <cell r="M2731">
            <v>300</v>
          </cell>
          <cell r="N2731">
            <v>9015962</v>
          </cell>
          <cell r="O2731" t="str">
            <v>30008239</v>
          </cell>
          <cell r="P2731" t="str">
            <v>&lt;DA&gt;</v>
          </cell>
          <cell r="Q2731" t="str">
            <v>HANNIGAN KUEHL NILSON WILKIE</v>
          </cell>
          <cell r="R2731" t="str">
            <v/>
          </cell>
        </row>
        <row r="2732">
          <cell r="B2732" t="str">
            <v>518222</v>
          </cell>
          <cell r="C2732">
            <v>1068</v>
          </cell>
          <cell r="D2732" t="str">
            <v>HR</v>
          </cell>
          <cell r="E2732" t="str">
            <v>HR</v>
          </cell>
          <cell r="F2732" t="str">
            <v>HANNIGAN HAEFNER YARBROUGH</v>
          </cell>
          <cell r="G2732" t="str">
            <v/>
          </cell>
          <cell r="H2732" t="str">
            <v>&lt;DE&gt;</v>
          </cell>
          <cell r="K2732" t="str">
            <v>LANGTO</v>
          </cell>
          <cell r="L2732" t="str">
            <v>LAUREEN</v>
          </cell>
          <cell r="M2732">
            <v>346</v>
          </cell>
          <cell r="N2732">
            <v>9003472</v>
          </cell>
          <cell r="O2732" t="str">
            <v>11607400</v>
          </cell>
          <cell r="P2732" t="str">
            <v>&lt;DE&gt;</v>
          </cell>
          <cell r="Q2732" t="str">
            <v>HANNIGAN HAEFNER YARBROUGH</v>
          </cell>
          <cell r="R2732" t="str">
            <v/>
          </cell>
        </row>
        <row r="2733">
          <cell r="B2733" t="str">
            <v>518238</v>
          </cell>
          <cell r="C2733">
            <v>2697</v>
          </cell>
          <cell r="D2733" t="str">
            <v>CC</v>
          </cell>
          <cell r="E2733" t="str">
            <v>CC</v>
          </cell>
          <cell r="F2733" t="str">
            <v>HANNIGAN PRICE MONTEZ</v>
          </cell>
          <cell r="G2733" t="str">
            <v/>
          </cell>
          <cell r="H2733" t="str">
            <v>&lt;DE&gt;</v>
          </cell>
          <cell r="K2733" t="str">
            <v>SCOTT</v>
          </cell>
          <cell r="L2733" t="str">
            <v>ANDREA</v>
          </cell>
          <cell r="M2733">
            <v>346</v>
          </cell>
          <cell r="N2733">
            <v>9003470</v>
          </cell>
          <cell r="O2733" t="str">
            <v>30003150</v>
          </cell>
          <cell r="P2733" t="str">
            <v>&lt;DE&gt;</v>
          </cell>
          <cell r="Q2733" t="str">
            <v>HANNIGAN PRICE MONTEZ</v>
          </cell>
          <cell r="R2733" t="str">
            <v/>
          </cell>
        </row>
        <row r="2734">
          <cell r="B2734" t="str">
            <v>518258</v>
          </cell>
          <cell r="C2734">
            <v>3517</v>
          </cell>
          <cell r="D2734" t="str">
            <v>TMD</v>
          </cell>
          <cell r="E2734" t="str">
            <v>TMD</v>
          </cell>
          <cell r="F2734" t="str">
            <v>HANNIGAN SPECK STOW ALTEMEIER MORAN CARVER</v>
          </cell>
          <cell r="G2734" t="str">
            <v/>
          </cell>
          <cell r="H2734" t="str">
            <v>&lt;DE&gt;</v>
          </cell>
          <cell r="K2734" t="str">
            <v>Nenadovic</v>
          </cell>
          <cell r="L2734" t="str">
            <v>Radoje-Lale</v>
          </cell>
          <cell r="M2734">
            <v>22</v>
          </cell>
          <cell r="N2734">
            <v>9002804</v>
          </cell>
          <cell r="O2734" t="str">
            <v>11607402</v>
          </cell>
          <cell r="P2734" t="str">
            <v>&lt;DE&gt;</v>
          </cell>
          <cell r="Q2734" t="str">
            <v>HANNIGAN SPECK STOW ALTEMEIER MORAN CARVER</v>
          </cell>
          <cell r="R2734" t="str">
            <v/>
          </cell>
        </row>
        <row r="2735">
          <cell r="B2735" t="str">
            <v>518298</v>
          </cell>
          <cell r="C2735">
            <v>5246</v>
          </cell>
          <cell r="D2735" t="str">
            <v>TMD</v>
          </cell>
          <cell r="E2735" t="str">
            <v>MO</v>
          </cell>
          <cell r="F2735" t="str">
            <v>HANNIGAN SPECK WEBB MOORE</v>
          </cell>
          <cell r="G2735" t="str">
            <v/>
          </cell>
          <cell r="H2735" t="str">
            <v>&lt;DA&gt;</v>
          </cell>
          <cell r="K2735" t="str">
            <v>VICK</v>
          </cell>
          <cell r="L2735" t="str">
            <v>LESLIE</v>
          </cell>
          <cell r="M2735">
            <v>22</v>
          </cell>
          <cell r="N2735">
            <v>9002539</v>
          </cell>
          <cell r="O2735" t="str">
            <v>30008471</v>
          </cell>
          <cell r="P2735" t="str">
            <v>&lt;DA&gt;</v>
          </cell>
          <cell r="Q2735" t="str">
            <v>HANNIGAN GILLILAND WEBB SUMI</v>
          </cell>
          <cell r="R2735" t="str">
            <v/>
          </cell>
        </row>
        <row r="2736">
          <cell r="B2736" t="str">
            <v>518306</v>
          </cell>
          <cell r="C2736">
            <v>4432</v>
          </cell>
          <cell r="D2736" t="str">
            <v>TMD</v>
          </cell>
          <cell r="E2736" t="str">
            <v>TMD</v>
          </cell>
          <cell r="F2736" t="str">
            <v>HANNIGAN SPECK STOW KESZLER LOOP BALA</v>
          </cell>
          <cell r="G2736" t="str">
            <v/>
          </cell>
          <cell r="H2736" t="str">
            <v>&lt;DE&gt;</v>
          </cell>
          <cell r="K2736" t="str">
            <v>HUNT</v>
          </cell>
          <cell r="L2736" t="str">
            <v>ROSLYN</v>
          </cell>
          <cell r="M2736">
            <v>22</v>
          </cell>
          <cell r="N2736">
            <v>9002810</v>
          </cell>
          <cell r="O2736" t="str">
            <v>30004681</v>
          </cell>
          <cell r="P2736" t="str">
            <v>&lt;DE&gt;</v>
          </cell>
          <cell r="Q2736" t="str">
            <v>HANNIGAN SPECK STOW KESZLER LOOP BALA</v>
          </cell>
          <cell r="R2736" t="str">
            <v/>
          </cell>
        </row>
        <row r="2737">
          <cell r="B2737" t="str">
            <v>518360</v>
          </cell>
          <cell r="C2737">
            <v>442</v>
          </cell>
          <cell r="D2737" t="str">
            <v>MO</v>
          </cell>
          <cell r="E2737" t="str">
            <v>AS</v>
          </cell>
          <cell r="F2737" t="str">
            <v>HANNIGAN GILLILAND CLAMPETT PINEDA</v>
          </cell>
          <cell r="G2737" t="str">
            <v/>
          </cell>
          <cell r="H2737" t="str">
            <v>&lt;DE&gt;</v>
          </cell>
          <cell r="K2737" t="str">
            <v>LEJEUNE</v>
          </cell>
          <cell r="L2737" t="str">
            <v>HAHNA</v>
          </cell>
          <cell r="M2737">
            <v>323</v>
          </cell>
          <cell r="N2737">
            <v>9014861</v>
          </cell>
          <cell r="O2737" t="str">
            <v>30003626</v>
          </cell>
          <cell r="P2737" t="str">
            <v>&lt;DE&gt;</v>
          </cell>
          <cell r="Q2737" t="str">
            <v>HANNIGAN Klein CLAMPETT PINEDA</v>
          </cell>
          <cell r="R2737" t="str">
            <v/>
          </cell>
        </row>
        <row r="2738">
          <cell r="B2738" t="str">
            <v>518363</v>
          </cell>
          <cell r="C2738">
            <v>1050</v>
          </cell>
          <cell r="D2738" t="str">
            <v>HR</v>
          </cell>
          <cell r="E2738" t="str">
            <v>HR</v>
          </cell>
          <cell r="F2738" t="str">
            <v>HANNIGAN HAEFNER LIBONATI JACKSON</v>
          </cell>
          <cell r="G2738" t="str">
            <v/>
          </cell>
          <cell r="H2738" t="str">
            <v>&lt;DE&gt;</v>
          </cell>
          <cell r="K2738" t="str">
            <v>MAXWELL</v>
          </cell>
          <cell r="L2738" t="str">
            <v>SHEILA</v>
          </cell>
          <cell r="M2738">
            <v>346</v>
          </cell>
          <cell r="N2738">
            <v>9003460</v>
          </cell>
          <cell r="O2738" t="str">
            <v>11607411</v>
          </cell>
          <cell r="P2738" t="str">
            <v>&lt;DE&gt;</v>
          </cell>
          <cell r="Q2738" t="str">
            <v>HANNIGAN HAEFNER LIBONATI JACKSON</v>
          </cell>
          <cell r="R2738" t="str">
            <v/>
          </cell>
        </row>
        <row r="2739">
          <cell r="B2739" t="str">
            <v>518478</v>
          </cell>
          <cell r="C2739">
            <v>4921</v>
          </cell>
          <cell r="D2739" t="str">
            <v>TMD</v>
          </cell>
          <cell r="E2739" t="str">
            <v>TMD</v>
          </cell>
          <cell r="F2739" t="str">
            <v>HANNIGAN SPECK STOW KROEGER CARDONE WELCOMME</v>
          </cell>
          <cell r="G2739" t="str">
            <v/>
          </cell>
          <cell r="H2739" t="str">
            <v>&lt;IE&gt;</v>
          </cell>
          <cell r="K2739" t="str">
            <v>MARCHIONNE</v>
          </cell>
          <cell r="L2739" t="str">
            <v>CRISTINA</v>
          </cell>
          <cell r="M2739">
            <v>115</v>
          </cell>
          <cell r="N2739">
            <v>56022400</v>
          </cell>
          <cell r="O2739" t="str">
            <v>11607412</v>
          </cell>
          <cell r="P2739" t="str">
            <v>&lt;IE&gt;</v>
          </cell>
          <cell r="Q2739" t="str">
            <v>HANNIGAN SPECK STOW KROEGER CARDONE WELCOMME</v>
          </cell>
          <cell r="R2739" t="str">
            <v/>
          </cell>
        </row>
        <row r="2740">
          <cell r="B2740" t="str">
            <v>518544</v>
          </cell>
          <cell r="C2740">
            <v>1205</v>
          </cell>
          <cell r="D2740" t="str">
            <v>FIN</v>
          </cell>
          <cell r="E2740" t="str">
            <v>FIN</v>
          </cell>
          <cell r="F2740" t="str">
            <v>HANNIGAN JACKSON JONES NASSOS ADEBIYI</v>
          </cell>
          <cell r="G2740" t="str">
            <v/>
          </cell>
          <cell r="H2740" t="str">
            <v>&lt;IE&gt;</v>
          </cell>
          <cell r="K2740" t="str">
            <v>HENRY</v>
          </cell>
          <cell r="L2740" t="str">
            <v>KATHARINE</v>
          </cell>
          <cell r="M2740">
            <v>124</v>
          </cell>
          <cell r="N2740">
            <v>50043530</v>
          </cell>
          <cell r="O2740" t="str">
            <v>11607413</v>
          </cell>
          <cell r="P2740" t="str">
            <v>&lt;IE&gt;</v>
          </cell>
          <cell r="Q2740" t="str">
            <v>HANNIGAN JACKSON JONES NASSOS ADEBIYI</v>
          </cell>
          <cell r="R2740" t="str">
            <v/>
          </cell>
        </row>
        <row r="2741">
          <cell r="B2741" t="str">
            <v>518547</v>
          </cell>
          <cell r="C2741">
            <v>4827</v>
          </cell>
          <cell r="D2741" t="str">
            <v>TMD</v>
          </cell>
          <cell r="E2741" t="str">
            <v>TMD</v>
          </cell>
          <cell r="F2741" t="str">
            <v>HANNIGAN SPECK STOW KROEGER BROWN UNGER</v>
          </cell>
          <cell r="G2741" t="str">
            <v/>
          </cell>
          <cell r="H2741" t="str">
            <v>&lt;IE&gt;</v>
          </cell>
          <cell r="K2741" t="str">
            <v>ROBINSON</v>
          </cell>
          <cell r="L2741" t="str">
            <v>JOHANNA</v>
          </cell>
          <cell r="M2741">
            <v>121</v>
          </cell>
          <cell r="N2741">
            <v>58012400</v>
          </cell>
          <cell r="O2741" t="str">
            <v>10121341</v>
          </cell>
          <cell r="P2741" t="str">
            <v>&lt;IE&gt;</v>
          </cell>
          <cell r="Q2741" t="str">
            <v>HANNIGAN SPECK STOW KROEGER BROWN UNGER</v>
          </cell>
          <cell r="R2741" t="str">
            <v/>
          </cell>
        </row>
        <row r="2742">
          <cell r="B2742" t="str">
            <v>519504</v>
          </cell>
          <cell r="C2742">
            <v>3964</v>
          </cell>
          <cell r="D2742" t="str">
            <v>TMD</v>
          </cell>
          <cell r="E2742" t="str">
            <v>TMD</v>
          </cell>
          <cell r="F2742" t="str">
            <v>HANNIGAN SPECK STOW JONES III AMBAR BONONI</v>
          </cell>
          <cell r="G2742" t="str">
            <v/>
          </cell>
          <cell r="H2742" t="str">
            <v>&lt;IE&gt;</v>
          </cell>
          <cell r="K2742" t="str">
            <v>SILVA</v>
          </cell>
          <cell r="L2742" t="str">
            <v>DENELSON</v>
          </cell>
          <cell r="M2742">
            <v>204</v>
          </cell>
          <cell r="N2742">
            <v>43222270</v>
          </cell>
          <cell r="O2742" t="str">
            <v>11607415</v>
          </cell>
          <cell r="P2742" t="str">
            <v>&lt;IE&gt;</v>
          </cell>
          <cell r="Q2742" t="str">
            <v>HANNIGAN SPECK STOW JONES III AMBAR</v>
          </cell>
          <cell r="R2742" t="str">
            <v/>
          </cell>
        </row>
        <row r="2743">
          <cell r="B2743" t="str">
            <v>519587</v>
          </cell>
          <cell r="C2743">
            <v>3937</v>
          </cell>
          <cell r="D2743" t="str">
            <v>TMD</v>
          </cell>
          <cell r="E2743" t="str">
            <v>TMD</v>
          </cell>
          <cell r="F2743" t="str">
            <v>HANNIGAN SPECK STOW JONES III AMBAR BARRY</v>
          </cell>
          <cell r="G2743" t="str">
            <v/>
          </cell>
          <cell r="H2743" t="str">
            <v>&lt;IE&gt;</v>
          </cell>
          <cell r="K2743" t="str">
            <v>GODOY</v>
          </cell>
          <cell r="L2743" t="str">
            <v>EDGARD SANTOS</v>
          </cell>
          <cell r="M2743">
            <v>204</v>
          </cell>
          <cell r="N2743">
            <v>43222270</v>
          </cell>
          <cell r="O2743" t="str">
            <v>11607416</v>
          </cell>
          <cell r="P2743" t="str">
            <v>&lt;IE&gt;</v>
          </cell>
          <cell r="Q2743" t="str">
            <v>HANNIGAN SPECK STOW JONES III AMBAR BARRY</v>
          </cell>
          <cell r="R2743" t="str">
            <v/>
          </cell>
        </row>
        <row r="2744">
          <cell r="B2744" t="str">
            <v>519594</v>
          </cell>
          <cell r="C2744">
            <v>3912</v>
          </cell>
          <cell r="D2744" t="str">
            <v>TMD</v>
          </cell>
          <cell r="E2744" t="str">
            <v>TMD</v>
          </cell>
          <cell r="F2744" t="str">
            <v>HANNIGAN SPECK STOW JONES III AMBAR</v>
          </cell>
          <cell r="G2744" t="str">
            <v/>
          </cell>
          <cell r="H2744" t="str">
            <v>&lt;IE&gt;</v>
          </cell>
          <cell r="K2744" t="str">
            <v>VALLANO</v>
          </cell>
          <cell r="L2744" t="str">
            <v>FILOMENA</v>
          </cell>
          <cell r="M2744">
            <v>204</v>
          </cell>
          <cell r="N2744">
            <v>43222270</v>
          </cell>
          <cell r="O2744" t="str">
            <v>11607417</v>
          </cell>
          <cell r="P2744" t="str">
            <v>&lt;IE&gt;</v>
          </cell>
          <cell r="Q2744" t="str">
            <v>HANNIGAN SPECK STOW JONES III AMBAR</v>
          </cell>
          <cell r="R2744" t="str">
            <v/>
          </cell>
        </row>
        <row r="2745">
          <cell r="B2745" t="str">
            <v>519618</v>
          </cell>
          <cell r="C2745">
            <v>4072</v>
          </cell>
          <cell r="D2745" t="str">
            <v>TMD</v>
          </cell>
          <cell r="E2745" t="str">
            <v>TMD</v>
          </cell>
          <cell r="F2745" t="str">
            <v>HANNIGAN SPECK STOW JONES III BRAVO RUSSELL</v>
          </cell>
          <cell r="G2745" t="str">
            <v/>
          </cell>
          <cell r="H2745" t="str">
            <v>&lt;IE&gt;</v>
          </cell>
          <cell r="K2745" t="str">
            <v>QUINTANILLA</v>
          </cell>
          <cell r="L2745" t="str">
            <v>MARIO</v>
          </cell>
          <cell r="M2745">
            <v>223</v>
          </cell>
          <cell r="N2745">
            <v>40212274</v>
          </cell>
          <cell r="O2745" t="str">
            <v>15074752</v>
          </cell>
          <cell r="P2745" t="str">
            <v>&lt;IE&gt;</v>
          </cell>
          <cell r="Q2745" t="str">
            <v>HANNIGAN SPECK STOW JONES III BRAVO</v>
          </cell>
          <cell r="R2745" t="str">
            <v/>
          </cell>
        </row>
        <row r="2746">
          <cell r="B2746" t="str">
            <v>519620</v>
          </cell>
          <cell r="C2746">
            <v>4082</v>
          </cell>
          <cell r="D2746" t="str">
            <v>TMD</v>
          </cell>
          <cell r="E2746" t="str">
            <v>TMD</v>
          </cell>
          <cell r="F2746" t="str">
            <v>HANNIGAN SPECK STOW JONES III DEJESUS CHALEN</v>
          </cell>
          <cell r="G2746" t="str">
            <v/>
          </cell>
          <cell r="H2746" t="str">
            <v>&lt;IEL&gt;</v>
          </cell>
          <cell r="K2746" t="str">
            <v>BLAHO</v>
          </cell>
          <cell r="L2746" t="str">
            <v>MARIANA</v>
          </cell>
          <cell r="M2746">
            <v>201</v>
          </cell>
          <cell r="N2746">
            <v>43012270</v>
          </cell>
          <cell r="O2746" t="str">
            <v>15080627</v>
          </cell>
          <cell r="P2746" t="str">
            <v>&lt;IE&gt;</v>
          </cell>
          <cell r="Q2746" t="str">
            <v>HANNIGAN SPECK STOW JONES III DEJESUS CHALEN</v>
          </cell>
          <cell r="R2746" t="str">
            <v/>
          </cell>
        </row>
        <row r="2747">
          <cell r="B2747" t="str">
            <v>519621</v>
          </cell>
          <cell r="C2747">
            <v>4090</v>
          </cell>
          <cell r="D2747" t="str">
            <v>TMD</v>
          </cell>
          <cell r="E2747" t="str">
            <v>TMD</v>
          </cell>
          <cell r="F2747" t="str">
            <v>HANNIGAN SPECK STOW JONES III DEJESUS CHALEN</v>
          </cell>
          <cell r="G2747" t="str">
            <v/>
          </cell>
          <cell r="H2747" t="str">
            <v>&lt;IE&gt;</v>
          </cell>
          <cell r="K2747" t="str">
            <v>DOMINGUEZ</v>
          </cell>
          <cell r="L2747" t="str">
            <v>FERNANDO</v>
          </cell>
          <cell r="M2747">
            <v>201</v>
          </cell>
          <cell r="N2747">
            <v>43012274</v>
          </cell>
          <cell r="O2747" t="str">
            <v>30009579</v>
          </cell>
          <cell r="P2747" t="str">
            <v>&lt;IE&gt;</v>
          </cell>
          <cell r="Q2747" t="str">
            <v>HANNIGAN SPECK STOW JONES III CORDOVA</v>
          </cell>
          <cell r="R2747" t="str">
            <v/>
          </cell>
        </row>
        <row r="2748">
          <cell r="B2748" t="str">
            <v>519649</v>
          </cell>
          <cell r="C2748">
            <v>4211</v>
          </cell>
          <cell r="D2748" t="str">
            <v>TMD</v>
          </cell>
          <cell r="E2748" t="str">
            <v>TMD</v>
          </cell>
          <cell r="F2748" t="str">
            <v>HANNIGAN SPECK STOW JONES III STONE</v>
          </cell>
          <cell r="G2748" t="str">
            <v/>
          </cell>
          <cell r="H2748" t="str">
            <v>&lt;IE&gt;</v>
          </cell>
          <cell r="K2748" t="str">
            <v>RAMIREZ</v>
          </cell>
          <cell r="L2748" t="str">
            <v>JUAN</v>
          </cell>
          <cell r="M2748">
            <v>206</v>
          </cell>
          <cell r="N2748">
            <v>43402272</v>
          </cell>
          <cell r="O2748" t="str">
            <v>30001182</v>
          </cell>
          <cell r="P2748" t="str">
            <v>&lt;IE&gt;</v>
          </cell>
          <cell r="Q2748" t="str">
            <v>HANNIGAN SPECK STOW JONES III STONE</v>
          </cell>
          <cell r="R2748" t="str">
            <v/>
          </cell>
        </row>
        <row r="2749">
          <cell r="B2749" t="str">
            <v>519689</v>
          </cell>
          <cell r="C2749">
            <v>4002</v>
          </cell>
          <cell r="D2749" t="str">
            <v>TMD</v>
          </cell>
          <cell r="E2749" t="str">
            <v>TMD</v>
          </cell>
          <cell r="F2749" t="str">
            <v>HANNIGAN SPECK STOW JONES III AMBAR MIGUEL</v>
          </cell>
          <cell r="G2749" t="str">
            <v/>
          </cell>
          <cell r="H2749" t="str">
            <v>&lt;IE&gt;</v>
          </cell>
          <cell r="K2749" t="str">
            <v>TAMBORINI</v>
          </cell>
          <cell r="L2749" t="str">
            <v>ALETHEA</v>
          </cell>
          <cell r="M2749">
            <v>204</v>
          </cell>
          <cell r="N2749">
            <v>43222270</v>
          </cell>
          <cell r="O2749" t="str">
            <v>11607422</v>
          </cell>
          <cell r="P2749" t="str">
            <v>&lt;IE&gt;</v>
          </cell>
          <cell r="Q2749" t="str">
            <v>HANNIGAN SPECK STOW JONES III AMBAR MIGUEL</v>
          </cell>
          <cell r="R2749" t="str">
            <v/>
          </cell>
        </row>
        <row r="2750">
          <cell r="B2750" t="str">
            <v>519846</v>
          </cell>
          <cell r="C2750">
            <v>3960</v>
          </cell>
          <cell r="D2750" t="str">
            <v>TMD</v>
          </cell>
          <cell r="E2750" t="str">
            <v>TMD</v>
          </cell>
          <cell r="F2750" t="str">
            <v>HANNIGAN SPECK STOW JONES III AMBAR BONONI</v>
          </cell>
          <cell r="G2750" t="str">
            <v/>
          </cell>
          <cell r="H2750" t="str">
            <v>&lt;IE&gt;</v>
          </cell>
          <cell r="K2750" t="str">
            <v>TANQUE</v>
          </cell>
          <cell r="L2750" t="str">
            <v>MARCELO</v>
          </cell>
          <cell r="M2750">
            <v>204</v>
          </cell>
          <cell r="N2750">
            <v>43222274</v>
          </cell>
          <cell r="O2750" t="str">
            <v>30002329</v>
          </cell>
          <cell r="P2750" t="str">
            <v>&lt;IE&gt;</v>
          </cell>
          <cell r="Q2750" t="str">
            <v>HANNIGAN SPECK STOW JONES III AMBAR BONONI</v>
          </cell>
          <cell r="R2750" t="str">
            <v/>
          </cell>
        </row>
        <row r="2751">
          <cell r="B2751" t="str">
            <v>519936</v>
          </cell>
          <cell r="C2751">
            <v>4210</v>
          </cell>
          <cell r="D2751" t="str">
            <v>TMD</v>
          </cell>
          <cell r="E2751" t="str">
            <v>TMD</v>
          </cell>
          <cell r="F2751" t="str">
            <v>HANNIGAN SPECK STOW JONES III STONE</v>
          </cell>
          <cell r="G2751" t="str">
            <v/>
          </cell>
          <cell r="H2751" t="str">
            <v>&lt;IE&gt;</v>
          </cell>
          <cell r="K2751" t="str">
            <v>TARDIO</v>
          </cell>
          <cell r="L2751" t="str">
            <v>PABLO</v>
          </cell>
          <cell r="M2751">
            <v>201</v>
          </cell>
          <cell r="N2751">
            <v>43012274</v>
          </cell>
          <cell r="O2751" t="str">
            <v>11606329</v>
          </cell>
          <cell r="P2751" t="str">
            <v>&lt;IE&gt;</v>
          </cell>
          <cell r="Q2751" t="str">
            <v>HANNIGAN SPECK STOW JONES III STONE</v>
          </cell>
          <cell r="R2751" t="str">
            <v/>
          </cell>
        </row>
        <row r="2752">
          <cell r="B2752" t="str">
            <v>519950</v>
          </cell>
          <cell r="C2752">
            <v>4145</v>
          </cell>
          <cell r="D2752" t="str">
            <v>TMD</v>
          </cell>
          <cell r="E2752" t="str">
            <v>TMD</v>
          </cell>
          <cell r="F2752" t="str">
            <v>HANNIGAN SPECK STOW JONES III DEJESUS DOMINGUES</v>
          </cell>
          <cell r="G2752" t="str">
            <v/>
          </cell>
          <cell r="H2752" t="str">
            <v>&lt;IE&gt;</v>
          </cell>
          <cell r="K2752" t="str">
            <v>FERRER</v>
          </cell>
          <cell r="L2752" t="str">
            <v>ALTAIR</v>
          </cell>
          <cell r="M2752">
            <v>219</v>
          </cell>
          <cell r="N2752">
            <v>43912270</v>
          </cell>
          <cell r="O2752" t="str">
            <v>11607426</v>
          </cell>
          <cell r="P2752" t="str">
            <v>&lt;IE&gt;</v>
          </cell>
          <cell r="Q2752" t="str">
            <v>HANNIGAN SPECK STOW JONES III DEJESUS DOMINGUES</v>
          </cell>
          <cell r="R2752" t="str">
            <v/>
          </cell>
        </row>
        <row r="2753">
          <cell r="B2753" t="str">
            <v>520095</v>
          </cell>
          <cell r="C2753">
            <v>3932</v>
          </cell>
          <cell r="D2753" t="str">
            <v>TMD</v>
          </cell>
          <cell r="E2753" t="str">
            <v>TMD</v>
          </cell>
          <cell r="F2753" t="str">
            <v>HANNIGAN SPECK STOW JONES III AMBAR BARRY</v>
          </cell>
          <cell r="G2753" t="str">
            <v/>
          </cell>
          <cell r="H2753" t="str">
            <v>&lt;IE&gt;</v>
          </cell>
          <cell r="K2753" t="str">
            <v>PEREIRA</v>
          </cell>
          <cell r="L2753" t="str">
            <v>MARCELA</v>
          </cell>
          <cell r="M2753">
            <v>204</v>
          </cell>
          <cell r="N2753">
            <v>43222270</v>
          </cell>
          <cell r="O2753" t="str">
            <v>11607428</v>
          </cell>
          <cell r="P2753" t="str">
            <v>&lt;IE&gt;</v>
          </cell>
          <cell r="Q2753" t="str">
            <v>HANNIGAN SPECK STOW JONES III AMBAR BARRY</v>
          </cell>
          <cell r="R2753" t="str">
            <v/>
          </cell>
        </row>
        <row r="2754">
          <cell r="B2754" t="str">
            <v>520098</v>
          </cell>
          <cell r="C2754">
            <v>4014</v>
          </cell>
          <cell r="D2754" t="str">
            <v>TMD</v>
          </cell>
          <cell r="E2754" t="str">
            <v>TMD</v>
          </cell>
          <cell r="F2754" t="str">
            <v>HANNIGAN SPECK STOW JONES III BRAVO BRAVO</v>
          </cell>
          <cell r="G2754" t="str">
            <v>TAS Peru</v>
          </cell>
          <cell r="H2754" t="str">
            <v>&lt;IM&gt;</v>
          </cell>
          <cell r="K2754" t="str">
            <v>BRAVO</v>
          </cell>
          <cell r="L2754" t="str">
            <v>HECTOR</v>
          </cell>
          <cell r="M2754">
            <v>214</v>
          </cell>
          <cell r="N2754">
            <v>43712274</v>
          </cell>
          <cell r="O2754" t="str">
            <v>11607429</v>
          </cell>
          <cell r="P2754" t="str">
            <v>&lt;IM&gt;</v>
          </cell>
          <cell r="Q2754" t="str">
            <v>HANNIGAN SPECK STOW JONES III BRAVO BRAVO</v>
          </cell>
          <cell r="R2754" t="str">
            <v>TAS Peru</v>
          </cell>
        </row>
        <row r="2755">
          <cell r="B2755" t="str">
            <v>520166</v>
          </cell>
          <cell r="C2755">
            <v>3971</v>
          </cell>
          <cell r="D2755" t="str">
            <v>TMD</v>
          </cell>
          <cell r="E2755" t="str">
            <v>TMD</v>
          </cell>
          <cell r="F2755" t="str">
            <v>HANNIGAN SPECK STOW JONES III AMBAR DONATELLI</v>
          </cell>
          <cell r="G2755" t="str">
            <v>Customer Service Brazil</v>
          </cell>
          <cell r="H2755" t="str">
            <v>&lt;IM&gt;</v>
          </cell>
          <cell r="K2755" t="str">
            <v>DONATELLI</v>
          </cell>
          <cell r="L2755" t="str">
            <v>MARCIO</v>
          </cell>
          <cell r="M2755">
            <v>204</v>
          </cell>
          <cell r="N2755">
            <v>43222274</v>
          </cell>
          <cell r="O2755" t="str">
            <v>15071283</v>
          </cell>
          <cell r="P2755" t="str">
            <v>&lt;IM&gt;</v>
          </cell>
          <cell r="Q2755" t="str">
            <v>HANNIGAN SPECK STOW JONES III AMBAR DONATELLI</v>
          </cell>
          <cell r="R2755" t="str">
            <v>Customer Service Brazil</v>
          </cell>
        </row>
        <row r="2756">
          <cell r="B2756" t="str">
            <v>520265</v>
          </cell>
          <cell r="C2756">
            <v>3978</v>
          </cell>
          <cell r="D2756" t="str">
            <v>TMD</v>
          </cell>
          <cell r="E2756" t="str">
            <v>TMD</v>
          </cell>
          <cell r="F2756" t="str">
            <v>HANNIGAN SPECK STOW JONES III AMBAR DONATELLI</v>
          </cell>
          <cell r="G2756" t="str">
            <v/>
          </cell>
          <cell r="H2756" t="str">
            <v>&lt;IE&gt;</v>
          </cell>
          <cell r="K2756" t="str">
            <v>AZEREDO</v>
          </cell>
          <cell r="L2756" t="str">
            <v>GILSON ANDRE</v>
          </cell>
          <cell r="M2756">
            <v>204</v>
          </cell>
          <cell r="N2756">
            <v>43232274</v>
          </cell>
          <cell r="O2756" t="str">
            <v>11607431</v>
          </cell>
          <cell r="P2756" t="str">
            <v>&lt;IE&gt;</v>
          </cell>
          <cell r="Q2756" t="str">
            <v>HANNIGAN SPECK STOW JONES III AMBAR DONATELLI</v>
          </cell>
          <cell r="R2756" t="str">
            <v/>
          </cell>
        </row>
        <row r="2757">
          <cell r="B2757" t="str">
            <v>520346</v>
          </cell>
          <cell r="C2757">
            <v>4097</v>
          </cell>
          <cell r="D2757" t="str">
            <v>TMD</v>
          </cell>
          <cell r="E2757" t="str">
            <v>TMD</v>
          </cell>
          <cell r="F2757" t="str">
            <v>HANNIGAN SPECK STOW JONES III DEJESUS CHALEN</v>
          </cell>
          <cell r="G2757" t="str">
            <v/>
          </cell>
          <cell r="H2757" t="str">
            <v>&lt;IE&gt;</v>
          </cell>
          <cell r="K2757" t="str">
            <v>GAFFNEY</v>
          </cell>
          <cell r="L2757" t="str">
            <v>FRANCISCO</v>
          </cell>
          <cell r="M2757">
            <v>201</v>
          </cell>
          <cell r="N2757">
            <v>43012274</v>
          </cell>
          <cell r="O2757" t="str">
            <v>11607432</v>
          </cell>
          <cell r="P2757" t="str">
            <v>&lt;IE&gt;</v>
          </cell>
          <cell r="Q2757" t="str">
            <v>HANNIGAN SPECK STOW JONES III DEJESUS CHALEN</v>
          </cell>
          <cell r="R2757" t="str">
            <v/>
          </cell>
        </row>
        <row r="2758">
          <cell r="B2758" t="str">
            <v>521025</v>
          </cell>
          <cell r="C2758">
            <v>4912</v>
          </cell>
          <cell r="D2758" t="str">
            <v>TMD</v>
          </cell>
          <cell r="E2758" t="str">
            <v>TMD</v>
          </cell>
          <cell r="F2758" t="str">
            <v>HANNIGAN SPECK STOW KROEGER CARDONE WELCOMME</v>
          </cell>
          <cell r="G2758" t="str">
            <v/>
          </cell>
          <cell r="H2758" t="str">
            <v>&lt;IE&gt;</v>
          </cell>
          <cell r="K2758" t="str">
            <v>PATERNO</v>
          </cell>
          <cell r="L2758" t="str">
            <v>FEDERICA</v>
          </cell>
          <cell r="M2758">
            <v>115</v>
          </cell>
          <cell r="N2758">
            <v>56022023</v>
          </cell>
          <cell r="O2758" t="str">
            <v>11607433</v>
          </cell>
          <cell r="P2758" t="str">
            <v>&lt;IE&gt;</v>
          </cell>
          <cell r="Q2758" t="str">
            <v>HANNIGAN SPECK STOW KROEGER CARDONE WELCOMME</v>
          </cell>
          <cell r="R2758" t="str">
            <v/>
          </cell>
        </row>
        <row r="2759">
          <cell r="B2759" t="str">
            <v>521029</v>
          </cell>
          <cell r="C2759">
            <v>4825</v>
          </cell>
          <cell r="D2759" t="str">
            <v>TMD</v>
          </cell>
          <cell r="E2759" t="str">
            <v>TMD</v>
          </cell>
          <cell r="F2759" t="str">
            <v>HANNIGAN SPECK STOW KROEGER BROWN UNGER</v>
          </cell>
          <cell r="G2759" t="str">
            <v/>
          </cell>
          <cell r="H2759" t="str">
            <v>&lt;IE&gt;</v>
          </cell>
          <cell r="K2759" t="str">
            <v>FALCK</v>
          </cell>
          <cell r="L2759" t="str">
            <v>ANDERS</v>
          </cell>
          <cell r="M2759">
            <v>121</v>
          </cell>
          <cell r="N2759">
            <v>58012400</v>
          </cell>
          <cell r="O2759" t="str">
            <v>11607434</v>
          </cell>
          <cell r="P2759" t="str">
            <v>&lt;IE&gt;</v>
          </cell>
          <cell r="Q2759" t="str">
            <v>HANNIGAN SPECK STOW KROEGER BROWN UNGER</v>
          </cell>
          <cell r="R2759" t="str">
            <v/>
          </cell>
        </row>
        <row r="2760">
          <cell r="B2760" t="str">
            <v>521039</v>
          </cell>
          <cell r="C2760">
            <v>4876</v>
          </cell>
          <cell r="D2760" t="str">
            <v>TMD</v>
          </cell>
          <cell r="E2760" t="str">
            <v>TMD</v>
          </cell>
          <cell r="F2760" t="str">
            <v>HANNIGAN SPECK STOW KROEGER CARDONE GERICHIEVICH</v>
          </cell>
          <cell r="G2760" t="str">
            <v/>
          </cell>
          <cell r="H2760" t="str">
            <v>&lt;IE&gt;</v>
          </cell>
          <cell r="K2760" t="str">
            <v>MANNUCCI</v>
          </cell>
          <cell r="L2760" t="str">
            <v>DANIELA</v>
          </cell>
          <cell r="M2760">
            <v>115</v>
          </cell>
          <cell r="N2760">
            <v>56022023</v>
          </cell>
          <cell r="O2760" t="str">
            <v>11607435</v>
          </cell>
          <cell r="P2760" t="str">
            <v>&lt;IE&gt;</v>
          </cell>
          <cell r="Q2760" t="str">
            <v>HANNIGAN SPECK STOW KROEGER CARDONE GERICHIEVICH</v>
          </cell>
          <cell r="R2760" t="str">
            <v/>
          </cell>
        </row>
        <row r="2761">
          <cell r="B2761" t="str">
            <v>521040</v>
          </cell>
          <cell r="C2761">
            <v>4875</v>
          </cell>
          <cell r="D2761" t="str">
            <v>TMD</v>
          </cell>
          <cell r="E2761" t="str">
            <v>TMD</v>
          </cell>
          <cell r="F2761" t="str">
            <v>HANNIGAN SPECK STOW KROEGER CARDONE GERICHIEVICH</v>
          </cell>
          <cell r="G2761" t="str">
            <v/>
          </cell>
          <cell r="H2761" t="str">
            <v>&lt;IE&gt;</v>
          </cell>
          <cell r="K2761" t="str">
            <v>ZITO</v>
          </cell>
          <cell r="L2761" t="str">
            <v>MASSIMILIANO</v>
          </cell>
          <cell r="M2761">
            <v>115</v>
          </cell>
          <cell r="N2761">
            <v>56022023</v>
          </cell>
          <cell r="O2761" t="str">
            <v>11607436</v>
          </cell>
          <cell r="P2761" t="str">
            <v>&lt;IE&gt;</v>
          </cell>
          <cell r="Q2761" t="str">
            <v>HANNIGAN SPECK STOW KROEGER CARDONE GERICHIEVICH</v>
          </cell>
          <cell r="R2761" t="str">
            <v/>
          </cell>
        </row>
        <row r="2762">
          <cell r="B2762" t="str">
            <v>521041</v>
          </cell>
          <cell r="C2762">
            <v>4919</v>
          </cell>
          <cell r="D2762" t="str">
            <v>TMD</v>
          </cell>
          <cell r="E2762" t="str">
            <v>TMD</v>
          </cell>
          <cell r="F2762" t="str">
            <v>HANNIGAN SPECK STOW KROEGER CARDONE WELCOMME</v>
          </cell>
          <cell r="G2762" t="str">
            <v/>
          </cell>
          <cell r="H2762" t="str">
            <v>&lt;IE&gt;</v>
          </cell>
          <cell r="K2762" t="str">
            <v>BRUNORI</v>
          </cell>
          <cell r="L2762" t="str">
            <v>BRUNETTO</v>
          </cell>
          <cell r="M2762">
            <v>115</v>
          </cell>
          <cell r="N2762">
            <v>56022400</v>
          </cell>
          <cell r="O2762" t="str">
            <v>11607437</v>
          </cell>
          <cell r="P2762" t="str">
            <v>&lt;IE&gt;</v>
          </cell>
          <cell r="Q2762" t="str">
            <v>HANNIGAN SPECK STOW KROEGER CARDONE WELCOMME</v>
          </cell>
          <cell r="R2762" t="str">
            <v/>
          </cell>
        </row>
        <row r="2763">
          <cell r="B2763" t="str">
            <v>521042</v>
          </cell>
          <cell r="C2763">
            <v>5004</v>
          </cell>
          <cell r="D2763" t="str">
            <v>TMD</v>
          </cell>
          <cell r="E2763" t="str">
            <v>TMD</v>
          </cell>
          <cell r="F2763" t="str">
            <v>HANNIGAN SPECK STOW KROEGER SHANKMAN LUKAN</v>
          </cell>
          <cell r="G2763" t="str">
            <v/>
          </cell>
          <cell r="H2763" t="str">
            <v>&lt;IE&gt;</v>
          </cell>
          <cell r="K2763" t="str">
            <v>VERDINI</v>
          </cell>
          <cell r="L2763" t="str">
            <v>STEFANO</v>
          </cell>
          <cell r="M2763">
            <v>115</v>
          </cell>
          <cell r="N2763">
            <v>56022374</v>
          </cell>
          <cell r="O2763" t="str">
            <v>15083204</v>
          </cell>
          <cell r="P2763" t="str">
            <v>&lt;IE&gt;</v>
          </cell>
          <cell r="Q2763" t="str">
            <v>HANNIGAN SPECK STOW KROEGER SHANKMAN LUKAN</v>
          </cell>
          <cell r="R2763" t="str">
            <v/>
          </cell>
        </row>
        <row r="2764">
          <cell r="B2764" t="str">
            <v>521085</v>
          </cell>
          <cell r="C2764">
            <v>5036</v>
          </cell>
          <cell r="D2764" t="str">
            <v>TMD</v>
          </cell>
          <cell r="E2764" t="str">
            <v>TMD</v>
          </cell>
          <cell r="F2764" t="str">
            <v>HANNIGAN SPECK STOW KROEGER VAN WINKLE VANDELFT</v>
          </cell>
          <cell r="G2764" t="str">
            <v/>
          </cell>
          <cell r="H2764" t="str">
            <v>&lt;IE&gt;</v>
          </cell>
          <cell r="K2764" t="str">
            <v>GRICE</v>
          </cell>
          <cell r="L2764" t="str">
            <v>ALISTAIR</v>
          </cell>
          <cell r="M2764">
            <v>124</v>
          </cell>
          <cell r="N2764">
            <v>50022703</v>
          </cell>
          <cell r="O2764" t="str">
            <v>11607440</v>
          </cell>
          <cell r="P2764" t="str">
            <v>&lt;IE&gt;</v>
          </cell>
          <cell r="Q2764" t="str">
            <v>HANNIGAN SPECK STOW KROEGER VAN WINKLE VANDELFT</v>
          </cell>
          <cell r="R2764" t="str">
            <v/>
          </cell>
        </row>
        <row r="2765">
          <cell r="B2765" t="str">
            <v>521087</v>
          </cell>
          <cell r="C2765">
            <v>4798</v>
          </cell>
          <cell r="D2765" t="str">
            <v>TMD</v>
          </cell>
          <cell r="E2765" t="str">
            <v>TMD</v>
          </cell>
          <cell r="F2765" t="str">
            <v>HANNIGAN SPECK STOW KROEGER BROWN OREFICE</v>
          </cell>
          <cell r="G2765" t="str">
            <v/>
          </cell>
          <cell r="H2765" t="str">
            <v>&lt;IE&gt;</v>
          </cell>
          <cell r="K2765" t="str">
            <v>BIRD</v>
          </cell>
          <cell r="L2765" t="str">
            <v>MARIA</v>
          </cell>
          <cell r="M2765">
            <v>123</v>
          </cell>
          <cell r="N2765">
            <v>50022373</v>
          </cell>
          <cell r="O2765" t="str">
            <v>11607442</v>
          </cell>
          <cell r="P2765" t="str">
            <v>&lt;IE&gt;</v>
          </cell>
          <cell r="Q2765" t="str">
            <v>HANNIGAN SPECK STOW KROEGER BROWN OREFICE</v>
          </cell>
          <cell r="R2765" t="str">
            <v/>
          </cell>
        </row>
        <row r="2766">
          <cell r="B2766" t="str">
            <v>521120</v>
          </cell>
          <cell r="C2766">
            <v>4992</v>
          </cell>
          <cell r="D2766" t="str">
            <v>TMD</v>
          </cell>
          <cell r="E2766" t="str">
            <v>TMD</v>
          </cell>
          <cell r="F2766" t="str">
            <v>HANNIGAN SPECK STOW KROEGER SHANKMAN ALLOTT</v>
          </cell>
          <cell r="G2766" t="str">
            <v>Project Office</v>
          </cell>
          <cell r="H2766" t="str">
            <v>&lt;IM&gt;</v>
          </cell>
          <cell r="K2766" t="str">
            <v>ALLOTT</v>
          </cell>
          <cell r="L2766" t="str">
            <v>DAVID</v>
          </cell>
          <cell r="M2766">
            <v>124</v>
          </cell>
          <cell r="N2766">
            <v>50042385</v>
          </cell>
          <cell r="O2766" t="str">
            <v>15080629</v>
          </cell>
          <cell r="P2766" t="str">
            <v>&lt;IM&gt;</v>
          </cell>
          <cell r="Q2766" t="str">
            <v>HANNIGAN SPECK STOW KROEGER SHANKMAN ALLOTT</v>
          </cell>
          <cell r="R2766" t="str">
            <v>Project Office</v>
          </cell>
        </row>
        <row r="2767">
          <cell r="B2767" t="str">
            <v>521172</v>
          </cell>
          <cell r="C2767">
            <v>777</v>
          </cell>
          <cell r="D2767" t="str">
            <v>MO</v>
          </cell>
          <cell r="E2767" t="str">
            <v>AS</v>
          </cell>
          <cell r="F2767" t="str">
            <v>HANNIGAN GILLILAND MAROSTICA SERPEN</v>
          </cell>
          <cell r="G2767" t="str">
            <v/>
          </cell>
          <cell r="H2767" t="str">
            <v>&lt;IE&gt;</v>
          </cell>
          <cell r="K2767" t="str">
            <v>CIANCIMINO</v>
          </cell>
          <cell r="L2767" t="str">
            <v>ALESSANDRO</v>
          </cell>
          <cell r="M2767">
            <v>115</v>
          </cell>
          <cell r="N2767">
            <v>56024550</v>
          </cell>
          <cell r="O2767" t="str">
            <v>15076976</v>
          </cell>
          <cell r="P2767" t="str">
            <v>&lt;IE&gt;</v>
          </cell>
          <cell r="Q2767" t="str">
            <v>HANNIGAN Klein MAROSTICA SERPEN</v>
          </cell>
          <cell r="R2767" t="str">
            <v/>
          </cell>
        </row>
        <row r="2768">
          <cell r="B2768" t="str">
            <v>521173</v>
          </cell>
          <cell r="C2768">
            <v>4817</v>
          </cell>
          <cell r="D2768" t="str">
            <v>TMD</v>
          </cell>
          <cell r="E2768" t="str">
            <v>TMD</v>
          </cell>
          <cell r="F2768" t="str">
            <v>HANNIGAN SPECK STOW KROEGER BROWN OREFICE</v>
          </cell>
          <cell r="G2768" t="str">
            <v/>
          </cell>
          <cell r="H2768" t="str">
            <v>&lt;IE&gt;</v>
          </cell>
          <cell r="K2768" t="str">
            <v>DHILLON</v>
          </cell>
          <cell r="L2768" t="str">
            <v>AMANDEEPMIKAUR</v>
          </cell>
          <cell r="M2768">
            <v>123</v>
          </cell>
          <cell r="N2768">
            <v>50022373</v>
          </cell>
          <cell r="O2768" t="str">
            <v>11607444</v>
          </cell>
          <cell r="P2768" t="str">
            <v>&lt;IE&gt;</v>
          </cell>
          <cell r="Q2768" t="str">
            <v>HANNIGAN SPECK STOW KROEGER BROWN OREFICE</v>
          </cell>
          <cell r="R2768" t="str">
            <v/>
          </cell>
        </row>
        <row r="2769">
          <cell r="B2769" t="str">
            <v>521178</v>
          </cell>
          <cell r="C2769">
            <v>4826</v>
          </cell>
          <cell r="D2769" t="str">
            <v>TMD</v>
          </cell>
          <cell r="E2769" t="str">
            <v>TMD</v>
          </cell>
          <cell r="F2769" t="str">
            <v>HANNIGAN SPECK STOW KROEGER BROWN UNGER</v>
          </cell>
          <cell r="G2769" t="str">
            <v/>
          </cell>
          <cell r="H2769" t="str">
            <v>&lt;IE&gt;</v>
          </cell>
          <cell r="K2769" t="str">
            <v>LAGNERUD</v>
          </cell>
          <cell r="L2769" t="str">
            <v>PETER</v>
          </cell>
          <cell r="M2769">
            <v>121</v>
          </cell>
          <cell r="N2769">
            <v>58012400</v>
          </cell>
          <cell r="O2769" t="str">
            <v>11607445</v>
          </cell>
          <cell r="P2769" t="str">
            <v>&lt;IE&gt;</v>
          </cell>
          <cell r="Q2769" t="str">
            <v>HANNIGAN SPECK STOW KROEGER BROWN UNGER</v>
          </cell>
          <cell r="R2769" t="str">
            <v/>
          </cell>
        </row>
        <row r="2770">
          <cell r="B2770" t="str">
            <v>521230</v>
          </cell>
          <cell r="C2770">
            <v>5013</v>
          </cell>
          <cell r="D2770" t="str">
            <v>TMD</v>
          </cell>
          <cell r="E2770" t="str">
            <v>TMD</v>
          </cell>
          <cell r="F2770" t="str">
            <v>HANNIGAN SPECK STOW KROEGER SHANKMAN VOETEN</v>
          </cell>
          <cell r="G2770" t="str">
            <v/>
          </cell>
          <cell r="H2770" t="str">
            <v>&lt;IE&gt;</v>
          </cell>
          <cell r="K2770" t="str">
            <v>MILLER</v>
          </cell>
          <cell r="L2770" t="str">
            <v>IRENE</v>
          </cell>
          <cell r="M2770">
            <v>325</v>
          </cell>
          <cell r="N2770">
            <v>50042389</v>
          </cell>
          <cell r="O2770" t="str">
            <v>11607447</v>
          </cell>
          <cell r="P2770" t="str">
            <v>&lt;IE&gt;</v>
          </cell>
          <cell r="Q2770" t="str">
            <v>HANNIGAN SPECK STOW KROEGER SHANKMAN VOETEN</v>
          </cell>
          <cell r="R2770" t="str">
            <v/>
          </cell>
        </row>
        <row r="2771">
          <cell r="B2771" t="str">
            <v>521232</v>
          </cell>
          <cell r="C2771">
            <v>4830</v>
          </cell>
          <cell r="D2771" t="str">
            <v>TMD</v>
          </cell>
          <cell r="E2771" t="str">
            <v>TMD</v>
          </cell>
          <cell r="F2771" t="str">
            <v>HANNIGAN SPECK STOW KROEGER BROWN UNGER</v>
          </cell>
          <cell r="G2771" t="str">
            <v/>
          </cell>
          <cell r="H2771" t="str">
            <v>&lt;IE&gt;</v>
          </cell>
          <cell r="K2771" t="str">
            <v>FREDERIKSEN-RUIDIAZ</v>
          </cell>
          <cell r="L2771" t="str">
            <v>ANNETTE</v>
          </cell>
          <cell r="M2771">
            <v>108</v>
          </cell>
          <cell r="N2771">
            <v>58212400</v>
          </cell>
          <cell r="O2771" t="str">
            <v>11607448</v>
          </cell>
          <cell r="P2771" t="str">
            <v>&lt;IE&gt;</v>
          </cell>
          <cell r="Q2771" t="str">
            <v>HANNIGAN SPECK STOW KROEGER BROWN UNGER</v>
          </cell>
          <cell r="R2771" t="str">
            <v/>
          </cell>
        </row>
        <row r="2772">
          <cell r="B2772" t="str">
            <v>521242</v>
          </cell>
          <cell r="C2772">
            <v>5011</v>
          </cell>
          <cell r="D2772" t="str">
            <v>TMD</v>
          </cell>
          <cell r="E2772" t="str">
            <v>TMD</v>
          </cell>
          <cell r="F2772" t="str">
            <v>HANNIGAN SPECK STOW KROEGER SHANKMAN VOETEN</v>
          </cell>
          <cell r="G2772" t="str">
            <v>American Express Operations</v>
          </cell>
          <cell r="H2772" t="str">
            <v>&lt;IM&gt;</v>
          </cell>
          <cell r="K2772" t="str">
            <v>VOETEN</v>
          </cell>
          <cell r="L2772" t="str">
            <v>JOOST</v>
          </cell>
          <cell r="M2772">
            <v>325</v>
          </cell>
          <cell r="N2772">
            <v>50042389</v>
          </cell>
          <cell r="O2772" t="str">
            <v>15078152</v>
          </cell>
          <cell r="P2772" t="str">
            <v>&lt;IM&gt;</v>
          </cell>
          <cell r="Q2772" t="str">
            <v>HANNIGAN SPECK STOW KROEGER SHANKMAN VOETEN</v>
          </cell>
          <cell r="R2772" t="str">
            <v>American Express Operations</v>
          </cell>
        </row>
        <row r="2773">
          <cell r="B2773" t="str">
            <v>521243</v>
          </cell>
          <cell r="C2773">
            <v>5005</v>
          </cell>
          <cell r="D2773" t="str">
            <v>TMD</v>
          </cell>
          <cell r="E2773" t="str">
            <v>TMD</v>
          </cell>
          <cell r="F2773" t="str">
            <v>HANNIGAN SPECK STOW KROEGER SHANKMAN LUKAN</v>
          </cell>
          <cell r="G2773" t="str">
            <v/>
          </cell>
          <cell r="H2773" t="str">
            <v>&lt;IE&gt;</v>
          </cell>
          <cell r="K2773" t="str">
            <v>BRUTON</v>
          </cell>
          <cell r="L2773" t="str">
            <v>LISA</v>
          </cell>
          <cell r="M2773">
            <v>124</v>
          </cell>
          <cell r="N2773">
            <v>50022370</v>
          </cell>
          <cell r="O2773" t="str">
            <v>30001405</v>
          </cell>
          <cell r="P2773" t="str">
            <v>&lt;IE&gt;</v>
          </cell>
          <cell r="Q2773" t="str">
            <v>HANNIGAN SPECK STOW KROEGER SHANKMAN LUKAN</v>
          </cell>
          <cell r="R2773" t="str">
            <v/>
          </cell>
        </row>
        <row r="2774">
          <cell r="B2774" t="str">
            <v>521244</v>
          </cell>
          <cell r="C2774">
            <v>1224</v>
          </cell>
          <cell r="D2774" t="str">
            <v>FIN</v>
          </cell>
          <cell r="E2774" t="str">
            <v>FIN</v>
          </cell>
          <cell r="F2774" t="str">
            <v>HANNIGAN JACKSON JONES NASSOS COOK TAYLOR</v>
          </cell>
          <cell r="G2774" t="str">
            <v/>
          </cell>
          <cell r="H2774" t="str">
            <v>&lt;IE&gt;</v>
          </cell>
          <cell r="K2774" t="str">
            <v>PRITCHARD</v>
          </cell>
          <cell r="L2774" t="str">
            <v>DANIELLA</v>
          </cell>
          <cell r="M2774">
            <v>124</v>
          </cell>
          <cell r="N2774">
            <v>50043471</v>
          </cell>
          <cell r="O2774" t="str">
            <v>11607451</v>
          </cell>
          <cell r="P2774" t="str">
            <v>&lt;IE&gt;</v>
          </cell>
          <cell r="Q2774" t="str">
            <v>HANNIGAN JACKSON JONES NASSOS COOK TAYLOR</v>
          </cell>
          <cell r="R2774" t="str">
            <v/>
          </cell>
        </row>
        <row r="2775">
          <cell r="B2775" t="str">
            <v>521259</v>
          </cell>
          <cell r="C2775">
            <v>4804</v>
          </cell>
          <cell r="D2775" t="str">
            <v>TMD</v>
          </cell>
          <cell r="E2775" t="str">
            <v>TMD</v>
          </cell>
          <cell r="F2775" t="str">
            <v>HANNIGAN SPECK STOW KROEGER BROWN OREFICE</v>
          </cell>
          <cell r="G2775" t="str">
            <v/>
          </cell>
          <cell r="H2775" t="str">
            <v>&lt;IE&gt;</v>
          </cell>
          <cell r="K2775" t="str">
            <v>HOWARD</v>
          </cell>
          <cell r="L2775" t="str">
            <v>MICHAEL</v>
          </cell>
          <cell r="M2775">
            <v>123</v>
          </cell>
          <cell r="N2775">
            <v>50022373</v>
          </cell>
          <cell r="O2775" t="str">
            <v>11607453</v>
          </cell>
          <cell r="P2775" t="str">
            <v>&lt;IE&gt;</v>
          </cell>
          <cell r="Q2775" t="str">
            <v>HANNIGAN SPECK STOW KROEGER BROWN OREFICE</v>
          </cell>
          <cell r="R2775" t="str">
            <v/>
          </cell>
        </row>
        <row r="2776">
          <cell r="B2776" t="str">
            <v>521269</v>
          </cell>
          <cell r="C2776">
            <v>1223</v>
          </cell>
          <cell r="D2776" t="str">
            <v>FIN</v>
          </cell>
          <cell r="E2776" t="str">
            <v>FIN</v>
          </cell>
          <cell r="F2776" t="str">
            <v>HANNIGAN JACKSON JONES NASSOS COOK TAYLOR</v>
          </cell>
          <cell r="G2776" t="str">
            <v/>
          </cell>
          <cell r="H2776" t="str">
            <v>&lt;IE&gt;</v>
          </cell>
          <cell r="K2776" t="str">
            <v>FORRESTER-SCOTT</v>
          </cell>
          <cell r="L2776" t="str">
            <v>VANESSA</v>
          </cell>
          <cell r="M2776">
            <v>124</v>
          </cell>
          <cell r="N2776">
            <v>50043471</v>
          </cell>
          <cell r="O2776" t="str">
            <v>11607454</v>
          </cell>
          <cell r="P2776" t="str">
            <v>&lt;IE&gt;</v>
          </cell>
          <cell r="Q2776" t="str">
            <v>HANNIGAN JACKSON JONES NASSOS COOK TAYLOR</v>
          </cell>
          <cell r="R2776" t="str">
            <v/>
          </cell>
        </row>
        <row r="2777">
          <cell r="B2777" t="str">
            <v>521817</v>
          </cell>
          <cell r="C2777">
            <v>410</v>
          </cell>
          <cell r="D2777" t="str">
            <v>MO</v>
          </cell>
          <cell r="E2777" t="str">
            <v>AS</v>
          </cell>
          <cell r="F2777" t="str">
            <v>HANNIGAN GILLILAND CLAMPETT JENSEN SHETH</v>
          </cell>
          <cell r="G2777" t="str">
            <v/>
          </cell>
          <cell r="H2777" t="str">
            <v>&lt;DE&gt;</v>
          </cell>
          <cell r="K2777" t="str">
            <v>MADHAVARAM</v>
          </cell>
          <cell r="L2777" t="str">
            <v>RAGHAVENDER</v>
          </cell>
          <cell r="M2777">
            <v>323</v>
          </cell>
          <cell r="N2777">
            <v>9014867</v>
          </cell>
          <cell r="O2777" t="str">
            <v>11607455</v>
          </cell>
          <cell r="P2777" t="str">
            <v>&lt;DE&gt;</v>
          </cell>
          <cell r="Q2777" t="str">
            <v>HANNIGAN Klein CLAMPETT JENSEN SHETH</v>
          </cell>
          <cell r="R2777" t="str">
            <v/>
          </cell>
        </row>
        <row r="2778">
          <cell r="B2778" t="str">
            <v>521822</v>
          </cell>
          <cell r="C2778">
            <v>4529</v>
          </cell>
          <cell r="D2778" t="str">
            <v>TMD</v>
          </cell>
          <cell r="E2778" t="str">
            <v>TMD</v>
          </cell>
          <cell r="F2778" t="str">
            <v>HANNIGAN SPECK STOW KESZLER LOOP SHAW</v>
          </cell>
          <cell r="G2778" t="str">
            <v/>
          </cell>
          <cell r="H2778" t="str">
            <v>&lt;DE&gt;</v>
          </cell>
          <cell r="K2778" t="str">
            <v>CERDA</v>
          </cell>
          <cell r="L2778" t="str">
            <v>SANDRA</v>
          </cell>
          <cell r="M2778">
            <v>22</v>
          </cell>
          <cell r="N2778">
            <v>9002812</v>
          </cell>
          <cell r="O2778" t="str">
            <v>30004743</v>
          </cell>
          <cell r="P2778" t="str">
            <v>&lt;DE&gt;</v>
          </cell>
          <cell r="Q2778" t="str">
            <v>HANNIGAN SPECK STOW KESZLER LOOP SHAW</v>
          </cell>
          <cell r="R2778" t="str">
            <v/>
          </cell>
        </row>
        <row r="2779">
          <cell r="B2779" t="str">
            <v>521827</v>
          </cell>
          <cell r="C2779">
            <v>540</v>
          </cell>
          <cell r="D2779" t="str">
            <v>MO</v>
          </cell>
          <cell r="E2779" t="str">
            <v>AS</v>
          </cell>
          <cell r="F2779" t="str">
            <v>HANNIGAN GILLILAND CLAMPETT PINEDA JONES</v>
          </cell>
          <cell r="G2779" t="str">
            <v/>
          </cell>
          <cell r="H2779" t="str">
            <v>&lt;DE&gt;</v>
          </cell>
          <cell r="K2779" t="str">
            <v>BOONZAIER</v>
          </cell>
          <cell r="L2779" t="str">
            <v>MICHELLE</v>
          </cell>
          <cell r="M2779">
            <v>323</v>
          </cell>
          <cell r="N2779">
            <v>9014861</v>
          </cell>
          <cell r="O2779" t="str">
            <v>11607458</v>
          </cell>
          <cell r="P2779" t="str">
            <v>&lt;DE&gt;</v>
          </cell>
          <cell r="Q2779" t="str">
            <v>HANNIGAN Klein CLAMPETT PINEDA JONES</v>
          </cell>
          <cell r="R2779" t="str">
            <v/>
          </cell>
        </row>
        <row r="2780">
          <cell r="B2780" t="str">
            <v>521834</v>
          </cell>
          <cell r="C2780">
            <v>2157</v>
          </cell>
          <cell r="D2780" t="str">
            <v>CTO</v>
          </cell>
          <cell r="E2780" t="str">
            <v>DEV</v>
          </cell>
          <cell r="F2780" t="str">
            <v>HANNIGAN MURPHY KUEHL SUTTON CHUMLEY</v>
          </cell>
          <cell r="G2780" t="str">
            <v/>
          </cell>
          <cell r="H2780" t="str">
            <v>&lt;DE&gt;</v>
          </cell>
          <cell r="K2780" t="str">
            <v>BORNSTEIN</v>
          </cell>
          <cell r="L2780" t="str">
            <v>ARTHUR</v>
          </cell>
          <cell r="M2780">
            <v>300</v>
          </cell>
          <cell r="N2780">
            <v>1005882</v>
          </cell>
          <cell r="O2780" t="str">
            <v>30007905</v>
          </cell>
          <cell r="P2780" t="str">
            <v>&lt;DE&gt;</v>
          </cell>
          <cell r="Q2780" t="str">
            <v>HANNIGAN KUEHL HARSHMAN CHUMLEY</v>
          </cell>
          <cell r="R2780" t="str">
            <v/>
          </cell>
        </row>
        <row r="2781">
          <cell r="B2781" t="str">
            <v>521839</v>
          </cell>
          <cell r="C2781">
            <v>887</v>
          </cell>
          <cell r="D2781" t="str">
            <v>AS</v>
          </cell>
          <cell r="E2781" t="str">
            <v>AS</v>
          </cell>
          <cell r="F2781" t="str">
            <v>HANNIGAN GILLILAND Position HALL LINCOLN</v>
          </cell>
          <cell r="G2781" t="str">
            <v/>
          </cell>
          <cell r="H2781" t="str">
            <v>&lt;DE&gt;</v>
          </cell>
          <cell r="K2781" t="str">
            <v>HAMILTON</v>
          </cell>
          <cell r="L2781" t="str">
            <v>SEAN</v>
          </cell>
          <cell r="M2781">
            <v>22</v>
          </cell>
          <cell r="N2781">
            <v>9005967</v>
          </cell>
          <cell r="O2781" t="str">
            <v>30009168</v>
          </cell>
          <cell r="P2781" t="str">
            <v>&lt;DE&gt;</v>
          </cell>
          <cell r="Q2781" t="str">
            <v>HANNIGAN Klein Position HALL LINCOLN</v>
          </cell>
          <cell r="R2781" t="str">
            <v/>
          </cell>
        </row>
        <row r="2782">
          <cell r="B2782" t="str">
            <v>521847</v>
          </cell>
          <cell r="C2782">
            <v>1059</v>
          </cell>
          <cell r="D2782" t="str">
            <v>HR</v>
          </cell>
          <cell r="E2782" t="str">
            <v>HR</v>
          </cell>
          <cell r="F2782" t="str">
            <v>HANNIGAN HAEFNER WOMACK</v>
          </cell>
          <cell r="G2782" t="str">
            <v>Acquisitions/Transitions</v>
          </cell>
          <cell r="H2782" t="str">
            <v>&lt;DM&gt;</v>
          </cell>
          <cell r="K2782" t="str">
            <v>WOMACK</v>
          </cell>
          <cell r="L2782" t="str">
            <v>STANLEY</v>
          </cell>
          <cell r="M2782">
            <v>346</v>
          </cell>
          <cell r="N2782">
            <v>9003422</v>
          </cell>
          <cell r="O2782" t="str">
            <v>11607465</v>
          </cell>
          <cell r="P2782" t="str">
            <v>&lt;DM&gt;</v>
          </cell>
          <cell r="Q2782" t="str">
            <v>HANNIGAN HAEFNER WOMACK</v>
          </cell>
          <cell r="R2782" t="str">
            <v>Acquisitions/Transitions</v>
          </cell>
        </row>
        <row r="2783">
          <cell r="B2783" t="str">
            <v>521853</v>
          </cell>
          <cell r="C2783">
            <v>3541</v>
          </cell>
          <cell r="D2783" t="str">
            <v>TMD</v>
          </cell>
          <cell r="E2783" t="str">
            <v>TMD</v>
          </cell>
          <cell r="F2783" t="str">
            <v>HANNIGAN SPECK STOW ALTEMEIER MORAN JOHNSON</v>
          </cell>
          <cell r="G2783" t="str">
            <v/>
          </cell>
          <cell r="H2783" t="str">
            <v>&lt;DE&gt;</v>
          </cell>
          <cell r="K2783" t="str">
            <v>EUBANKS</v>
          </cell>
          <cell r="L2783" t="str">
            <v>JOE</v>
          </cell>
          <cell r="M2783">
            <v>22</v>
          </cell>
          <cell r="N2783">
            <v>9002924</v>
          </cell>
          <cell r="O2783" t="str">
            <v>11607466</v>
          </cell>
          <cell r="P2783" t="str">
            <v>&lt;DE&gt;</v>
          </cell>
          <cell r="Q2783" t="str">
            <v>HANNIGAN SPECK STOW ALTEMEIER MORAN JOHNSON</v>
          </cell>
          <cell r="R2783" t="str">
            <v/>
          </cell>
        </row>
        <row r="2784">
          <cell r="B2784" t="str">
            <v>521858</v>
          </cell>
          <cell r="C2784">
            <v>1595</v>
          </cell>
          <cell r="D2784" t="str">
            <v>CIO</v>
          </cell>
          <cell r="E2784" t="str">
            <v>HR</v>
          </cell>
          <cell r="F2784" t="str">
            <v>HANNIGAN KELLY FRICK Position Position</v>
          </cell>
          <cell r="G2784" t="str">
            <v/>
          </cell>
          <cell r="H2784" t="str">
            <v>&lt;DE&gt;</v>
          </cell>
          <cell r="K2784" t="str">
            <v>WENG</v>
          </cell>
          <cell r="L2784" t="str">
            <v>QUN</v>
          </cell>
          <cell r="M2784">
            <v>22</v>
          </cell>
          <cell r="N2784">
            <v>9006002</v>
          </cell>
          <cell r="O2784" t="str">
            <v>30007676</v>
          </cell>
          <cell r="P2784" t="str">
            <v>&lt;DE&gt;</v>
          </cell>
          <cell r="Q2784" t="str">
            <v>HANNIGAN HAEFNER MAHAJAN Position Position Position</v>
          </cell>
          <cell r="R2784" t="str">
            <v/>
          </cell>
        </row>
        <row r="2785">
          <cell r="B2785" t="str">
            <v>521859</v>
          </cell>
          <cell r="C2785">
            <v>756</v>
          </cell>
          <cell r="D2785" t="str">
            <v>MO</v>
          </cell>
          <cell r="E2785" t="str">
            <v>AS</v>
          </cell>
          <cell r="F2785" t="str">
            <v>HANNIGAN GILLILAND MAROSTICA EMRICH</v>
          </cell>
          <cell r="G2785" t="str">
            <v/>
          </cell>
          <cell r="H2785" t="str">
            <v>&lt;DE&gt;</v>
          </cell>
          <cell r="K2785" t="str">
            <v>THURMAN</v>
          </cell>
          <cell r="L2785" t="str">
            <v>MARY</v>
          </cell>
          <cell r="M2785">
            <v>323</v>
          </cell>
          <cell r="N2785">
            <v>9014577</v>
          </cell>
          <cell r="O2785" t="str">
            <v>11607469</v>
          </cell>
          <cell r="P2785" t="str">
            <v>&lt;DE&gt;</v>
          </cell>
          <cell r="Q2785" t="str">
            <v>HANNIGAN Klein MAROSTICA EMRICH</v>
          </cell>
          <cell r="R2785" t="str">
            <v/>
          </cell>
        </row>
        <row r="2786">
          <cell r="B2786" t="str">
            <v>521861</v>
          </cell>
          <cell r="C2786">
            <v>2226</v>
          </cell>
          <cell r="D2786" t="str">
            <v>CTO</v>
          </cell>
          <cell r="E2786" t="str">
            <v>CTO</v>
          </cell>
          <cell r="F2786" t="str">
            <v>HANNIGAN MURPHY RATLIFF</v>
          </cell>
          <cell r="G2786" t="str">
            <v/>
          </cell>
          <cell r="H2786" t="str">
            <v>&lt;DE&gt;</v>
          </cell>
          <cell r="K2786" t="str">
            <v>JIN</v>
          </cell>
          <cell r="L2786" t="str">
            <v>MING</v>
          </cell>
          <cell r="M2786">
            <v>300</v>
          </cell>
          <cell r="N2786">
            <v>9004171</v>
          </cell>
          <cell r="O2786" t="str">
            <v>11607471</v>
          </cell>
          <cell r="P2786" t="str">
            <v>&lt;DE&gt;</v>
          </cell>
          <cell r="Q2786" t="str">
            <v>HANNIGAN MURPHY RATLIFF</v>
          </cell>
          <cell r="R2786" t="str">
            <v/>
          </cell>
        </row>
        <row r="2787">
          <cell r="B2787" t="str">
            <v>521867</v>
          </cell>
          <cell r="C2787">
            <v>1615</v>
          </cell>
          <cell r="D2787" t="str">
            <v>CIO</v>
          </cell>
          <cell r="E2787" t="str">
            <v>IO</v>
          </cell>
          <cell r="F2787" t="str">
            <v>HANNIGAN KELLY HEIMANN WRIGHT</v>
          </cell>
          <cell r="G2787" t="str">
            <v>Policy &amp; Compliance</v>
          </cell>
          <cell r="H2787" t="str">
            <v>&lt;DM&gt;</v>
          </cell>
          <cell r="K2787" t="str">
            <v>WRIGHT</v>
          </cell>
          <cell r="L2787" t="str">
            <v>REGINALD</v>
          </cell>
          <cell r="M2787">
            <v>300</v>
          </cell>
          <cell r="N2787">
            <v>9005374</v>
          </cell>
          <cell r="O2787" t="str">
            <v>11607475</v>
          </cell>
          <cell r="P2787" t="str">
            <v>&lt;DM&gt;</v>
          </cell>
          <cell r="Q2787" t="str">
            <v>HANNIGAN KELLY HEIMANN WRIGHT</v>
          </cell>
          <cell r="R2787" t="str">
            <v>Policy &amp; Compliance</v>
          </cell>
        </row>
        <row r="2788">
          <cell r="B2788" t="str">
            <v>521868</v>
          </cell>
          <cell r="C2788">
            <v>1709</v>
          </cell>
          <cell r="D2788" t="str">
            <v>CTO</v>
          </cell>
          <cell r="E2788" t="str">
            <v>DEV</v>
          </cell>
          <cell r="F2788" t="str">
            <v>HANNIGAN MURPHY KUEHL HARSHMAN BRONNER</v>
          </cell>
          <cell r="G2788" t="str">
            <v/>
          </cell>
          <cell r="H2788" t="str">
            <v>&lt;DE&gt;</v>
          </cell>
          <cell r="K2788" t="str">
            <v>FLYNN</v>
          </cell>
          <cell r="L2788" t="str">
            <v>KIEVA</v>
          </cell>
          <cell r="M2788">
            <v>300</v>
          </cell>
          <cell r="N2788">
            <v>9015878</v>
          </cell>
          <cell r="O2788" t="str">
            <v>30005729</v>
          </cell>
          <cell r="P2788" t="str">
            <v>&lt;DE&gt;</v>
          </cell>
          <cell r="Q2788" t="str">
            <v>HANNIGAN KUEHL HARSHMAN BRONNER</v>
          </cell>
          <cell r="R2788" t="str">
            <v/>
          </cell>
        </row>
        <row r="2789">
          <cell r="B2789" t="str">
            <v>521871</v>
          </cell>
          <cell r="C2789">
            <v>391</v>
          </cell>
          <cell r="D2789" t="str">
            <v>MO</v>
          </cell>
          <cell r="E2789" t="str">
            <v>AS</v>
          </cell>
          <cell r="F2789" t="str">
            <v>HANNIGAN GILLILAND CLAMPETT JENSEN SAMPATH</v>
          </cell>
          <cell r="G2789" t="str">
            <v/>
          </cell>
          <cell r="H2789" t="str">
            <v>&lt;DE&gt;</v>
          </cell>
          <cell r="K2789" t="str">
            <v>FU</v>
          </cell>
          <cell r="L2789" t="str">
            <v>JUN</v>
          </cell>
          <cell r="M2789">
            <v>323</v>
          </cell>
          <cell r="N2789">
            <v>9014867</v>
          </cell>
          <cell r="O2789" t="str">
            <v>11607477</v>
          </cell>
          <cell r="P2789" t="str">
            <v>&lt;DE&gt;</v>
          </cell>
          <cell r="Q2789" t="str">
            <v>HANNIGAN Klein CLAMPETT JENSEN SAMPATH</v>
          </cell>
          <cell r="R2789" t="str">
            <v/>
          </cell>
        </row>
        <row r="2790">
          <cell r="B2790" t="str">
            <v>521874</v>
          </cell>
          <cell r="C2790">
            <v>909</v>
          </cell>
          <cell r="D2790" t="str">
            <v>AS</v>
          </cell>
          <cell r="E2790" t="str">
            <v>AS</v>
          </cell>
          <cell r="F2790" t="str">
            <v>HANNIGAN GILLILAND Position HALL LU</v>
          </cell>
          <cell r="G2790" t="str">
            <v/>
          </cell>
          <cell r="H2790" t="str">
            <v>&lt;DE&gt;</v>
          </cell>
          <cell r="K2790" t="str">
            <v>MURPHY</v>
          </cell>
          <cell r="L2790" t="str">
            <v>AARON</v>
          </cell>
          <cell r="M2790">
            <v>22</v>
          </cell>
          <cell r="N2790">
            <v>9015963</v>
          </cell>
          <cell r="O2790" t="str">
            <v>30009114</v>
          </cell>
          <cell r="P2790" t="str">
            <v>&lt;DE&gt;</v>
          </cell>
          <cell r="Q2790" t="str">
            <v>HANNIGAN Klein Position HALL LU</v>
          </cell>
          <cell r="R2790" t="str">
            <v/>
          </cell>
        </row>
        <row r="2791">
          <cell r="B2791" t="str">
            <v>521879</v>
          </cell>
          <cell r="C2791">
            <v>5430</v>
          </cell>
          <cell r="D2791" t="str">
            <v>TMD</v>
          </cell>
          <cell r="E2791" t="str">
            <v>TMD</v>
          </cell>
          <cell r="F2791" t="str">
            <v>HANNIGAN SPECK WEBB SUMI ESCOTO JR</v>
          </cell>
          <cell r="G2791" t="str">
            <v/>
          </cell>
          <cell r="H2791" t="str">
            <v>&lt;DE&gt;</v>
          </cell>
          <cell r="K2791" t="str">
            <v>MITRE</v>
          </cell>
          <cell r="L2791" t="str">
            <v>ALFREDO</v>
          </cell>
          <cell r="M2791">
            <v>300</v>
          </cell>
          <cell r="N2791">
            <v>1875846</v>
          </cell>
          <cell r="O2791" t="str">
            <v>30009338</v>
          </cell>
          <cell r="P2791" t="str">
            <v>&lt;DE&gt;</v>
          </cell>
          <cell r="Q2791" t="str">
            <v>HANNIGAN SPECK STOW ALTEMEIER ESCOTO JR</v>
          </cell>
          <cell r="R2791" t="str">
            <v/>
          </cell>
        </row>
        <row r="2792">
          <cell r="B2792" t="str">
            <v>521882</v>
          </cell>
          <cell r="C2792">
            <v>116</v>
          </cell>
          <cell r="D2792" t="str">
            <v>MO</v>
          </cell>
          <cell r="E2792" t="str">
            <v>AS</v>
          </cell>
          <cell r="F2792" t="str">
            <v>HANNIGAN GILLILAND CLAMPETT HARVALIAS</v>
          </cell>
          <cell r="G2792" t="str">
            <v>Cathay Pacific Smartsourcing</v>
          </cell>
          <cell r="H2792" t="str">
            <v>&lt;IM&gt;</v>
          </cell>
          <cell r="K2792" t="str">
            <v>HARVALIAS</v>
          </cell>
          <cell r="L2792" t="str">
            <v>PAUL</v>
          </cell>
          <cell r="M2792">
            <v>330</v>
          </cell>
          <cell r="N2792">
            <v>71404898</v>
          </cell>
          <cell r="O2792" t="str">
            <v>11607481</v>
          </cell>
          <cell r="P2792" t="str">
            <v>&lt;IM&gt;</v>
          </cell>
          <cell r="Q2792" t="str">
            <v>HANNIGAN Klein CLAMPETT HARVALIAS</v>
          </cell>
          <cell r="R2792" t="str">
            <v>Cathay Pacific Smartsourcing</v>
          </cell>
        </row>
        <row r="2793">
          <cell r="B2793" t="str">
            <v>521891</v>
          </cell>
          <cell r="C2793">
            <v>5463</v>
          </cell>
          <cell r="D2793" t="str">
            <v>TMD</v>
          </cell>
          <cell r="E2793" t="str">
            <v>MO</v>
          </cell>
          <cell r="F2793" t="str">
            <v>HANNIGAN SPECK WEBB SUMI VASANDANI</v>
          </cell>
          <cell r="G2793" t="str">
            <v/>
          </cell>
          <cell r="H2793" t="str">
            <v>&lt;DE&gt;</v>
          </cell>
          <cell r="K2793" t="str">
            <v>GOADE</v>
          </cell>
          <cell r="L2793" t="str">
            <v>DAVID</v>
          </cell>
          <cell r="M2793">
            <v>300</v>
          </cell>
          <cell r="N2793">
            <v>9005858</v>
          </cell>
          <cell r="O2793" t="str">
            <v>30008542</v>
          </cell>
          <cell r="P2793" t="str">
            <v>&lt;DE&gt;</v>
          </cell>
          <cell r="Q2793" t="str">
            <v>HANNIGAN GILLILAND WEBB HARMON VASANDANI</v>
          </cell>
          <cell r="R2793" t="str">
            <v/>
          </cell>
        </row>
        <row r="2794">
          <cell r="B2794" t="str">
            <v>521915</v>
          </cell>
          <cell r="C2794">
            <v>3015</v>
          </cell>
          <cell r="D2794" t="str">
            <v>TMD</v>
          </cell>
          <cell r="E2794" t="str">
            <v>MO</v>
          </cell>
          <cell r="F2794" t="str">
            <v>HANNIGAN SPECK HARMON GRODEON FINCH</v>
          </cell>
          <cell r="G2794" t="str">
            <v/>
          </cell>
          <cell r="H2794" t="str">
            <v>&lt;DE&gt;</v>
          </cell>
          <cell r="K2794" t="str">
            <v>MORGAN</v>
          </cell>
          <cell r="L2794" t="str">
            <v>RHONDA</v>
          </cell>
          <cell r="M2794">
            <v>300</v>
          </cell>
          <cell r="N2794">
            <v>9015846</v>
          </cell>
          <cell r="O2794" t="str">
            <v>30009372</v>
          </cell>
          <cell r="P2794" t="str">
            <v>&lt;DE&gt;</v>
          </cell>
          <cell r="Q2794" t="str">
            <v>HANNIGAN GILLILAND WEBB HARMON GRODEON FINCH</v>
          </cell>
          <cell r="R2794" t="str">
            <v/>
          </cell>
        </row>
        <row r="2795">
          <cell r="B2795" t="str">
            <v>521916</v>
          </cell>
          <cell r="C2795">
            <v>2213</v>
          </cell>
          <cell r="D2795" t="str">
            <v>CTO</v>
          </cell>
          <cell r="E2795" t="str">
            <v>CTO</v>
          </cell>
          <cell r="F2795" t="str">
            <v>HANNIGAN MURPHY OFFUTT</v>
          </cell>
          <cell r="G2795" t="str">
            <v/>
          </cell>
          <cell r="H2795" t="str">
            <v>&lt;DE&gt;</v>
          </cell>
          <cell r="K2795" t="str">
            <v>NALLA</v>
          </cell>
          <cell r="L2795" t="str">
            <v>SAMBAMURTHY</v>
          </cell>
          <cell r="M2795">
            <v>323</v>
          </cell>
          <cell r="N2795">
            <v>9004875</v>
          </cell>
          <cell r="O2795" t="str">
            <v>11607497</v>
          </cell>
          <cell r="P2795" t="str">
            <v>&lt;DE&gt;</v>
          </cell>
          <cell r="Q2795" t="str">
            <v>HANNIGAN MURPHY OFFUTT</v>
          </cell>
          <cell r="R2795" t="str">
            <v/>
          </cell>
        </row>
        <row r="2796">
          <cell r="B2796" t="str">
            <v>521933</v>
          </cell>
          <cell r="C2796">
            <v>2731</v>
          </cell>
          <cell r="D2796" t="str">
            <v>LGL</v>
          </cell>
          <cell r="E2796" t="str">
            <v>LGL</v>
          </cell>
          <cell r="F2796" t="str">
            <v>HANNIGAN SCHWARTE JOHNSON MC GREGOR</v>
          </cell>
          <cell r="G2796" t="str">
            <v>Dallas HR</v>
          </cell>
          <cell r="H2796" t="str">
            <v>&lt;DM&gt;</v>
          </cell>
          <cell r="K2796" t="str">
            <v>MC GREGOR</v>
          </cell>
          <cell r="L2796" t="str">
            <v>REBECCA</v>
          </cell>
          <cell r="M2796">
            <v>42</v>
          </cell>
          <cell r="N2796">
            <v>9011805</v>
          </cell>
          <cell r="O2796" t="str">
            <v>15078252</v>
          </cell>
          <cell r="P2796" t="str">
            <v>&lt;DM&gt;</v>
          </cell>
          <cell r="Q2796" t="str">
            <v>HANNIGAN SCHWARTE JOHNSON MC GREGOR</v>
          </cell>
          <cell r="R2796" t="str">
            <v>Dallas HR</v>
          </cell>
        </row>
        <row r="2797">
          <cell r="B2797" t="str">
            <v>521938</v>
          </cell>
          <cell r="C2797">
            <v>286</v>
          </cell>
          <cell r="D2797" t="str">
            <v>MO</v>
          </cell>
          <cell r="E2797" t="str">
            <v>AS</v>
          </cell>
          <cell r="F2797" t="str">
            <v>HANNIGAN GILLILAND CLAMPETT JENSEN JAIN</v>
          </cell>
          <cell r="G2797" t="str">
            <v/>
          </cell>
          <cell r="H2797" t="str">
            <v>&lt;DE&gt;</v>
          </cell>
          <cell r="K2797" t="str">
            <v>BETHMANGALKAR</v>
          </cell>
          <cell r="L2797" t="str">
            <v>NARAYAN</v>
          </cell>
          <cell r="M2797">
            <v>323</v>
          </cell>
          <cell r="N2797">
            <v>9014867</v>
          </cell>
          <cell r="O2797" t="str">
            <v>11607506</v>
          </cell>
          <cell r="P2797" t="str">
            <v>&lt;DE&gt;</v>
          </cell>
          <cell r="Q2797" t="str">
            <v>HANNIGAN Klein CLAMPETT JENSEN JAIN</v>
          </cell>
          <cell r="R2797" t="str">
            <v/>
          </cell>
        </row>
        <row r="2798">
          <cell r="B2798" t="str">
            <v>521946</v>
          </cell>
          <cell r="C2798">
            <v>991</v>
          </cell>
          <cell r="D2798" t="str">
            <v>HR</v>
          </cell>
          <cell r="E2798" t="str">
            <v>HR</v>
          </cell>
          <cell r="F2798" t="str">
            <v>HANNIGAN HAEFNER GILMORE</v>
          </cell>
          <cell r="G2798" t="str">
            <v/>
          </cell>
          <cell r="H2798" t="str">
            <v>&lt;DE&gt;</v>
          </cell>
          <cell r="K2798" t="str">
            <v>WEST</v>
          </cell>
          <cell r="L2798" t="str">
            <v>FAYE</v>
          </cell>
          <cell r="M2798">
            <v>22</v>
          </cell>
          <cell r="N2798">
            <v>9003413</v>
          </cell>
          <cell r="O2798" t="str">
            <v>15086230</v>
          </cell>
          <cell r="P2798" t="str">
            <v>&lt;DE&gt;</v>
          </cell>
          <cell r="Q2798" t="str">
            <v>HANNIGAN HAEFNER GILMORE</v>
          </cell>
          <cell r="R2798" t="str">
            <v/>
          </cell>
        </row>
        <row r="2799">
          <cell r="B2799" t="str">
            <v>521947</v>
          </cell>
          <cell r="C2799">
            <v>4174</v>
          </cell>
          <cell r="D2799" t="str">
            <v>TMD</v>
          </cell>
          <cell r="E2799" t="str">
            <v>TMD</v>
          </cell>
          <cell r="F2799" t="str">
            <v>HANNIGAN SPECK STOW JONES III DEJESUS HIDALGO</v>
          </cell>
          <cell r="G2799" t="str">
            <v/>
          </cell>
          <cell r="H2799" t="str">
            <v>&lt;DE&gt;</v>
          </cell>
          <cell r="K2799" t="str">
            <v>MERCED OJEDA</v>
          </cell>
          <cell r="L2799" t="str">
            <v>RAFAEL</v>
          </cell>
          <cell r="M2799">
            <v>215</v>
          </cell>
          <cell r="N2799">
            <v>32312270</v>
          </cell>
          <cell r="O2799" t="str">
            <v>15072590</v>
          </cell>
          <cell r="P2799" t="str">
            <v>&lt;DE&gt;</v>
          </cell>
          <cell r="Q2799" t="str">
            <v>HANNIGAN SPECK STOW JONES III DEJESUS HIDALGO</v>
          </cell>
          <cell r="R2799" t="str">
            <v/>
          </cell>
        </row>
        <row r="2800">
          <cell r="B2800" t="str">
            <v>521950</v>
          </cell>
          <cell r="C2800">
            <v>5403</v>
          </cell>
          <cell r="D2800" t="str">
            <v>TMD</v>
          </cell>
          <cell r="E2800" t="str">
            <v>DEV</v>
          </cell>
          <cell r="F2800" t="str">
            <v>HANNIGAN SPECK WEBB NILSON VAIR</v>
          </cell>
          <cell r="G2800" t="str">
            <v/>
          </cell>
          <cell r="H2800" t="str">
            <v>&lt;DE&gt;</v>
          </cell>
          <cell r="K2800" t="str">
            <v>WANG</v>
          </cell>
          <cell r="L2800" t="str">
            <v>XUN</v>
          </cell>
          <cell r="M2800">
            <v>300</v>
          </cell>
          <cell r="N2800">
            <v>9005864</v>
          </cell>
          <cell r="O2800" t="str">
            <v>30008217</v>
          </cell>
          <cell r="P2800" t="str">
            <v>&lt;DE&gt;</v>
          </cell>
          <cell r="Q2800" t="str">
            <v>HANNIGAN KUEHL NILSON VAIR</v>
          </cell>
          <cell r="R2800" t="str">
            <v/>
          </cell>
        </row>
        <row r="2801">
          <cell r="B2801" t="str">
            <v>521960</v>
          </cell>
          <cell r="C2801">
            <v>485</v>
          </cell>
          <cell r="D2801" t="str">
            <v>MO</v>
          </cell>
          <cell r="E2801" t="str">
            <v>AS</v>
          </cell>
          <cell r="F2801" t="str">
            <v>HANNIGAN GILLILAND CLAMPETT PINEDA GOSS</v>
          </cell>
          <cell r="G2801" t="str">
            <v/>
          </cell>
          <cell r="H2801" t="str">
            <v>&lt;DE&gt;</v>
          </cell>
          <cell r="K2801" t="str">
            <v>WELLS</v>
          </cell>
          <cell r="L2801" t="str">
            <v>TROY</v>
          </cell>
          <cell r="M2801">
            <v>323</v>
          </cell>
          <cell r="N2801">
            <v>9014861</v>
          </cell>
          <cell r="O2801" t="str">
            <v>11607516</v>
          </cell>
          <cell r="P2801" t="str">
            <v>&lt;DE&gt;</v>
          </cell>
          <cell r="Q2801" t="str">
            <v>HANNIGAN Klein CLAMPETT PINEDA GOSS</v>
          </cell>
          <cell r="R2801" t="str">
            <v/>
          </cell>
        </row>
        <row r="2802">
          <cell r="B2802" t="str">
            <v>521963</v>
          </cell>
          <cell r="C2802">
            <v>5402</v>
          </cell>
          <cell r="D2802" t="str">
            <v>TMD</v>
          </cell>
          <cell r="E2802" t="str">
            <v>DEV</v>
          </cell>
          <cell r="F2802" t="str">
            <v>HANNIGAN SPECK WEBB NILSON VAIR</v>
          </cell>
          <cell r="G2802" t="str">
            <v/>
          </cell>
          <cell r="H2802" t="str">
            <v>&lt;DE&gt;</v>
          </cell>
          <cell r="K2802" t="str">
            <v>TROJACEK</v>
          </cell>
          <cell r="L2802" t="str">
            <v>LISA</v>
          </cell>
          <cell r="M2802">
            <v>300</v>
          </cell>
          <cell r="N2802">
            <v>9005864</v>
          </cell>
          <cell r="O2802" t="str">
            <v>30008218</v>
          </cell>
          <cell r="P2802" t="str">
            <v>&lt;DE&gt;</v>
          </cell>
          <cell r="Q2802" t="str">
            <v>HANNIGAN KUEHL NILSON VAIR</v>
          </cell>
          <cell r="R2802" t="str">
            <v/>
          </cell>
        </row>
        <row r="2803">
          <cell r="B2803" t="str">
            <v>521966</v>
          </cell>
          <cell r="C2803">
            <v>2733</v>
          </cell>
          <cell r="D2803" t="str">
            <v>LGL</v>
          </cell>
          <cell r="E2803" t="str">
            <v>LGL</v>
          </cell>
          <cell r="F2803" t="str">
            <v>HANNIGAN SCHWARTE LITTLE</v>
          </cell>
          <cell r="G2803" t="str">
            <v>Employment/Compliance</v>
          </cell>
          <cell r="H2803" t="str">
            <v>&lt;DM&gt;</v>
          </cell>
          <cell r="K2803" t="str">
            <v>LITTLE</v>
          </cell>
          <cell r="L2803" t="str">
            <v>SHARLEE</v>
          </cell>
          <cell r="M2803">
            <v>346</v>
          </cell>
          <cell r="N2803">
            <v>9003520</v>
          </cell>
          <cell r="O2803" t="str">
            <v>11607518</v>
          </cell>
          <cell r="P2803" t="str">
            <v>&lt;DM&gt;</v>
          </cell>
          <cell r="Q2803" t="str">
            <v>HANNIGAN SCHWARTE LITTLE</v>
          </cell>
          <cell r="R2803" t="str">
            <v>Employment/Compliance</v>
          </cell>
        </row>
        <row r="2804">
          <cell r="B2804" t="str">
            <v>521968</v>
          </cell>
          <cell r="C2804">
            <v>2158</v>
          </cell>
          <cell r="D2804" t="str">
            <v>CTO</v>
          </cell>
          <cell r="E2804" t="str">
            <v>DEV</v>
          </cell>
          <cell r="F2804" t="str">
            <v>HANNIGAN MURPHY KUEHL SUTTON CHUMLEY</v>
          </cell>
          <cell r="G2804" t="str">
            <v/>
          </cell>
          <cell r="H2804" t="str">
            <v>&lt;DE&gt;</v>
          </cell>
          <cell r="K2804" t="str">
            <v>ABANTO</v>
          </cell>
          <cell r="L2804" t="str">
            <v>CLARISSE</v>
          </cell>
          <cell r="M2804">
            <v>300</v>
          </cell>
          <cell r="N2804">
            <v>1005882</v>
          </cell>
          <cell r="O2804" t="str">
            <v>30007906</v>
          </cell>
          <cell r="P2804" t="str">
            <v>&lt;DE&gt;</v>
          </cell>
          <cell r="Q2804" t="str">
            <v>HANNIGAN KUEHL HARSHMAN CHUMLEY</v>
          </cell>
          <cell r="R2804" t="str">
            <v/>
          </cell>
        </row>
        <row r="2805">
          <cell r="B2805" t="str">
            <v>521970</v>
          </cell>
          <cell r="C2805">
            <v>144</v>
          </cell>
          <cell r="D2805" t="str">
            <v>MO</v>
          </cell>
          <cell r="E2805" t="str">
            <v>AS</v>
          </cell>
          <cell r="F2805" t="str">
            <v>HANNIGAN GILLILAND CLAMPETT JENSEN</v>
          </cell>
          <cell r="G2805" t="str">
            <v/>
          </cell>
          <cell r="H2805" t="str">
            <v>&lt;DE&gt;</v>
          </cell>
          <cell r="K2805" t="str">
            <v>MEHTA</v>
          </cell>
          <cell r="L2805" t="str">
            <v>DINESH</v>
          </cell>
          <cell r="M2805">
            <v>323</v>
          </cell>
          <cell r="N2805">
            <v>9014867</v>
          </cell>
          <cell r="O2805" t="str">
            <v>11607520</v>
          </cell>
          <cell r="P2805" t="str">
            <v>&lt;DE&gt;</v>
          </cell>
          <cell r="Q2805" t="str">
            <v>HANNIGAN Klein CLAMPETT JENSEN</v>
          </cell>
          <cell r="R2805" t="str">
            <v/>
          </cell>
        </row>
        <row r="2806">
          <cell r="B2806" t="str">
            <v>521990</v>
          </cell>
          <cell r="C2806">
            <v>2243</v>
          </cell>
          <cell r="D2806" t="str">
            <v>CTO</v>
          </cell>
          <cell r="E2806" t="str">
            <v>CTO</v>
          </cell>
          <cell r="F2806" t="str">
            <v>HANNIGAN MURPHY SMITH</v>
          </cell>
          <cell r="G2806" t="str">
            <v/>
          </cell>
          <cell r="H2806" t="str">
            <v>&lt;DE&gt;</v>
          </cell>
          <cell r="K2806" t="str">
            <v>CLARKE</v>
          </cell>
          <cell r="L2806" t="str">
            <v>MICHAEL</v>
          </cell>
          <cell r="M2806">
            <v>323</v>
          </cell>
          <cell r="N2806">
            <v>9004092</v>
          </cell>
          <cell r="O2806" t="str">
            <v>11607529</v>
          </cell>
          <cell r="P2806" t="str">
            <v>&lt;DE&gt;</v>
          </cell>
          <cell r="Q2806" t="str">
            <v>HANNIGAN MURPHY SMITH</v>
          </cell>
          <cell r="R2806" t="str">
            <v/>
          </cell>
        </row>
        <row r="2807">
          <cell r="B2807" t="str">
            <v>521991</v>
          </cell>
          <cell r="C2807">
            <v>18</v>
          </cell>
          <cell r="D2807" t="str">
            <v>COS</v>
          </cell>
          <cell r="E2807" t="str">
            <v>IO</v>
          </cell>
          <cell r="F2807" t="str">
            <v>HANNIGAN CUOMO WOODS</v>
          </cell>
          <cell r="G2807" t="str">
            <v/>
          </cell>
          <cell r="H2807" t="str">
            <v>&lt;DE&gt;</v>
          </cell>
          <cell r="K2807" t="str">
            <v>KILGARD</v>
          </cell>
          <cell r="L2807" t="str">
            <v>DEAN</v>
          </cell>
          <cell r="M2807">
            <v>22</v>
          </cell>
          <cell r="N2807">
            <v>9003808</v>
          </cell>
          <cell r="O2807" t="str">
            <v>30007689</v>
          </cell>
          <cell r="P2807" t="str">
            <v>&lt;DE&gt;</v>
          </cell>
          <cell r="Q2807" t="str">
            <v>HANNIGAN KELLY BELLINGHAM SKINNER</v>
          </cell>
          <cell r="R2807" t="str">
            <v/>
          </cell>
        </row>
        <row r="2808">
          <cell r="B2808" t="str">
            <v>521997</v>
          </cell>
          <cell r="C2808">
            <v>586</v>
          </cell>
          <cell r="D2808" t="str">
            <v>MO</v>
          </cell>
          <cell r="E2808" t="str">
            <v>AS</v>
          </cell>
          <cell r="F2808" t="str">
            <v>HANNIGAN GILLILAND CLAMPETT PINEDA OVERS</v>
          </cell>
          <cell r="G2808" t="str">
            <v/>
          </cell>
          <cell r="H2808" t="str">
            <v>&lt;DE&gt;</v>
          </cell>
          <cell r="K2808" t="str">
            <v>COOK</v>
          </cell>
          <cell r="L2808" t="str">
            <v>STEPHEN</v>
          </cell>
          <cell r="M2808">
            <v>323</v>
          </cell>
          <cell r="N2808">
            <v>9014861</v>
          </cell>
          <cell r="O2808" t="str">
            <v>11607532</v>
          </cell>
          <cell r="P2808" t="str">
            <v>&lt;DE&gt;</v>
          </cell>
          <cell r="Q2808" t="str">
            <v>HANNIGAN Klein CLAMPETT PINEDA OVERS</v>
          </cell>
          <cell r="R2808" t="str">
            <v/>
          </cell>
        </row>
        <row r="2809">
          <cell r="B2809" t="str">
            <v>522007</v>
          </cell>
          <cell r="C2809">
            <v>5326</v>
          </cell>
          <cell r="D2809" t="str">
            <v>TMD</v>
          </cell>
          <cell r="E2809" t="str">
            <v>DEV</v>
          </cell>
          <cell r="F2809" t="str">
            <v>HANNIGAN SPECK WEBB NILSON JOHNSON</v>
          </cell>
          <cell r="G2809" t="str">
            <v/>
          </cell>
          <cell r="H2809" t="str">
            <v>&lt;DE&gt;</v>
          </cell>
          <cell r="K2809" t="str">
            <v>DATCHER</v>
          </cell>
          <cell r="L2809" t="str">
            <v>SEAN</v>
          </cell>
          <cell r="M2809">
            <v>300</v>
          </cell>
          <cell r="N2809">
            <v>9015962</v>
          </cell>
          <cell r="O2809" t="str">
            <v>30008262</v>
          </cell>
          <cell r="P2809" t="str">
            <v>&lt;DE&gt;</v>
          </cell>
          <cell r="Q2809" t="str">
            <v>HANNIGAN KUEHL NILSON JOHNSON</v>
          </cell>
          <cell r="R2809" t="str">
            <v/>
          </cell>
        </row>
        <row r="2810">
          <cell r="B2810" t="str">
            <v>522011</v>
          </cell>
          <cell r="C2810">
            <v>35</v>
          </cell>
          <cell r="D2810" t="str">
            <v>MO</v>
          </cell>
          <cell r="E2810" t="str">
            <v>AS</v>
          </cell>
          <cell r="F2810" t="str">
            <v>HANNIGAN GILLILAND CLAMPETT BARLOW DUBE</v>
          </cell>
          <cell r="G2810" t="str">
            <v/>
          </cell>
          <cell r="H2810" t="str">
            <v>&lt;DE&gt;</v>
          </cell>
          <cell r="K2810" t="str">
            <v>MC MULLEN</v>
          </cell>
          <cell r="L2810" t="str">
            <v>TIMOTHY</v>
          </cell>
          <cell r="M2810">
            <v>22</v>
          </cell>
          <cell r="N2810">
            <v>9014476</v>
          </cell>
          <cell r="O2810" t="str">
            <v>15088933</v>
          </cell>
          <cell r="P2810" t="str">
            <v>&lt;DE&gt;</v>
          </cell>
          <cell r="Q2810" t="str">
            <v>HANNIGAN Klein CLAMPETT BARLOW DUBE</v>
          </cell>
          <cell r="R2810" t="str">
            <v/>
          </cell>
        </row>
        <row r="2811">
          <cell r="B2811" t="str">
            <v>522022</v>
          </cell>
          <cell r="C2811">
            <v>208</v>
          </cell>
          <cell r="D2811" t="str">
            <v>MO</v>
          </cell>
          <cell r="E2811" t="str">
            <v>AS</v>
          </cell>
          <cell r="F2811" t="str">
            <v>HANNIGAN GILLILAND CLAMPETT JENSEN CONNER</v>
          </cell>
          <cell r="G2811" t="str">
            <v/>
          </cell>
          <cell r="H2811" t="str">
            <v>&lt;DE&gt;</v>
          </cell>
          <cell r="K2811" t="str">
            <v>JANARTHANAM</v>
          </cell>
          <cell r="L2811" t="str">
            <v>GANESAN</v>
          </cell>
          <cell r="M2811">
            <v>323</v>
          </cell>
          <cell r="N2811">
            <v>9014867</v>
          </cell>
          <cell r="O2811" t="str">
            <v>11607544</v>
          </cell>
          <cell r="P2811" t="str">
            <v>&lt;DE&gt;</v>
          </cell>
          <cell r="Q2811" t="str">
            <v>HANNIGAN Klein CLAMPETT JENSEN CONNER</v>
          </cell>
          <cell r="R2811" t="str">
            <v/>
          </cell>
        </row>
        <row r="2812">
          <cell r="B2812" t="str">
            <v>522023</v>
          </cell>
          <cell r="C2812">
            <v>36</v>
          </cell>
          <cell r="D2812" t="str">
            <v>MO</v>
          </cell>
          <cell r="E2812" t="str">
            <v>AS</v>
          </cell>
          <cell r="F2812" t="str">
            <v>HANNIGAN GILLILAND CLAMPETT BARLOW DUBE</v>
          </cell>
          <cell r="G2812" t="str">
            <v/>
          </cell>
          <cell r="H2812" t="str">
            <v>&lt;DE&gt;</v>
          </cell>
          <cell r="K2812" t="str">
            <v>SRINIVASAN</v>
          </cell>
          <cell r="L2812" t="str">
            <v>ANAND</v>
          </cell>
          <cell r="M2812">
            <v>22</v>
          </cell>
          <cell r="N2812">
            <v>9014476</v>
          </cell>
          <cell r="O2812" t="str">
            <v>15088934</v>
          </cell>
          <cell r="P2812" t="str">
            <v>&lt;DE&gt;</v>
          </cell>
          <cell r="Q2812" t="str">
            <v>HANNIGAN Klein CLAMPETT BARLOW DUBE</v>
          </cell>
          <cell r="R2812" t="str">
            <v/>
          </cell>
        </row>
        <row r="2813">
          <cell r="B2813" t="str">
            <v>522034</v>
          </cell>
          <cell r="C2813">
            <v>14</v>
          </cell>
          <cell r="D2813" t="str">
            <v>COS</v>
          </cell>
          <cell r="E2813" t="str">
            <v>IO</v>
          </cell>
          <cell r="F2813" t="str">
            <v>HANNIGAN CUOMO SKINNER</v>
          </cell>
          <cell r="G2813" t="str">
            <v/>
          </cell>
          <cell r="H2813" t="str">
            <v>&lt;DE&gt;</v>
          </cell>
          <cell r="K2813" t="str">
            <v>ANDERSON</v>
          </cell>
          <cell r="L2813" t="str">
            <v>KARIN</v>
          </cell>
          <cell r="M2813">
            <v>22</v>
          </cell>
          <cell r="N2813">
            <v>9003808</v>
          </cell>
          <cell r="O2813" t="str">
            <v>30007692</v>
          </cell>
          <cell r="P2813" t="str">
            <v>&lt;DE&gt;</v>
          </cell>
          <cell r="Q2813" t="str">
            <v>HANNIGAN KELLY BELLINGHAM SKINNER</v>
          </cell>
          <cell r="R2813" t="str">
            <v/>
          </cell>
        </row>
        <row r="2814">
          <cell r="B2814" t="str">
            <v>522040</v>
          </cell>
          <cell r="C2814">
            <v>561</v>
          </cell>
          <cell r="D2814" t="str">
            <v>MO</v>
          </cell>
          <cell r="E2814" t="str">
            <v>AS</v>
          </cell>
          <cell r="F2814" t="str">
            <v>HANNIGAN GILLILAND CLAMPETT PINEDA KRISHNA</v>
          </cell>
          <cell r="G2814" t="str">
            <v/>
          </cell>
          <cell r="H2814" t="str">
            <v>&lt;DE&gt;</v>
          </cell>
          <cell r="K2814" t="str">
            <v>DAWAWALA</v>
          </cell>
          <cell r="L2814" t="str">
            <v>ALI</v>
          </cell>
          <cell r="M2814">
            <v>323</v>
          </cell>
          <cell r="N2814">
            <v>9014867</v>
          </cell>
          <cell r="O2814" t="str">
            <v>11607550</v>
          </cell>
          <cell r="P2814" t="str">
            <v>&lt;DE&gt;</v>
          </cell>
          <cell r="Q2814" t="str">
            <v>HANNIGAN Klein CLAMPETT JENSEN COOK</v>
          </cell>
          <cell r="R2814" t="str">
            <v/>
          </cell>
        </row>
        <row r="2815">
          <cell r="B2815" t="str">
            <v>522041</v>
          </cell>
          <cell r="C2815">
            <v>486</v>
          </cell>
          <cell r="D2815" t="str">
            <v>MO</v>
          </cell>
          <cell r="E2815" t="str">
            <v>AS</v>
          </cell>
          <cell r="F2815" t="str">
            <v>HANNIGAN GILLILAND CLAMPETT PINEDA GOSS</v>
          </cell>
          <cell r="G2815" t="str">
            <v/>
          </cell>
          <cell r="H2815" t="str">
            <v>&lt;DE&gt;</v>
          </cell>
          <cell r="K2815" t="str">
            <v>TREJO</v>
          </cell>
          <cell r="L2815" t="str">
            <v>FRANCISCO</v>
          </cell>
          <cell r="M2815">
            <v>323</v>
          </cell>
          <cell r="N2815">
            <v>9014861</v>
          </cell>
          <cell r="O2815" t="str">
            <v>11607551</v>
          </cell>
          <cell r="P2815" t="str">
            <v>&lt;DE&gt;</v>
          </cell>
          <cell r="Q2815" t="str">
            <v>HANNIGAN Klein CLAMPETT PINEDA GOSS</v>
          </cell>
          <cell r="R2815" t="str">
            <v/>
          </cell>
        </row>
        <row r="2816">
          <cell r="B2816" t="str">
            <v>522043</v>
          </cell>
          <cell r="C2816">
            <v>2367</v>
          </cell>
          <cell r="D2816" t="str">
            <v>GT</v>
          </cell>
          <cell r="E2816" t="str">
            <v>GT</v>
          </cell>
          <cell r="F2816" t="str">
            <v>HANNIGAN Position PALMER CINNAMON RABY BUICE</v>
          </cell>
          <cell r="G2816" t="str">
            <v/>
          </cell>
          <cell r="H2816" t="str">
            <v>&lt;DE&gt;</v>
          </cell>
          <cell r="K2816" t="str">
            <v>HARVEY</v>
          </cell>
          <cell r="L2816" t="str">
            <v>MICHAEL</v>
          </cell>
          <cell r="M2816">
            <v>42</v>
          </cell>
          <cell r="N2816">
            <v>9011851</v>
          </cell>
          <cell r="O2816" t="str">
            <v>30008806</v>
          </cell>
          <cell r="P2816" t="str">
            <v>&lt;DE&gt;</v>
          </cell>
          <cell r="Q2816" t="str">
            <v>HANNIGAN PALMER CINNAMON RABY HARIA HAYNES</v>
          </cell>
          <cell r="R2816" t="str">
            <v/>
          </cell>
        </row>
        <row r="2817">
          <cell r="B2817" t="str">
            <v>522045</v>
          </cell>
          <cell r="C2817">
            <v>478</v>
          </cell>
          <cell r="D2817" t="str">
            <v>MO</v>
          </cell>
          <cell r="E2817" t="str">
            <v>AS</v>
          </cell>
          <cell r="F2817" t="str">
            <v>HANNIGAN GILLILAND CLAMPETT PINEDA GOSS</v>
          </cell>
          <cell r="G2817" t="str">
            <v/>
          </cell>
          <cell r="H2817" t="str">
            <v>&lt;DE&gt;</v>
          </cell>
          <cell r="K2817" t="str">
            <v>FOSTER</v>
          </cell>
          <cell r="L2817" t="str">
            <v>STEVEN</v>
          </cell>
          <cell r="M2817">
            <v>323</v>
          </cell>
          <cell r="N2817">
            <v>9014861</v>
          </cell>
          <cell r="O2817" t="str">
            <v>11607552</v>
          </cell>
          <cell r="P2817" t="str">
            <v>&lt;DE&gt;</v>
          </cell>
          <cell r="Q2817" t="str">
            <v>HANNIGAN Klein CLAMPETT PINEDA JONES</v>
          </cell>
          <cell r="R2817" t="str">
            <v/>
          </cell>
        </row>
        <row r="2818">
          <cell r="B2818" t="str">
            <v>522056</v>
          </cell>
          <cell r="C2818">
            <v>1623</v>
          </cell>
          <cell r="D2818" t="str">
            <v>CTO</v>
          </cell>
          <cell r="E2818" t="str">
            <v>DEV</v>
          </cell>
          <cell r="F2818" t="str">
            <v>HANNIGAN MURPHY KUEHL ALLEN</v>
          </cell>
          <cell r="G2818" t="str">
            <v>Technology Solutions</v>
          </cell>
          <cell r="H2818" t="str">
            <v>&lt;DM&gt;</v>
          </cell>
          <cell r="K2818" t="str">
            <v>ALLEN</v>
          </cell>
          <cell r="L2818" t="str">
            <v>L</v>
          </cell>
          <cell r="M2818">
            <v>300</v>
          </cell>
          <cell r="N2818">
            <v>9005854</v>
          </cell>
          <cell r="O2818" t="str">
            <v>30005752</v>
          </cell>
          <cell r="P2818" t="str">
            <v>&lt;DM&gt;</v>
          </cell>
          <cell r="Q2818" t="str">
            <v>HANNIGAN KUEHL ALLEN</v>
          </cell>
          <cell r="R2818" t="str">
            <v>Technology Investments</v>
          </cell>
        </row>
        <row r="2819">
          <cell r="B2819" t="str">
            <v>522059</v>
          </cell>
          <cell r="C2819">
            <v>360</v>
          </cell>
          <cell r="D2819" t="str">
            <v>MO</v>
          </cell>
          <cell r="E2819" t="str">
            <v>AS</v>
          </cell>
          <cell r="F2819" t="str">
            <v>HANNIGAN GILLILAND CLAMPETT JENSEN PATTISON</v>
          </cell>
          <cell r="G2819" t="str">
            <v/>
          </cell>
          <cell r="H2819" t="str">
            <v>&lt;DE&gt;</v>
          </cell>
          <cell r="K2819" t="str">
            <v>PRESBITERO</v>
          </cell>
          <cell r="L2819" t="str">
            <v>JAYME</v>
          </cell>
          <cell r="M2819">
            <v>323</v>
          </cell>
          <cell r="N2819">
            <v>9014867</v>
          </cell>
          <cell r="O2819" t="str">
            <v>11607555</v>
          </cell>
          <cell r="P2819" t="str">
            <v>&lt;DE&gt;</v>
          </cell>
          <cell r="Q2819" t="str">
            <v>HANNIGAN Klein CLAMPETT JENSEN PATTISON</v>
          </cell>
          <cell r="R2819" t="str">
            <v/>
          </cell>
        </row>
        <row r="2820">
          <cell r="B2820" t="str">
            <v>522065</v>
          </cell>
          <cell r="C2820">
            <v>1613</v>
          </cell>
          <cell r="D2820" t="str">
            <v>CIO</v>
          </cell>
          <cell r="E2820" t="str">
            <v>IO</v>
          </cell>
          <cell r="F2820" t="str">
            <v>HANNIGAN KELLY HEIMANN</v>
          </cell>
          <cell r="G2820" t="str">
            <v/>
          </cell>
          <cell r="H2820" t="str">
            <v>&lt;DE&gt;</v>
          </cell>
          <cell r="K2820" t="str">
            <v>GORSUCH</v>
          </cell>
          <cell r="L2820" t="str">
            <v>JOHN</v>
          </cell>
          <cell r="M2820">
            <v>300</v>
          </cell>
          <cell r="N2820">
            <v>9005374</v>
          </cell>
          <cell r="O2820" t="str">
            <v>11607556</v>
          </cell>
          <cell r="P2820" t="str">
            <v>&lt;DE&gt;</v>
          </cell>
          <cell r="Q2820" t="str">
            <v>HANNIGAN KELLY HEIMANN</v>
          </cell>
          <cell r="R2820" t="str">
            <v/>
          </cell>
        </row>
        <row r="2821">
          <cell r="B2821" t="str">
            <v>522075</v>
          </cell>
          <cell r="C2821">
            <v>1198</v>
          </cell>
          <cell r="D2821" t="str">
            <v>FIN</v>
          </cell>
          <cell r="E2821" t="str">
            <v>FIN</v>
          </cell>
          <cell r="F2821" t="str">
            <v>HANNIGAN JACKSON JONES MILLS NICHOLS</v>
          </cell>
          <cell r="G2821" t="str">
            <v/>
          </cell>
          <cell r="H2821" t="str">
            <v>&lt;DE&gt;</v>
          </cell>
          <cell r="K2821" t="str">
            <v>CARRICK</v>
          </cell>
          <cell r="L2821" t="str">
            <v>KYLE</v>
          </cell>
          <cell r="M2821">
            <v>346</v>
          </cell>
          <cell r="N2821">
            <v>9003600</v>
          </cell>
          <cell r="O2821" t="str">
            <v>11607560</v>
          </cell>
          <cell r="P2821" t="str">
            <v>&lt;DE&gt;</v>
          </cell>
          <cell r="Q2821" t="str">
            <v>HANNIGAN JACKSON JONES MILLS NICHOLS</v>
          </cell>
          <cell r="R2821" t="str">
            <v/>
          </cell>
        </row>
        <row r="2822">
          <cell r="B2822" t="str">
            <v>522076</v>
          </cell>
          <cell r="C2822">
            <v>5224</v>
          </cell>
          <cell r="D2822" t="str">
            <v>TMD</v>
          </cell>
          <cell r="E2822" t="str">
            <v>MO</v>
          </cell>
          <cell r="F2822" t="str">
            <v>HANNIGAN SPECK WEBB KOTOWSKI BRONSON TATE</v>
          </cell>
          <cell r="G2822" t="str">
            <v/>
          </cell>
          <cell r="H2822" t="str">
            <v>&lt;DE&gt;</v>
          </cell>
          <cell r="K2822" t="str">
            <v>DUDLEY</v>
          </cell>
          <cell r="L2822" t="str">
            <v>NICOLA</v>
          </cell>
          <cell r="M2822">
            <v>22</v>
          </cell>
          <cell r="N2822">
            <v>9002537</v>
          </cell>
          <cell r="O2822" t="str">
            <v>30006020</v>
          </cell>
          <cell r="P2822" t="str">
            <v>&lt;DE&gt;</v>
          </cell>
          <cell r="Q2822" t="str">
            <v>HANNIGAN GILLILAND WEBB KOTOWSKI BRONSON TATE</v>
          </cell>
          <cell r="R2822" t="str">
            <v/>
          </cell>
        </row>
        <row r="2823">
          <cell r="B2823" t="str">
            <v>522081</v>
          </cell>
          <cell r="C2823">
            <v>414</v>
          </cell>
          <cell r="D2823" t="str">
            <v>MO</v>
          </cell>
          <cell r="E2823" t="str">
            <v>AS</v>
          </cell>
          <cell r="F2823" t="str">
            <v>HANNIGAN GILLILAND CLAMPETT JENSEN SHETH</v>
          </cell>
          <cell r="G2823" t="str">
            <v/>
          </cell>
          <cell r="H2823" t="str">
            <v>&lt;DE&gt;</v>
          </cell>
          <cell r="K2823" t="str">
            <v>EADARA</v>
          </cell>
          <cell r="L2823" t="str">
            <v>VIDYASAGAR</v>
          </cell>
          <cell r="M2823">
            <v>323</v>
          </cell>
          <cell r="N2823">
            <v>9014867</v>
          </cell>
          <cell r="O2823" t="str">
            <v>11607562</v>
          </cell>
          <cell r="P2823" t="str">
            <v>&lt;DE&gt;</v>
          </cell>
          <cell r="Q2823" t="str">
            <v>HANNIGAN Klein CLAMPETT JENSEN SHETH</v>
          </cell>
          <cell r="R2823" t="str">
            <v/>
          </cell>
        </row>
        <row r="2824">
          <cell r="B2824" t="str">
            <v>522088</v>
          </cell>
          <cell r="C2824">
            <v>3670</v>
          </cell>
          <cell r="D2824" t="str">
            <v>TMD</v>
          </cell>
          <cell r="E2824" t="str">
            <v>TMD</v>
          </cell>
          <cell r="F2824" t="str">
            <v>HANNIGAN SPECK STOW ALTEMEIER MORAN WICKHAM</v>
          </cell>
          <cell r="G2824" t="str">
            <v/>
          </cell>
          <cell r="H2824" t="str">
            <v>&lt;DE&gt;</v>
          </cell>
          <cell r="K2824" t="str">
            <v>SUNDARAVADANAM</v>
          </cell>
          <cell r="L2824" t="str">
            <v>ARVIND</v>
          </cell>
          <cell r="M2824">
            <v>22</v>
          </cell>
          <cell r="N2824">
            <v>9002804</v>
          </cell>
          <cell r="O2824" t="str">
            <v>15087486</v>
          </cell>
          <cell r="P2824" t="str">
            <v>&lt;DE&gt;</v>
          </cell>
          <cell r="Q2824" t="str">
            <v>HANNIGAN SPECK STOW ALTEMEIER MORAN WICKHAM</v>
          </cell>
          <cell r="R2824" t="str">
            <v/>
          </cell>
        </row>
        <row r="2825">
          <cell r="B2825" t="str">
            <v>522089</v>
          </cell>
          <cell r="C2825">
            <v>5432</v>
          </cell>
          <cell r="D2825" t="str">
            <v>TMD</v>
          </cell>
          <cell r="E2825" t="str">
            <v>TMD</v>
          </cell>
          <cell r="F2825" t="str">
            <v>HANNIGAN SPECK WEBB SUMI ESCOTO JR</v>
          </cell>
          <cell r="G2825" t="str">
            <v/>
          </cell>
          <cell r="H2825" t="str">
            <v>&lt;DE&gt;</v>
          </cell>
          <cell r="K2825" t="str">
            <v>VALENZUELA</v>
          </cell>
          <cell r="L2825" t="str">
            <v>JOSE</v>
          </cell>
          <cell r="M2825">
            <v>300</v>
          </cell>
          <cell r="N2825">
            <v>1875846</v>
          </cell>
          <cell r="O2825" t="str">
            <v>30009336</v>
          </cell>
          <cell r="P2825" t="str">
            <v>&lt;DE&gt;</v>
          </cell>
          <cell r="Q2825" t="str">
            <v>HANNIGAN SPECK STOW ALTEMEIER ESCOTO JR</v>
          </cell>
          <cell r="R2825" t="str">
            <v/>
          </cell>
        </row>
        <row r="2826">
          <cell r="B2826" t="str">
            <v>522090</v>
          </cell>
          <cell r="C2826">
            <v>1611</v>
          </cell>
          <cell r="D2826" t="str">
            <v>CIO</v>
          </cell>
          <cell r="E2826" t="str">
            <v>IO</v>
          </cell>
          <cell r="F2826" t="str">
            <v>HANNIGAN KELLY HEIMANN</v>
          </cell>
          <cell r="G2826" t="str">
            <v/>
          </cell>
          <cell r="H2826" t="str">
            <v>&lt;DE&gt;</v>
          </cell>
          <cell r="K2826" t="str">
            <v>WALLACE</v>
          </cell>
          <cell r="L2826" t="str">
            <v>DAVID</v>
          </cell>
          <cell r="M2826">
            <v>300</v>
          </cell>
          <cell r="N2826">
            <v>9005374</v>
          </cell>
          <cell r="O2826" t="str">
            <v>11607568</v>
          </cell>
          <cell r="P2826" t="str">
            <v>&lt;DE&gt;</v>
          </cell>
          <cell r="Q2826" t="str">
            <v>HANNIGAN KELLY HEIMANN</v>
          </cell>
          <cell r="R2826" t="str">
            <v/>
          </cell>
        </row>
        <row r="2827">
          <cell r="B2827" t="str">
            <v>522113</v>
          </cell>
          <cell r="C2827">
            <v>206</v>
          </cell>
          <cell r="D2827" t="str">
            <v>MO</v>
          </cell>
          <cell r="E2827" t="str">
            <v>AS</v>
          </cell>
          <cell r="F2827" t="str">
            <v>HANNIGAN GILLILAND CLAMPETT JENSEN CONNER</v>
          </cell>
          <cell r="G2827" t="str">
            <v/>
          </cell>
          <cell r="H2827" t="str">
            <v>&lt;DE&gt;</v>
          </cell>
          <cell r="K2827" t="str">
            <v>DAUTREMONT</v>
          </cell>
          <cell r="L2827" t="str">
            <v>NICOLE</v>
          </cell>
          <cell r="M2827">
            <v>323</v>
          </cell>
          <cell r="N2827">
            <v>9014867</v>
          </cell>
          <cell r="O2827" t="str">
            <v>11607579</v>
          </cell>
          <cell r="P2827" t="str">
            <v>&lt;DE&gt;</v>
          </cell>
          <cell r="Q2827" t="str">
            <v>HANNIGAN Klein CLAMPETT JENSEN CONNER</v>
          </cell>
          <cell r="R2827" t="str">
            <v/>
          </cell>
        </row>
        <row r="2828">
          <cell r="B2828" t="str">
            <v>522114</v>
          </cell>
          <cell r="C2828">
            <v>2809</v>
          </cell>
          <cell r="D2828" t="str">
            <v>TMD</v>
          </cell>
          <cell r="E2828" t="str">
            <v>MO</v>
          </cell>
          <cell r="F2828" t="str">
            <v>HANNIGAN SPECK ALVIS FABRIS</v>
          </cell>
          <cell r="G2828" t="str">
            <v/>
          </cell>
          <cell r="H2828" t="str">
            <v>&lt;DE&gt;</v>
          </cell>
          <cell r="K2828" t="str">
            <v>WOOLARD</v>
          </cell>
          <cell r="L2828" t="str">
            <v>DAVID</v>
          </cell>
          <cell r="M2828">
            <v>22</v>
          </cell>
          <cell r="N2828">
            <v>9003807</v>
          </cell>
          <cell r="O2828" t="str">
            <v>30008564</v>
          </cell>
          <cell r="P2828" t="str">
            <v>&lt;DE&gt;</v>
          </cell>
          <cell r="Q2828" t="str">
            <v>HANNIGAN GILLILAND CHACKO FABRIS</v>
          </cell>
          <cell r="R2828" t="str">
            <v/>
          </cell>
        </row>
        <row r="2829">
          <cell r="B2829" t="str">
            <v>522125</v>
          </cell>
          <cell r="C2829">
            <v>584</v>
          </cell>
          <cell r="D2829" t="str">
            <v>MO</v>
          </cell>
          <cell r="E2829" t="str">
            <v>AS</v>
          </cell>
          <cell r="F2829" t="str">
            <v>HANNIGAN GILLILAND CLAMPETT PINEDA OVERS</v>
          </cell>
          <cell r="G2829" t="str">
            <v/>
          </cell>
          <cell r="H2829" t="str">
            <v>&lt;DE&gt;</v>
          </cell>
          <cell r="K2829" t="str">
            <v>PROCTOR</v>
          </cell>
          <cell r="L2829" t="str">
            <v>JAMES</v>
          </cell>
          <cell r="M2829">
            <v>323</v>
          </cell>
          <cell r="N2829">
            <v>9014861</v>
          </cell>
          <cell r="O2829" t="str">
            <v>11607582</v>
          </cell>
          <cell r="P2829" t="str">
            <v>&lt;DE&gt;</v>
          </cell>
          <cell r="Q2829" t="str">
            <v>HANNIGAN Klein CLAMPETT PINEDA OVERS</v>
          </cell>
          <cell r="R2829" t="str">
            <v/>
          </cell>
        </row>
        <row r="2830">
          <cell r="B2830" t="str">
            <v>522130</v>
          </cell>
          <cell r="C2830">
            <v>698</v>
          </cell>
          <cell r="D2830" t="str">
            <v>MO</v>
          </cell>
          <cell r="E2830" t="str">
            <v>AS</v>
          </cell>
          <cell r="F2830" t="str">
            <v>HANNIGAN GILLILAND DABKOWSKI Position CURTIS</v>
          </cell>
          <cell r="G2830" t="str">
            <v/>
          </cell>
          <cell r="H2830" t="str">
            <v>&lt;IE&gt;</v>
          </cell>
          <cell r="K2830" t="str">
            <v>COLEFAX</v>
          </cell>
          <cell r="L2830" t="str">
            <v>DAVID</v>
          </cell>
          <cell r="M2830">
            <v>327</v>
          </cell>
          <cell r="N2830">
            <v>70104601</v>
          </cell>
          <cell r="O2830" t="str">
            <v>11607583</v>
          </cell>
          <cell r="P2830" t="str">
            <v>&lt;IE&gt;</v>
          </cell>
          <cell r="Q2830" t="str">
            <v>HANNIGAN Klein DABKOWSKI Position CURTIS</v>
          </cell>
          <cell r="R2830" t="str">
            <v/>
          </cell>
        </row>
        <row r="2831">
          <cell r="B2831" t="str">
            <v>522131</v>
          </cell>
          <cell r="C2831">
            <v>2935</v>
          </cell>
          <cell r="D2831" t="str">
            <v>TMD</v>
          </cell>
          <cell r="E2831" t="str">
            <v>MO</v>
          </cell>
          <cell r="F2831" t="str">
            <v>HANNIGAN SPECK EVANOFF CRAIG LEE</v>
          </cell>
          <cell r="G2831" t="str">
            <v/>
          </cell>
          <cell r="H2831" t="str">
            <v>&lt;DE&gt;</v>
          </cell>
          <cell r="K2831" t="str">
            <v>BLATCH</v>
          </cell>
          <cell r="L2831" t="str">
            <v>MARCUS</v>
          </cell>
          <cell r="M2831">
            <v>22</v>
          </cell>
          <cell r="N2831">
            <v>9042690</v>
          </cell>
          <cell r="O2831" t="str">
            <v>30006901</v>
          </cell>
          <cell r="P2831" t="str">
            <v>&lt;DE&gt;</v>
          </cell>
          <cell r="Q2831" t="str">
            <v>HANNIGAN GILLILAND WEBB CRAIG LEE</v>
          </cell>
          <cell r="R2831" t="str">
            <v/>
          </cell>
        </row>
        <row r="2832">
          <cell r="B2832" t="str">
            <v>522136</v>
          </cell>
          <cell r="C2832">
            <v>3907</v>
          </cell>
          <cell r="D2832" t="str">
            <v>TMD</v>
          </cell>
          <cell r="E2832" t="str">
            <v>TMD</v>
          </cell>
          <cell r="F2832" t="str">
            <v>HANNIGAN SPECK STOW JONES III</v>
          </cell>
          <cell r="G2832" t="str">
            <v/>
          </cell>
          <cell r="H2832" t="str">
            <v>&lt;DE&gt;</v>
          </cell>
          <cell r="K2832" t="str">
            <v>PULIDO</v>
          </cell>
          <cell r="L2832" t="str">
            <v>CARLOS</v>
          </cell>
          <cell r="M2832">
            <v>22</v>
          </cell>
          <cell r="N2832">
            <v>43712273</v>
          </cell>
          <cell r="O2832" t="str">
            <v>30001213</v>
          </cell>
          <cell r="P2832" t="str">
            <v>&lt;DE&gt;</v>
          </cell>
          <cell r="Q2832" t="str">
            <v>HANNIGAN SPECK STOW JONES III</v>
          </cell>
          <cell r="R2832" t="str">
            <v/>
          </cell>
        </row>
        <row r="2833">
          <cell r="B2833" t="str">
            <v>522142</v>
          </cell>
          <cell r="C2833">
            <v>747</v>
          </cell>
          <cell r="D2833" t="str">
            <v>MO</v>
          </cell>
          <cell r="E2833" t="str">
            <v>AS</v>
          </cell>
          <cell r="F2833" t="str">
            <v>HANNIGAN GILLILAND MAROSTICA</v>
          </cell>
          <cell r="G2833" t="str">
            <v/>
          </cell>
          <cell r="H2833" t="str">
            <v>&lt;DE&gt;</v>
          </cell>
          <cell r="K2833" t="str">
            <v>ATWOOD</v>
          </cell>
          <cell r="L2833" t="str">
            <v>CATHY</v>
          </cell>
          <cell r="M2833">
            <v>323</v>
          </cell>
          <cell r="N2833">
            <v>9014577</v>
          </cell>
          <cell r="O2833" t="str">
            <v>11607586</v>
          </cell>
          <cell r="P2833" t="str">
            <v>&lt;DE&gt;</v>
          </cell>
          <cell r="Q2833" t="str">
            <v>HANNIGAN Klein MAROSTICA</v>
          </cell>
          <cell r="R2833" t="str">
            <v/>
          </cell>
        </row>
        <row r="2834">
          <cell r="B2834" t="str">
            <v>522143</v>
          </cell>
          <cell r="C2834">
            <v>168</v>
          </cell>
          <cell r="D2834" t="str">
            <v>MO</v>
          </cell>
          <cell r="E2834" t="str">
            <v>AS</v>
          </cell>
          <cell r="F2834" t="str">
            <v>HANNIGAN GILLILAND CLAMPETT JENSEN Cholak</v>
          </cell>
          <cell r="G2834" t="str">
            <v/>
          </cell>
          <cell r="H2834" t="str">
            <v>&lt;DE&gt;</v>
          </cell>
          <cell r="K2834" t="str">
            <v>BENJADOL</v>
          </cell>
          <cell r="L2834" t="str">
            <v>CHAKRAVUT</v>
          </cell>
          <cell r="M2834">
            <v>323</v>
          </cell>
          <cell r="N2834">
            <v>9014867</v>
          </cell>
          <cell r="O2834" t="str">
            <v>11607587</v>
          </cell>
          <cell r="P2834" t="str">
            <v>&lt;DE&gt;</v>
          </cell>
          <cell r="Q2834" t="str">
            <v>HANNIGAN Klein CLAMPETT JENSEN Cholak</v>
          </cell>
          <cell r="R2834" t="str">
            <v/>
          </cell>
        </row>
        <row r="2835">
          <cell r="B2835" t="str">
            <v>522148</v>
          </cell>
          <cell r="C2835">
            <v>5215</v>
          </cell>
          <cell r="D2835" t="str">
            <v>TMD</v>
          </cell>
          <cell r="E2835" t="str">
            <v>MO</v>
          </cell>
          <cell r="F2835" t="str">
            <v>HANNIGAN SPECK WEBB KOTOWSKI BRONSON</v>
          </cell>
          <cell r="G2835" t="str">
            <v/>
          </cell>
          <cell r="H2835" t="str">
            <v>&lt;DE&gt;</v>
          </cell>
          <cell r="K2835" t="str">
            <v>WILKIE</v>
          </cell>
          <cell r="L2835" t="str">
            <v>BRYAN</v>
          </cell>
          <cell r="M2835">
            <v>22</v>
          </cell>
          <cell r="N2835">
            <v>9002537</v>
          </cell>
          <cell r="O2835" t="str">
            <v>30006016</v>
          </cell>
          <cell r="P2835" t="str">
            <v>&lt;DE&gt;</v>
          </cell>
          <cell r="Q2835" t="str">
            <v>HANNIGAN GILLILAND WEBB KOTOWSKI BRONSON</v>
          </cell>
          <cell r="R2835" t="str">
            <v/>
          </cell>
        </row>
        <row r="2836">
          <cell r="B2836" t="str">
            <v>522149</v>
          </cell>
          <cell r="C2836">
            <v>324</v>
          </cell>
          <cell r="D2836" t="str">
            <v>MO</v>
          </cell>
          <cell r="E2836" t="str">
            <v>AS</v>
          </cell>
          <cell r="F2836" t="str">
            <v>HANNIGAN GILLILAND CLAMPETT JENSEN MAULADAD</v>
          </cell>
          <cell r="G2836" t="str">
            <v/>
          </cell>
          <cell r="H2836" t="str">
            <v>&lt;DE&gt;</v>
          </cell>
          <cell r="K2836" t="str">
            <v>TANG</v>
          </cell>
          <cell r="L2836" t="str">
            <v>PEI CHUNG</v>
          </cell>
          <cell r="M2836">
            <v>323</v>
          </cell>
          <cell r="N2836">
            <v>9014867</v>
          </cell>
          <cell r="O2836" t="str">
            <v>11607590</v>
          </cell>
          <cell r="P2836" t="str">
            <v>&lt;DE&gt;</v>
          </cell>
          <cell r="Q2836" t="str">
            <v>HANNIGAN Klein CLAMPETT JENSEN MAULADAD</v>
          </cell>
          <cell r="R2836" t="str">
            <v/>
          </cell>
        </row>
        <row r="2837">
          <cell r="B2837" t="str">
            <v>522166</v>
          </cell>
          <cell r="C2837">
            <v>5312</v>
          </cell>
          <cell r="D2837" t="str">
            <v>TMD</v>
          </cell>
          <cell r="E2837" t="str">
            <v>DEV</v>
          </cell>
          <cell r="F2837" t="str">
            <v>HANNIGAN SPECK WEBB NILSON ADAMS</v>
          </cell>
          <cell r="G2837" t="str">
            <v/>
          </cell>
          <cell r="H2837" t="str">
            <v>&lt;DE&gt;</v>
          </cell>
          <cell r="K2837" t="str">
            <v>MERCADO</v>
          </cell>
          <cell r="L2837" t="str">
            <v>JESUS</v>
          </cell>
          <cell r="M2837">
            <v>300</v>
          </cell>
          <cell r="N2837">
            <v>9005864</v>
          </cell>
          <cell r="O2837" t="str">
            <v>30008231</v>
          </cell>
          <cell r="P2837" t="str">
            <v>&lt;DE&gt;</v>
          </cell>
          <cell r="Q2837" t="str">
            <v>HANNIGAN KUEHL NILSON ADAMS</v>
          </cell>
          <cell r="R2837" t="str">
            <v/>
          </cell>
        </row>
        <row r="2838">
          <cell r="B2838" t="str">
            <v>522167</v>
          </cell>
          <cell r="C2838">
            <v>431</v>
          </cell>
          <cell r="D2838" t="str">
            <v>MO</v>
          </cell>
          <cell r="E2838" t="str">
            <v>AS</v>
          </cell>
          <cell r="F2838" t="str">
            <v>HANNIGAN GILLILAND CLAMPETT JENSEN WENDLER</v>
          </cell>
          <cell r="G2838" t="str">
            <v/>
          </cell>
          <cell r="H2838" t="str">
            <v>&lt;DE&gt;</v>
          </cell>
          <cell r="K2838" t="str">
            <v>SHAW</v>
          </cell>
          <cell r="L2838" t="str">
            <v>TASLIMA</v>
          </cell>
          <cell r="M2838">
            <v>323</v>
          </cell>
          <cell r="N2838">
            <v>9014867</v>
          </cell>
          <cell r="O2838" t="str">
            <v>11607599</v>
          </cell>
          <cell r="P2838" t="str">
            <v>&lt;DE&gt;</v>
          </cell>
          <cell r="Q2838" t="str">
            <v>HANNIGAN Klein CLAMPETT JENSEN WENDLER</v>
          </cell>
          <cell r="R2838" t="str">
            <v/>
          </cell>
        </row>
        <row r="2839">
          <cell r="B2839" t="str">
            <v>522171</v>
          </cell>
          <cell r="C2839">
            <v>1680</v>
          </cell>
          <cell r="D2839" t="str">
            <v>CTO</v>
          </cell>
          <cell r="E2839" t="str">
            <v>DEV</v>
          </cell>
          <cell r="F2839" t="str">
            <v>HANNIGAN MURPHY KUEHL FITZPATRICK</v>
          </cell>
          <cell r="G2839" t="str">
            <v>Planning</v>
          </cell>
          <cell r="H2839" t="str">
            <v>&lt;DM&gt;</v>
          </cell>
          <cell r="K2839" t="str">
            <v>FITZPATRICK</v>
          </cell>
          <cell r="L2839" t="str">
            <v>JAMES</v>
          </cell>
          <cell r="M2839">
            <v>22</v>
          </cell>
          <cell r="N2839">
            <v>9014999</v>
          </cell>
          <cell r="O2839" t="str">
            <v>30007779</v>
          </cell>
          <cell r="P2839" t="str">
            <v>&lt;DE&gt;</v>
          </cell>
          <cell r="Q2839" t="str">
            <v>HANNIGAN KUEHL</v>
          </cell>
          <cell r="R2839" t="str">
            <v/>
          </cell>
        </row>
        <row r="2840">
          <cell r="B2840" t="str">
            <v>522181</v>
          </cell>
          <cell r="C2840">
            <v>5142</v>
          </cell>
          <cell r="D2840" t="str">
            <v>TMD</v>
          </cell>
          <cell r="E2840" t="str">
            <v>MO</v>
          </cell>
          <cell r="F2840" t="str">
            <v>HANNIGAN SPECK WEBB</v>
          </cell>
          <cell r="G2840" t="str">
            <v/>
          </cell>
          <cell r="H2840" t="str">
            <v>&lt;DE&gt;</v>
          </cell>
          <cell r="K2840" t="str">
            <v>TAYLOR</v>
          </cell>
          <cell r="L2840" t="str">
            <v>MARK</v>
          </cell>
          <cell r="M2840">
            <v>22</v>
          </cell>
          <cell r="N2840">
            <v>9002553</v>
          </cell>
          <cell r="O2840" t="str">
            <v>30009613</v>
          </cell>
          <cell r="P2840" t="str">
            <v>&lt;DE&gt;</v>
          </cell>
          <cell r="Q2840" t="str">
            <v>HANNIGAN GILLILAND WEBB</v>
          </cell>
          <cell r="R2840" t="str">
            <v/>
          </cell>
        </row>
        <row r="2841">
          <cell r="B2841" t="str">
            <v>522182</v>
          </cell>
          <cell r="C2841">
            <v>3547</v>
          </cell>
          <cell r="D2841" t="str">
            <v>TMD</v>
          </cell>
          <cell r="E2841" t="str">
            <v>TMD</v>
          </cell>
          <cell r="F2841" t="str">
            <v>HANNIGAN SPECK STOW ALTEMEIER MORAN JOHNSON</v>
          </cell>
          <cell r="G2841" t="str">
            <v/>
          </cell>
          <cell r="H2841" t="str">
            <v>&lt;DE&gt;</v>
          </cell>
          <cell r="K2841" t="str">
            <v>SPENCE</v>
          </cell>
          <cell r="L2841" t="str">
            <v>ARNETTA</v>
          </cell>
          <cell r="M2841">
            <v>22</v>
          </cell>
          <cell r="N2841">
            <v>9002610</v>
          </cell>
          <cell r="O2841" t="str">
            <v>11607605</v>
          </cell>
          <cell r="P2841" t="str">
            <v>&lt;DE&gt;</v>
          </cell>
          <cell r="Q2841" t="str">
            <v>HANNIGAN SPECK STOW ALTEMEIER MORAN JOHNSON</v>
          </cell>
          <cell r="R2841" t="str">
            <v/>
          </cell>
        </row>
        <row r="2842">
          <cell r="B2842" t="str">
            <v>522183</v>
          </cell>
          <cell r="C2842">
            <v>5271</v>
          </cell>
          <cell r="D2842" t="str">
            <v>TMD</v>
          </cell>
          <cell r="E2842" t="str">
            <v>MO</v>
          </cell>
          <cell r="F2842" t="str">
            <v>HANNIGAN SPECK WEBB MOORE FIELDS</v>
          </cell>
          <cell r="G2842" t="str">
            <v/>
          </cell>
          <cell r="H2842" t="str">
            <v>&lt;DE&gt;</v>
          </cell>
          <cell r="K2842" t="str">
            <v>HARTWELL</v>
          </cell>
          <cell r="L2842" t="str">
            <v>SANDY</v>
          </cell>
          <cell r="M2842">
            <v>22</v>
          </cell>
          <cell r="N2842">
            <v>9002539</v>
          </cell>
          <cell r="O2842" t="str">
            <v>30008524</v>
          </cell>
          <cell r="P2842" t="str">
            <v>&lt;DE&gt;</v>
          </cell>
          <cell r="Q2842" t="str">
            <v>HANNIGAN GILLILAND WEBB SUMI FIELDS</v>
          </cell>
          <cell r="R2842" t="str">
            <v/>
          </cell>
        </row>
        <row r="2843">
          <cell r="B2843" t="str">
            <v>522185</v>
          </cell>
          <cell r="C2843">
            <v>3544</v>
          </cell>
          <cell r="D2843" t="str">
            <v>TMD</v>
          </cell>
          <cell r="E2843" t="str">
            <v>TMD</v>
          </cell>
          <cell r="F2843" t="str">
            <v>HANNIGAN SPECK STOW ALTEMEIER MORAN JOHNSON</v>
          </cell>
          <cell r="G2843" t="str">
            <v/>
          </cell>
          <cell r="H2843" t="str">
            <v>&lt;DE&gt;</v>
          </cell>
          <cell r="K2843" t="str">
            <v>HUNYADI</v>
          </cell>
          <cell r="L2843" t="str">
            <v>LISA</v>
          </cell>
          <cell r="M2843">
            <v>22</v>
          </cell>
          <cell r="N2843">
            <v>9002610</v>
          </cell>
          <cell r="O2843" t="str">
            <v>11607607</v>
          </cell>
          <cell r="P2843" t="str">
            <v>&lt;DE&gt;</v>
          </cell>
          <cell r="Q2843" t="str">
            <v>HANNIGAN SPECK STOW ALTEMEIER MORAN JOHNSON</v>
          </cell>
          <cell r="R2843" t="str">
            <v/>
          </cell>
        </row>
        <row r="2844">
          <cell r="B2844" t="str">
            <v>522192</v>
          </cell>
          <cell r="C2844">
            <v>5385</v>
          </cell>
          <cell r="D2844" t="str">
            <v>TMD</v>
          </cell>
          <cell r="E2844" t="str">
            <v>DEV</v>
          </cell>
          <cell r="F2844" t="str">
            <v>HANNIGAN SPECK WEBB NILSON MISSLER</v>
          </cell>
          <cell r="G2844" t="str">
            <v/>
          </cell>
          <cell r="H2844" t="str">
            <v>&lt;DE&gt;</v>
          </cell>
          <cell r="K2844" t="str">
            <v>VAJJA</v>
          </cell>
          <cell r="L2844" t="str">
            <v>SATYANARAYANA</v>
          </cell>
          <cell r="M2844">
            <v>300</v>
          </cell>
          <cell r="N2844">
            <v>9015864</v>
          </cell>
          <cell r="O2844" t="str">
            <v>30008256</v>
          </cell>
          <cell r="P2844" t="str">
            <v>&lt;DE&gt;</v>
          </cell>
          <cell r="Q2844" t="str">
            <v>HANNIGAN KUEHL NILSON MISSLER</v>
          </cell>
          <cell r="R2844" t="str">
            <v/>
          </cell>
        </row>
        <row r="2845">
          <cell r="B2845" t="str">
            <v>522193</v>
          </cell>
          <cell r="C2845">
            <v>591</v>
          </cell>
          <cell r="D2845" t="str">
            <v>MO</v>
          </cell>
          <cell r="E2845" t="str">
            <v>AS</v>
          </cell>
          <cell r="F2845" t="str">
            <v>HANNIGAN GILLILAND CLAMPETT PINEDA OVERS</v>
          </cell>
          <cell r="G2845" t="str">
            <v/>
          </cell>
          <cell r="H2845" t="str">
            <v>&lt;DE&gt;</v>
          </cell>
          <cell r="K2845" t="str">
            <v>RATTENBURY</v>
          </cell>
          <cell r="L2845" t="str">
            <v>GERARD</v>
          </cell>
          <cell r="M2845">
            <v>323</v>
          </cell>
          <cell r="N2845">
            <v>9014861</v>
          </cell>
          <cell r="O2845" t="str">
            <v>30001482</v>
          </cell>
          <cell r="P2845" t="str">
            <v>&lt;DE&gt;</v>
          </cell>
          <cell r="Q2845" t="str">
            <v>HANNIGAN Klein CLAMPETT PINEDA OVERS</v>
          </cell>
          <cell r="R2845" t="str">
            <v/>
          </cell>
        </row>
        <row r="2846">
          <cell r="B2846" t="str">
            <v>522205</v>
          </cell>
          <cell r="C2846">
            <v>133</v>
          </cell>
          <cell r="D2846" t="str">
            <v>MO</v>
          </cell>
          <cell r="E2846" t="str">
            <v>AS</v>
          </cell>
          <cell r="F2846" t="str">
            <v>HANNIGAN GILLILAND CLAMPETT JACOBS KASILINGAM</v>
          </cell>
          <cell r="G2846" t="str">
            <v/>
          </cell>
          <cell r="H2846" t="str">
            <v>&lt;DE&gt;</v>
          </cell>
          <cell r="K2846" t="str">
            <v>TIRUNELLAYI</v>
          </cell>
          <cell r="L2846" t="str">
            <v>SRIRAM</v>
          </cell>
          <cell r="M2846">
            <v>22</v>
          </cell>
          <cell r="N2846">
            <v>9014482</v>
          </cell>
          <cell r="O2846" t="str">
            <v>15088823</v>
          </cell>
          <cell r="P2846" t="str">
            <v>&lt;DE&gt;</v>
          </cell>
          <cell r="Q2846" t="str">
            <v>HANNIGAN Klein CLAMPETT JACOBS KASILINGAM</v>
          </cell>
          <cell r="R2846" t="str">
            <v/>
          </cell>
        </row>
        <row r="2847">
          <cell r="B2847" t="str">
            <v>522216</v>
          </cell>
          <cell r="C2847">
            <v>608</v>
          </cell>
          <cell r="D2847" t="str">
            <v>MO</v>
          </cell>
          <cell r="E2847" t="str">
            <v>AS</v>
          </cell>
          <cell r="F2847" t="str">
            <v>HANNIGAN GILLILAND CLAMPETT PINEDA SCOTT</v>
          </cell>
          <cell r="G2847" t="str">
            <v>Asia Support</v>
          </cell>
          <cell r="H2847" t="str">
            <v>&lt;IM&gt;</v>
          </cell>
          <cell r="K2847" t="str">
            <v>SCOTT</v>
          </cell>
          <cell r="L2847" t="str">
            <v>IAIN</v>
          </cell>
          <cell r="M2847">
            <v>333</v>
          </cell>
          <cell r="N2847">
            <v>73204863</v>
          </cell>
          <cell r="O2847" t="str">
            <v>15087149</v>
          </cell>
          <cell r="P2847" t="str">
            <v>&lt;IM&gt;</v>
          </cell>
          <cell r="Q2847" t="str">
            <v>HANNIGAN Klein CLAMPETT PINEDA SCOTT</v>
          </cell>
          <cell r="R2847" t="str">
            <v>Asia Support</v>
          </cell>
        </row>
        <row r="2848">
          <cell r="B2848" t="str">
            <v>522224</v>
          </cell>
          <cell r="C2848">
            <v>3025</v>
          </cell>
          <cell r="D2848" t="str">
            <v>TMD</v>
          </cell>
          <cell r="E2848" t="str">
            <v>MO</v>
          </cell>
          <cell r="F2848" t="str">
            <v>HANNIGAN SPECK HARMON GRODEON PHILLIPS</v>
          </cell>
          <cell r="G2848" t="str">
            <v/>
          </cell>
          <cell r="H2848" t="str">
            <v>&lt;DE&gt;</v>
          </cell>
          <cell r="K2848" t="str">
            <v>REAGAN</v>
          </cell>
          <cell r="L2848" t="str">
            <v>EDWARD</v>
          </cell>
          <cell r="M2848">
            <v>300</v>
          </cell>
          <cell r="N2848">
            <v>9015846</v>
          </cell>
          <cell r="O2848" t="str">
            <v>30009383</v>
          </cell>
          <cell r="P2848" t="str">
            <v>&lt;DE&gt;</v>
          </cell>
          <cell r="Q2848" t="str">
            <v>HANNIGAN GILLILAND WEBB HARMON GRODEON</v>
          </cell>
          <cell r="R2848" t="str">
            <v/>
          </cell>
        </row>
        <row r="2849">
          <cell r="B2849" t="str">
            <v>522225</v>
          </cell>
          <cell r="C2849">
            <v>755</v>
          </cell>
          <cell r="D2849" t="str">
            <v>MO</v>
          </cell>
          <cell r="E2849" t="str">
            <v>AS</v>
          </cell>
          <cell r="F2849" t="str">
            <v>HANNIGAN GILLILAND MAROSTICA EMRICH</v>
          </cell>
          <cell r="G2849" t="str">
            <v/>
          </cell>
          <cell r="H2849" t="str">
            <v>&lt;DE&gt;</v>
          </cell>
          <cell r="K2849" t="str">
            <v>RIGNEY</v>
          </cell>
          <cell r="L2849" t="str">
            <v>CHRISTOPHER</v>
          </cell>
          <cell r="M2849">
            <v>22</v>
          </cell>
          <cell r="N2849">
            <v>9014578</v>
          </cell>
          <cell r="O2849" t="str">
            <v>11607626</v>
          </cell>
          <cell r="P2849" t="str">
            <v>&lt;DE&gt;</v>
          </cell>
          <cell r="Q2849" t="str">
            <v>HANNIGAN Klein MAROSTICA EMRICH</v>
          </cell>
          <cell r="R2849" t="str">
            <v/>
          </cell>
        </row>
        <row r="2850">
          <cell r="B2850" t="str">
            <v>522227</v>
          </cell>
          <cell r="C2850">
            <v>2422</v>
          </cell>
          <cell r="D2850" t="str">
            <v>GT</v>
          </cell>
          <cell r="E2850" t="str">
            <v>GT</v>
          </cell>
          <cell r="F2850" t="str">
            <v>HANNIGAN Position PALMER CINNAMON ROY Nolen</v>
          </cell>
          <cell r="G2850" t="str">
            <v/>
          </cell>
          <cell r="H2850" t="str">
            <v>&lt;DE&gt;</v>
          </cell>
          <cell r="K2850" t="str">
            <v>TSAI</v>
          </cell>
          <cell r="L2850" t="str">
            <v>YING WEI</v>
          </cell>
          <cell r="M2850">
            <v>42</v>
          </cell>
          <cell r="N2850">
            <v>9011876</v>
          </cell>
          <cell r="O2850" t="str">
            <v>30004197</v>
          </cell>
          <cell r="P2850" t="str">
            <v>&lt;DE&gt;</v>
          </cell>
          <cell r="Q2850" t="str">
            <v>HANNIGAN PALMER CINNAMON ROY Nolen</v>
          </cell>
          <cell r="R2850" t="str">
            <v/>
          </cell>
        </row>
        <row r="2851">
          <cell r="B2851" t="str">
            <v>522238</v>
          </cell>
          <cell r="C2851">
            <v>714</v>
          </cell>
          <cell r="D2851" t="str">
            <v>MO</v>
          </cell>
          <cell r="E2851" t="str">
            <v>MO</v>
          </cell>
          <cell r="F2851" t="str">
            <v>HANNIGAN GILLILAND DAHLEN MASKER</v>
          </cell>
          <cell r="G2851" t="str">
            <v/>
          </cell>
          <cell r="H2851" t="str">
            <v>&lt;DE&gt;</v>
          </cell>
          <cell r="K2851" t="str">
            <v>DIELMAN</v>
          </cell>
          <cell r="L2851" t="str">
            <v>KAREN</v>
          </cell>
          <cell r="M2851">
            <v>22</v>
          </cell>
          <cell r="N2851">
            <v>9002630</v>
          </cell>
          <cell r="O2851" t="str">
            <v>30007993</v>
          </cell>
          <cell r="P2851" t="str">
            <v>&lt;DE&gt;</v>
          </cell>
          <cell r="Q2851" t="str">
            <v>HANNIGAN GILLILAND Alvis DAHLEN MASKER</v>
          </cell>
          <cell r="R2851" t="str">
            <v/>
          </cell>
        </row>
        <row r="2852">
          <cell r="B2852" t="str">
            <v>522240</v>
          </cell>
          <cell r="C2852">
            <v>718</v>
          </cell>
          <cell r="D2852" t="str">
            <v>MO</v>
          </cell>
          <cell r="E2852" t="str">
            <v>MO</v>
          </cell>
          <cell r="F2852" t="str">
            <v>HANNIGAN GILLILAND DAHLEN MASKER GALLEY</v>
          </cell>
          <cell r="G2852" t="str">
            <v>Market Research</v>
          </cell>
          <cell r="H2852" t="str">
            <v>&lt;DM&gt;</v>
          </cell>
          <cell r="K2852" t="str">
            <v>GALLEY</v>
          </cell>
          <cell r="L2852" t="str">
            <v>PAMELA</v>
          </cell>
          <cell r="M2852">
            <v>22</v>
          </cell>
          <cell r="N2852">
            <v>9002630</v>
          </cell>
          <cell r="O2852" t="str">
            <v>30007997</v>
          </cell>
          <cell r="P2852" t="str">
            <v>&lt;DM&gt;</v>
          </cell>
          <cell r="Q2852" t="str">
            <v>HANNIGAN GILLILAND Alvis DAHLEN MASKER GALLEY</v>
          </cell>
          <cell r="R2852" t="str">
            <v>Market Research</v>
          </cell>
        </row>
        <row r="2853">
          <cell r="B2853" t="str">
            <v>522245</v>
          </cell>
          <cell r="C2853">
            <v>357</v>
          </cell>
          <cell r="D2853" t="str">
            <v>MO</v>
          </cell>
          <cell r="E2853" t="str">
            <v>AS</v>
          </cell>
          <cell r="F2853" t="str">
            <v>HANNIGAN GILLILAND CLAMPETT JENSEN PATTISON</v>
          </cell>
          <cell r="G2853" t="str">
            <v/>
          </cell>
          <cell r="H2853" t="str">
            <v>&lt;DE&gt;</v>
          </cell>
          <cell r="K2853" t="str">
            <v>GOULD</v>
          </cell>
          <cell r="L2853" t="str">
            <v>CHARLES</v>
          </cell>
          <cell r="M2853">
            <v>323</v>
          </cell>
          <cell r="N2853">
            <v>9014867</v>
          </cell>
          <cell r="O2853" t="str">
            <v>15082935</v>
          </cell>
          <cell r="P2853" t="str">
            <v>&lt;DE&gt;</v>
          </cell>
          <cell r="Q2853" t="str">
            <v>HANNIGAN Klein CLAMPETT JENSEN PATTISON</v>
          </cell>
          <cell r="R2853" t="str">
            <v/>
          </cell>
        </row>
        <row r="2854">
          <cell r="B2854" t="str">
            <v>522314</v>
          </cell>
          <cell r="C2854">
            <v>1117</v>
          </cell>
          <cell r="D2854" t="str">
            <v>FIN</v>
          </cell>
          <cell r="E2854" t="str">
            <v>HR</v>
          </cell>
          <cell r="F2854" t="str">
            <v>HANNIGAN JACKSON JONES DIETZ</v>
          </cell>
          <cell r="G2854" t="str">
            <v/>
          </cell>
          <cell r="H2854" t="str">
            <v>&lt;DEL&gt;</v>
          </cell>
          <cell r="K2854" t="str">
            <v>PATEL</v>
          </cell>
          <cell r="L2854" t="str">
            <v>PAREL</v>
          </cell>
          <cell r="M2854">
            <v>346</v>
          </cell>
          <cell r="N2854">
            <v>9003610</v>
          </cell>
          <cell r="O2854" t="str">
            <v>30009560</v>
          </cell>
          <cell r="P2854" t="str">
            <v>&lt;DEL&gt;</v>
          </cell>
          <cell r="Q2854" t="str">
            <v>HANNIGAN HAEFNER MAHAJAN Position</v>
          </cell>
          <cell r="R2854" t="str">
            <v/>
          </cell>
        </row>
        <row r="2855">
          <cell r="B2855" t="str">
            <v>522347</v>
          </cell>
          <cell r="C2855">
            <v>1447</v>
          </cell>
          <cell r="D2855" t="str">
            <v>CIO</v>
          </cell>
          <cell r="E2855" t="str">
            <v>IO</v>
          </cell>
          <cell r="F2855" t="str">
            <v>HANNIGAN KELLY CLARK SMITH HUDSON</v>
          </cell>
          <cell r="G2855" t="str">
            <v/>
          </cell>
          <cell r="H2855" t="str">
            <v>&lt;DE&gt;</v>
          </cell>
          <cell r="K2855" t="str">
            <v>BOTTORFF</v>
          </cell>
          <cell r="L2855" t="str">
            <v>DEBORAH</v>
          </cell>
          <cell r="M2855">
            <v>323</v>
          </cell>
          <cell r="N2855">
            <v>9004018</v>
          </cell>
          <cell r="O2855" t="str">
            <v>30007733</v>
          </cell>
          <cell r="P2855" t="str">
            <v>&lt;DE&gt;</v>
          </cell>
          <cell r="Q2855" t="str">
            <v>HANNIGAN KELLY CLARK HUDSON</v>
          </cell>
          <cell r="R2855" t="str">
            <v/>
          </cell>
        </row>
        <row r="2856">
          <cell r="B2856" t="str">
            <v>522349</v>
          </cell>
          <cell r="C2856">
            <v>5175</v>
          </cell>
          <cell r="D2856" t="str">
            <v>TMD</v>
          </cell>
          <cell r="E2856" t="str">
            <v>MO</v>
          </cell>
          <cell r="F2856" t="str">
            <v>HANNIGAN SPECK WEBB DAVIS BILLINGS</v>
          </cell>
          <cell r="G2856" t="str">
            <v/>
          </cell>
          <cell r="H2856" t="str">
            <v>&lt;DE&gt;</v>
          </cell>
          <cell r="K2856" t="str">
            <v>KOLB</v>
          </cell>
          <cell r="L2856" t="str">
            <v>REBECCA</v>
          </cell>
          <cell r="M2856">
            <v>22</v>
          </cell>
          <cell r="N2856">
            <v>9002592</v>
          </cell>
          <cell r="O2856" t="str">
            <v>30009090</v>
          </cell>
          <cell r="P2856" t="str">
            <v>&lt;DE&gt;</v>
          </cell>
          <cell r="Q2856" t="str">
            <v>HANNIGAN GILLILAND WEBB DAVIS BILLINGS</v>
          </cell>
          <cell r="R2856" t="str">
            <v/>
          </cell>
        </row>
        <row r="2857">
          <cell r="B2857" t="str">
            <v>522352</v>
          </cell>
          <cell r="C2857">
            <v>4730</v>
          </cell>
          <cell r="D2857" t="str">
            <v>TMD</v>
          </cell>
          <cell r="E2857" t="str">
            <v>TMD</v>
          </cell>
          <cell r="F2857" t="str">
            <v>HANNIGAN SPECK STOW KESZLER SPOOR OSHAUGHNESSY</v>
          </cell>
          <cell r="G2857" t="str">
            <v/>
          </cell>
          <cell r="H2857" t="str">
            <v>&lt;DE&gt;</v>
          </cell>
          <cell r="K2857" t="str">
            <v>ESPINOZA</v>
          </cell>
          <cell r="L2857" t="str">
            <v>SALENA</v>
          </cell>
          <cell r="M2857">
            <v>22</v>
          </cell>
          <cell r="N2857">
            <v>402286</v>
          </cell>
          <cell r="O2857" t="str">
            <v>11607729</v>
          </cell>
          <cell r="P2857" t="str">
            <v>&lt;DE&gt;</v>
          </cell>
          <cell r="Q2857" t="str">
            <v>HANNIGAN SPECK STOW KESZLER SPOOR OSHAUGHNESSY</v>
          </cell>
          <cell r="R2857" t="str">
            <v/>
          </cell>
        </row>
        <row r="2858">
          <cell r="B2858" t="str">
            <v>522356</v>
          </cell>
          <cell r="C2858">
            <v>1087</v>
          </cell>
          <cell r="D2858" t="str">
            <v>FIN</v>
          </cell>
          <cell r="E2858" t="str">
            <v>FIN</v>
          </cell>
          <cell r="F2858" t="str">
            <v>HANNIGAN JACKSON GAHN DAVENPORT</v>
          </cell>
          <cell r="G2858" t="str">
            <v/>
          </cell>
          <cell r="H2858" t="str">
            <v>&lt;DE&gt;</v>
          </cell>
          <cell r="K2858" t="str">
            <v>TSVETKOV</v>
          </cell>
          <cell r="L2858" t="str">
            <v>PETER</v>
          </cell>
          <cell r="M2858">
            <v>323</v>
          </cell>
          <cell r="N2858">
            <v>9004099</v>
          </cell>
          <cell r="O2858" t="str">
            <v>30001262</v>
          </cell>
          <cell r="P2858" t="str">
            <v>&lt;DE&gt;</v>
          </cell>
          <cell r="Q2858" t="str">
            <v>HANNIGAN JACKSON GAHN DAVENPORT</v>
          </cell>
          <cell r="R2858" t="str">
            <v/>
          </cell>
        </row>
        <row r="2859">
          <cell r="B2859" t="str">
            <v>522357</v>
          </cell>
          <cell r="C2859">
            <v>1612</v>
          </cell>
          <cell r="D2859" t="str">
            <v>CIO</v>
          </cell>
          <cell r="E2859" t="str">
            <v>IO</v>
          </cell>
          <cell r="F2859" t="str">
            <v>HANNIGAN KELLY HEIMANN</v>
          </cell>
          <cell r="G2859" t="str">
            <v/>
          </cell>
          <cell r="H2859" t="str">
            <v>&lt;DE&gt;</v>
          </cell>
          <cell r="K2859" t="str">
            <v>SHORES</v>
          </cell>
          <cell r="L2859" t="str">
            <v>ELIZABETH</v>
          </cell>
          <cell r="M2859">
            <v>300</v>
          </cell>
          <cell r="N2859">
            <v>9005374</v>
          </cell>
          <cell r="O2859" t="str">
            <v>11607733</v>
          </cell>
          <cell r="P2859" t="str">
            <v>&lt;DE&gt;</v>
          </cell>
          <cell r="Q2859" t="str">
            <v>HANNIGAN KELLY HEIMANN</v>
          </cell>
          <cell r="R2859" t="str">
            <v/>
          </cell>
        </row>
        <row r="2860">
          <cell r="B2860" t="str">
            <v>522358</v>
          </cell>
          <cell r="C2860">
            <v>2901</v>
          </cell>
          <cell r="D2860" t="str">
            <v>TMD</v>
          </cell>
          <cell r="E2860" t="str">
            <v>TMD</v>
          </cell>
          <cell r="F2860" t="str">
            <v>HANNIGAN SPECK CHACKO STRAUSS</v>
          </cell>
          <cell r="G2860" t="str">
            <v/>
          </cell>
          <cell r="H2860" t="str">
            <v>&lt;DE&gt;</v>
          </cell>
          <cell r="K2860" t="str">
            <v>HAESSEL</v>
          </cell>
          <cell r="L2860" t="str">
            <v>ROGER</v>
          </cell>
          <cell r="M2860">
            <v>22</v>
          </cell>
          <cell r="N2860">
            <v>9002685</v>
          </cell>
          <cell r="O2860" t="str">
            <v>11607734</v>
          </cell>
          <cell r="P2860" t="str">
            <v>&lt;DE&gt;</v>
          </cell>
          <cell r="Q2860" t="str">
            <v>HANNIGAN SPECK MILWARD STRAUSS</v>
          </cell>
          <cell r="R2860" t="str">
            <v/>
          </cell>
        </row>
        <row r="2861">
          <cell r="B2861" t="str">
            <v>522367</v>
          </cell>
          <cell r="C2861">
            <v>5166</v>
          </cell>
          <cell r="D2861" t="str">
            <v>TMD</v>
          </cell>
          <cell r="E2861" t="str">
            <v>MO</v>
          </cell>
          <cell r="F2861" t="str">
            <v>HANNIGAN SPECK WEBB BAILEY Position</v>
          </cell>
          <cell r="G2861" t="str">
            <v/>
          </cell>
          <cell r="H2861" t="str">
            <v>&lt;DE&gt;</v>
          </cell>
          <cell r="K2861" t="str">
            <v>ALDERINK</v>
          </cell>
          <cell r="L2861" t="str">
            <v>TERESA</v>
          </cell>
          <cell r="M2861">
            <v>22</v>
          </cell>
          <cell r="N2861">
            <v>9002686</v>
          </cell>
          <cell r="O2861" t="str">
            <v>30008937</v>
          </cell>
          <cell r="P2861" t="str">
            <v>&lt;DE&gt;</v>
          </cell>
          <cell r="Q2861" t="str">
            <v>HANNIGAN GILLILAND CHACKO TERRY</v>
          </cell>
          <cell r="R2861" t="str">
            <v/>
          </cell>
        </row>
        <row r="2862">
          <cell r="B2862" t="str">
            <v>522371</v>
          </cell>
          <cell r="C2862">
            <v>588</v>
          </cell>
          <cell r="D2862" t="str">
            <v>MO</v>
          </cell>
          <cell r="E2862" t="str">
            <v>AS</v>
          </cell>
          <cell r="F2862" t="str">
            <v>HANNIGAN GILLILAND CLAMPETT PINEDA OVERS</v>
          </cell>
          <cell r="G2862" t="str">
            <v/>
          </cell>
          <cell r="H2862" t="str">
            <v>&lt;DE&gt;</v>
          </cell>
          <cell r="K2862" t="str">
            <v>RAINS</v>
          </cell>
          <cell r="L2862" t="str">
            <v>BEVERLY</v>
          </cell>
          <cell r="M2862">
            <v>323</v>
          </cell>
          <cell r="N2862">
            <v>9014861</v>
          </cell>
          <cell r="O2862" t="str">
            <v>11607740</v>
          </cell>
          <cell r="P2862" t="str">
            <v>&lt;DE&gt;</v>
          </cell>
          <cell r="Q2862" t="str">
            <v>HANNIGAN Klein CLAMPETT PINEDA OVERS</v>
          </cell>
          <cell r="R2862" t="str">
            <v/>
          </cell>
        </row>
        <row r="2863">
          <cell r="B2863" t="str">
            <v>522380</v>
          </cell>
          <cell r="C2863">
            <v>1002</v>
          </cell>
          <cell r="D2863" t="str">
            <v>HR</v>
          </cell>
          <cell r="E2863" t="str">
            <v>HR</v>
          </cell>
          <cell r="F2863" t="str">
            <v>HANNIGAN HAEFNER JACOBS ADAMS</v>
          </cell>
          <cell r="G2863" t="str">
            <v/>
          </cell>
          <cell r="H2863" t="str">
            <v>&lt;DE&gt;</v>
          </cell>
          <cell r="K2863" t="str">
            <v>POST</v>
          </cell>
          <cell r="L2863" t="str">
            <v>KAREN</v>
          </cell>
          <cell r="M2863">
            <v>346</v>
          </cell>
          <cell r="N2863">
            <v>9003525</v>
          </cell>
          <cell r="O2863" t="str">
            <v>11607743</v>
          </cell>
          <cell r="P2863" t="str">
            <v>&lt;DE&gt;</v>
          </cell>
          <cell r="Q2863" t="str">
            <v>HANNIGAN HAEFNER JACOBS ADAMS</v>
          </cell>
          <cell r="R2863" t="str">
            <v/>
          </cell>
        </row>
        <row r="2864">
          <cell r="B2864" t="str">
            <v>522384</v>
          </cell>
          <cell r="C2864">
            <v>2759</v>
          </cell>
          <cell r="D2864" t="str">
            <v>TMD</v>
          </cell>
          <cell r="E2864" t="str">
            <v>MO</v>
          </cell>
          <cell r="F2864" t="str">
            <v>HANNIGAN SPECK ALVIS BEENY</v>
          </cell>
          <cell r="G2864" t="str">
            <v/>
          </cell>
          <cell r="H2864" t="str">
            <v>&lt;DE&gt;</v>
          </cell>
          <cell r="K2864" t="str">
            <v>BREI</v>
          </cell>
          <cell r="L2864" t="str">
            <v>DONALD</v>
          </cell>
          <cell r="M2864">
            <v>22</v>
          </cell>
          <cell r="N2864">
            <v>9002075</v>
          </cell>
          <cell r="O2864" t="str">
            <v>30008611</v>
          </cell>
          <cell r="P2864" t="str">
            <v>&lt;DE&gt;</v>
          </cell>
          <cell r="Q2864" t="str">
            <v>HANNIGAN GILLILAND WEBB Content GRAY</v>
          </cell>
          <cell r="R2864" t="str">
            <v/>
          </cell>
        </row>
        <row r="2865">
          <cell r="B2865" t="str">
            <v>522389</v>
          </cell>
          <cell r="C2865">
            <v>432</v>
          </cell>
          <cell r="D2865" t="str">
            <v>MO</v>
          </cell>
          <cell r="E2865" t="str">
            <v>AS</v>
          </cell>
          <cell r="F2865" t="str">
            <v>HANNIGAN GILLILAND CLAMPETT JENSEN WENDLER</v>
          </cell>
          <cell r="G2865" t="str">
            <v/>
          </cell>
          <cell r="H2865" t="str">
            <v>&lt;DE&gt;</v>
          </cell>
          <cell r="K2865" t="str">
            <v>EMERY</v>
          </cell>
          <cell r="L2865" t="str">
            <v>MINDY</v>
          </cell>
          <cell r="M2865">
            <v>323</v>
          </cell>
          <cell r="N2865">
            <v>9014867</v>
          </cell>
          <cell r="O2865" t="str">
            <v>11607747</v>
          </cell>
          <cell r="P2865" t="str">
            <v>&lt;DE&gt;</v>
          </cell>
          <cell r="Q2865" t="str">
            <v>HANNIGAN Klein CLAMPETT JENSEN WENDLER</v>
          </cell>
          <cell r="R2865" t="str">
            <v/>
          </cell>
        </row>
        <row r="2866">
          <cell r="B2866" t="str">
            <v>522392</v>
          </cell>
          <cell r="C2866">
            <v>5189</v>
          </cell>
          <cell r="D2866" t="str">
            <v>TMD</v>
          </cell>
          <cell r="E2866" t="str">
            <v>MO</v>
          </cell>
          <cell r="F2866" t="str">
            <v>HANNIGAN SPECK WEBB DAVIS IRIZARRY</v>
          </cell>
          <cell r="G2866" t="str">
            <v/>
          </cell>
          <cell r="H2866" t="str">
            <v>&lt;DE&gt;</v>
          </cell>
          <cell r="K2866" t="str">
            <v>LOBO</v>
          </cell>
          <cell r="L2866" t="str">
            <v>MICHAEL</v>
          </cell>
          <cell r="M2866">
            <v>22</v>
          </cell>
          <cell r="N2866">
            <v>9002530</v>
          </cell>
          <cell r="O2866" t="str">
            <v>30008372</v>
          </cell>
          <cell r="P2866" t="str">
            <v>&lt;DE&gt;</v>
          </cell>
          <cell r="Q2866" t="str">
            <v>HANNIGAN GILLILAND WEBB DAVIS IRIZARRY</v>
          </cell>
          <cell r="R2866" t="str">
            <v/>
          </cell>
        </row>
        <row r="2867">
          <cell r="B2867" t="str">
            <v>522396</v>
          </cell>
          <cell r="C2867">
            <v>1590</v>
          </cell>
          <cell r="D2867" t="str">
            <v>CIO</v>
          </cell>
          <cell r="E2867" t="str">
            <v>HR</v>
          </cell>
          <cell r="F2867" t="str">
            <v>HANNIGAN KELLY FRICK Position Position</v>
          </cell>
          <cell r="G2867" t="str">
            <v/>
          </cell>
          <cell r="H2867" t="str">
            <v>&lt;DE&gt;</v>
          </cell>
          <cell r="K2867" t="str">
            <v>VOHRA</v>
          </cell>
          <cell r="L2867" t="str">
            <v>SANDEEP</v>
          </cell>
          <cell r="M2867">
            <v>22</v>
          </cell>
          <cell r="N2867">
            <v>9006002</v>
          </cell>
          <cell r="O2867" t="str">
            <v>30007680</v>
          </cell>
          <cell r="P2867" t="str">
            <v>&lt;DE&gt;</v>
          </cell>
          <cell r="Q2867" t="str">
            <v>HANNIGAN HAEFNER MAHAJAN Position Position Position</v>
          </cell>
          <cell r="R2867" t="str">
            <v/>
          </cell>
        </row>
        <row r="2868">
          <cell r="B2868" t="str">
            <v>522411</v>
          </cell>
          <cell r="C2868">
            <v>396</v>
          </cell>
          <cell r="D2868" t="str">
            <v>MO</v>
          </cell>
          <cell r="E2868" t="str">
            <v>AS</v>
          </cell>
          <cell r="F2868" t="str">
            <v>HANNIGAN GILLILAND CLAMPETT JENSEN SAMPATH</v>
          </cell>
          <cell r="G2868" t="str">
            <v/>
          </cell>
          <cell r="H2868" t="str">
            <v>&lt;DE&gt;</v>
          </cell>
          <cell r="K2868" t="str">
            <v>SMITH</v>
          </cell>
          <cell r="L2868" t="str">
            <v>RANDY</v>
          </cell>
          <cell r="M2868">
            <v>323</v>
          </cell>
          <cell r="N2868">
            <v>16024865</v>
          </cell>
          <cell r="O2868" t="str">
            <v>11607757</v>
          </cell>
          <cell r="P2868" t="str">
            <v>&lt;DE&gt;</v>
          </cell>
          <cell r="Q2868" t="str">
            <v>HANNIGAN Klein CLAMPETT JENSEN SAMPATH</v>
          </cell>
          <cell r="R2868" t="str">
            <v/>
          </cell>
        </row>
        <row r="2869">
          <cell r="B2869" t="str">
            <v>522417</v>
          </cell>
          <cell r="C2869">
            <v>5314</v>
          </cell>
          <cell r="D2869" t="str">
            <v>TMD</v>
          </cell>
          <cell r="E2869" t="str">
            <v>DEV</v>
          </cell>
          <cell r="F2869" t="str">
            <v>HANNIGAN SPECK WEBB NILSON ADAMS</v>
          </cell>
          <cell r="G2869" t="str">
            <v/>
          </cell>
          <cell r="H2869" t="str">
            <v>&lt;DE&gt;</v>
          </cell>
          <cell r="K2869" t="str">
            <v>GUPTA</v>
          </cell>
          <cell r="L2869" t="str">
            <v>ASHISH</v>
          </cell>
          <cell r="M2869">
            <v>300</v>
          </cell>
          <cell r="N2869">
            <v>9005864</v>
          </cell>
          <cell r="O2869" t="str">
            <v>30008236</v>
          </cell>
          <cell r="P2869" t="str">
            <v>&lt;DE&gt;</v>
          </cell>
          <cell r="Q2869" t="str">
            <v>HANNIGAN KUEHL NILSON ADAMS</v>
          </cell>
          <cell r="R2869" t="str">
            <v/>
          </cell>
        </row>
        <row r="2870">
          <cell r="B2870" t="str">
            <v>522421</v>
          </cell>
          <cell r="C2870">
            <v>3688</v>
          </cell>
          <cell r="D2870" t="str">
            <v>TMD</v>
          </cell>
          <cell r="E2870" t="str">
            <v>TMD</v>
          </cell>
          <cell r="F2870" t="str">
            <v>HANNIGAN SPECK STOW ALTEMEIER MORAN ZENTIL</v>
          </cell>
          <cell r="G2870" t="str">
            <v/>
          </cell>
          <cell r="H2870" t="str">
            <v>&lt;DE&gt;</v>
          </cell>
          <cell r="K2870" t="str">
            <v>DELANY</v>
          </cell>
          <cell r="L2870" t="str">
            <v>STEVEN</v>
          </cell>
          <cell r="M2870">
            <v>22</v>
          </cell>
          <cell r="N2870">
            <v>9002804</v>
          </cell>
          <cell r="O2870" t="str">
            <v>11607760</v>
          </cell>
          <cell r="P2870" t="str">
            <v>&lt;DE&gt;</v>
          </cell>
          <cell r="Q2870" t="str">
            <v>HANNIGAN SPECK STOW ALTEMEIER MORAN ZENTIL</v>
          </cell>
          <cell r="R2870" t="str">
            <v/>
          </cell>
        </row>
        <row r="2871">
          <cell r="B2871" t="str">
            <v>522422</v>
          </cell>
          <cell r="C2871">
            <v>4693</v>
          </cell>
          <cell r="D2871" t="str">
            <v>TMD</v>
          </cell>
          <cell r="E2871" t="str">
            <v>TMD</v>
          </cell>
          <cell r="F2871" t="str">
            <v>HANNIGAN SPECK STOW KESZLER SPOOR MORGAN</v>
          </cell>
          <cell r="G2871" t="str">
            <v/>
          </cell>
          <cell r="H2871" t="str">
            <v>&lt;DE&gt;</v>
          </cell>
          <cell r="K2871" t="str">
            <v>DINGER</v>
          </cell>
          <cell r="L2871" t="str">
            <v>BARBARA</v>
          </cell>
          <cell r="M2871">
            <v>22</v>
          </cell>
          <cell r="N2871">
            <v>7022131</v>
          </cell>
          <cell r="O2871" t="str">
            <v>30004836</v>
          </cell>
          <cell r="P2871" t="str">
            <v>&lt;DE&gt;</v>
          </cell>
          <cell r="Q2871" t="str">
            <v>HANNIGAN SPECK STOW KESZLER SPOOR MORGAN</v>
          </cell>
          <cell r="R2871" t="str">
            <v/>
          </cell>
        </row>
        <row r="2872">
          <cell r="B2872" t="str">
            <v>522425</v>
          </cell>
          <cell r="C2872">
            <v>5221</v>
          </cell>
          <cell r="D2872" t="str">
            <v>TMD</v>
          </cell>
          <cell r="E2872" t="str">
            <v>MO</v>
          </cell>
          <cell r="F2872" t="str">
            <v>HANNIGAN SPECK WEBB KOTOWSKI BRONSON TATE</v>
          </cell>
          <cell r="G2872" t="str">
            <v/>
          </cell>
          <cell r="H2872" t="str">
            <v>&lt;DE&gt;</v>
          </cell>
          <cell r="K2872" t="str">
            <v>BOYD</v>
          </cell>
          <cell r="L2872" t="str">
            <v>RANDOLPH</v>
          </cell>
          <cell r="M2872">
            <v>22</v>
          </cell>
          <cell r="N2872">
            <v>632537</v>
          </cell>
          <cell r="O2872" t="str">
            <v>30006021</v>
          </cell>
          <cell r="P2872" t="str">
            <v>&lt;DE&gt;</v>
          </cell>
          <cell r="Q2872" t="str">
            <v>HANNIGAN GILLILAND WEBB KOTOWSKI BRONSON TATE</v>
          </cell>
          <cell r="R2872" t="str">
            <v/>
          </cell>
        </row>
        <row r="2873">
          <cell r="B2873" t="str">
            <v>522432</v>
          </cell>
          <cell r="C2873">
            <v>1058</v>
          </cell>
          <cell r="D2873" t="str">
            <v>HR</v>
          </cell>
          <cell r="E2873" t="str">
            <v>HR</v>
          </cell>
          <cell r="F2873" t="str">
            <v>HANNIGAN HAEFNER STRICKLAND</v>
          </cell>
          <cell r="G2873" t="str">
            <v/>
          </cell>
          <cell r="H2873" t="str">
            <v>&lt;DE&gt;</v>
          </cell>
          <cell r="K2873" t="str">
            <v>BRUECHNER</v>
          </cell>
          <cell r="L2873" t="str">
            <v>SUSAN</v>
          </cell>
          <cell r="M2873">
            <v>346</v>
          </cell>
          <cell r="N2873">
            <v>9003431</v>
          </cell>
          <cell r="O2873" t="str">
            <v>15081131</v>
          </cell>
          <cell r="P2873" t="str">
            <v>&lt;DE&gt;</v>
          </cell>
          <cell r="Q2873" t="str">
            <v>HANNIGAN HAEFNER STRICKLAND</v>
          </cell>
          <cell r="R2873" t="str">
            <v/>
          </cell>
        </row>
        <row r="2874">
          <cell r="B2874" t="str">
            <v>522433</v>
          </cell>
          <cell r="C2874">
            <v>266</v>
          </cell>
          <cell r="D2874" t="str">
            <v>MO</v>
          </cell>
          <cell r="E2874" t="str">
            <v>AS</v>
          </cell>
          <cell r="F2874" t="str">
            <v>HANNIGAN GILLILAND CLAMPETT JENSEN Hougland</v>
          </cell>
          <cell r="G2874" t="str">
            <v/>
          </cell>
          <cell r="H2874" t="str">
            <v>&lt;DE&gt;</v>
          </cell>
          <cell r="K2874" t="str">
            <v>LAVU</v>
          </cell>
          <cell r="L2874" t="str">
            <v>VINOD</v>
          </cell>
          <cell r="M2874">
            <v>323</v>
          </cell>
          <cell r="N2874">
            <v>9014867</v>
          </cell>
          <cell r="O2874" t="str">
            <v>15087876</v>
          </cell>
          <cell r="P2874" t="str">
            <v>&lt;DE&gt;</v>
          </cell>
          <cell r="Q2874" t="str">
            <v>HANNIGAN Klein CLAMPETT JENSEN Hougland</v>
          </cell>
          <cell r="R2874" t="str">
            <v/>
          </cell>
        </row>
        <row r="2875">
          <cell r="B2875" t="str">
            <v>522440</v>
          </cell>
          <cell r="C2875">
            <v>2580</v>
          </cell>
          <cell r="D2875" t="str">
            <v>GT</v>
          </cell>
          <cell r="E2875" t="str">
            <v>GT</v>
          </cell>
          <cell r="F2875" t="str">
            <v>HANNIGAN Position PALMER ORTTUNG CARLILE FARRELL</v>
          </cell>
          <cell r="G2875" t="str">
            <v/>
          </cell>
          <cell r="H2875" t="str">
            <v>&lt;DE&gt;</v>
          </cell>
          <cell r="K2875" t="str">
            <v>FLECK</v>
          </cell>
          <cell r="L2875" t="str">
            <v>JOHN</v>
          </cell>
          <cell r="M2875">
            <v>42</v>
          </cell>
          <cell r="N2875">
            <v>9011825</v>
          </cell>
          <cell r="O2875" t="str">
            <v>30008893</v>
          </cell>
          <cell r="P2875" t="str">
            <v>&lt;DE&gt;</v>
          </cell>
          <cell r="Q2875" t="str">
            <v>HANNIGAN PALMER HEINRITZ BECKMANN JOHNSON</v>
          </cell>
          <cell r="R2875" t="str">
            <v/>
          </cell>
        </row>
        <row r="2876">
          <cell r="B2876" t="str">
            <v>522446</v>
          </cell>
          <cell r="C2876">
            <v>5222</v>
          </cell>
          <cell r="D2876" t="str">
            <v>TMD</v>
          </cell>
          <cell r="E2876" t="str">
            <v>MO</v>
          </cell>
          <cell r="F2876" t="str">
            <v>HANNIGAN SPECK WEBB KOTOWSKI BRONSON TATE</v>
          </cell>
          <cell r="G2876" t="str">
            <v/>
          </cell>
          <cell r="H2876" t="str">
            <v>&lt;DE&gt;</v>
          </cell>
          <cell r="K2876" t="str">
            <v>BARNETT</v>
          </cell>
          <cell r="L2876" t="str">
            <v>KATHRYN</v>
          </cell>
          <cell r="M2876">
            <v>22</v>
          </cell>
          <cell r="N2876">
            <v>9002537</v>
          </cell>
          <cell r="O2876" t="str">
            <v>30006022</v>
          </cell>
          <cell r="P2876" t="str">
            <v>&lt;DE&gt;</v>
          </cell>
          <cell r="Q2876" t="str">
            <v>HANNIGAN GILLILAND WEBB KOTOWSKI BRONSON TATE</v>
          </cell>
          <cell r="R2876" t="str">
            <v/>
          </cell>
        </row>
        <row r="2877">
          <cell r="B2877" t="str">
            <v>522447</v>
          </cell>
          <cell r="C2877">
            <v>1276</v>
          </cell>
          <cell r="D2877" t="str">
            <v>FIN</v>
          </cell>
          <cell r="E2877" t="str">
            <v>FIN</v>
          </cell>
          <cell r="F2877" t="str">
            <v>HANNIGAN JACKSON MURPHY GOLDEN</v>
          </cell>
          <cell r="G2877" t="str">
            <v/>
          </cell>
          <cell r="H2877" t="str">
            <v>&lt;DE&gt;</v>
          </cell>
          <cell r="K2877" t="str">
            <v>BONHAM</v>
          </cell>
          <cell r="L2877" t="str">
            <v>MICHAEL</v>
          </cell>
          <cell r="M2877">
            <v>346</v>
          </cell>
          <cell r="N2877">
            <v>9003625</v>
          </cell>
          <cell r="O2877" t="str">
            <v>11606746</v>
          </cell>
          <cell r="P2877" t="str">
            <v>&lt;DE&gt;</v>
          </cell>
          <cell r="Q2877" t="str">
            <v>HANNIGAN JACKSON MURPHY GOLDEN</v>
          </cell>
          <cell r="R2877" t="str">
            <v/>
          </cell>
        </row>
        <row r="2878">
          <cell r="B2878" t="str">
            <v>522455</v>
          </cell>
          <cell r="C2878">
            <v>1686</v>
          </cell>
          <cell r="D2878" t="str">
            <v>CTO</v>
          </cell>
          <cell r="E2878" t="str">
            <v>DEV</v>
          </cell>
          <cell r="F2878" t="str">
            <v>HANNIGAN MURPHY KUEHL HARSHMAN</v>
          </cell>
          <cell r="G2878" t="str">
            <v/>
          </cell>
          <cell r="H2878" t="str">
            <v>&lt;DE&gt;</v>
          </cell>
          <cell r="K2878" t="str">
            <v>WILLIAMS</v>
          </cell>
          <cell r="L2878" t="str">
            <v>KEVIN</v>
          </cell>
          <cell r="M2878">
            <v>300</v>
          </cell>
          <cell r="N2878">
            <v>9015878</v>
          </cell>
          <cell r="O2878" t="str">
            <v>30007940</v>
          </cell>
          <cell r="P2878" t="str">
            <v>&lt;DE&gt;</v>
          </cell>
          <cell r="Q2878" t="str">
            <v>HANNIGAN KUEHL FRICK BORCIK</v>
          </cell>
          <cell r="R2878" t="str">
            <v/>
          </cell>
        </row>
        <row r="2879">
          <cell r="B2879" t="str">
            <v>522456</v>
          </cell>
          <cell r="C2879">
            <v>1175</v>
          </cell>
          <cell r="D2879" t="str">
            <v>FIN</v>
          </cell>
          <cell r="E2879" t="str">
            <v>FIN</v>
          </cell>
          <cell r="F2879" t="str">
            <v>HANNIGAN JACKSON JONES MILLS KING</v>
          </cell>
          <cell r="G2879" t="str">
            <v/>
          </cell>
          <cell r="H2879" t="str">
            <v>&lt;DE&gt;</v>
          </cell>
          <cell r="K2879" t="str">
            <v>GUERRERO</v>
          </cell>
          <cell r="L2879" t="str">
            <v>AMY</v>
          </cell>
          <cell r="M2879">
            <v>346</v>
          </cell>
          <cell r="N2879">
            <v>9003570</v>
          </cell>
          <cell r="O2879" t="str">
            <v>11607777</v>
          </cell>
          <cell r="P2879" t="str">
            <v>&lt;DE&gt;</v>
          </cell>
          <cell r="Q2879" t="str">
            <v>HANNIGAN JACKSON JONES MILLS KING</v>
          </cell>
          <cell r="R2879" t="str">
            <v/>
          </cell>
        </row>
        <row r="2880">
          <cell r="B2880" t="str">
            <v>522469</v>
          </cell>
          <cell r="C2880">
            <v>2736</v>
          </cell>
          <cell r="D2880" t="str">
            <v>LGL</v>
          </cell>
          <cell r="E2880" t="str">
            <v>LGL</v>
          </cell>
          <cell r="F2880" t="str">
            <v>HANNIGAN SCHWARTE LITTLE</v>
          </cell>
          <cell r="G2880" t="str">
            <v/>
          </cell>
          <cell r="H2880" t="str">
            <v>&lt;DE&gt;</v>
          </cell>
          <cell r="K2880" t="str">
            <v>OCHOA</v>
          </cell>
          <cell r="L2880" t="str">
            <v>OLIVIA</v>
          </cell>
          <cell r="M2880">
            <v>346</v>
          </cell>
          <cell r="N2880">
            <v>9003520</v>
          </cell>
          <cell r="O2880" t="str">
            <v>11607781</v>
          </cell>
          <cell r="P2880" t="str">
            <v>&lt;DE&gt;</v>
          </cell>
          <cell r="Q2880" t="str">
            <v>HANNIGAN SCHWARTE LITTLE</v>
          </cell>
          <cell r="R2880" t="str">
            <v/>
          </cell>
        </row>
        <row r="2881">
          <cell r="B2881" t="str">
            <v>522475</v>
          </cell>
          <cell r="C2881">
            <v>5414</v>
          </cell>
          <cell r="D2881" t="str">
            <v>TMD</v>
          </cell>
          <cell r="E2881" t="str">
            <v>DEV</v>
          </cell>
          <cell r="F2881" t="str">
            <v>HANNIGAN SPECK WEBB NILSON WILKIE</v>
          </cell>
          <cell r="G2881" t="str">
            <v/>
          </cell>
          <cell r="H2881" t="str">
            <v>&lt;DE&gt;</v>
          </cell>
          <cell r="K2881" t="str">
            <v>ALBERTS</v>
          </cell>
          <cell r="L2881" t="str">
            <v>TODD</v>
          </cell>
          <cell r="M2881">
            <v>300</v>
          </cell>
          <cell r="N2881">
            <v>9015962</v>
          </cell>
          <cell r="O2881" t="str">
            <v>30008243</v>
          </cell>
          <cell r="P2881" t="str">
            <v>&lt;DE&gt;</v>
          </cell>
          <cell r="Q2881" t="str">
            <v>HANNIGAN KUEHL NILSON WILKIE</v>
          </cell>
          <cell r="R2881" t="str">
            <v/>
          </cell>
        </row>
        <row r="2882">
          <cell r="B2882" t="str">
            <v>522477</v>
          </cell>
          <cell r="C2882">
            <v>929</v>
          </cell>
          <cell r="D2882" t="str">
            <v>AS</v>
          </cell>
          <cell r="E2882" t="str">
            <v>AS</v>
          </cell>
          <cell r="F2882" t="str">
            <v>HANNIGAN GILLILAND Position HALL SOWARD</v>
          </cell>
          <cell r="G2882" t="str">
            <v/>
          </cell>
          <cell r="H2882" t="str">
            <v>&lt;DE&gt;</v>
          </cell>
          <cell r="K2882" t="str">
            <v>HUSAIN</v>
          </cell>
          <cell r="L2882" t="str">
            <v>MOHAMED</v>
          </cell>
          <cell r="M2882">
            <v>22</v>
          </cell>
          <cell r="N2882">
            <v>9004602</v>
          </cell>
          <cell r="O2882" t="str">
            <v>30009519</v>
          </cell>
          <cell r="P2882" t="str">
            <v>&lt;DE&gt;</v>
          </cell>
          <cell r="Q2882" t="str">
            <v>HANNIGAN Klein Position HALL SOWARD</v>
          </cell>
          <cell r="R2882" t="str">
            <v/>
          </cell>
        </row>
        <row r="2883">
          <cell r="B2883" t="str">
            <v>522483</v>
          </cell>
          <cell r="C2883">
            <v>692</v>
          </cell>
          <cell r="D2883" t="str">
            <v>MO</v>
          </cell>
          <cell r="E2883" t="str">
            <v>AS</v>
          </cell>
          <cell r="F2883" t="str">
            <v>HANNIGAN GILLILAND DABKOWSKI Position</v>
          </cell>
          <cell r="G2883" t="str">
            <v/>
          </cell>
          <cell r="H2883" t="str">
            <v>&lt;IE&gt;</v>
          </cell>
          <cell r="K2883" t="str">
            <v>FOTEA</v>
          </cell>
          <cell r="L2883" t="str">
            <v>FRANK</v>
          </cell>
          <cell r="M2883">
            <v>327</v>
          </cell>
          <cell r="N2883">
            <v>70104495</v>
          </cell>
          <cell r="O2883" t="str">
            <v>11607787</v>
          </cell>
          <cell r="P2883" t="str">
            <v>&lt;IE&gt;</v>
          </cell>
          <cell r="Q2883" t="str">
            <v>HANNIGAN Klein DABKOWSKI Position</v>
          </cell>
          <cell r="R2883" t="str">
            <v/>
          </cell>
        </row>
        <row r="2884">
          <cell r="B2884" t="str">
            <v>522494</v>
          </cell>
          <cell r="C2884">
            <v>2684</v>
          </cell>
          <cell r="D2884" t="str">
            <v>CC</v>
          </cell>
          <cell r="E2884" t="str">
            <v>CC</v>
          </cell>
          <cell r="F2884" t="str">
            <v>HANNIGAN PRICE ARVANETES STIBOREK</v>
          </cell>
          <cell r="G2884" t="str">
            <v/>
          </cell>
          <cell r="H2884" t="str">
            <v>&lt;DE&gt;</v>
          </cell>
          <cell r="K2884" t="str">
            <v>HUNT</v>
          </cell>
          <cell r="L2884" t="str">
            <v>YVETTE</v>
          </cell>
          <cell r="M2884">
            <v>22</v>
          </cell>
          <cell r="N2884">
            <v>9002638</v>
          </cell>
          <cell r="O2884" t="str">
            <v>11607791</v>
          </cell>
          <cell r="P2884" t="str">
            <v>&lt;DE&gt;</v>
          </cell>
          <cell r="Q2884" t="str">
            <v>HANNIGAN PRICE ARVANETES</v>
          </cell>
          <cell r="R2884" t="str">
            <v/>
          </cell>
        </row>
        <row r="2885">
          <cell r="B2885" t="str">
            <v>522502</v>
          </cell>
          <cell r="C2885">
            <v>1806</v>
          </cell>
          <cell r="D2885" t="str">
            <v>CTO</v>
          </cell>
          <cell r="E2885" t="str">
            <v>DEV</v>
          </cell>
          <cell r="F2885" t="str">
            <v>HANNIGAN MURPHY KUEHL HEALY FERRELL</v>
          </cell>
          <cell r="G2885" t="str">
            <v/>
          </cell>
          <cell r="H2885" t="str">
            <v>&lt;DE&gt;</v>
          </cell>
          <cell r="K2885" t="str">
            <v>DONTULA</v>
          </cell>
          <cell r="L2885" t="str">
            <v>MALLIKARJUN</v>
          </cell>
          <cell r="M2885">
            <v>300</v>
          </cell>
          <cell r="N2885">
            <v>9005872</v>
          </cell>
          <cell r="O2885" t="str">
            <v>30005631</v>
          </cell>
          <cell r="P2885" t="str">
            <v>&lt;DE&gt;</v>
          </cell>
          <cell r="Q2885" t="str">
            <v>HANNIGAN KUEHL HEALY SCHAEFER FERRELL</v>
          </cell>
          <cell r="R2885" t="str">
            <v/>
          </cell>
        </row>
        <row r="2886">
          <cell r="B2886" t="str">
            <v>522503</v>
          </cell>
          <cell r="C2886">
            <v>1874</v>
          </cell>
          <cell r="D2886" t="str">
            <v>CTO</v>
          </cell>
          <cell r="E2886" t="str">
            <v>DEV</v>
          </cell>
          <cell r="F2886" t="str">
            <v>HANNIGAN MURPHY KUEHL Position MARTH</v>
          </cell>
          <cell r="G2886" t="str">
            <v/>
          </cell>
          <cell r="H2886" t="str">
            <v>&lt;DE&gt;</v>
          </cell>
          <cell r="K2886" t="str">
            <v>BOSE</v>
          </cell>
          <cell r="L2886" t="str">
            <v>SUJOE</v>
          </cell>
          <cell r="M2886">
            <v>300</v>
          </cell>
          <cell r="N2886">
            <v>9005880</v>
          </cell>
          <cell r="O2886" t="str">
            <v>30005323</v>
          </cell>
          <cell r="P2886" t="str">
            <v>&lt;DE&gt;</v>
          </cell>
          <cell r="Q2886" t="str">
            <v>HANNIGAN KUEHL FITZPATRICK MARTH</v>
          </cell>
          <cell r="R2886" t="str">
            <v/>
          </cell>
        </row>
        <row r="2887">
          <cell r="B2887" t="str">
            <v>522513</v>
          </cell>
          <cell r="C2887">
            <v>5273</v>
          </cell>
          <cell r="D2887" t="str">
            <v>TMD</v>
          </cell>
          <cell r="E2887" t="str">
            <v>MO</v>
          </cell>
          <cell r="F2887" t="str">
            <v>HANNIGAN SPECK WEBB MOORE HAYS</v>
          </cell>
          <cell r="G2887" t="str">
            <v>Get There Vantage Point</v>
          </cell>
          <cell r="H2887" t="str">
            <v>&lt;DM&gt;</v>
          </cell>
          <cell r="K2887" t="str">
            <v>HAYS</v>
          </cell>
          <cell r="L2887" t="str">
            <v>DEANNA</v>
          </cell>
          <cell r="M2887">
            <v>22</v>
          </cell>
          <cell r="N2887">
            <v>9002617</v>
          </cell>
          <cell r="O2887" t="str">
            <v>30008490</v>
          </cell>
          <cell r="P2887" t="str">
            <v>&lt;DM&gt;</v>
          </cell>
          <cell r="Q2887" t="str">
            <v>HANNIGAN GILLILAND WEBB SUMI HAYS</v>
          </cell>
          <cell r="R2887" t="str">
            <v>Get There Vantage Point</v>
          </cell>
        </row>
        <row r="2888">
          <cell r="B2888" t="str">
            <v>522521</v>
          </cell>
          <cell r="C2888">
            <v>2077</v>
          </cell>
          <cell r="D2888" t="str">
            <v>CTO</v>
          </cell>
          <cell r="E2888" t="str">
            <v>DEV</v>
          </cell>
          <cell r="F2888" t="str">
            <v>HANNIGAN MURPHY KUEHL ROSENTHAL SHOOP</v>
          </cell>
          <cell r="G2888" t="str">
            <v/>
          </cell>
          <cell r="H2888" t="str">
            <v>&lt;DE&gt;</v>
          </cell>
          <cell r="K2888" t="str">
            <v>COOK</v>
          </cell>
          <cell r="L2888" t="str">
            <v>GARY</v>
          </cell>
          <cell r="M2888">
            <v>300</v>
          </cell>
          <cell r="N2888">
            <v>9005892</v>
          </cell>
          <cell r="O2888" t="str">
            <v>30007844</v>
          </cell>
          <cell r="P2888" t="str">
            <v>&lt;DE&gt;</v>
          </cell>
          <cell r="Q2888" t="str">
            <v>HANNIGAN KUEHL SUTTON SHOOP</v>
          </cell>
          <cell r="R2888" t="str">
            <v/>
          </cell>
        </row>
        <row r="2889">
          <cell r="B2889" t="str">
            <v>522525</v>
          </cell>
          <cell r="C2889">
            <v>1155</v>
          </cell>
          <cell r="D2889" t="str">
            <v>FIN</v>
          </cell>
          <cell r="E2889" t="str">
            <v>HR</v>
          </cell>
          <cell r="F2889" t="str">
            <v>HANNIGAN JACKSON JONES MILLS CHANNABASAPPA</v>
          </cell>
          <cell r="G2889" t="str">
            <v/>
          </cell>
          <cell r="H2889" t="str">
            <v>&lt;DEL&gt;</v>
          </cell>
          <cell r="K2889" t="str">
            <v>DOOBAY</v>
          </cell>
          <cell r="L2889" t="str">
            <v>PRIYA</v>
          </cell>
          <cell r="M2889">
            <v>300</v>
          </cell>
          <cell r="N2889">
            <v>9005507</v>
          </cell>
          <cell r="O2889" t="str">
            <v>30009553</v>
          </cell>
          <cell r="P2889" t="str">
            <v>&lt;DEL&gt;</v>
          </cell>
          <cell r="Q2889" t="str">
            <v>HANNIGAN HAEFNER MAHAJAN Position</v>
          </cell>
          <cell r="R2889" t="str">
            <v/>
          </cell>
        </row>
        <row r="2890">
          <cell r="B2890" t="str">
            <v>522535</v>
          </cell>
          <cell r="C2890">
            <v>2214</v>
          </cell>
          <cell r="D2890" t="str">
            <v>CTO</v>
          </cell>
          <cell r="E2890" t="str">
            <v>CTO</v>
          </cell>
          <cell r="F2890" t="str">
            <v>HANNIGAN MURPHY OFFUTT</v>
          </cell>
          <cell r="G2890" t="str">
            <v/>
          </cell>
          <cell r="H2890" t="str">
            <v>&lt;DE&gt;</v>
          </cell>
          <cell r="K2890" t="str">
            <v>HEIL</v>
          </cell>
          <cell r="L2890" t="str">
            <v>GEORGE</v>
          </cell>
          <cell r="M2890">
            <v>323</v>
          </cell>
          <cell r="N2890">
            <v>9004875</v>
          </cell>
          <cell r="O2890" t="str">
            <v>11607809</v>
          </cell>
          <cell r="P2890" t="str">
            <v>&lt;DE&gt;</v>
          </cell>
          <cell r="Q2890" t="str">
            <v>HANNIGAN MURPHY OFFUTT</v>
          </cell>
          <cell r="R2890" t="str">
            <v/>
          </cell>
        </row>
        <row r="2891">
          <cell r="B2891" t="str">
            <v>522543</v>
          </cell>
          <cell r="C2891">
            <v>2466</v>
          </cell>
          <cell r="D2891" t="str">
            <v>GT</v>
          </cell>
          <cell r="E2891" t="str">
            <v>GT</v>
          </cell>
          <cell r="F2891" t="str">
            <v>HANNIGAN Position PALMER DASTOLFO HARRISON</v>
          </cell>
          <cell r="G2891" t="str">
            <v/>
          </cell>
          <cell r="H2891" t="str">
            <v>&lt;DE&gt;</v>
          </cell>
          <cell r="K2891" t="str">
            <v>SKILLMAN</v>
          </cell>
          <cell r="L2891" t="str">
            <v>RENEE</v>
          </cell>
          <cell r="M2891">
            <v>42</v>
          </cell>
          <cell r="N2891">
            <v>9461807</v>
          </cell>
          <cell r="O2891" t="str">
            <v>30004322</v>
          </cell>
          <cell r="P2891" t="str">
            <v>&lt;DE&gt;</v>
          </cell>
          <cell r="Q2891" t="str">
            <v>HANNIGAN PALMER HEINRITZ HARRISON</v>
          </cell>
          <cell r="R2891" t="str">
            <v/>
          </cell>
        </row>
        <row r="2892">
          <cell r="B2892" t="str">
            <v>522544</v>
          </cell>
          <cell r="C2892">
            <v>3604</v>
          </cell>
          <cell r="D2892" t="str">
            <v>TMD</v>
          </cell>
          <cell r="E2892" t="str">
            <v>TMD</v>
          </cell>
          <cell r="F2892" t="str">
            <v>HANNIGAN SPECK STOW ALTEMEIER MORAN PALLONE</v>
          </cell>
          <cell r="G2892" t="str">
            <v/>
          </cell>
          <cell r="H2892" t="str">
            <v>&lt;DE&gt;</v>
          </cell>
          <cell r="K2892" t="str">
            <v>ROADIFER</v>
          </cell>
          <cell r="L2892" t="str">
            <v>BILLY</v>
          </cell>
          <cell r="M2892">
            <v>22</v>
          </cell>
          <cell r="N2892">
            <v>9002804</v>
          </cell>
          <cell r="O2892" t="str">
            <v>11607814</v>
          </cell>
          <cell r="P2892" t="str">
            <v>&lt;DE&gt;</v>
          </cell>
          <cell r="Q2892" t="str">
            <v>HANNIGAN SPECK STOW ALTEMEIER MORAN PALLONE</v>
          </cell>
          <cell r="R2892" t="str">
            <v/>
          </cell>
        </row>
        <row r="2893">
          <cell r="B2893" t="str">
            <v>522547</v>
          </cell>
          <cell r="C2893">
            <v>499</v>
          </cell>
          <cell r="D2893" t="str">
            <v>MO</v>
          </cell>
          <cell r="E2893" t="str">
            <v>AS</v>
          </cell>
          <cell r="F2893" t="str">
            <v>HANNIGAN GILLILAND CLAMPETT PINEDA GOSS</v>
          </cell>
          <cell r="G2893" t="str">
            <v/>
          </cell>
          <cell r="H2893" t="str">
            <v>&lt;DE&gt;</v>
          </cell>
          <cell r="K2893" t="str">
            <v>LIM</v>
          </cell>
          <cell r="L2893" t="str">
            <v>JASON</v>
          </cell>
          <cell r="M2893">
            <v>323</v>
          </cell>
          <cell r="N2893">
            <v>9014861</v>
          </cell>
          <cell r="O2893" t="str">
            <v>11607815</v>
          </cell>
          <cell r="P2893" t="str">
            <v>&lt;DE&gt;</v>
          </cell>
          <cell r="Q2893" t="str">
            <v>HANNIGAN Klein CLAMPETT PINEDA GOSS</v>
          </cell>
          <cell r="R2893" t="str">
            <v/>
          </cell>
        </row>
        <row r="2894">
          <cell r="B2894" t="str">
            <v>522554</v>
          </cell>
          <cell r="C2894">
            <v>1100</v>
          </cell>
          <cell r="D2894" t="str">
            <v>FIN</v>
          </cell>
          <cell r="E2894" t="str">
            <v>FIN</v>
          </cell>
          <cell r="F2894" t="str">
            <v>HANNIGAN JACKSON GAHN MONIER</v>
          </cell>
          <cell r="G2894" t="str">
            <v/>
          </cell>
          <cell r="H2894" t="str">
            <v>&lt;DE&gt;</v>
          </cell>
          <cell r="K2894" t="str">
            <v>SANDY</v>
          </cell>
          <cell r="L2894" t="str">
            <v>RICHARD</v>
          </cell>
          <cell r="M2894">
            <v>323</v>
          </cell>
          <cell r="N2894">
            <v>9004099</v>
          </cell>
          <cell r="O2894" t="str">
            <v>30000281</v>
          </cell>
          <cell r="P2894" t="str">
            <v>&lt;DE&gt;</v>
          </cell>
          <cell r="Q2894" t="str">
            <v>HANNIGAN JACKSON GAHN MONIER</v>
          </cell>
          <cell r="R2894" t="str">
            <v/>
          </cell>
        </row>
        <row r="2895">
          <cell r="B2895" t="str">
            <v>522562</v>
          </cell>
          <cell r="C2895">
            <v>542</v>
          </cell>
          <cell r="D2895" t="str">
            <v>MO</v>
          </cell>
          <cell r="E2895" t="str">
            <v>AS</v>
          </cell>
          <cell r="F2895" t="str">
            <v>HANNIGAN GILLILAND CLAMPETT PINEDA JONES</v>
          </cell>
          <cell r="G2895" t="str">
            <v/>
          </cell>
          <cell r="H2895" t="str">
            <v>&lt;DE&gt;</v>
          </cell>
          <cell r="K2895" t="str">
            <v>CARTMELL</v>
          </cell>
          <cell r="L2895" t="str">
            <v>MITCHELL</v>
          </cell>
          <cell r="M2895">
            <v>323</v>
          </cell>
          <cell r="N2895">
            <v>9014861</v>
          </cell>
          <cell r="O2895" t="str">
            <v>11607819</v>
          </cell>
          <cell r="P2895" t="str">
            <v>&lt;DE&gt;</v>
          </cell>
          <cell r="Q2895" t="str">
            <v>HANNIGAN Klein CLAMPETT PINEDA JONES</v>
          </cell>
          <cell r="R2895" t="str">
            <v/>
          </cell>
        </row>
        <row r="2896">
          <cell r="B2896" t="str">
            <v>522567</v>
          </cell>
          <cell r="C2896">
            <v>1131</v>
          </cell>
          <cell r="D2896" t="str">
            <v>FIN</v>
          </cell>
          <cell r="E2896" t="str">
            <v>FIN</v>
          </cell>
          <cell r="F2896" t="str">
            <v>HANNIGAN JACKSON JONES MILLS</v>
          </cell>
          <cell r="G2896" t="str">
            <v/>
          </cell>
          <cell r="H2896" t="str">
            <v>&lt;DE&gt;</v>
          </cell>
          <cell r="K2896" t="str">
            <v>FOLLETT</v>
          </cell>
          <cell r="L2896" t="str">
            <v>THOMAS</v>
          </cell>
          <cell r="M2896">
            <v>300</v>
          </cell>
          <cell r="N2896">
            <v>9005507</v>
          </cell>
          <cell r="O2896" t="str">
            <v>15087491</v>
          </cell>
          <cell r="P2896" t="str">
            <v>&lt;DE&gt;</v>
          </cell>
          <cell r="Q2896" t="str">
            <v>HANNIGAN JACKSON JONES MILLS</v>
          </cell>
          <cell r="R2896" t="str">
            <v/>
          </cell>
        </row>
        <row r="2897">
          <cell r="B2897" t="str">
            <v>522576</v>
          </cell>
          <cell r="C2897">
            <v>3289</v>
          </cell>
          <cell r="D2897" t="str">
            <v>TMD</v>
          </cell>
          <cell r="E2897" t="str">
            <v>TMD</v>
          </cell>
          <cell r="F2897" t="str">
            <v>HANNIGAN SPECK STOW ALTEMEIER FRIEDMAN</v>
          </cell>
          <cell r="G2897" t="str">
            <v/>
          </cell>
          <cell r="H2897" t="str">
            <v>&lt;DE&gt;</v>
          </cell>
          <cell r="K2897" t="str">
            <v>BOND</v>
          </cell>
          <cell r="L2897" t="str">
            <v>WARREN</v>
          </cell>
          <cell r="M2897">
            <v>22</v>
          </cell>
          <cell r="N2897">
            <v>9002904</v>
          </cell>
          <cell r="O2897" t="str">
            <v>11607822</v>
          </cell>
          <cell r="P2897" t="str">
            <v>&lt;DE&gt;</v>
          </cell>
          <cell r="Q2897" t="str">
            <v>HANNIGAN SPECK STOW ALTEMEIER FRIEDMAN</v>
          </cell>
          <cell r="R2897" t="str">
            <v/>
          </cell>
        </row>
        <row r="2898">
          <cell r="B2898" t="str">
            <v>522581</v>
          </cell>
          <cell r="C2898">
            <v>1089</v>
          </cell>
          <cell r="D2898" t="str">
            <v>FIN</v>
          </cell>
          <cell r="E2898" t="str">
            <v>FIN</v>
          </cell>
          <cell r="F2898" t="str">
            <v>HANNIGAN JACKSON GAHN DAVENPORT</v>
          </cell>
          <cell r="G2898" t="str">
            <v/>
          </cell>
          <cell r="H2898" t="str">
            <v>&lt;DE&gt;</v>
          </cell>
          <cell r="K2898" t="str">
            <v>CHAWLA</v>
          </cell>
          <cell r="L2898" t="str">
            <v>MONICA</v>
          </cell>
          <cell r="M2898">
            <v>323</v>
          </cell>
          <cell r="N2898">
            <v>9004099</v>
          </cell>
          <cell r="O2898" t="str">
            <v>30004361</v>
          </cell>
          <cell r="P2898" t="str">
            <v>&lt;DE&gt;</v>
          </cell>
          <cell r="Q2898" t="str">
            <v>HANNIGAN JACKSON GAHN SMITH</v>
          </cell>
          <cell r="R2898" t="str">
            <v/>
          </cell>
        </row>
        <row r="2899">
          <cell r="B2899" t="str">
            <v>522587</v>
          </cell>
          <cell r="C2899">
            <v>638</v>
          </cell>
          <cell r="D2899" t="str">
            <v>MO</v>
          </cell>
          <cell r="E2899" t="str">
            <v>AS</v>
          </cell>
          <cell r="F2899" t="str">
            <v>HANNIGAN GILLILAND CLAMPETT SERAFIN Position</v>
          </cell>
          <cell r="G2899" t="str">
            <v/>
          </cell>
          <cell r="H2899" t="str">
            <v>&lt;DE&gt;</v>
          </cell>
          <cell r="K2899" t="str">
            <v>LOVELESS</v>
          </cell>
          <cell r="L2899" t="str">
            <v>KATHY</v>
          </cell>
          <cell r="M2899">
            <v>22</v>
          </cell>
          <cell r="N2899">
            <v>9014483</v>
          </cell>
          <cell r="O2899" t="str">
            <v>15088845</v>
          </cell>
          <cell r="P2899" t="str">
            <v>&lt;DE&gt;</v>
          </cell>
          <cell r="Q2899" t="str">
            <v>HANNIGAN Klein CLAMPETT SERAFIN Position</v>
          </cell>
          <cell r="R2899" t="str">
            <v/>
          </cell>
        </row>
        <row r="2900">
          <cell r="B2900" t="str">
            <v>522589</v>
          </cell>
          <cell r="C2900">
            <v>5446</v>
          </cell>
          <cell r="D2900" t="str">
            <v>TMD</v>
          </cell>
          <cell r="E2900" t="str">
            <v>MO</v>
          </cell>
          <cell r="F2900" t="str">
            <v>HANNIGAN SPECK WEBB SUMI LADD</v>
          </cell>
          <cell r="G2900" t="str">
            <v/>
          </cell>
          <cell r="H2900" t="str">
            <v>&lt;DE&gt;</v>
          </cell>
          <cell r="K2900" t="str">
            <v>SANGHVI</v>
          </cell>
          <cell r="L2900" t="str">
            <v>PARAG</v>
          </cell>
          <cell r="M2900">
            <v>22</v>
          </cell>
          <cell r="N2900">
            <v>9002512</v>
          </cell>
          <cell r="O2900" t="str">
            <v>30008064</v>
          </cell>
          <cell r="P2900" t="str">
            <v>&lt;DE&gt;</v>
          </cell>
          <cell r="Q2900" t="str">
            <v>HANNIGAN GILLILAND WEBB HARMON LADD</v>
          </cell>
          <cell r="R2900" t="str">
            <v/>
          </cell>
        </row>
        <row r="2901">
          <cell r="B2901" t="str">
            <v>522591</v>
          </cell>
          <cell r="C2901">
            <v>4605</v>
          </cell>
          <cell r="D2901" t="str">
            <v>TMD</v>
          </cell>
          <cell r="E2901" t="str">
            <v>TMD</v>
          </cell>
          <cell r="F2901" t="str">
            <v>HANNIGAN SPECK STOW KESZLER SOELLNER</v>
          </cell>
          <cell r="G2901" t="str">
            <v>Chief of Staff</v>
          </cell>
          <cell r="H2901" t="str">
            <v>&lt;DM&gt;</v>
          </cell>
          <cell r="K2901" t="str">
            <v>SOELLNER</v>
          </cell>
          <cell r="L2901" t="str">
            <v>SANDRA</v>
          </cell>
          <cell r="M2901">
            <v>22</v>
          </cell>
          <cell r="N2901">
            <v>9002114</v>
          </cell>
          <cell r="O2901" t="str">
            <v>11607829</v>
          </cell>
          <cell r="P2901" t="str">
            <v>&lt;DM&gt;</v>
          </cell>
          <cell r="Q2901" t="str">
            <v>HANNIGAN SPECK STOW KESZLER SOELLNER</v>
          </cell>
          <cell r="R2901" t="str">
            <v>Strategic Projects</v>
          </cell>
        </row>
        <row r="2902">
          <cell r="B2902" t="str">
            <v>522593</v>
          </cell>
          <cell r="C2902">
            <v>2867</v>
          </cell>
          <cell r="D2902" t="str">
            <v>TMD</v>
          </cell>
          <cell r="E2902" t="str">
            <v>MO</v>
          </cell>
          <cell r="F2902" t="str">
            <v>HANNIGAN SPECK ALVIS MENDIS</v>
          </cell>
          <cell r="G2902" t="str">
            <v/>
          </cell>
          <cell r="H2902" t="str">
            <v>&lt;DE&gt;</v>
          </cell>
          <cell r="K2902" t="str">
            <v>HYATT</v>
          </cell>
          <cell r="L2902" t="str">
            <v>BRUCE</v>
          </cell>
          <cell r="M2902">
            <v>22</v>
          </cell>
          <cell r="N2902">
            <v>9003807</v>
          </cell>
          <cell r="O2902" t="str">
            <v>30009303</v>
          </cell>
          <cell r="P2902" t="str">
            <v>&lt;DM&gt;</v>
          </cell>
          <cell r="Q2902" t="str">
            <v>HANNIGAN GILLILAND CHACKO FABRIS HYATT</v>
          </cell>
          <cell r="R2902" t="str">
            <v/>
          </cell>
        </row>
        <row r="2903">
          <cell r="B2903" t="str">
            <v>522596</v>
          </cell>
          <cell r="C2903">
            <v>260</v>
          </cell>
          <cell r="D2903" t="str">
            <v>MO</v>
          </cell>
          <cell r="E2903" t="str">
            <v>AS</v>
          </cell>
          <cell r="F2903" t="str">
            <v>HANNIGAN GILLILAND CLAMPETT JENSEN HATAMIEH</v>
          </cell>
          <cell r="G2903" t="str">
            <v/>
          </cell>
          <cell r="H2903" t="str">
            <v>&lt;DE&gt;</v>
          </cell>
          <cell r="K2903" t="str">
            <v>SHEPPERD</v>
          </cell>
          <cell r="L2903" t="str">
            <v>CHRIS</v>
          </cell>
          <cell r="M2903">
            <v>323</v>
          </cell>
          <cell r="N2903">
            <v>9014867</v>
          </cell>
          <cell r="O2903" t="str">
            <v>11607831</v>
          </cell>
          <cell r="P2903" t="str">
            <v>&lt;DE&gt;</v>
          </cell>
          <cell r="Q2903" t="str">
            <v>HANNIGAN Klein CLAMPETT JENSEN HATAMIEH</v>
          </cell>
          <cell r="R2903" t="str">
            <v/>
          </cell>
        </row>
        <row r="2904">
          <cell r="B2904" t="str">
            <v>522599</v>
          </cell>
          <cell r="C2904">
            <v>1080</v>
          </cell>
          <cell r="D2904" t="str">
            <v>FIN</v>
          </cell>
          <cell r="E2904" t="str">
            <v>HR</v>
          </cell>
          <cell r="F2904" t="str">
            <v>HANNIGAN JACKSON GAHN</v>
          </cell>
          <cell r="G2904" t="str">
            <v/>
          </cell>
          <cell r="H2904" t="str">
            <v>&lt;DEL&gt;</v>
          </cell>
          <cell r="K2904" t="str">
            <v>ALTICK</v>
          </cell>
          <cell r="L2904" t="str">
            <v>ASHLEY</v>
          </cell>
          <cell r="M2904">
            <v>323</v>
          </cell>
          <cell r="N2904">
            <v>9004099</v>
          </cell>
          <cell r="O2904" t="str">
            <v>30009549</v>
          </cell>
          <cell r="P2904" t="str">
            <v>&lt;DEL&gt;</v>
          </cell>
          <cell r="Q2904" t="str">
            <v>HANNIGAN HAEFNER MAHAJAN Position</v>
          </cell>
          <cell r="R2904" t="str">
            <v/>
          </cell>
        </row>
        <row r="2905">
          <cell r="B2905" t="str">
            <v>522600</v>
          </cell>
          <cell r="C2905">
            <v>1301</v>
          </cell>
          <cell r="D2905" t="str">
            <v>FIN</v>
          </cell>
          <cell r="E2905" t="str">
            <v>FIN</v>
          </cell>
          <cell r="F2905" t="str">
            <v>HANNIGAN JACKSON OSBURN Position</v>
          </cell>
          <cell r="G2905" t="str">
            <v/>
          </cell>
          <cell r="H2905" t="str">
            <v>&lt;DE&gt;</v>
          </cell>
          <cell r="K2905" t="str">
            <v>Stultz</v>
          </cell>
          <cell r="L2905" t="str">
            <v>Maria</v>
          </cell>
          <cell r="M2905">
            <v>22</v>
          </cell>
          <cell r="N2905">
            <v>9003011</v>
          </cell>
          <cell r="O2905" t="str">
            <v>11607832</v>
          </cell>
          <cell r="P2905" t="str">
            <v>&lt;DE&gt;</v>
          </cell>
          <cell r="Q2905" t="str">
            <v>HANNIGAN JACKSON OSBURN PULLIAM</v>
          </cell>
          <cell r="R2905" t="str">
            <v/>
          </cell>
        </row>
        <row r="2906">
          <cell r="B2906" t="str">
            <v>522605</v>
          </cell>
          <cell r="C2906">
            <v>2991</v>
          </cell>
          <cell r="D2906" t="str">
            <v>TMD</v>
          </cell>
          <cell r="E2906" t="str">
            <v>MO</v>
          </cell>
          <cell r="F2906" t="str">
            <v>HANNIGAN SPECK HARMON DILL WILDER</v>
          </cell>
          <cell r="G2906" t="str">
            <v>Consolidator</v>
          </cell>
          <cell r="H2906" t="str">
            <v>&lt;DM&gt;</v>
          </cell>
          <cell r="K2906" t="str">
            <v>WILDER</v>
          </cell>
          <cell r="L2906" t="str">
            <v>LAWRENCE</v>
          </cell>
          <cell r="M2906">
            <v>22</v>
          </cell>
          <cell r="N2906">
            <v>9042859</v>
          </cell>
          <cell r="O2906" t="str">
            <v>30006980</v>
          </cell>
          <cell r="P2906" t="str">
            <v>&lt;DM&gt;</v>
          </cell>
          <cell r="Q2906" t="str">
            <v>HANNIGAN GILLILAND WEBB HARMON DILL WILDER</v>
          </cell>
          <cell r="R2906" t="str">
            <v>Consolidator</v>
          </cell>
        </row>
        <row r="2907">
          <cell r="B2907" t="str">
            <v>522612</v>
          </cell>
          <cell r="C2907">
            <v>2027</v>
          </cell>
          <cell r="D2907" t="str">
            <v>CTO</v>
          </cell>
          <cell r="E2907" t="str">
            <v>DEV</v>
          </cell>
          <cell r="F2907" t="str">
            <v>HANNIGAN MURPHY KUEHL ROSENTHAL LACINSKI</v>
          </cell>
          <cell r="G2907" t="str">
            <v/>
          </cell>
          <cell r="H2907" t="str">
            <v>&lt;DE&gt;</v>
          </cell>
          <cell r="K2907" t="str">
            <v>GALLAGHER</v>
          </cell>
          <cell r="L2907" t="str">
            <v>CARMEL</v>
          </cell>
          <cell r="M2907">
            <v>300</v>
          </cell>
          <cell r="N2907">
            <v>9005892</v>
          </cell>
          <cell r="O2907" t="str">
            <v>30009009</v>
          </cell>
          <cell r="P2907" t="str">
            <v>&lt;DE&gt;</v>
          </cell>
          <cell r="Q2907" t="str">
            <v>HANNIGAN KUEHL FRICK LACINSKI</v>
          </cell>
          <cell r="R2907" t="str">
            <v/>
          </cell>
        </row>
        <row r="2908">
          <cell r="B2908" t="str">
            <v>522615</v>
          </cell>
          <cell r="C2908">
            <v>228</v>
          </cell>
          <cell r="D2908" t="str">
            <v>MO</v>
          </cell>
          <cell r="E2908" t="str">
            <v>AS</v>
          </cell>
          <cell r="F2908" t="str">
            <v>HANNIGAN GILLILAND CLAMPETT JENSEN GACA</v>
          </cell>
          <cell r="G2908" t="str">
            <v/>
          </cell>
          <cell r="H2908" t="str">
            <v>&lt;DE&gt;</v>
          </cell>
          <cell r="K2908" t="str">
            <v>LIU</v>
          </cell>
          <cell r="L2908" t="str">
            <v>SONG</v>
          </cell>
          <cell r="M2908">
            <v>323</v>
          </cell>
          <cell r="N2908">
            <v>9004867</v>
          </cell>
          <cell r="O2908" t="str">
            <v>11607838</v>
          </cell>
          <cell r="P2908" t="str">
            <v>&lt;DE&gt;</v>
          </cell>
          <cell r="Q2908" t="str">
            <v>HANNIGAN Klein CLAMPETT JENSEN GACA</v>
          </cell>
          <cell r="R2908" t="str">
            <v/>
          </cell>
        </row>
        <row r="2909">
          <cell r="B2909" t="str">
            <v>522620</v>
          </cell>
          <cell r="C2909">
            <v>5171</v>
          </cell>
          <cell r="D2909" t="str">
            <v>TMD</v>
          </cell>
          <cell r="E2909" t="str">
            <v>MO</v>
          </cell>
          <cell r="F2909" t="str">
            <v>HANNIGAN SPECK WEBB DAVIS BILLINGS</v>
          </cell>
          <cell r="G2909" t="str">
            <v>Dynamic Pricing Product Marketing</v>
          </cell>
          <cell r="H2909" t="str">
            <v>&lt;DM&gt;</v>
          </cell>
          <cell r="K2909" t="str">
            <v>BILLINGS</v>
          </cell>
          <cell r="L2909" t="str">
            <v>JOHN</v>
          </cell>
          <cell r="M2909">
            <v>22</v>
          </cell>
          <cell r="N2909">
            <v>9002526</v>
          </cell>
          <cell r="O2909" t="str">
            <v>30008367</v>
          </cell>
          <cell r="P2909" t="str">
            <v>&lt;DM&gt;</v>
          </cell>
          <cell r="Q2909" t="str">
            <v>HANNIGAN GILLILAND WEBB DAVIS BILLINGS</v>
          </cell>
          <cell r="R2909" t="str">
            <v>Dynamic Pricing Product Marketing</v>
          </cell>
        </row>
        <row r="2910">
          <cell r="B2910" t="str">
            <v>522621</v>
          </cell>
          <cell r="C2910">
            <v>5151</v>
          </cell>
          <cell r="D2910" t="str">
            <v>TMD</v>
          </cell>
          <cell r="E2910" t="str">
            <v>MO</v>
          </cell>
          <cell r="F2910" t="str">
            <v>HANNIGAN SPECK WEBB BAILEY</v>
          </cell>
          <cell r="G2910" t="str">
            <v/>
          </cell>
          <cell r="H2910" t="str">
            <v>&lt;DE&gt;</v>
          </cell>
          <cell r="K2910" t="str">
            <v>ARENA</v>
          </cell>
          <cell r="L2910" t="str">
            <v>MICHAEL</v>
          </cell>
          <cell r="M2910">
            <v>22</v>
          </cell>
          <cell r="N2910">
            <v>9002507</v>
          </cell>
          <cell r="O2910" t="str">
            <v>30007406</v>
          </cell>
          <cell r="P2910" t="str">
            <v>&lt;DE&gt;</v>
          </cell>
          <cell r="Q2910" t="str">
            <v>HANNIGAN GILLILAND WEBB CRAIG BAILEY</v>
          </cell>
          <cell r="R2910" t="str">
            <v/>
          </cell>
        </row>
        <row r="2911">
          <cell r="B2911" t="str">
            <v>522631</v>
          </cell>
          <cell r="C2911">
            <v>562</v>
          </cell>
          <cell r="D2911" t="str">
            <v>MO</v>
          </cell>
          <cell r="E2911" t="str">
            <v>AS</v>
          </cell>
          <cell r="F2911" t="str">
            <v>HANNIGAN GILLILAND CLAMPETT PINEDA KRISHNA</v>
          </cell>
          <cell r="G2911" t="str">
            <v/>
          </cell>
          <cell r="H2911" t="str">
            <v>&lt;DE&gt;</v>
          </cell>
          <cell r="K2911" t="str">
            <v>LAWRENCE</v>
          </cell>
          <cell r="L2911" t="str">
            <v>JUDY</v>
          </cell>
          <cell r="M2911">
            <v>323</v>
          </cell>
          <cell r="N2911">
            <v>9014861</v>
          </cell>
          <cell r="O2911" t="str">
            <v>30001280</v>
          </cell>
          <cell r="P2911" t="str">
            <v>&lt;DE&gt;</v>
          </cell>
          <cell r="Q2911" t="str">
            <v>HANNIGAN Klein CLAMPETT PINEDA KRISHNA</v>
          </cell>
          <cell r="R2911" t="str">
            <v/>
          </cell>
        </row>
        <row r="2912">
          <cell r="B2912" t="str">
            <v>522637</v>
          </cell>
          <cell r="C2912">
            <v>5204</v>
          </cell>
          <cell r="D2912" t="str">
            <v>TMD</v>
          </cell>
          <cell r="E2912" t="str">
            <v>MO</v>
          </cell>
          <cell r="F2912" t="str">
            <v>HANNIGAN SPECK WEBB GRONER</v>
          </cell>
          <cell r="G2912" t="str">
            <v/>
          </cell>
          <cell r="H2912" t="str">
            <v>&lt;DE&gt;</v>
          </cell>
          <cell r="K2912" t="str">
            <v>SIEGEL</v>
          </cell>
          <cell r="L2912" t="str">
            <v>ROBERT</v>
          </cell>
          <cell r="M2912">
            <v>22</v>
          </cell>
          <cell r="N2912">
            <v>9002538</v>
          </cell>
          <cell r="O2912" t="str">
            <v>30006109</v>
          </cell>
          <cell r="P2912" t="str">
            <v>&lt;DE&gt;</v>
          </cell>
          <cell r="Q2912" t="str">
            <v>HANNIGAN GILLILAND WEBB GRONER</v>
          </cell>
          <cell r="R2912" t="str">
            <v/>
          </cell>
        </row>
        <row r="2913">
          <cell r="B2913" t="str">
            <v>522640</v>
          </cell>
          <cell r="C2913">
            <v>5195</v>
          </cell>
          <cell r="D2913" t="str">
            <v>TMD</v>
          </cell>
          <cell r="E2913" t="str">
            <v>MO</v>
          </cell>
          <cell r="F2913" t="str">
            <v>HANNIGAN SPECK WEBB DAVIS Position KAUFMAN</v>
          </cell>
          <cell r="G2913" t="str">
            <v/>
          </cell>
          <cell r="H2913" t="str">
            <v>&lt;DE&gt;</v>
          </cell>
          <cell r="K2913" t="str">
            <v>GOYETTE</v>
          </cell>
          <cell r="L2913" t="str">
            <v>CORINNE</v>
          </cell>
          <cell r="M2913">
            <v>22</v>
          </cell>
          <cell r="N2913">
            <v>9002593</v>
          </cell>
          <cell r="O2913" t="str">
            <v>30008384</v>
          </cell>
          <cell r="P2913" t="str">
            <v>&lt;DE&gt;</v>
          </cell>
          <cell r="Q2913" t="str">
            <v>HANNIGAN GILLILAND WEBB DAVIS KNOX</v>
          </cell>
          <cell r="R2913" t="str">
            <v/>
          </cell>
        </row>
        <row r="2914">
          <cell r="B2914" t="str">
            <v>522641</v>
          </cell>
          <cell r="C2914">
            <v>5194</v>
          </cell>
          <cell r="D2914" t="str">
            <v>TMD</v>
          </cell>
          <cell r="E2914" t="str">
            <v>MO</v>
          </cell>
          <cell r="F2914" t="str">
            <v>HANNIGAN SPECK WEBB DAVIS Position KAUFMAN</v>
          </cell>
          <cell r="G2914" t="str">
            <v/>
          </cell>
          <cell r="H2914" t="str">
            <v>&lt;DE&gt;</v>
          </cell>
          <cell r="K2914" t="str">
            <v>O HARA</v>
          </cell>
          <cell r="L2914" t="str">
            <v>SHANNON</v>
          </cell>
          <cell r="M2914">
            <v>22</v>
          </cell>
          <cell r="N2914">
            <v>9002526</v>
          </cell>
          <cell r="O2914" t="str">
            <v>30008378</v>
          </cell>
          <cell r="P2914" t="str">
            <v>&lt;DE&gt;</v>
          </cell>
          <cell r="Q2914" t="str">
            <v>HANNIGAN GILLILAND WEBB DAVIS KAUFMAN</v>
          </cell>
          <cell r="R2914" t="str">
            <v/>
          </cell>
        </row>
        <row r="2915">
          <cell r="B2915" t="str">
            <v>522644</v>
          </cell>
          <cell r="C2915">
            <v>490</v>
          </cell>
          <cell r="D2915" t="str">
            <v>MO</v>
          </cell>
          <cell r="E2915" t="str">
            <v>AS</v>
          </cell>
          <cell r="F2915" t="str">
            <v>HANNIGAN GILLILAND CLAMPETT PINEDA GOSS</v>
          </cell>
          <cell r="G2915" t="str">
            <v/>
          </cell>
          <cell r="H2915" t="str">
            <v>&lt;DE&gt;</v>
          </cell>
          <cell r="K2915" t="str">
            <v>GADDAMANUGU</v>
          </cell>
          <cell r="L2915" t="str">
            <v>VIDYA</v>
          </cell>
          <cell r="M2915">
            <v>323</v>
          </cell>
          <cell r="N2915">
            <v>9014861</v>
          </cell>
          <cell r="O2915" t="str">
            <v>11607849</v>
          </cell>
          <cell r="P2915" t="str">
            <v>&lt;DE&gt;</v>
          </cell>
          <cell r="Q2915" t="str">
            <v>HANNIGAN Klein CLAMPETT PINEDA GOSS</v>
          </cell>
          <cell r="R2915" t="str">
            <v/>
          </cell>
        </row>
        <row r="2916">
          <cell r="B2916" t="str">
            <v>522652</v>
          </cell>
          <cell r="C2916">
            <v>2882</v>
          </cell>
          <cell r="D2916" t="str">
            <v>TMD</v>
          </cell>
          <cell r="E2916" t="str">
            <v>TMD</v>
          </cell>
          <cell r="F2916" t="str">
            <v>HANNIGAN SPECK CHACKO</v>
          </cell>
          <cell r="G2916" t="str">
            <v/>
          </cell>
          <cell r="H2916" t="str">
            <v>&lt;DE&gt;</v>
          </cell>
          <cell r="K2916" t="str">
            <v>KHAN</v>
          </cell>
          <cell r="L2916" t="str">
            <v>MOHAMMED</v>
          </cell>
          <cell r="M2916">
            <v>22</v>
          </cell>
          <cell r="N2916">
            <v>9002863</v>
          </cell>
          <cell r="O2916" t="str">
            <v>30008603</v>
          </cell>
          <cell r="P2916" t="str">
            <v>&lt;DE&gt;</v>
          </cell>
          <cell r="Q2916" t="str">
            <v>HANNIGAN SPECK MILWARD</v>
          </cell>
          <cell r="R2916" t="str">
            <v/>
          </cell>
        </row>
        <row r="2917">
          <cell r="B2917" t="str">
            <v>522653</v>
          </cell>
          <cell r="C2917">
            <v>1134</v>
          </cell>
          <cell r="D2917" t="str">
            <v>FIN</v>
          </cell>
          <cell r="E2917" t="str">
            <v>FIN</v>
          </cell>
          <cell r="F2917" t="str">
            <v>HANNIGAN JACKSON JONES MILLS</v>
          </cell>
          <cell r="G2917" t="str">
            <v/>
          </cell>
          <cell r="H2917" t="str">
            <v>&lt;DE&gt;</v>
          </cell>
          <cell r="K2917" t="str">
            <v>KOSTOV</v>
          </cell>
          <cell r="L2917" t="str">
            <v>ILIA</v>
          </cell>
          <cell r="M2917">
            <v>300</v>
          </cell>
          <cell r="N2917">
            <v>9005507</v>
          </cell>
          <cell r="O2917" t="str">
            <v>11607855</v>
          </cell>
          <cell r="P2917" t="str">
            <v>&lt;DM&gt;</v>
          </cell>
          <cell r="Q2917" t="str">
            <v>HANNIGAN JACKSON JONES MILLS KOSTOV</v>
          </cell>
          <cell r="R2917" t="str">
            <v>Analysis</v>
          </cell>
        </row>
        <row r="2918">
          <cell r="B2918" t="str">
            <v>522657</v>
          </cell>
          <cell r="C2918">
            <v>1600</v>
          </cell>
          <cell r="D2918" t="str">
            <v>CIO</v>
          </cell>
          <cell r="E2918" t="str">
            <v>HR</v>
          </cell>
          <cell r="F2918" t="str">
            <v>HANNIGAN KELLY FRICK Position Position</v>
          </cell>
          <cell r="G2918" t="str">
            <v/>
          </cell>
          <cell r="H2918" t="str">
            <v>&lt;DE&gt;</v>
          </cell>
          <cell r="K2918" t="str">
            <v>MUKADAM</v>
          </cell>
          <cell r="L2918" t="str">
            <v>NILOUFER</v>
          </cell>
          <cell r="M2918">
            <v>22</v>
          </cell>
          <cell r="N2918">
            <v>9006000</v>
          </cell>
          <cell r="O2918" t="str">
            <v>30007511</v>
          </cell>
          <cell r="P2918" t="str">
            <v>&lt;DE&gt;</v>
          </cell>
          <cell r="Q2918" t="str">
            <v>HANNIGAN HAEFNER MAHAJAN Position Position Position</v>
          </cell>
          <cell r="R2918" t="str">
            <v/>
          </cell>
        </row>
        <row r="2919">
          <cell r="B2919" t="str">
            <v>522667</v>
          </cell>
          <cell r="C2919">
            <v>583</v>
          </cell>
          <cell r="D2919" t="str">
            <v>MO</v>
          </cell>
          <cell r="E2919" t="str">
            <v>AS</v>
          </cell>
          <cell r="F2919" t="str">
            <v>HANNIGAN GILLILAND CLAMPETT PINEDA OVERS</v>
          </cell>
          <cell r="G2919" t="str">
            <v/>
          </cell>
          <cell r="H2919" t="str">
            <v>&lt;DE&gt;</v>
          </cell>
          <cell r="K2919" t="str">
            <v>MORELAND</v>
          </cell>
          <cell r="L2919" t="str">
            <v>PATRICIA</v>
          </cell>
          <cell r="M2919">
            <v>323</v>
          </cell>
          <cell r="N2919">
            <v>9014861</v>
          </cell>
          <cell r="O2919" t="str">
            <v>11607859</v>
          </cell>
          <cell r="P2919" t="str">
            <v>&lt;DE&gt;</v>
          </cell>
          <cell r="Q2919" t="str">
            <v>HANNIGAN Klein CLAMPETT PINEDA OVERS</v>
          </cell>
          <cell r="R2919" t="str">
            <v/>
          </cell>
        </row>
        <row r="2920">
          <cell r="B2920" t="str">
            <v>522670</v>
          </cell>
          <cell r="C2920">
            <v>3008</v>
          </cell>
          <cell r="D2920" t="str">
            <v>TMD</v>
          </cell>
          <cell r="E2920" t="str">
            <v>TMD</v>
          </cell>
          <cell r="F2920" t="str">
            <v>HANNIGAN SPECK HARMON GRODEON</v>
          </cell>
          <cell r="G2920" t="str">
            <v/>
          </cell>
          <cell r="H2920" t="str">
            <v>&lt;DE&gt;</v>
          </cell>
          <cell r="K2920" t="str">
            <v>HICKS</v>
          </cell>
          <cell r="L2920" t="str">
            <v>SONJA</v>
          </cell>
          <cell r="M2920">
            <v>300</v>
          </cell>
          <cell r="N2920">
            <v>9015846</v>
          </cell>
          <cell r="O2920" t="str">
            <v>30009346</v>
          </cell>
          <cell r="P2920" t="str">
            <v>&lt;DE&gt;</v>
          </cell>
          <cell r="Q2920" t="str">
            <v>HANNIGAN SPECK STOW ALTEMEIER GARDNER</v>
          </cell>
          <cell r="R2920" t="str">
            <v/>
          </cell>
        </row>
        <row r="2921">
          <cell r="B2921" t="str">
            <v>522672</v>
          </cell>
          <cell r="C2921">
            <v>2822</v>
          </cell>
          <cell r="D2921" t="str">
            <v>TMD</v>
          </cell>
          <cell r="E2921" t="str">
            <v>MO</v>
          </cell>
          <cell r="F2921" t="str">
            <v>HANNIGAN SPECK ALVIS HUBELE APPLEBY</v>
          </cell>
          <cell r="G2921" t="str">
            <v/>
          </cell>
          <cell r="H2921" t="str">
            <v>&lt;DE&gt;</v>
          </cell>
          <cell r="K2921" t="str">
            <v>JANARDHANAN</v>
          </cell>
          <cell r="L2921" t="str">
            <v>INDU</v>
          </cell>
          <cell r="M2921">
            <v>22</v>
          </cell>
          <cell r="N2921">
            <v>9002798</v>
          </cell>
          <cell r="O2921" t="str">
            <v>30009573</v>
          </cell>
          <cell r="P2921" t="str">
            <v>&lt;DE&gt;</v>
          </cell>
          <cell r="Q2921" t="str">
            <v>HANNIGAN GILLILAND WEBB Content Position</v>
          </cell>
          <cell r="R2921" t="str">
            <v/>
          </cell>
        </row>
        <row r="2922">
          <cell r="B2922" t="str">
            <v>522677</v>
          </cell>
          <cell r="C2922">
            <v>174</v>
          </cell>
          <cell r="D2922" t="str">
            <v>MO</v>
          </cell>
          <cell r="E2922" t="str">
            <v>AS</v>
          </cell>
          <cell r="F2922" t="str">
            <v>HANNIGAN GILLILAND CLAMPETT JENSEN Cholak</v>
          </cell>
          <cell r="G2922" t="str">
            <v/>
          </cell>
          <cell r="H2922" t="str">
            <v>&lt;DE&gt;</v>
          </cell>
          <cell r="K2922" t="str">
            <v>LU</v>
          </cell>
          <cell r="L2922" t="str">
            <v>XUEHUA</v>
          </cell>
          <cell r="M2922">
            <v>323</v>
          </cell>
          <cell r="N2922">
            <v>9014867</v>
          </cell>
          <cell r="O2922" t="str">
            <v>11607862</v>
          </cell>
          <cell r="P2922" t="str">
            <v>&lt;DE&gt;</v>
          </cell>
          <cell r="Q2922" t="str">
            <v>HANNIGAN Klein CLAMPETT JENSEN Cholak</v>
          </cell>
          <cell r="R2922" t="str">
            <v/>
          </cell>
        </row>
        <row r="2923">
          <cell r="B2923" t="str">
            <v>522684</v>
          </cell>
          <cell r="C2923">
            <v>1604</v>
          </cell>
          <cell r="D2923" t="str">
            <v>CIO</v>
          </cell>
          <cell r="E2923" t="str">
            <v>CTO</v>
          </cell>
          <cell r="F2923" t="str">
            <v>HANNIGAN KELLY HEIMANN</v>
          </cell>
          <cell r="G2923" t="str">
            <v/>
          </cell>
          <cell r="H2923" t="str">
            <v>&lt;DE&gt;</v>
          </cell>
          <cell r="K2923" t="str">
            <v>HOLLAND</v>
          </cell>
          <cell r="L2923" t="str">
            <v>KURTIS</v>
          </cell>
          <cell r="M2923">
            <v>300</v>
          </cell>
          <cell r="N2923">
            <v>9005374</v>
          </cell>
          <cell r="O2923" t="str">
            <v>30003781</v>
          </cell>
          <cell r="P2923" t="str">
            <v>&lt;DE&gt;</v>
          </cell>
          <cell r="Q2923" t="str">
            <v>HANNIGAN MURPHY RATLIFF</v>
          </cell>
          <cell r="R2923" t="str">
            <v/>
          </cell>
        </row>
        <row r="2924">
          <cell r="B2924" t="str">
            <v>522721</v>
          </cell>
          <cell r="C2924">
            <v>1634</v>
          </cell>
          <cell r="D2924" t="str">
            <v>CTO</v>
          </cell>
          <cell r="E2924" t="str">
            <v>DEV</v>
          </cell>
          <cell r="F2924" t="str">
            <v>HANNIGAN MURPHY KUEHL ALLEN GARTNER</v>
          </cell>
          <cell r="G2924" t="str">
            <v/>
          </cell>
          <cell r="H2924" t="str">
            <v>&lt;DE&gt;</v>
          </cell>
          <cell r="K2924" t="str">
            <v>YANG</v>
          </cell>
          <cell r="L2924" t="str">
            <v>ANDREA</v>
          </cell>
          <cell r="M2924">
            <v>300</v>
          </cell>
          <cell r="N2924">
            <v>9005860</v>
          </cell>
          <cell r="O2924" t="str">
            <v>30005769</v>
          </cell>
          <cell r="P2924" t="str">
            <v>&lt;DE&gt;</v>
          </cell>
          <cell r="Q2924" t="str">
            <v>HANNIGAN KUEHL ALLEN GARTNER</v>
          </cell>
          <cell r="R2924" t="str">
            <v/>
          </cell>
        </row>
        <row r="2925">
          <cell r="B2925" t="str">
            <v>522742</v>
          </cell>
          <cell r="C2925">
            <v>4311</v>
          </cell>
          <cell r="D2925" t="str">
            <v>TMD</v>
          </cell>
          <cell r="E2925" t="str">
            <v>TMD</v>
          </cell>
          <cell r="F2925" t="str">
            <v>HANNIGAN SPECK STOW KESZLER KAMM NEEDS</v>
          </cell>
          <cell r="G2925" t="str">
            <v/>
          </cell>
          <cell r="H2925" t="str">
            <v>&lt;DE&gt;</v>
          </cell>
          <cell r="K2925" t="str">
            <v>CAIN</v>
          </cell>
          <cell r="L2925" t="str">
            <v>AMY</v>
          </cell>
          <cell r="M2925">
            <v>22</v>
          </cell>
          <cell r="N2925">
            <v>9802130</v>
          </cell>
          <cell r="O2925" t="str">
            <v>15084950</v>
          </cell>
          <cell r="P2925" t="str">
            <v>&lt;DE&gt;</v>
          </cell>
          <cell r="Q2925" t="str">
            <v>HANNIGAN SPECK STOW KESZLER KAMM NEEDS</v>
          </cell>
          <cell r="R2925" t="str">
            <v/>
          </cell>
        </row>
        <row r="2926">
          <cell r="B2926" t="str">
            <v>522747</v>
          </cell>
          <cell r="C2926">
            <v>5137</v>
          </cell>
          <cell r="D2926" t="str">
            <v>TMD</v>
          </cell>
          <cell r="E2926" t="str">
            <v>TMD</v>
          </cell>
          <cell r="F2926" t="str">
            <v>HANNIGAN SPECK STOW SCIARAPPA WELCH</v>
          </cell>
          <cell r="G2926" t="str">
            <v/>
          </cell>
          <cell r="H2926" t="str">
            <v>&lt;DE&gt;</v>
          </cell>
          <cell r="K2926" t="str">
            <v>MEISNER</v>
          </cell>
          <cell r="L2926" t="str">
            <v>RICHARD</v>
          </cell>
          <cell r="M2926">
            <v>22</v>
          </cell>
          <cell r="N2926">
            <v>9002118</v>
          </cell>
          <cell r="O2926" t="str">
            <v>30006648</v>
          </cell>
          <cell r="P2926" t="str">
            <v>&lt;DE&gt;</v>
          </cell>
          <cell r="Q2926" t="str">
            <v>HANNIGAN SPECK STOW SCIARAPPA WELCH</v>
          </cell>
          <cell r="R2926" t="str">
            <v/>
          </cell>
        </row>
        <row r="2927">
          <cell r="B2927" t="str">
            <v>522748</v>
          </cell>
          <cell r="C2927">
            <v>5141</v>
          </cell>
          <cell r="D2927" t="str">
            <v>TMD</v>
          </cell>
          <cell r="E2927" t="str">
            <v>MO</v>
          </cell>
          <cell r="F2927" t="str">
            <v>HANNIGAN SPECK WEBB</v>
          </cell>
          <cell r="G2927" t="str">
            <v/>
          </cell>
          <cell r="H2927" t="str">
            <v>&lt;DE&gt;</v>
          </cell>
          <cell r="K2927" t="str">
            <v>KIM</v>
          </cell>
          <cell r="L2927" t="str">
            <v>JUNG WOO</v>
          </cell>
          <cell r="M2927">
            <v>22</v>
          </cell>
          <cell r="N2927">
            <v>9002863</v>
          </cell>
          <cell r="O2927" t="str">
            <v>30008939</v>
          </cell>
          <cell r="P2927" t="str">
            <v>&lt;DE&gt;</v>
          </cell>
          <cell r="Q2927" t="str">
            <v>HANNIGAN GILLILAND WEBB Content COULSON</v>
          </cell>
          <cell r="R2927" t="str">
            <v/>
          </cell>
        </row>
        <row r="2928">
          <cell r="B2928" t="str">
            <v>522749</v>
          </cell>
          <cell r="C2928">
            <v>5462</v>
          </cell>
          <cell r="D2928" t="str">
            <v>TMD</v>
          </cell>
          <cell r="E2928" t="str">
            <v>MO</v>
          </cell>
          <cell r="F2928" t="str">
            <v>HANNIGAN SPECK WEBB SUMI VASANDANI</v>
          </cell>
          <cell r="G2928" t="str">
            <v/>
          </cell>
          <cell r="H2928" t="str">
            <v>&lt;DE&gt;</v>
          </cell>
          <cell r="K2928" t="str">
            <v>TOJEIRO</v>
          </cell>
          <cell r="L2928" t="str">
            <v>PATRICIA</v>
          </cell>
          <cell r="M2928">
            <v>300</v>
          </cell>
          <cell r="N2928">
            <v>9005858</v>
          </cell>
          <cell r="O2928" t="str">
            <v>30008543</v>
          </cell>
          <cell r="P2928" t="str">
            <v>&lt;DE&gt;</v>
          </cell>
          <cell r="Q2928" t="str">
            <v>HANNIGAN GILLILAND WEBB HARMON VASANDANI</v>
          </cell>
          <cell r="R2928" t="str">
            <v/>
          </cell>
        </row>
        <row r="2929">
          <cell r="B2929" t="str">
            <v>522750</v>
          </cell>
          <cell r="C2929">
            <v>2887</v>
          </cell>
          <cell r="D2929" t="str">
            <v>TMD</v>
          </cell>
          <cell r="E2929" t="str">
            <v>MO</v>
          </cell>
          <cell r="F2929" t="str">
            <v>HANNIGAN SPECK CHACKO BEASLEY</v>
          </cell>
          <cell r="G2929" t="str">
            <v/>
          </cell>
          <cell r="H2929" t="str">
            <v>&lt;DE&gt;</v>
          </cell>
          <cell r="K2929" t="str">
            <v>TIMLIN</v>
          </cell>
          <cell r="L2929" t="str">
            <v>DANIELLE</v>
          </cell>
          <cell r="M2929">
            <v>22</v>
          </cell>
          <cell r="N2929">
            <v>9002634</v>
          </cell>
          <cell r="O2929" t="str">
            <v>30006969</v>
          </cell>
          <cell r="P2929" t="str">
            <v>&lt;DE&gt;</v>
          </cell>
          <cell r="Q2929" t="str">
            <v>HANNIGAN GILLILAND LYNCH BEASLEY</v>
          </cell>
          <cell r="R2929" t="str">
            <v/>
          </cell>
        </row>
        <row r="2930">
          <cell r="B2930" t="str">
            <v>522759</v>
          </cell>
          <cell r="C2930">
            <v>789</v>
          </cell>
          <cell r="D2930" t="str">
            <v>AS</v>
          </cell>
          <cell r="E2930" t="str">
            <v>AS</v>
          </cell>
          <cell r="F2930" t="str">
            <v>HANNIGAN GILLILAND Position</v>
          </cell>
          <cell r="G2930" t="str">
            <v/>
          </cell>
          <cell r="H2930" t="str">
            <v>&lt;DE&gt;</v>
          </cell>
          <cell r="K2930" t="str">
            <v>MC CURDY</v>
          </cell>
          <cell r="L2930" t="str">
            <v>MICHAEL</v>
          </cell>
          <cell r="M2930">
            <v>323</v>
          </cell>
          <cell r="N2930">
            <v>9004855</v>
          </cell>
          <cell r="O2930" t="str">
            <v>11607897</v>
          </cell>
          <cell r="P2930" t="str">
            <v>&lt;DE&gt;</v>
          </cell>
          <cell r="Q2930" t="str">
            <v>HANNIGAN Klein Position</v>
          </cell>
          <cell r="R2930" t="str">
            <v/>
          </cell>
        </row>
        <row r="2931">
          <cell r="B2931" t="str">
            <v>522761</v>
          </cell>
          <cell r="C2931">
            <v>1051</v>
          </cell>
          <cell r="D2931" t="str">
            <v>HR</v>
          </cell>
          <cell r="E2931" t="str">
            <v>HR</v>
          </cell>
          <cell r="F2931" t="str">
            <v>HANNIGAN HAEFNER MAHAJAN</v>
          </cell>
          <cell r="G2931" t="str">
            <v>Employee Relations</v>
          </cell>
          <cell r="H2931" t="str">
            <v>&lt;DM&gt;</v>
          </cell>
          <cell r="K2931" t="str">
            <v>MAHAJAN</v>
          </cell>
          <cell r="L2931" t="str">
            <v>NEERA</v>
          </cell>
          <cell r="M2931">
            <v>346</v>
          </cell>
          <cell r="N2931">
            <v>9003473</v>
          </cell>
          <cell r="O2931" t="str">
            <v>11610235</v>
          </cell>
          <cell r="P2931" t="str">
            <v>&lt;DM&gt;</v>
          </cell>
          <cell r="Q2931" t="str">
            <v>HANNIGAN HAEFNER MAHAJAN</v>
          </cell>
          <cell r="R2931" t="str">
            <v>Employee Relations</v>
          </cell>
        </row>
        <row r="2932">
          <cell r="B2932" t="str">
            <v>522763</v>
          </cell>
          <cell r="C2932">
            <v>5341</v>
          </cell>
          <cell r="D2932" t="str">
            <v>TMD</v>
          </cell>
          <cell r="E2932" t="str">
            <v>DEV</v>
          </cell>
          <cell r="F2932" t="str">
            <v>HANNIGAN SPECK WEBB NILSON LEWIS</v>
          </cell>
          <cell r="G2932" t="str">
            <v/>
          </cell>
          <cell r="H2932" t="str">
            <v>&lt;DE&gt;</v>
          </cell>
          <cell r="K2932" t="str">
            <v>MATTESON</v>
          </cell>
          <cell r="L2932" t="str">
            <v>MICAH</v>
          </cell>
          <cell r="M2932">
            <v>300</v>
          </cell>
          <cell r="N2932">
            <v>9015864</v>
          </cell>
          <cell r="O2932" t="str">
            <v>30008201</v>
          </cell>
          <cell r="P2932" t="str">
            <v>&lt;DE&gt;</v>
          </cell>
          <cell r="Q2932" t="str">
            <v>HANNIGAN KUEHL NILSON Lewis</v>
          </cell>
          <cell r="R2932" t="str">
            <v/>
          </cell>
        </row>
        <row r="2933">
          <cell r="B2933" t="str">
            <v>522767</v>
          </cell>
          <cell r="C2933">
            <v>1348</v>
          </cell>
          <cell r="D2933" t="str">
            <v>CIO</v>
          </cell>
          <cell r="E2933" t="str">
            <v>IO</v>
          </cell>
          <cell r="F2933" t="str">
            <v>HANNIGAN KELLY</v>
          </cell>
          <cell r="G2933" t="str">
            <v>Information Office</v>
          </cell>
          <cell r="H2933" t="str">
            <v>&lt;DM&gt;</v>
          </cell>
          <cell r="K2933" t="str">
            <v>KELLY</v>
          </cell>
          <cell r="L2933" t="str">
            <v>CAROL</v>
          </cell>
          <cell r="M2933">
            <v>346</v>
          </cell>
          <cell r="N2933">
            <v>9003940</v>
          </cell>
          <cell r="O2933" t="str">
            <v>30001308</v>
          </cell>
          <cell r="P2933" t="str">
            <v>&lt;DM&gt;</v>
          </cell>
          <cell r="Q2933" t="str">
            <v>HANNIGAN KELLY</v>
          </cell>
          <cell r="R2933" t="str">
            <v>Information Office</v>
          </cell>
        </row>
        <row r="2934">
          <cell r="B2934" t="str">
            <v>522768</v>
          </cell>
          <cell r="C2934">
            <v>37</v>
          </cell>
          <cell r="D2934" t="str">
            <v>MO</v>
          </cell>
          <cell r="E2934" t="str">
            <v>AS</v>
          </cell>
          <cell r="F2934" t="str">
            <v>HANNIGAN GILLILAND CLAMPETT BARLOW DUBE</v>
          </cell>
          <cell r="G2934" t="str">
            <v/>
          </cell>
          <cell r="H2934" t="str">
            <v>&lt;DE&gt;</v>
          </cell>
          <cell r="K2934" t="str">
            <v>BANDLA</v>
          </cell>
          <cell r="L2934" t="str">
            <v>NAVEEN</v>
          </cell>
          <cell r="M2934">
            <v>22</v>
          </cell>
          <cell r="N2934">
            <v>9014476</v>
          </cell>
          <cell r="O2934" t="str">
            <v>30001203</v>
          </cell>
          <cell r="P2934" t="str">
            <v>&lt;DE&gt;</v>
          </cell>
          <cell r="Q2934" t="str">
            <v>HANNIGAN Klein CLAMPETT BARLOW DUBE</v>
          </cell>
          <cell r="R2934" t="str">
            <v/>
          </cell>
        </row>
        <row r="2935">
          <cell r="B2935" t="str">
            <v>522774</v>
          </cell>
          <cell r="C2935">
            <v>493</v>
          </cell>
          <cell r="D2935" t="str">
            <v>MO</v>
          </cell>
          <cell r="E2935" t="str">
            <v>AS</v>
          </cell>
          <cell r="F2935" t="str">
            <v>HANNIGAN GILLILAND CLAMPETT PINEDA GOSS</v>
          </cell>
          <cell r="G2935" t="str">
            <v/>
          </cell>
          <cell r="H2935" t="str">
            <v>&lt;DE&gt;</v>
          </cell>
          <cell r="K2935" t="str">
            <v>HENRY-CROWELL</v>
          </cell>
          <cell r="L2935" t="str">
            <v>CAROL</v>
          </cell>
          <cell r="M2935">
            <v>323</v>
          </cell>
          <cell r="N2935">
            <v>9014861</v>
          </cell>
          <cell r="O2935" t="str">
            <v>11607905</v>
          </cell>
          <cell r="P2935" t="str">
            <v>&lt;DE&gt;</v>
          </cell>
          <cell r="Q2935" t="str">
            <v>HANNIGAN Klein CLAMPETT PINEDA GOSS</v>
          </cell>
          <cell r="R2935" t="str">
            <v/>
          </cell>
        </row>
        <row r="2936">
          <cell r="B2936" t="str">
            <v>522779</v>
          </cell>
          <cell r="C2936">
            <v>712</v>
          </cell>
          <cell r="D2936" t="str">
            <v>MO</v>
          </cell>
          <cell r="E2936" t="str">
            <v>MO</v>
          </cell>
          <cell r="F2936" t="str">
            <v>HANNIGAN GILLILAND DAHLEN</v>
          </cell>
          <cell r="G2936" t="str">
            <v/>
          </cell>
          <cell r="H2936" t="str">
            <v>&lt;DE&gt;</v>
          </cell>
          <cell r="K2936" t="str">
            <v>KNOX</v>
          </cell>
          <cell r="L2936" t="str">
            <v>KEITH</v>
          </cell>
          <cell r="M2936">
            <v>22</v>
          </cell>
          <cell r="N2936">
            <v>9002521</v>
          </cell>
          <cell r="O2936" t="str">
            <v>30008381</v>
          </cell>
          <cell r="P2936" t="str">
            <v>&lt;DM&gt;</v>
          </cell>
          <cell r="Q2936" t="str">
            <v>HANNIGAN GILLILAND WEBB DAVIS KNOX</v>
          </cell>
          <cell r="R2936" t="str">
            <v>Air Shopping Product Marketing</v>
          </cell>
        </row>
        <row r="2937">
          <cell r="B2937" t="str">
            <v>522782</v>
          </cell>
          <cell r="C2937">
            <v>889</v>
          </cell>
          <cell r="D2937" t="str">
            <v>AS</v>
          </cell>
          <cell r="E2937" t="str">
            <v>AS</v>
          </cell>
          <cell r="F2937" t="str">
            <v>HANNIGAN GILLILAND Position HALL LINCOLN</v>
          </cell>
          <cell r="G2937" t="str">
            <v/>
          </cell>
          <cell r="H2937" t="str">
            <v>&lt;DE&gt;</v>
          </cell>
          <cell r="K2937" t="str">
            <v>THIRNRAYAN</v>
          </cell>
          <cell r="L2937" t="str">
            <v>BALAJI</v>
          </cell>
          <cell r="M2937">
            <v>22</v>
          </cell>
          <cell r="N2937">
            <v>9005967</v>
          </cell>
          <cell r="O2937" t="str">
            <v>30009169</v>
          </cell>
          <cell r="P2937" t="str">
            <v>&lt;DE&gt;</v>
          </cell>
          <cell r="Q2937" t="str">
            <v>HANNIGAN Klein Position HALL LINCOLN</v>
          </cell>
          <cell r="R2937" t="str">
            <v/>
          </cell>
        </row>
        <row r="2938">
          <cell r="B2938" t="str">
            <v>522810</v>
          </cell>
          <cell r="C2938">
            <v>2709</v>
          </cell>
          <cell r="D2938" t="str">
            <v>LGL</v>
          </cell>
          <cell r="E2938" t="str">
            <v>LGL</v>
          </cell>
          <cell r="F2938" t="str">
            <v>HANNIGAN SCHWARTE BRASHEAR BARRY</v>
          </cell>
          <cell r="G2938" t="str">
            <v/>
          </cell>
          <cell r="H2938" t="str">
            <v>&lt;DE&gt;</v>
          </cell>
          <cell r="K2938" t="str">
            <v>JAMISON</v>
          </cell>
          <cell r="L2938" t="str">
            <v>G BYRON</v>
          </cell>
          <cell r="M2938">
            <v>346</v>
          </cell>
          <cell r="N2938">
            <v>9003520</v>
          </cell>
          <cell r="O2938" t="str">
            <v>30008725</v>
          </cell>
          <cell r="P2938" t="str">
            <v>&lt;DE&gt;</v>
          </cell>
          <cell r="Q2938" t="str">
            <v>HANNIGAN SCHWARTE BRASHEAR</v>
          </cell>
          <cell r="R2938" t="str">
            <v/>
          </cell>
        </row>
        <row r="2939">
          <cell r="B2939" t="str">
            <v>522816</v>
          </cell>
          <cell r="C2939">
            <v>4274</v>
          </cell>
          <cell r="D2939" t="str">
            <v>TMD</v>
          </cell>
          <cell r="E2939" t="str">
            <v>TMD</v>
          </cell>
          <cell r="F2939" t="str">
            <v>HANNIGAN SPECK STOW KESZLER COOPER SAARNIO</v>
          </cell>
          <cell r="G2939" t="str">
            <v/>
          </cell>
          <cell r="H2939" t="str">
            <v>&lt;DE&gt;</v>
          </cell>
          <cell r="K2939" t="str">
            <v>SACKETT</v>
          </cell>
          <cell r="L2939" t="str">
            <v>KRISTEN</v>
          </cell>
          <cell r="M2939">
            <v>22</v>
          </cell>
          <cell r="N2939">
            <v>9002825</v>
          </cell>
          <cell r="O2939" t="str">
            <v>11605921</v>
          </cell>
          <cell r="P2939" t="str">
            <v>&lt;DE&gt;</v>
          </cell>
          <cell r="Q2939" t="str">
            <v>HANNIGAN SPECK STOW KESZLER COOPER SAARNIO</v>
          </cell>
          <cell r="R2939" t="str">
            <v/>
          </cell>
        </row>
        <row r="2940">
          <cell r="B2940" t="str">
            <v>522818</v>
          </cell>
          <cell r="C2940">
            <v>5404</v>
          </cell>
          <cell r="D2940" t="str">
            <v>TMD</v>
          </cell>
          <cell r="E2940" t="str">
            <v>DEV</v>
          </cell>
          <cell r="F2940" t="str">
            <v>HANNIGAN SPECK WEBB NILSON VAIR</v>
          </cell>
          <cell r="G2940" t="str">
            <v/>
          </cell>
          <cell r="H2940" t="str">
            <v>&lt;DE&gt;</v>
          </cell>
          <cell r="K2940" t="str">
            <v>BRADLEY</v>
          </cell>
          <cell r="L2940" t="str">
            <v>LANCE</v>
          </cell>
          <cell r="M2940">
            <v>300</v>
          </cell>
          <cell r="N2940">
            <v>9005864</v>
          </cell>
          <cell r="O2940" t="str">
            <v>30008226</v>
          </cell>
          <cell r="P2940" t="str">
            <v>&lt;DE&gt;</v>
          </cell>
          <cell r="Q2940" t="str">
            <v>HANNIGAN KUEHL NILSON VAIR</v>
          </cell>
          <cell r="R2940" t="str">
            <v/>
          </cell>
        </row>
        <row r="2941">
          <cell r="B2941" t="str">
            <v>522820</v>
          </cell>
          <cell r="C2941">
            <v>4006</v>
          </cell>
          <cell r="D2941" t="str">
            <v>TMD</v>
          </cell>
          <cell r="E2941" t="str">
            <v>TMD</v>
          </cell>
          <cell r="F2941" t="str">
            <v>HANNIGAN SPECK STOW JONES III BRAVO</v>
          </cell>
          <cell r="G2941" t="str">
            <v/>
          </cell>
          <cell r="H2941" t="str">
            <v>&lt;IE&gt;</v>
          </cell>
          <cell r="K2941" t="str">
            <v>RODRIGUEZ</v>
          </cell>
          <cell r="L2941" t="str">
            <v>JUAN</v>
          </cell>
          <cell r="M2941">
            <v>203</v>
          </cell>
          <cell r="N2941">
            <v>43102274</v>
          </cell>
          <cell r="O2941" t="str">
            <v>11607922</v>
          </cell>
          <cell r="P2941" t="str">
            <v>&lt;IE&gt;</v>
          </cell>
          <cell r="Q2941" t="str">
            <v>HANNIGAN SPECK STOW JONES III BRAVO</v>
          </cell>
          <cell r="R2941" t="str">
            <v/>
          </cell>
        </row>
        <row r="2942">
          <cell r="B2942" t="str">
            <v>522822</v>
          </cell>
          <cell r="C2942">
            <v>4019</v>
          </cell>
          <cell r="D2942" t="str">
            <v>TMD</v>
          </cell>
          <cell r="E2942" t="str">
            <v>TMD</v>
          </cell>
          <cell r="F2942" t="str">
            <v>HANNIGAN SPECK STOW JONES III BRAVO BRAVO</v>
          </cell>
          <cell r="G2942" t="str">
            <v/>
          </cell>
          <cell r="H2942" t="str">
            <v>&lt;IE&gt;</v>
          </cell>
          <cell r="K2942" t="str">
            <v>DELLA CORTE</v>
          </cell>
          <cell r="L2942" t="str">
            <v>MARIANA</v>
          </cell>
          <cell r="M2942">
            <v>214</v>
          </cell>
          <cell r="N2942">
            <v>43712274</v>
          </cell>
          <cell r="O2942" t="str">
            <v>11607923</v>
          </cell>
          <cell r="P2942" t="str">
            <v>&lt;IE&gt;</v>
          </cell>
          <cell r="Q2942" t="str">
            <v>HANNIGAN SPECK STOW JONES III BRAVO BRAVO</v>
          </cell>
          <cell r="R2942" t="str">
            <v/>
          </cell>
        </row>
        <row r="2943">
          <cell r="B2943" t="str">
            <v>522827</v>
          </cell>
          <cell r="C2943">
            <v>3576</v>
          </cell>
          <cell r="D2943" t="str">
            <v>TMD</v>
          </cell>
          <cell r="E2943" t="str">
            <v>TMD</v>
          </cell>
          <cell r="F2943" t="str">
            <v>HANNIGAN SPECK STOW ALTEMEIER MORAN MARAK</v>
          </cell>
          <cell r="G2943" t="str">
            <v/>
          </cell>
          <cell r="H2943" t="str">
            <v>&lt;DE&gt;</v>
          </cell>
          <cell r="K2943" t="str">
            <v>KOZLOWSKI</v>
          </cell>
          <cell r="L2943" t="str">
            <v>DAVID</v>
          </cell>
          <cell r="M2943">
            <v>22</v>
          </cell>
          <cell r="N2943">
            <v>9002804</v>
          </cell>
          <cell r="O2943" t="str">
            <v>11607925</v>
          </cell>
          <cell r="P2943" t="str">
            <v>&lt;DE&gt;</v>
          </cell>
          <cell r="Q2943" t="str">
            <v>HANNIGAN SPECK STOW ALTEMEIER MORAN MARAK</v>
          </cell>
          <cell r="R2943" t="str">
            <v/>
          </cell>
        </row>
        <row r="2944">
          <cell r="B2944" t="str">
            <v>522832</v>
          </cell>
          <cell r="C2944">
            <v>1970</v>
          </cell>
          <cell r="D2944" t="str">
            <v>CTO</v>
          </cell>
          <cell r="E2944" t="str">
            <v>DEV</v>
          </cell>
          <cell r="F2944" t="str">
            <v>HANNIGAN MURPHY KUEHL POTTS GALINDO</v>
          </cell>
          <cell r="G2944" t="str">
            <v/>
          </cell>
          <cell r="H2944" t="str">
            <v>&lt;DE&gt;</v>
          </cell>
          <cell r="K2944" t="str">
            <v>GOMEZ</v>
          </cell>
          <cell r="L2944" t="str">
            <v>ALEJANDRO</v>
          </cell>
          <cell r="M2944">
            <v>300</v>
          </cell>
          <cell r="N2944">
            <v>9005874</v>
          </cell>
          <cell r="O2944" t="str">
            <v>30005263</v>
          </cell>
          <cell r="P2944" t="str">
            <v>&lt;DE&gt;</v>
          </cell>
          <cell r="Q2944" t="str">
            <v>HANNIGAN KUEHL SUTTON GALINDO</v>
          </cell>
          <cell r="R2944" t="str">
            <v/>
          </cell>
        </row>
        <row r="2945">
          <cell r="B2945" t="str">
            <v>522841</v>
          </cell>
          <cell r="C2945">
            <v>2335</v>
          </cell>
          <cell r="D2945" t="str">
            <v>GT</v>
          </cell>
          <cell r="E2945" t="str">
            <v>GT</v>
          </cell>
          <cell r="F2945" t="str">
            <v>HANNIGAN Position PALMER CINNAMON HENRY</v>
          </cell>
          <cell r="G2945" t="str">
            <v/>
          </cell>
          <cell r="H2945" t="str">
            <v>&lt;DE&gt;</v>
          </cell>
          <cell r="K2945" t="str">
            <v>WOLF</v>
          </cell>
          <cell r="L2945" t="str">
            <v>RONALD</v>
          </cell>
          <cell r="M2945">
            <v>42</v>
          </cell>
          <cell r="N2945">
            <v>9011850</v>
          </cell>
          <cell r="O2945" t="str">
            <v>30004175</v>
          </cell>
          <cell r="P2945" t="str">
            <v>&lt;DE&gt;</v>
          </cell>
          <cell r="Q2945" t="str">
            <v>HANNIGAN PALMER CINNAMON VAUGHT HENRY</v>
          </cell>
          <cell r="R2945" t="str">
            <v/>
          </cell>
        </row>
        <row r="2946">
          <cell r="B2946" t="str">
            <v>522855</v>
          </cell>
          <cell r="C2946">
            <v>1746</v>
          </cell>
          <cell r="D2946" t="str">
            <v>CTO</v>
          </cell>
          <cell r="E2946" t="str">
            <v>DEV</v>
          </cell>
          <cell r="F2946" t="str">
            <v>HANNIGAN MURPHY KUEHL HARSHMAN LOWE</v>
          </cell>
          <cell r="G2946" t="str">
            <v/>
          </cell>
          <cell r="H2946" t="str">
            <v>&lt;DE&gt;</v>
          </cell>
          <cell r="K2946" t="str">
            <v>AMBROSE</v>
          </cell>
          <cell r="L2946" t="str">
            <v>WANDA</v>
          </cell>
          <cell r="M2946">
            <v>300</v>
          </cell>
          <cell r="N2946">
            <v>6635878</v>
          </cell>
          <cell r="O2946" t="str">
            <v>30005692</v>
          </cell>
          <cell r="P2946" t="str">
            <v>&lt;DE&gt;</v>
          </cell>
          <cell r="Q2946" t="str">
            <v>HANNIGAN KUEHL HARSHMAN LOWE</v>
          </cell>
          <cell r="R2946" t="str">
            <v/>
          </cell>
        </row>
        <row r="2947">
          <cell r="B2947" t="str">
            <v>522886</v>
          </cell>
          <cell r="C2947">
            <v>2099</v>
          </cell>
          <cell r="D2947" t="str">
            <v>CTO</v>
          </cell>
          <cell r="E2947" t="str">
            <v>DEV</v>
          </cell>
          <cell r="F2947" t="str">
            <v>HANNIGAN MURPHY KUEHL SCHAEFER GIORDANO</v>
          </cell>
          <cell r="G2947" t="str">
            <v/>
          </cell>
          <cell r="H2947" t="str">
            <v>&lt;DE&gt;</v>
          </cell>
          <cell r="K2947" t="str">
            <v>BENISH</v>
          </cell>
          <cell r="L2947" t="str">
            <v>L</v>
          </cell>
          <cell r="M2947">
            <v>300</v>
          </cell>
          <cell r="N2947">
            <v>6635876</v>
          </cell>
          <cell r="O2947" t="str">
            <v>30009262</v>
          </cell>
          <cell r="P2947" t="str">
            <v>&lt;DE&gt;</v>
          </cell>
          <cell r="Q2947" t="str">
            <v>HANNIGAN KUEHL SUTTON GIORDANO</v>
          </cell>
          <cell r="R2947" t="str">
            <v/>
          </cell>
        </row>
        <row r="2948">
          <cell r="B2948" t="str">
            <v>522902</v>
          </cell>
          <cell r="C2948">
            <v>1747</v>
          </cell>
          <cell r="D2948" t="str">
            <v>CTO</v>
          </cell>
          <cell r="E2948" t="str">
            <v>DEV</v>
          </cell>
          <cell r="F2948" t="str">
            <v>HANNIGAN MURPHY KUEHL HARSHMAN LOWE</v>
          </cell>
          <cell r="G2948" t="str">
            <v/>
          </cell>
          <cell r="H2948" t="str">
            <v>&lt;DE&gt;</v>
          </cell>
          <cell r="K2948" t="str">
            <v>BOYER</v>
          </cell>
          <cell r="L2948" t="str">
            <v>WARREN</v>
          </cell>
          <cell r="M2948">
            <v>300</v>
          </cell>
          <cell r="N2948">
            <v>6635878</v>
          </cell>
          <cell r="O2948" t="str">
            <v>30005684</v>
          </cell>
          <cell r="P2948" t="str">
            <v>&lt;DE&gt;</v>
          </cell>
          <cell r="Q2948" t="str">
            <v>HANNIGAN KUEHL HARSHMAN LOWE</v>
          </cell>
          <cell r="R2948" t="str">
            <v/>
          </cell>
        </row>
        <row r="2949">
          <cell r="B2949" t="str">
            <v>522908</v>
          </cell>
          <cell r="C2949">
            <v>1738</v>
          </cell>
          <cell r="D2949" t="str">
            <v>CTO</v>
          </cell>
          <cell r="E2949" t="str">
            <v>DEV</v>
          </cell>
          <cell r="F2949" t="str">
            <v>HANNIGAN MURPHY KUEHL HARSHMAN LOWE</v>
          </cell>
          <cell r="G2949" t="str">
            <v/>
          </cell>
          <cell r="H2949" t="str">
            <v>&lt;DE&gt;</v>
          </cell>
          <cell r="K2949" t="str">
            <v>BRINKLEY</v>
          </cell>
          <cell r="L2949" t="str">
            <v>CARLA</v>
          </cell>
          <cell r="M2949">
            <v>300</v>
          </cell>
          <cell r="N2949">
            <v>6635878</v>
          </cell>
          <cell r="O2949" t="str">
            <v>30005685</v>
          </cell>
          <cell r="P2949" t="str">
            <v>&lt;DE&gt;</v>
          </cell>
          <cell r="Q2949" t="str">
            <v>HANNIGAN KUEHL HARSHMAN LOWE</v>
          </cell>
          <cell r="R2949" t="str">
            <v/>
          </cell>
        </row>
        <row r="2950">
          <cell r="B2950" t="str">
            <v>522921</v>
          </cell>
          <cell r="C2950">
            <v>1743</v>
          </cell>
          <cell r="D2950" t="str">
            <v>CTO</v>
          </cell>
          <cell r="E2950" t="str">
            <v>DEV</v>
          </cell>
          <cell r="F2950" t="str">
            <v>HANNIGAN MURPHY KUEHL HARSHMAN LOWE</v>
          </cell>
          <cell r="G2950" t="str">
            <v/>
          </cell>
          <cell r="H2950" t="str">
            <v>&lt;DE&gt;</v>
          </cell>
          <cell r="K2950" t="str">
            <v>BUTLER</v>
          </cell>
          <cell r="L2950" t="str">
            <v>STEPHEN</v>
          </cell>
          <cell r="M2950">
            <v>300</v>
          </cell>
          <cell r="N2950">
            <v>9015878</v>
          </cell>
          <cell r="O2950" t="str">
            <v>30005686</v>
          </cell>
          <cell r="P2950" t="str">
            <v>&lt;DE&gt;</v>
          </cell>
          <cell r="Q2950" t="str">
            <v>HANNIGAN KUEHL HARSHMAN LOWE</v>
          </cell>
          <cell r="R2950" t="str">
            <v/>
          </cell>
        </row>
        <row r="2951">
          <cell r="B2951" t="str">
            <v>522930</v>
          </cell>
          <cell r="C2951">
            <v>1748</v>
          </cell>
          <cell r="D2951" t="str">
            <v>CTO</v>
          </cell>
          <cell r="E2951" t="str">
            <v>DEV</v>
          </cell>
          <cell r="F2951" t="str">
            <v>HANNIGAN MURPHY KUEHL HARSHMAN LOWE</v>
          </cell>
          <cell r="G2951" t="str">
            <v/>
          </cell>
          <cell r="H2951" t="str">
            <v>&lt;DE&gt;</v>
          </cell>
          <cell r="K2951" t="str">
            <v>CARLSON</v>
          </cell>
          <cell r="L2951" t="str">
            <v>RONALD</v>
          </cell>
          <cell r="M2951">
            <v>300</v>
          </cell>
          <cell r="N2951">
            <v>6635878</v>
          </cell>
          <cell r="O2951" t="str">
            <v>30005687</v>
          </cell>
          <cell r="P2951" t="str">
            <v>&lt;DE&gt;</v>
          </cell>
          <cell r="Q2951" t="str">
            <v>HANNIGAN KUEHL HARSHMAN LOWE</v>
          </cell>
          <cell r="R2951" t="str">
            <v/>
          </cell>
        </row>
        <row r="2952">
          <cell r="B2952" t="str">
            <v>522949</v>
          </cell>
          <cell r="C2952">
            <v>2093</v>
          </cell>
          <cell r="D2952" t="str">
            <v>CTO</v>
          </cell>
          <cell r="E2952" t="str">
            <v>DEV</v>
          </cell>
          <cell r="F2952" t="str">
            <v>HANNIGAN MURPHY KUEHL SCHAEFER GIORDANO</v>
          </cell>
          <cell r="G2952" t="str">
            <v/>
          </cell>
          <cell r="H2952" t="str">
            <v>&lt;DE&gt;</v>
          </cell>
          <cell r="K2952" t="str">
            <v>COOK</v>
          </cell>
          <cell r="L2952" t="str">
            <v>DAVID</v>
          </cell>
          <cell r="M2952">
            <v>300</v>
          </cell>
          <cell r="N2952">
            <v>6635876</v>
          </cell>
          <cell r="O2952" t="str">
            <v>30009263</v>
          </cell>
          <cell r="P2952" t="str">
            <v>&lt;DE&gt;</v>
          </cell>
          <cell r="Q2952" t="str">
            <v>HANNIGAN KUEHL SUTTON GIORDANO</v>
          </cell>
          <cell r="R2952" t="str">
            <v/>
          </cell>
        </row>
        <row r="2953">
          <cell r="B2953" t="str">
            <v>522991</v>
          </cell>
          <cell r="C2953">
            <v>1742</v>
          </cell>
          <cell r="D2953" t="str">
            <v>CTO</v>
          </cell>
          <cell r="E2953" t="str">
            <v>DEV</v>
          </cell>
          <cell r="F2953" t="str">
            <v>HANNIGAN MURPHY KUEHL HARSHMAN LOWE</v>
          </cell>
          <cell r="G2953" t="str">
            <v/>
          </cell>
          <cell r="H2953" t="str">
            <v>&lt;DE&gt;</v>
          </cell>
          <cell r="K2953" t="str">
            <v>DUNKLE</v>
          </cell>
          <cell r="L2953" t="str">
            <v>CRYSTAL</v>
          </cell>
          <cell r="M2953">
            <v>300</v>
          </cell>
          <cell r="N2953">
            <v>6635878</v>
          </cell>
          <cell r="O2953" t="str">
            <v>30005688</v>
          </cell>
          <cell r="P2953" t="str">
            <v>&lt;DE&gt;</v>
          </cell>
          <cell r="Q2953" t="str">
            <v>HANNIGAN KUEHL HARSHMAN LOWE</v>
          </cell>
          <cell r="R2953" t="str">
            <v/>
          </cell>
        </row>
        <row r="2954">
          <cell r="B2954" t="str">
            <v>523018</v>
          </cell>
          <cell r="C2954">
            <v>2097</v>
          </cell>
          <cell r="D2954" t="str">
            <v>CTO</v>
          </cell>
          <cell r="E2954" t="str">
            <v>DEV</v>
          </cell>
          <cell r="F2954" t="str">
            <v>HANNIGAN MURPHY KUEHL SCHAEFER GIORDANO</v>
          </cell>
          <cell r="G2954" t="str">
            <v/>
          </cell>
          <cell r="H2954" t="str">
            <v>&lt;DE&gt;</v>
          </cell>
          <cell r="K2954" t="str">
            <v>FULP</v>
          </cell>
          <cell r="L2954" t="str">
            <v>MARTHA</v>
          </cell>
          <cell r="M2954">
            <v>300</v>
          </cell>
          <cell r="N2954">
            <v>6635876</v>
          </cell>
          <cell r="O2954" t="str">
            <v>30009264</v>
          </cell>
          <cell r="P2954" t="str">
            <v>&lt;DE&gt;</v>
          </cell>
          <cell r="Q2954" t="str">
            <v>HANNIGAN KUEHL SUTTON GIORDANO</v>
          </cell>
          <cell r="R2954" t="str">
            <v/>
          </cell>
        </row>
        <row r="2955">
          <cell r="B2955" t="str">
            <v>523022</v>
          </cell>
          <cell r="C2955">
            <v>2083</v>
          </cell>
          <cell r="D2955" t="str">
            <v>CTO</v>
          </cell>
          <cell r="E2955" t="str">
            <v>DEV</v>
          </cell>
          <cell r="F2955" t="str">
            <v>HANNIGAN MURPHY KUEHL SCHAEFER GIORDANO</v>
          </cell>
          <cell r="G2955" t="str">
            <v>Ticketing</v>
          </cell>
          <cell r="H2955" t="str">
            <v>&lt;DM&gt;</v>
          </cell>
          <cell r="K2955" t="str">
            <v>GIORDANO</v>
          </cell>
          <cell r="L2955" t="str">
            <v>JOHN</v>
          </cell>
          <cell r="M2955">
            <v>300</v>
          </cell>
          <cell r="N2955">
            <v>6635876</v>
          </cell>
          <cell r="O2955" t="str">
            <v>30009257</v>
          </cell>
          <cell r="P2955" t="str">
            <v>&lt;DM&gt;</v>
          </cell>
          <cell r="Q2955" t="str">
            <v>HANNIGAN KUEHL SUTTON GIORDANO</v>
          </cell>
          <cell r="R2955" t="str">
            <v>Ticketing</v>
          </cell>
        </row>
        <row r="2956">
          <cell r="B2956" t="str">
            <v>523052</v>
          </cell>
          <cell r="C2956">
            <v>1755</v>
          </cell>
          <cell r="D2956" t="str">
            <v>CTO</v>
          </cell>
          <cell r="E2956" t="str">
            <v>DEV</v>
          </cell>
          <cell r="F2956" t="str">
            <v>HANNIGAN MURPHY KUEHL HARSHMAN Position</v>
          </cell>
          <cell r="G2956" t="str">
            <v/>
          </cell>
          <cell r="H2956" t="str">
            <v>&lt;DE&gt;</v>
          </cell>
          <cell r="K2956" t="str">
            <v>HEIGHT</v>
          </cell>
          <cell r="L2956" t="str">
            <v>SCOT</v>
          </cell>
          <cell r="M2956">
            <v>300</v>
          </cell>
          <cell r="N2956">
            <v>6635878</v>
          </cell>
          <cell r="O2956" t="str">
            <v>30005700</v>
          </cell>
          <cell r="P2956" t="str">
            <v>&lt;DE&gt;</v>
          </cell>
          <cell r="Q2956" t="str">
            <v>HANNIGAN KUEHL HARSHMAN LOWE</v>
          </cell>
          <cell r="R2956" t="str">
            <v/>
          </cell>
        </row>
        <row r="2957">
          <cell r="B2957" t="str">
            <v>523053</v>
          </cell>
          <cell r="C2957">
            <v>452</v>
          </cell>
          <cell r="D2957" t="str">
            <v>MO</v>
          </cell>
          <cell r="E2957" t="str">
            <v>AS</v>
          </cell>
          <cell r="F2957" t="str">
            <v>HANNIGAN GILLILAND CLAMPETT PINEDA GILLIGAN</v>
          </cell>
          <cell r="G2957" t="str">
            <v/>
          </cell>
          <cell r="H2957" t="str">
            <v>&lt;DE&gt;</v>
          </cell>
          <cell r="K2957" t="str">
            <v>HEINBAUGH</v>
          </cell>
          <cell r="L2957" t="str">
            <v>WILLIAM</v>
          </cell>
          <cell r="M2957">
            <v>323</v>
          </cell>
          <cell r="N2957">
            <v>9014861</v>
          </cell>
          <cell r="O2957" t="str">
            <v>11608018</v>
          </cell>
          <cell r="P2957" t="str">
            <v>&lt;DE&gt;</v>
          </cell>
          <cell r="Q2957" t="str">
            <v>HANNIGAN Klein CLAMPETT PINEDA GILLIGAN</v>
          </cell>
          <cell r="R2957" t="str">
            <v/>
          </cell>
        </row>
        <row r="2958">
          <cell r="B2958" t="str">
            <v>523058</v>
          </cell>
          <cell r="C2958">
            <v>492</v>
          </cell>
          <cell r="D2958" t="str">
            <v>MO</v>
          </cell>
          <cell r="E2958" t="str">
            <v>AS</v>
          </cell>
          <cell r="F2958" t="str">
            <v>HANNIGAN GILLILAND CLAMPETT PINEDA GOSS</v>
          </cell>
          <cell r="G2958" t="str">
            <v/>
          </cell>
          <cell r="H2958" t="str">
            <v>&lt;DE&gt;</v>
          </cell>
          <cell r="K2958" t="str">
            <v>HERRING</v>
          </cell>
          <cell r="L2958" t="str">
            <v>JAY</v>
          </cell>
          <cell r="M2958">
            <v>323</v>
          </cell>
          <cell r="N2958">
            <v>7804867</v>
          </cell>
          <cell r="O2958" t="str">
            <v>11608019</v>
          </cell>
          <cell r="P2958" t="str">
            <v>&lt;DE&gt;</v>
          </cell>
          <cell r="Q2958" t="str">
            <v>HANNIGAN Klein CLAMPETT PINEDA GOSS</v>
          </cell>
          <cell r="R2958" t="str">
            <v/>
          </cell>
        </row>
        <row r="2959">
          <cell r="B2959" t="str">
            <v>523065</v>
          </cell>
          <cell r="C2959">
            <v>2091</v>
          </cell>
          <cell r="D2959" t="str">
            <v>CTO</v>
          </cell>
          <cell r="E2959" t="str">
            <v>DEV</v>
          </cell>
          <cell r="F2959" t="str">
            <v>HANNIGAN MURPHY KUEHL SCHAEFER GIORDANO</v>
          </cell>
          <cell r="G2959" t="str">
            <v/>
          </cell>
          <cell r="H2959" t="str">
            <v>&lt;DE&gt;</v>
          </cell>
          <cell r="K2959" t="str">
            <v>CARTWRIGHT</v>
          </cell>
          <cell r="L2959" t="str">
            <v>KEITH</v>
          </cell>
          <cell r="M2959">
            <v>300</v>
          </cell>
          <cell r="N2959">
            <v>6635876</v>
          </cell>
          <cell r="O2959" t="str">
            <v>30009274</v>
          </cell>
          <cell r="P2959" t="str">
            <v>&lt;DE&gt;</v>
          </cell>
          <cell r="Q2959" t="str">
            <v>HANNIGAN KUEHL SUTTON GIORDANO</v>
          </cell>
          <cell r="R2959" t="str">
            <v/>
          </cell>
        </row>
        <row r="2960">
          <cell r="B2960" t="str">
            <v>523100</v>
          </cell>
          <cell r="C2960">
            <v>1741</v>
          </cell>
          <cell r="D2960" t="str">
            <v>CTO</v>
          </cell>
          <cell r="E2960" t="str">
            <v>DEV</v>
          </cell>
          <cell r="F2960" t="str">
            <v>HANNIGAN MURPHY KUEHL HARSHMAN LOWE</v>
          </cell>
          <cell r="G2960" t="str">
            <v/>
          </cell>
          <cell r="H2960" t="str">
            <v>&lt;DE&gt;</v>
          </cell>
          <cell r="K2960" t="str">
            <v>KANODE</v>
          </cell>
          <cell r="L2960" t="str">
            <v>LYNN</v>
          </cell>
          <cell r="M2960">
            <v>300</v>
          </cell>
          <cell r="N2960">
            <v>6635878</v>
          </cell>
          <cell r="O2960" t="str">
            <v>30005689</v>
          </cell>
          <cell r="P2960" t="str">
            <v>&lt;DE&gt;</v>
          </cell>
          <cell r="Q2960" t="str">
            <v>HANNIGAN KUEHL HARSHMAN LOWE</v>
          </cell>
          <cell r="R2960" t="str">
            <v/>
          </cell>
        </row>
        <row r="2961">
          <cell r="B2961" t="str">
            <v>523113</v>
          </cell>
          <cell r="C2961">
            <v>2100</v>
          </cell>
          <cell r="D2961" t="str">
            <v>CTO</v>
          </cell>
          <cell r="E2961" t="str">
            <v>DEV</v>
          </cell>
          <cell r="F2961" t="str">
            <v>HANNIGAN MURPHY KUEHL SCHAEFER GIORDANO</v>
          </cell>
          <cell r="G2961" t="str">
            <v/>
          </cell>
          <cell r="H2961" t="str">
            <v>&lt;DE&gt;</v>
          </cell>
          <cell r="K2961" t="str">
            <v>KIVETT</v>
          </cell>
          <cell r="L2961" t="str">
            <v>DAVID</v>
          </cell>
          <cell r="M2961">
            <v>300</v>
          </cell>
          <cell r="N2961">
            <v>6635876</v>
          </cell>
          <cell r="O2961" t="str">
            <v>30009265</v>
          </cell>
          <cell r="P2961" t="str">
            <v>&lt;DE&gt;</v>
          </cell>
          <cell r="Q2961" t="str">
            <v>HANNIGAN KUEHL SUTTON GIORDANO</v>
          </cell>
          <cell r="R2961" t="str">
            <v/>
          </cell>
        </row>
        <row r="2962">
          <cell r="B2962" t="str">
            <v>523150</v>
          </cell>
          <cell r="C2962">
            <v>1730</v>
          </cell>
          <cell r="D2962" t="str">
            <v>CTO</v>
          </cell>
          <cell r="E2962" t="str">
            <v>DEV</v>
          </cell>
          <cell r="F2962" t="str">
            <v>HANNIGAN MURPHY KUEHL HARSHMAN LOWE</v>
          </cell>
          <cell r="G2962" t="str">
            <v>PNRC</v>
          </cell>
          <cell r="H2962" t="str">
            <v>&lt;DM&gt;</v>
          </cell>
          <cell r="K2962" t="str">
            <v>LOWE</v>
          </cell>
          <cell r="L2962" t="str">
            <v>DEBORAH</v>
          </cell>
          <cell r="M2962">
            <v>300</v>
          </cell>
          <cell r="N2962">
            <v>9015878</v>
          </cell>
          <cell r="O2962" t="str">
            <v>30005675</v>
          </cell>
          <cell r="P2962" t="str">
            <v>&lt;DM&gt;</v>
          </cell>
          <cell r="Q2962" t="str">
            <v>HANNIGAN KUEHL HARSHMAN LOWE</v>
          </cell>
          <cell r="R2962" t="str">
            <v>PNRC</v>
          </cell>
        </row>
        <row r="2963">
          <cell r="B2963" t="str">
            <v>523153</v>
          </cell>
          <cell r="C2963">
            <v>1878</v>
          </cell>
          <cell r="D2963" t="str">
            <v>CTO</v>
          </cell>
          <cell r="E2963" t="str">
            <v>DEV</v>
          </cell>
          <cell r="F2963" t="str">
            <v>HANNIGAN MURPHY KUEHL Position MARTH</v>
          </cell>
          <cell r="G2963" t="str">
            <v/>
          </cell>
          <cell r="H2963" t="str">
            <v>&lt;DE&gt;</v>
          </cell>
          <cell r="K2963" t="str">
            <v>LUTHER JR</v>
          </cell>
          <cell r="L2963" t="str">
            <v>JOHN</v>
          </cell>
          <cell r="M2963">
            <v>300</v>
          </cell>
          <cell r="N2963">
            <v>6635880</v>
          </cell>
          <cell r="O2963" t="str">
            <v>30005340</v>
          </cell>
          <cell r="P2963" t="str">
            <v>&lt;DE&gt;</v>
          </cell>
          <cell r="Q2963" t="str">
            <v>HANNIGAN KUEHL FITZPATRICK MARTH</v>
          </cell>
          <cell r="R2963" t="str">
            <v/>
          </cell>
        </row>
        <row r="2964">
          <cell r="B2964" t="str">
            <v>523175</v>
          </cell>
          <cell r="C2964">
            <v>1740</v>
          </cell>
          <cell r="D2964" t="str">
            <v>CTO</v>
          </cell>
          <cell r="E2964" t="str">
            <v>DEV</v>
          </cell>
          <cell r="F2964" t="str">
            <v>HANNIGAN MURPHY KUEHL HARSHMAN LOWE</v>
          </cell>
          <cell r="G2964" t="str">
            <v/>
          </cell>
          <cell r="H2964" t="str">
            <v>&lt;DE&gt;</v>
          </cell>
          <cell r="K2964" t="str">
            <v>MC CONNELL</v>
          </cell>
          <cell r="L2964" t="str">
            <v>JOSEPH</v>
          </cell>
          <cell r="M2964">
            <v>300</v>
          </cell>
          <cell r="N2964">
            <v>6635878</v>
          </cell>
          <cell r="O2964" t="str">
            <v>30005690</v>
          </cell>
          <cell r="P2964" t="str">
            <v>&lt;DE&gt;</v>
          </cell>
          <cell r="Q2964" t="str">
            <v>HANNIGAN KUEHL HARSHMAN LOWE</v>
          </cell>
          <cell r="R2964" t="str">
            <v/>
          </cell>
        </row>
        <row r="2965">
          <cell r="B2965" t="str">
            <v>523176</v>
          </cell>
          <cell r="C2965">
            <v>2092</v>
          </cell>
          <cell r="D2965" t="str">
            <v>CTO</v>
          </cell>
          <cell r="E2965" t="str">
            <v>DEV</v>
          </cell>
          <cell r="F2965" t="str">
            <v>HANNIGAN MURPHY KUEHL SCHAEFER GIORDANO</v>
          </cell>
          <cell r="G2965" t="str">
            <v/>
          </cell>
          <cell r="H2965" t="str">
            <v>&lt;DE&gt;</v>
          </cell>
          <cell r="K2965" t="str">
            <v>MC GOWAN</v>
          </cell>
          <cell r="L2965" t="str">
            <v>JAMES</v>
          </cell>
          <cell r="M2965">
            <v>300</v>
          </cell>
          <cell r="N2965">
            <v>6635876</v>
          </cell>
          <cell r="O2965" t="str">
            <v>30009266</v>
          </cell>
          <cell r="P2965" t="str">
            <v>&lt;DE&gt;</v>
          </cell>
          <cell r="Q2965" t="str">
            <v>HANNIGAN KUEHL SUTTON GIORDANO</v>
          </cell>
          <cell r="R2965" t="str">
            <v/>
          </cell>
        </row>
        <row r="2966">
          <cell r="B2966" t="str">
            <v>523189</v>
          </cell>
          <cell r="C2966">
            <v>2059</v>
          </cell>
          <cell r="D2966" t="str">
            <v>CTO</v>
          </cell>
          <cell r="E2966" t="str">
            <v>DEV</v>
          </cell>
          <cell r="F2966" t="str">
            <v>HANNIGAN MURPHY KUEHL ROSENTHAL ROHDE</v>
          </cell>
          <cell r="G2966" t="str">
            <v/>
          </cell>
          <cell r="H2966" t="str">
            <v>&lt;DE&gt;</v>
          </cell>
          <cell r="K2966" t="str">
            <v>CAMPING</v>
          </cell>
          <cell r="L2966" t="str">
            <v>DEBRA</v>
          </cell>
          <cell r="M2966">
            <v>300</v>
          </cell>
          <cell r="N2966">
            <v>6635892</v>
          </cell>
          <cell r="O2966" t="str">
            <v>30007824</v>
          </cell>
          <cell r="P2966" t="str">
            <v>&lt;DE&gt;</v>
          </cell>
          <cell r="Q2966" t="str">
            <v>HANNIGAN KUEHL FITZPATRICK ROHDE</v>
          </cell>
          <cell r="R2966" t="str">
            <v/>
          </cell>
        </row>
        <row r="2967">
          <cell r="B2967" t="str">
            <v>523210</v>
          </cell>
          <cell r="C2967">
            <v>1739</v>
          </cell>
          <cell r="D2967" t="str">
            <v>CTO</v>
          </cell>
          <cell r="E2967" t="str">
            <v>DEV</v>
          </cell>
          <cell r="F2967" t="str">
            <v>HANNIGAN MURPHY KUEHL HARSHMAN LOWE</v>
          </cell>
          <cell r="G2967" t="str">
            <v/>
          </cell>
          <cell r="H2967" t="str">
            <v>&lt;DE&gt;</v>
          </cell>
          <cell r="K2967" t="str">
            <v>NEWELL</v>
          </cell>
          <cell r="L2967" t="str">
            <v>TERESA</v>
          </cell>
          <cell r="M2967">
            <v>300</v>
          </cell>
          <cell r="N2967">
            <v>6635878</v>
          </cell>
          <cell r="O2967" t="str">
            <v>30005691</v>
          </cell>
          <cell r="P2967" t="str">
            <v>&lt;DE&gt;</v>
          </cell>
          <cell r="Q2967" t="str">
            <v>HANNIGAN KUEHL HARSHMAN LOWE</v>
          </cell>
          <cell r="R2967" t="str">
            <v/>
          </cell>
        </row>
        <row r="2968">
          <cell r="B2968" t="str">
            <v>523224</v>
          </cell>
          <cell r="C2968">
            <v>1879</v>
          </cell>
          <cell r="D2968" t="str">
            <v>CTO</v>
          </cell>
          <cell r="E2968" t="str">
            <v>DEV</v>
          </cell>
          <cell r="F2968" t="str">
            <v>HANNIGAN MURPHY KUEHL Position MARTH</v>
          </cell>
          <cell r="G2968" t="str">
            <v/>
          </cell>
          <cell r="H2968" t="str">
            <v>&lt;DE&gt;</v>
          </cell>
          <cell r="K2968" t="str">
            <v>BAXLEY</v>
          </cell>
          <cell r="L2968" t="str">
            <v>KERRI</v>
          </cell>
          <cell r="M2968">
            <v>300</v>
          </cell>
          <cell r="N2968">
            <v>6635880</v>
          </cell>
          <cell r="O2968" t="str">
            <v>30005341</v>
          </cell>
          <cell r="P2968" t="str">
            <v>&lt;DE&gt;</v>
          </cell>
          <cell r="Q2968" t="str">
            <v>HANNIGAN KUEHL FITZPATRICK MARTH</v>
          </cell>
          <cell r="R2968" t="str">
            <v/>
          </cell>
        </row>
        <row r="2969">
          <cell r="B2969" t="str">
            <v>523240</v>
          </cell>
          <cell r="C2969">
            <v>2096</v>
          </cell>
          <cell r="D2969" t="str">
            <v>CTO</v>
          </cell>
          <cell r="E2969" t="str">
            <v>DEV</v>
          </cell>
          <cell r="F2969" t="str">
            <v>HANNIGAN MURPHY KUEHL SCHAEFER GIORDANO</v>
          </cell>
          <cell r="G2969" t="str">
            <v/>
          </cell>
          <cell r="H2969" t="str">
            <v>&lt;DE&gt;</v>
          </cell>
          <cell r="K2969" t="str">
            <v>PIELA</v>
          </cell>
          <cell r="L2969" t="str">
            <v>MARY</v>
          </cell>
          <cell r="M2969">
            <v>300</v>
          </cell>
          <cell r="N2969">
            <v>6635876</v>
          </cell>
          <cell r="O2969" t="str">
            <v>30009267</v>
          </cell>
          <cell r="P2969" t="str">
            <v>&lt;DE&gt;</v>
          </cell>
          <cell r="Q2969" t="str">
            <v>HANNIGAN KUEHL SUTTON GIORDANO</v>
          </cell>
          <cell r="R2969" t="str">
            <v/>
          </cell>
        </row>
        <row r="2970">
          <cell r="B2970" t="str">
            <v>523273</v>
          </cell>
          <cell r="C2970">
            <v>2088</v>
          </cell>
          <cell r="D2970" t="str">
            <v>CTO</v>
          </cell>
          <cell r="E2970" t="str">
            <v>DEV</v>
          </cell>
          <cell r="F2970" t="str">
            <v>HANNIGAN MURPHY KUEHL SCHAEFER GIORDANO</v>
          </cell>
          <cell r="G2970" t="str">
            <v/>
          </cell>
          <cell r="H2970" t="str">
            <v>&lt;DE&gt;</v>
          </cell>
          <cell r="K2970" t="str">
            <v>ROSEN</v>
          </cell>
          <cell r="L2970" t="str">
            <v>JAMES</v>
          </cell>
          <cell r="M2970">
            <v>300</v>
          </cell>
          <cell r="N2970">
            <v>6635876</v>
          </cell>
          <cell r="O2970" t="str">
            <v>30009268</v>
          </cell>
          <cell r="P2970" t="str">
            <v>&lt;DE&gt;</v>
          </cell>
          <cell r="Q2970" t="str">
            <v>HANNIGAN KUEHL SUTTON GIORDANO</v>
          </cell>
          <cell r="R2970" t="str">
            <v/>
          </cell>
        </row>
        <row r="2971">
          <cell r="B2971" t="str">
            <v>523306</v>
          </cell>
          <cell r="C2971">
            <v>1760</v>
          </cell>
          <cell r="D2971" t="str">
            <v>CTO</v>
          </cell>
          <cell r="E2971" t="str">
            <v>DEV</v>
          </cell>
          <cell r="F2971" t="str">
            <v>HANNIGAN MURPHY KUEHL HARSHMAN Position</v>
          </cell>
          <cell r="G2971" t="str">
            <v/>
          </cell>
          <cell r="H2971" t="str">
            <v>&lt;DE&gt;</v>
          </cell>
          <cell r="K2971" t="str">
            <v>SHORE</v>
          </cell>
          <cell r="L2971" t="str">
            <v>KEITH</v>
          </cell>
          <cell r="M2971">
            <v>300</v>
          </cell>
          <cell r="N2971">
            <v>6635878</v>
          </cell>
          <cell r="O2971" t="str">
            <v>30005707</v>
          </cell>
          <cell r="P2971" t="str">
            <v>&lt;DE&gt;</v>
          </cell>
          <cell r="Q2971" t="str">
            <v>HANNIGAN KUEHL HARSHMAN LOWE</v>
          </cell>
          <cell r="R2971" t="str">
            <v/>
          </cell>
        </row>
        <row r="2972">
          <cell r="B2972" t="str">
            <v>523311</v>
          </cell>
          <cell r="C2972">
            <v>1759</v>
          </cell>
          <cell r="D2972" t="str">
            <v>CTO</v>
          </cell>
          <cell r="E2972" t="str">
            <v>DEV</v>
          </cell>
          <cell r="F2972" t="str">
            <v>HANNIGAN MURPHY KUEHL HARSHMAN Position</v>
          </cell>
          <cell r="G2972" t="str">
            <v/>
          </cell>
          <cell r="H2972" t="str">
            <v>&lt;DE&gt;</v>
          </cell>
          <cell r="K2972" t="str">
            <v>SIMPSON</v>
          </cell>
          <cell r="L2972" t="str">
            <v>ROBERT</v>
          </cell>
          <cell r="M2972">
            <v>300</v>
          </cell>
          <cell r="N2972">
            <v>6635878</v>
          </cell>
          <cell r="O2972" t="str">
            <v>30005708</v>
          </cell>
          <cell r="P2972" t="str">
            <v>&lt;DE&gt;</v>
          </cell>
          <cell r="Q2972" t="str">
            <v>HANNIGAN KUEHL HARSHMAN LOWE</v>
          </cell>
          <cell r="R2972" t="str">
            <v/>
          </cell>
        </row>
        <row r="2973">
          <cell r="B2973" t="str">
            <v>523325</v>
          </cell>
          <cell r="C2973">
            <v>1845</v>
          </cell>
          <cell r="D2973" t="str">
            <v>CTO</v>
          </cell>
          <cell r="E2973" t="str">
            <v>DEV</v>
          </cell>
          <cell r="F2973" t="str">
            <v>HANNIGAN MURPHY KUEHL Position LEACH</v>
          </cell>
          <cell r="G2973" t="str">
            <v/>
          </cell>
          <cell r="H2973" t="str">
            <v>&lt;DE&gt;</v>
          </cell>
          <cell r="K2973" t="str">
            <v>SMITH</v>
          </cell>
          <cell r="L2973" t="str">
            <v>TERENCE</v>
          </cell>
          <cell r="M2973">
            <v>300</v>
          </cell>
          <cell r="N2973">
            <v>9015880</v>
          </cell>
          <cell r="O2973" t="str">
            <v>30005378</v>
          </cell>
          <cell r="P2973" t="str">
            <v>&lt;DE&gt;</v>
          </cell>
          <cell r="Q2973" t="str">
            <v>HANNIGAN KUEHL FITZPATRICK LEACH</v>
          </cell>
          <cell r="R2973" t="str">
            <v/>
          </cell>
        </row>
        <row r="2974">
          <cell r="B2974" t="str">
            <v>523343</v>
          </cell>
          <cell r="C2974">
            <v>1372</v>
          </cell>
          <cell r="D2974" t="str">
            <v>CIO</v>
          </cell>
          <cell r="E2974" t="str">
            <v>IO</v>
          </cell>
          <cell r="F2974" t="str">
            <v>HANNIGAN KELLY BAKER SANDERSON</v>
          </cell>
          <cell r="G2974" t="str">
            <v/>
          </cell>
          <cell r="H2974" t="str">
            <v>&lt;DE&gt;</v>
          </cell>
          <cell r="K2974" t="str">
            <v>SWAIM</v>
          </cell>
          <cell r="L2974" t="str">
            <v>JERRY</v>
          </cell>
          <cell r="M2974">
            <v>346</v>
          </cell>
          <cell r="N2974">
            <v>6633828</v>
          </cell>
          <cell r="O2974" t="str">
            <v>30006797</v>
          </cell>
          <cell r="P2974" t="str">
            <v>&lt;DE&gt;</v>
          </cell>
          <cell r="Q2974" t="str">
            <v>HANNIGAN KELLY BAKER SANDERSON</v>
          </cell>
          <cell r="R2974" t="str">
            <v/>
          </cell>
        </row>
        <row r="2975">
          <cell r="B2975" t="str">
            <v>523380</v>
          </cell>
          <cell r="C2975">
            <v>508</v>
          </cell>
          <cell r="D2975" t="str">
            <v>MO</v>
          </cell>
          <cell r="E2975" t="str">
            <v>AS</v>
          </cell>
          <cell r="F2975" t="str">
            <v>HANNIGAN GILLILAND CLAMPETT PINEDA GOSS ALBRIGHT</v>
          </cell>
          <cell r="G2975" t="str">
            <v/>
          </cell>
          <cell r="H2975" t="str">
            <v>&lt;DE&gt;</v>
          </cell>
          <cell r="K2975" t="str">
            <v>WHEELER</v>
          </cell>
          <cell r="L2975" t="str">
            <v>MELINDA</v>
          </cell>
          <cell r="M2975">
            <v>323</v>
          </cell>
          <cell r="N2975">
            <v>9014861</v>
          </cell>
          <cell r="O2975" t="str">
            <v>11608151</v>
          </cell>
          <cell r="P2975" t="str">
            <v>&lt;DE&gt;</v>
          </cell>
          <cell r="Q2975" t="str">
            <v>HANNIGAN Klein CLAMPETT PINEDA GOSS ALBRIGHT</v>
          </cell>
          <cell r="R2975" t="str">
            <v/>
          </cell>
        </row>
        <row r="2976">
          <cell r="B2976" t="str">
            <v>523389</v>
          </cell>
          <cell r="C2976">
            <v>1870</v>
          </cell>
          <cell r="D2976" t="str">
            <v>CTO</v>
          </cell>
          <cell r="E2976" t="str">
            <v>DEV</v>
          </cell>
          <cell r="F2976" t="str">
            <v>HANNIGAN MURPHY KUEHL Position MARTH</v>
          </cell>
          <cell r="G2976" t="str">
            <v/>
          </cell>
          <cell r="H2976" t="str">
            <v>&lt;DE&gt;</v>
          </cell>
          <cell r="K2976" t="str">
            <v>WILT</v>
          </cell>
          <cell r="L2976" t="str">
            <v>DONNA</v>
          </cell>
          <cell r="M2976">
            <v>300</v>
          </cell>
          <cell r="N2976">
            <v>6635880</v>
          </cell>
          <cell r="O2976" t="str">
            <v>30005342</v>
          </cell>
          <cell r="P2976" t="str">
            <v>&lt;DE&gt;</v>
          </cell>
          <cell r="Q2976" t="str">
            <v>HANNIGAN KUEHL FITZPATRICK MARTH</v>
          </cell>
          <cell r="R2976" t="str">
            <v/>
          </cell>
        </row>
        <row r="2977">
          <cell r="B2977" t="str">
            <v>523390</v>
          </cell>
          <cell r="C2977">
            <v>1712</v>
          </cell>
          <cell r="D2977" t="str">
            <v>CTO</v>
          </cell>
          <cell r="E2977" t="str">
            <v>DEV</v>
          </cell>
          <cell r="F2977" t="str">
            <v>HANNIGAN MURPHY KUEHL HARSHMAN EADY</v>
          </cell>
          <cell r="G2977" t="str">
            <v/>
          </cell>
          <cell r="H2977" t="str">
            <v>&lt;DE&gt;</v>
          </cell>
          <cell r="K2977" t="str">
            <v>WILT</v>
          </cell>
          <cell r="L2977" t="str">
            <v>STEPHEN</v>
          </cell>
          <cell r="M2977">
            <v>300</v>
          </cell>
          <cell r="N2977">
            <v>6635878</v>
          </cell>
          <cell r="O2977" t="str">
            <v>30005711</v>
          </cell>
          <cell r="P2977" t="str">
            <v>&lt;DE&gt;</v>
          </cell>
          <cell r="Q2977" t="str">
            <v>HANNIGAN KUEHL HARSHMAN EADY</v>
          </cell>
          <cell r="R2977" t="str">
            <v/>
          </cell>
        </row>
        <row r="2978">
          <cell r="B2978" t="str">
            <v>523401</v>
          </cell>
          <cell r="C2978">
            <v>1761</v>
          </cell>
          <cell r="D2978" t="str">
            <v>CTO</v>
          </cell>
          <cell r="E2978" t="str">
            <v>DEV</v>
          </cell>
          <cell r="F2978" t="str">
            <v>HANNIGAN MURPHY KUEHL HARSHMAN Position</v>
          </cell>
          <cell r="G2978" t="str">
            <v/>
          </cell>
          <cell r="H2978" t="str">
            <v>&lt;DE&gt;</v>
          </cell>
          <cell r="K2978" t="str">
            <v>YANAGAWA</v>
          </cell>
          <cell r="L2978" t="str">
            <v>ALISON</v>
          </cell>
          <cell r="M2978">
            <v>300</v>
          </cell>
          <cell r="N2978">
            <v>6635878</v>
          </cell>
          <cell r="O2978" t="str">
            <v>30005701</v>
          </cell>
          <cell r="P2978" t="str">
            <v>&lt;DE&gt;</v>
          </cell>
          <cell r="Q2978" t="str">
            <v>HANNIGAN KUEHL HARSHMAN LOWE</v>
          </cell>
          <cell r="R2978" t="str">
            <v/>
          </cell>
        </row>
        <row r="2979">
          <cell r="B2979" t="str">
            <v>523428</v>
          </cell>
          <cell r="C2979">
            <v>2087</v>
          </cell>
          <cell r="D2979" t="str">
            <v>CTO</v>
          </cell>
          <cell r="E2979" t="str">
            <v>DEV</v>
          </cell>
          <cell r="F2979" t="str">
            <v>HANNIGAN MURPHY KUEHL SCHAEFER GIORDANO</v>
          </cell>
          <cell r="G2979" t="str">
            <v/>
          </cell>
          <cell r="H2979" t="str">
            <v>&lt;DE&gt;</v>
          </cell>
          <cell r="K2979" t="str">
            <v>CAMPING</v>
          </cell>
          <cell r="L2979" t="str">
            <v>TAU</v>
          </cell>
          <cell r="M2979">
            <v>300</v>
          </cell>
          <cell r="N2979">
            <v>6635876</v>
          </cell>
          <cell r="O2979" t="str">
            <v>30009269</v>
          </cell>
          <cell r="P2979" t="str">
            <v>&lt;DE&gt;</v>
          </cell>
          <cell r="Q2979" t="str">
            <v>HANNIGAN KUEHL SUTTON GIORDANO</v>
          </cell>
          <cell r="R2979" t="str">
            <v/>
          </cell>
        </row>
        <row r="2980">
          <cell r="B2980" t="str">
            <v>523431</v>
          </cell>
          <cell r="C2980">
            <v>2089</v>
          </cell>
          <cell r="D2980" t="str">
            <v>CTO</v>
          </cell>
          <cell r="E2980" t="str">
            <v>DEV</v>
          </cell>
          <cell r="F2980" t="str">
            <v>HANNIGAN MURPHY KUEHL SCHAEFER GIORDANO</v>
          </cell>
          <cell r="G2980" t="str">
            <v/>
          </cell>
          <cell r="H2980" t="str">
            <v>&lt;DE&gt;</v>
          </cell>
          <cell r="K2980" t="str">
            <v>CAUDILL</v>
          </cell>
          <cell r="L2980" t="str">
            <v>DEBORAH</v>
          </cell>
          <cell r="M2980">
            <v>300</v>
          </cell>
          <cell r="N2980">
            <v>6635876</v>
          </cell>
          <cell r="O2980" t="str">
            <v>30009270</v>
          </cell>
          <cell r="P2980" t="str">
            <v>&lt;DE&gt;</v>
          </cell>
          <cell r="Q2980" t="str">
            <v>HANNIGAN KUEHL SUTTON GIORDANO</v>
          </cell>
          <cell r="R2980" t="str">
            <v/>
          </cell>
        </row>
        <row r="2981">
          <cell r="B2981" t="str">
            <v>523466</v>
          </cell>
          <cell r="C2981">
            <v>2090</v>
          </cell>
          <cell r="D2981" t="str">
            <v>CTO</v>
          </cell>
          <cell r="E2981" t="str">
            <v>DEV</v>
          </cell>
          <cell r="F2981" t="str">
            <v>HANNIGAN MURPHY KUEHL SCHAEFER GIORDANO</v>
          </cell>
          <cell r="G2981" t="str">
            <v/>
          </cell>
          <cell r="H2981" t="str">
            <v>&lt;DE&gt;</v>
          </cell>
          <cell r="K2981" t="str">
            <v>FRANKLIN-REESE</v>
          </cell>
          <cell r="L2981" t="str">
            <v>JULI</v>
          </cell>
          <cell r="M2981">
            <v>300</v>
          </cell>
          <cell r="N2981">
            <v>6635876</v>
          </cell>
          <cell r="O2981" t="str">
            <v>30009271</v>
          </cell>
          <cell r="P2981" t="str">
            <v>&lt;DE&gt;</v>
          </cell>
          <cell r="Q2981" t="str">
            <v>HANNIGAN KUEHL SUTTON GIORDANO</v>
          </cell>
          <cell r="R2981" t="str">
            <v/>
          </cell>
        </row>
        <row r="2982">
          <cell r="B2982" t="str">
            <v>523485</v>
          </cell>
          <cell r="C2982">
            <v>1756</v>
          </cell>
          <cell r="D2982" t="str">
            <v>CTO</v>
          </cell>
          <cell r="E2982" t="str">
            <v>DEV</v>
          </cell>
          <cell r="F2982" t="str">
            <v>HANNIGAN MURPHY KUEHL HARSHMAN Position</v>
          </cell>
          <cell r="G2982" t="str">
            <v/>
          </cell>
          <cell r="H2982" t="str">
            <v>&lt;DE&gt;</v>
          </cell>
          <cell r="K2982" t="str">
            <v>HAYNES</v>
          </cell>
          <cell r="L2982" t="str">
            <v>BRYDIE</v>
          </cell>
          <cell r="M2982">
            <v>300</v>
          </cell>
          <cell r="N2982">
            <v>6635878</v>
          </cell>
          <cell r="O2982" t="str">
            <v>30005702</v>
          </cell>
          <cell r="P2982" t="str">
            <v>&lt;DE&gt;</v>
          </cell>
          <cell r="Q2982" t="str">
            <v>HANNIGAN KUEHL HARSHMAN LOWE</v>
          </cell>
          <cell r="R2982" t="str">
            <v/>
          </cell>
        </row>
        <row r="2983">
          <cell r="B2983" t="str">
            <v>523487</v>
          </cell>
          <cell r="C2983">
            <v>1745</v>
          </cell>
          <cell r="D2983" t="str">
            <v>CTO</v>
          </cell>
          <cell r="E2983" t="str">
            <v>DEV</v>
          </cell>
          <cell r="F2983" t="str">
            <v>HANNIGAN MURPHY KUEHL HARSHMAN LOWE</v>
          </cell>
          <cell r="G2983" t="str">
            <v/>
          </cell>
          <cell r="H2983" t="str">
            <v>&lt;DE&gt;</v>
          </cell>
          <cell r="K2983" t="str">
            <v>HENRY</v>
          </cell>
          <cell r="L2983" t="str">
            <v>RICHARD</v>
          </cell>
          <cell r="M2983">
            <v>300</v>
          </cell>
          <cell r="N2983">
            <v>6635878</v>
          </cell>
          <cell r="O2983" t="str">
            <v>30005693</v>
          </cell>
          <cell r="P2983" t="str">
            <v>&lt;DE&gt;</v>
          </cell>
          <cell r="Q2983" t="str">
            <v>HANNIGAN KUEHL HARSHMAN LOWE</v>
          </cell>
          <cell r="R2983" t="str">
            <v/>
          </cell>
        </row>
        <row r="2984">
          <cell r="B2984" t="str">
            <v>523539</v>
          </cell>
          <cell r="C2984">
            <v>1875</v>
          </cell>
          <cell r="D2984" t="str">
            <v>CTO</v>
          </cell>
          <cell r="E2984" t="str">
            <v>DEV</v>
          </cell>
          <cell r="F2984" t="str">
            <v>HANNIGAN MURPHY KUEHL Position MARTH</v>
          </cell>
          <cell r="G2984" t="str">
            <v/>
          </cell>
          <cell r="H2984" t="str">
            <v>&lt;DE&gt;</v>
          </cell>
          <cell r="K2984" t="str">
            <v>MEEHAN</v>
          </cell>
          <cell r="L2984" t="str">
            <v>CAROL</v>
          </cell>
          <cell r="M2984">
            <v>300</v>
          </cell>
          <cell r="N2984">
            <v>6635880</v>
          </cell>
          <cell r="O2984" t="str">
            <v>30005343</v>
          </cell>
          <cell r="P2984" t="str">
            <v>&lt;DE&gt;</v>
          </cell>
          <cell r="Q2984" t="str">
            <v>HANNIGAN KUEHL FITZPATRICK MARTH</v>
          </cell>
          <cell r="R2984" t="str">
            <v/>
          </cell>
        </row>
        <row r="2985">
          <cell r="B2985" t="str">
            <v>523551</v>
          </cell>
          <cell r="C2985">
            <v>2098</v>
          </cell>
          <cell r="D2985" t="str">
            <v>CTO</v>
          </cell>
          <cell r="E2985" t="str">
            <v>DEV</v>
          </cell>
          <cell r="F2985" t="str">
            <v>HANNIGAN MURPHY KUEHL SCHAEFER GIORDANO</v>
          </cell>
          <cell r="G2985" t="str">
            <v/>
          </cell>
          <cell r="H2985" t="str">
            <v>&lt;DE&gt;</v>
          </cell>
          <cell r="K2985" t="str">
            <v>OXLEY</v>
          </cell>
          <cell r="L2985" t="str">
            <v>LINDA</v>
          </cell>
          <cell r="M2985">
            <v>300</v>
          </cell>
          <cell r="N2985">
            <v>6635876</v>
          </cell>
          <cell r="O2985" t="str">
            <v>30009258</v>
          </cell>
          <cell r="P2985" t="str">
            <v>&lt;DE&gt;</v>
          </cell>
          <cell r="Q2985" t="str">
            <v>HANNIGAN KUEHL SUTTON GIORDANO</v>
          </cell>
          <cell r="R2985" t="str">
            <v/>
          </cell>
        </row>
        <row r="2986">
          <cell r="B2986" t="str">
            <v>523552</v>
          </cell>
          <cell r="C2986">
            <v>537</v>
          </cell>
          <cell r="D2986" t="str">
            <v>MO</v>
          </cell>
          <cell r="E2986" t="str">
            <v>AS</v>
          </cell>
          <cell r="F2986" t="str">
            <v>HANNIGAN GILLILAND CLAMPETT PINEDA JONES</v>
          </cell>
          <cell r="G2986" t="str">
            <v/>
          </cell>
          <cell r="H2986" t="str">
            <v>&lt;DE&gt;</v>
          </cell>
          <cell r="K2986" t="str">
            <v>PAIST</v>
          </cell>
          <cell r="L2986" t="str">
            <v>GILBERT</v>
          </cell>
          <cell r="M2986">
            <v>323</v>
          </cell>
          <cell r="N2986">
            <v>9014861</v>
          </cell>
          <cell r="O2986" t="str">
            <v>11608229</v>
          </cell>
          <cell r="P2986" t="str">
            <v>&lt;DE&gt;</v>
          </cell>
          <cell r="Q2986" t="str">
            <v>HANNIGAN Klein CLAMPETT PINEDA JONES</v>
          </cell>
          <cell r="R2986" t="str">
            <v/>
          </cell>
        </row>
        <row r="2987">
          <cell r="B2987" t="str">
            <v>523573</v>
          </cell>
          <cell r="C2987">
            <v>632</v>
          </cell>
          <cell r="D2987" t="str">
            <v>MO</v>
          </cell>
          <cell r="E2987" t="str">
            <v>AS</v>
          </cell>
          <cell r="F2987" t="str">
            <v>HANNIGAN GILLILAND CLAMPETT SERAFIN ANDERSON</v>
          </cell>
          <cell r="G2987" t="str">
            <v/>
          </cell>
          <cell r="H2987" t="str">
            <v>&lt;DE&gt;</v>
          </cell>
          <cell r="K2987" t="str">
            <v>ROSEHILL</v>
          </cell>
          <cell r="L2987" t="str">
            <v>RUSSELL</v>
          </cell>
          <cell r="M2987">
            <v>22</v>
          </cell>
          <cell r="N2987">
            <v>9014483</v>
          </cell>
          <cell r="O2987" t="str">
            <v>15088834</v>
          </cell>
          <cell r="P2987" t="str">
            <v>&lt;DE&gt;</v>
          </cell>
          <cell r="Q2987" t="str">
            <v>HANNIGAN Klein CLAMPETT SERAFIN ANDERSON</v>
          </cell>
          <cell r="R2987" t="str">
            <v/>
          </cell>
        </row>
        <row r="2988">
          <cell r="B2988" t="str">
            <v>523591</v>
          </cell>
          <cell r="C2988">
            <v>2094</v>
          </cell>
          <cell r="D2988" t="str">
            <v>CTO</v>
          </cell>
          <cell r="E2988" t="str">
            <v>DEV</v>
          </cell>
          <cell r="F2988" t="str">
            <v>HANNIGAN MURPHY KUEHL SCHAEFER GIORDANO</v>
          </cell>
          <cell r="G2988" t="str">
            <v/>
          </cell>
          <cell r="H2988" t="str">
            <v>&lt;DE&gt;</v>
          </cell>
          <cell r="K2988" t="str">
            <v>STOCKNER</v>
          </cell>
          <cell r="L2988" t="str">
            <v>PATRICIA</v>
          </cell>
          <cell r="M2988">
            <v>300</v>
          </cell>
          <cell r="N2988">
            <v>6635876</v>
          </cell>
          <cell r="O2988" t="str">
            <v>30009272</v>
          </cell>
          <cell r="P2988" t="str">
            <v>&lt;DE&gt;</v>
          </cell>
          <cell r="Q2988" t="str">
            <v>HANNIGAN KUEHL SUTTON GIORDANO</v>
          </cell>
          <cell r="R2988" t="str">
            <v/>
          </cell>
        </row>
        <row r="2989">
          <cell r="B2989" t="str">
            <v>523610</v>
          </cell>
          <cell r="C2989">
            <v>1762</v>
          </cell>
          <cell r="D2989" t="str">
            <v>CTO</v>
          </cell>
          <cell r="E2989" t="str">
            <v>DEV</v>
          </cell>
          <cell r="F2989" t="str">
            <v>HANNIGAN MURPHY KUEHL HARSHMAN Position</v>
          </cell>
          <cell r="G2989" t="str">
            <v/>
          </cell>
          <cell r="H2989" t="str">
            <v>&lt;DE&gt;</v>
          </cell>
          <cell r="K2989" t="str">
            <v>WILLARD</v>
          </cell>
          <cell r="L2989" t="str">
            <v>KIMBERLY</v>
          </cell>
          <cell r="M2989">
            <v>300</v>
          </cell>
          <cell r="N2989">
            <v>6635878</v>
          </cell>
          <cell r="O2989" t="str">
            <v>30005703</v>
          </cell>
          <cell r="P2989" t="str">
            <v>&lt;DE&gt;</v>
          </cell>
          <cell r="Q2989" t="str">
            <v>HANNIGAN KUEHL HARSHMAN LOWE</v>
          </cell>
          <cell r="R2989" t="str">
            <v/>
          </cell>
        </row>
        <row r="2990">
          <cell r="B2990" t="str">
            <v>53008</v>
          </cell>
          <cell r="C2990">
            <v>4172</v>
          </cell>
          <cell r="D2990" t="str">
            <v>TMD</v>
          </cell>
          <cell r="E2990" t="str">
            <v>TMD</v>
          </cell>
          <cell r="F2990" t="str">
            <v>HANNIGAN SPECK STOW JONES III DEJESUS HIDALGO</v>
          </cell>
          <cell r="G2990" t="str">
            <v/>
          </cell>
          <cell r="H2990" t="str">
            <v>&lt;DE&gt;</v>
          </cell>
          <cell r="K2990" t="str">
            <v>ALABARCES</v>
          </cell>
          <cell r="L2990" t="str">
            <v>WANDA</v>
          </cell>
          <cell r="M2990">
            <v>215</v>
          </cell>
          <cell r="N2990">
            <v>32312270</v>
          </cell>
          <cell r="O2990" t="str">
            <v>15078111</v>
          </cell>
          <cell r="P2990" t="str">
            <v>&lt;DE&gt;</v>
          </cell>
          <cell r="Q2990" t="str">
            <v>HANNIGAN SPECK STOW JONES III DEJESUS HIDALGO</v>
          </cell>
          <cell r="R2990" t="str">
            <v/>
          </cell>
        </row>
        <row r="2991">
          <cell r="B2991" t="str">
            <v>53078</v>
          </cell>
          <cell r="C2991">
            <v>3468</v>
          </cell>
          <cell r="D2991" t="str">
            <v>TMD</v>
          </cell>
          <cell r="E2991" t="str">
            <v>TMD</v>
          </cell>
          <cell r="F2991" t="str">
            <v>HANNIGAN SPECK STOW ALTEMEIER LIZARRAGA WEAR</v>
          </cell>
          <cell r="G2991" t="str">
            <v/>
          </cell>
          <cell r="H2991" t="str">
            <v>&lt;DE&gt;</v>
          </cell>
          <cell r="K2991" t="str">
            <v>FREE</v>
          </cell>
          <cell r="L2991" t="str">
            <v>DEBORAH</v>
          </cell>
          <cell r="M2991">
            <v>22</v>
          </cell>
          <cell r="N2991">
            <v>7222527</v>
          </cell>
          <cell r="O2991" t="str">
            <v>11601873</v>
          </cell>
          <cell r="P2991" t="str">
            <v>&lt;DE&gt;</v>
          </cell>
          <cell r="Q2991" t="str">
            <v>HANNIGAN SPECK STOW ALTEMEIER LIZARRAGA WEAR</v>
          </cell>
          <cell r="R2991" t="str">
            <v/>
          </cell>
        </row>
        <row r="2992">
          <cell r="B2992" t="str">
            <v>530955</v>
          </cell>
          <cell r="C2992">
            <v>145</v>
          </cell>
          <cell r="D2992" t="str">
            <v>MO</v>
          </cell>
          <cell r="E2992" t="str">
            <v>AS</v>
          </cell>
          <cell r="F2992" t="str">
            <v>HANNIGAN GILLILAND CLAMPETT JENSEN</v>
          </cell>
          <cell r="G2992" t="str">
            <v/>
          </cell>
          <cell r="H2992" t="str">
            <v>&lt;DA&gt;</v>
          </cell>
          <cell r="K2992" t="str">
            <v>HOUSTON</v>
          </cell>
          <cell r="L2992" t="str">
            <v>DENISE</v>
          </cell>
          <cell r="M2992">
            <v>323</v>
          </cell>
          <cell r="N2992">
            <v>9014867</v>
          </cell>
          <cell r="O2992" t="str">
            <v>11608259</v>
          </cell>
          <cell r="P2992" t="str">
            <v>&lt;DA&gt;</v>
          </cell>
          <cell r="Q2992" t="str">
            <v>HANNIGAN Klein CLAMPETT JENSEN</v>
          </cell>
          <cell r="R2992" t="str">
            <v/>
          </cell>
        </row>
        <row r="2993">
          <cell r="B2993" t="str">
            <v>53139</v>
          </cell>
          <cell r="C2993">
            <v>543</v>
          </cell>
          <cell r="D2993" t="str">
            <v>MO</v>
          </cell>
          <cell r="E2993" t="str">
            <v>AS</v>
          </cell>
          <cell r="F2993" t="str">
            <v>HANNIGAN GILLILAND CLAMPETT PINEDA JONES</v>
          </cell>
          <cell r="G2993" t="str">
            <v/>
          </cell>
          <cell r="H2993" t="str">
            <v>&lt;DE&gt;</v>
          </cell>
          <cell r="K2993" t="str">
            <v>CORONADO</v>
          </cell>
          <cell r="L2993" t="str">
            <v>KIMBERLY</v>
          </cell>
          <cell r="M2993">
            <v>323</v>
          </cell>
          <cell r="N2993">
            <v>9014861</v>
          </cell>
          <cell r="O2993" t="str">
            <v>30002475</v>
          </cell>
          <cell r="P2993" t="str">
            <v>&lt;DE&gt;</v>
          </cell>
          <cell r="Q2993" t="str">
            <v>HANNIGAN Klein CLAMPETT PINEDA JONES</v>
          </cell>
          <cell r="R2993" t="str">
            <v/>
          </cell>
        </row>
        <row r="2994">
          <cell r="B2994" t="str">
            <v>53184</v>
          </cell>
          <cell r="C2994">
            <v>4355</v>
          </cell>
          <cell r="D2994" t="str">
            <v>TMD</v>
          </cell>
          <cell r="E2994" t="str">
            <v>TMD</v>
          </cell>
          <cell r="F2994" t="str">
            <v>HANNIGAN SPECK STOW KESZLER LAND PAPE</v>
          </cell>
          <cell r="G2994" t="str">
            <v/>
          </cell>
          <cell r="H2994" t="str">
            <v>&lt;DE&gt;</v>
          </cell>
          <cell r="K2994" t="str">
            <v>FARRELL</v>
          </cell>
          <cell r="L2994" t="str">
            <v>P</v>
          </cell>
          <cell r="M2994">
            <v>22</v>
          </cell>
          <cell r="N2994">
            <v>2002130</v>
          </cell>
          <cell r="O2994" t="str">
            <v>11601875</v>
          </cell>
          <cell r="P2994" t="str">
            <v>&lt;DE&gt;</v>
          </cell>
          <cell r="Q2994" t="str">
            <v>HANNIGAN SPECK STOW KESZLER LAND PAPE</v>
          </cell>
          <cell r="R2994" t="str">
            <v/>
          </cell>
        </row>
        <row r="2995">
          <cell r="B2995" t="str">
            <v>53230</v>
          </cell>
          <cell r="C2995">
            <v>3656</v>
          </cell>
          <cell r="D2995" t="str">
            <v>TMD</v>
          </cell>
          <cell r="E2995" t="str">
            <v>TMD</v>
          </cell>
          <cell r="F2995" t="str">
            <v>HANNIGAN SPECK STOW ALTEMEIER MORAN VITIELLO</v>
          </cell>
          <cell r="G2995" t="str">
            <v/>
          </cell>
          <cell r="H2995" t="str">
            <v>&lt;DE&gt;</v>
          </cell>
          <cell r="K2995" t="str">
            <v>TURNER</v>
          </cell>
          <cell r="L2995" t="str">
            <v>MICHELLE</v>
          </cell>
          <cell r="M2995">
            <v>22</v>
          </cell>
          <cell r="N2995">
            <v>9002804</v>
          </cell>
          <cell r="O2995" t="str">
            <v>11601876</v>
          </cell>
          <cell r="P2995" t="str">
            <v>&lt;DE&gt;</v>
          </cell>
          <cell r="Q2995" t="str">
            <v>HANNIGAN SPECK STOW ALTEMEIER MORAN VITIELLO</v>
          </cell>
          <cell r="R2995" t="str">
            <v/>
          </cell>
        </row>
        <row r="2996">
          <cell r="B2996" t="str">
            <v>533756</v>
          </cell>
          <cell r="C2996">
            <v>4318</v>
          </cell>
          <cell r="D2996" t="str">
            <v>TMD</v>
          </cell>
          <cell r="E2996" t="str">
            <v>TMD</v>
          </cell>
          <cell r="F2996" t="str">
            <v>HANNIGAN SPECK STOW KESZLER KARMIS</v>
          </cell>
          <cell r="G2996" t="str">
            <v/>
          </cell>
          <cell r="H2996" t="str">
            <v>&lt;DE&gt;</v>
          </cell>
          <cell r="K2996" t="str">
            <v>GUTIERREZ</v>
          </cell>
          <cell r="L2996" t="str">
            <v>PEDRO</v>
          </cell>
          <cell r="M2996">
            <v>22</v>
          </cell>
          <cell r="N2996">
            <v>9002101</v>
          </cell>
          <cell r="O2996" t="str">
            <v>30009523</v>
          </cell>
          <cell r="P2996" t="str">
            <v>&lt;DE&gt;</v>
          </cell>
          <cell r="Q2996" t="str">
            <v>HANNIGAN SPECK STOW KESZLER KARMIS</v>
          </cell>
          <cell r="R2996" t="str">
            <v/>
          </cell>
        </row>
        <row r="2997">
          <cell r="B2997" t="str">
            <v>53471</v>
          </cell>
          <cell r="C2997">
            <v>1810</v>
          </cell>
          <cell r="D2997" t="str">
            <v>CTO</v>
          </cell>
          <cell r="E2997" t="str">
            <v>DEV</v>
          </cell>
          <cell r="F2997" t="str">
            <v>HANNIGAN MURPHY KUEHL HEALY HANSON</v>
          </cell>
          <cell r="G2997" t="str">
            <v/>
          </cell>
          <cell r="H2997" t="str">
            <v>&lt;DE&gt;</v>
          </cell>
          <cell r="K2997" t="str">
            <v>HUTCHISON</v>
          </cell>
          <cell r="L2997" t="str">
            <v>JAMES</v>
          </cell>
          <cell r="M2997">
            <v>300</v>
          </cell>
          <cell r="N2997">
            <v>9005872</v>
          </cell>
          <cell r="O2997" t="str">
            <v>30005609</v>
          </cell>
          <cell r="P2997" t="str">
            <v>&lt;DE&gt;</v>
          </cell>
          <cell r="Q2997" t="str">
            <v>HANNIGAN KUEHL HEALY SCHAEFER BORKOWSKI</v>
          </cell>
          <cell r="R2997" t="str">
            <v/>
          </cell>
        </row>
        <row r="2998">
          <cell r="B2998" t="str">
            <v>534727</v>
          </cell>
          <cell r="C2998">
            <v>3365</v>
          </cell>
          <cell r="D2998" t="str">
            <v>TMD</v>
          </cell>
          <cell r="E2998" t="str">
            <v>TMD</v>
          </cell>
          <cell r="F2998" t="str">
            <v>HANNIGAN SPECK STOW ALTEMEIER LIZARRAGA BACHMEIER</v>
          </cell>
          <cell r="G2998" t="str">
            <v/>
          </cell>
          <cell r="H2998" t="str">
            <v>&lt;DE&gt;</v>
          </cell>
          <cell r="K2998" t="str">
            <v>GASTON</v>
          </cell>
          <cell r="L2998" t="str">
            <v>TRONA</v>
          </cell>
          <cell r="M2998">
            <v>22</v>
          </cell>
          <cell r="N2998">
            <v>7222527</v>
          </cell>
          <cell r="O2998" t="str">
            <v>11608262</v>
          </cell>
          <cell r="P2998" t="str">
            <v>&lt;DE&gt;</v>
          </cell>
          <cell r="Q2998" t="str">
            <v>HANNIGAN SPECK STOW ALTEMEIER LIZARRAGA BACHMEIER</v>
          </cell>
          <cell r="R2998" t="str">
            <v/>
          </cell>
        </row>
        <row r="2999">
          <cell r="B2999" t="str">
            <v>534739</v>
          </cell>
          <cell r="C2999">
            <v>1665</v>
          </cell>
          <cell r="D2999" t="str">
            <v>CTO</v>
          </cell>
          <cell r="E2999" t="str">
            <v>DEV</v>
          </cell>
          <cell r="F2999" t="str">
            <v>HANNIGAN MURPHY KUEHL BRENNAN</v>
          </cell>
          <cell r="G2999" t="str">
            <v/>
          </cell>
          <cell r="H2999" t="str">
            <v>&lt;DE&gt;</v>
          </cell>
          <cell r="K2999" t="str">
            <v>PONCE</v>
          </cell>
          <cell r="L2999" t="str">
            <v>RODOLFO</v>
          </cell>
          <cell r="M2999">
            <v>300</v>
          </cell>
          <cell r="N2999">
            <v>7225885</v>
          </cell>
          <cell r="O2999" t="str">
            <v>30005661</v>
          </cell>
          <cell r="P2999" t="str">
            <v>&lt;DE&gt;</v>
          </cell>
          <cell r="Q2999" t="str">
            <v>HANNIGAN KUEHL FRICK BRENNAN</v>
          </cell>
          <cell r="R2999" t="str">
            <v/>
          </cell>
        </row>
        <row r="3000">
          <cell r="B3000" t="str">
            <v>534746</v>
          </cell>
          <cell r="C3000">
            <v>3467</v>
          </cell>
          <cell r="D3000" t="str">
            <v>TMD</v>
          </cell>
          <cell r="E3000" t="str">
            <v>TMD</v>
          </cell>
          <cell r="F3000" t="str">
            <v>HANNIGAN SPECK STOW ALTEMEIER LIZARRAGA WEAR</v>
          </cell>
          <cell r="G3000" t="str">
            <v/>
          </cell>
          <cell r="H3000" t="str">
            <v>&lt;DE&gt;</v>
          </cell>
          <cell r="K3000" t="str">
            <v>SINGLETON</v>
          </cell>
          <cell r="L3000" t="str">
            <v>JOYCE</v>
          </cell>
          <cell r="M3000">
            <v>22</v>
          </cell>
          <cell r="N3000">
            <v>7222527</v>
          </cell>
          <cell r="O3000" t="str">
            <v>11608274</v>
          </cell>
          <cell r="P3000" t="str">
            <v>&lt;DE&gt;</v>
          </cell>
          <cell r="Q3000" t="str">
            <v>HANNIGAN SPECK STOW ALTEMEIER LIZARRAGA WEAR</v>
          </cell>
          <cell r="R3000" t="str">
            <v/>
          </cell>
        </row>
        <row r="3001">
          <cell r="B3001" t="str">
            <v>534747</v>
          </cell>
          <cell r="C3001">
            <v>1664</v>
          </cell>
          <cell r="D3001" t="str">
            <v>CTO</v>
          </cell>
          <cell r="E3001" t="str">
            <v>DEV</v>
          </cell>
          <cell r="F3001" t="str">
            <v>HANNIGAN MURPHY KUEHL BRENNAN</v>
          </cell>
          <cell r="G3001" t="str">
            <v/>
          </cell>
          <cell r="H3001" t="str">
            <v>&lt;DE&gt;</v>
          </cell>
          <cell r="K3001" t="str">
            <v>BATTAGLINO</v>
          </cell>
          <cell r="L3001" t="str">
            <v>ALBERTO</v>
          </cell>
          <cell r="M3001">
            <v>300</v>
          </cell>
          <cell r="N3001">
            <v>7225885</v>
          </cell>
          <cell r="O3001" t="str">
            <v>30005662</v>
          </cell>
          <cell r="P3001" t="str">
            <v>&lt;DE&gt;</v>
          </cell>
          <cell r="Q3001" t="str">
            <v>HANNIGAN KUEHL FRICK BRENNAN</v>
          </cell>
          <cell r="R3001" t="str">
            <v/>
          </cell>
        </row>
        <row r="3002">
          <cell r="B3002" t="str">
            <v>534748</v>
          </cell>
          <cell r="C3002">
            <v>1663</v>
          </cell>
          <cell r="D3002" t="str">
            <v>CTO</v>
          </cell>
          <cell r="E3002" t="str">
            <v>DEV</v>
          </cell>
          <cell r="F3002" t="str">
            <v>HANNIGAN MURPHY KUEHL BRENNAN</v>
          </cell>
          <cell r="G3002" t="str">
            <v/>
          </cell>
          <cell r="H3002" t="str">
            <v>&lt;DE&gt;</v>
          </cell>
          <cell r="K3002" t="str">
            <v>PONCE</v>
          </cell>
          <cell r="L3002" t="str">
            <v>MARIA</v>
          </cell>
          <cell r="M3002">
            <v>300</v>
          </cell>
          <cell r="N3002">
            <v>7225885</v>
          </cell>
          <cell r="O3002" t="str">
            <v>30005663</v>
          </cell>
          <cell r="P3002" t="str">
            <v>&lt;DE&gt;</v>
          </cell>
          <cell r="Q3002" t="str">
            <v>HANNIGAN KUEHL FRICK BRENNAN</v>
          </cell>
          <cell r="R3002" t="str">
            <v/>
          </cell>
        </row>
        <row r="3003">
          <cell r="B3003" t="str">
            <v>534761</v>
          </cell>
          <cell r="C3003">
            <v>3187</v>
          </cell>
          <cell r="D3003" t="str">
            <v>TMD</v>
          </cell>
          <cell r="E3003" t="str">
            <v>TMD</v>
          </cell>
          <cell r="F3003" t="str">
            <v>HANNIGAN SPECK STOW ALTEMEIER ALBERS HENDERSON</v>
          </cell>
          <cell r="G3003" t="str">
            <v/>
          </cell>
          <cell r="H3003" t="str">
            <v>&lt;DE&gt;</v>
          </cell>
          <cell r="K3003" t="str">
            <v>GOUKER</v>
          </cell>
          <cell r="L3003" t="str">
            <v>CYNTHIA</v>
          </cell>
          <cell r="M3003">
            <v>300</v>
          </cell>
          <cell r="N3003">
            <v>7225730</v>
          </cell>
          <cell r="O3003" t="str">
            <v>30004503</v>
          </cell>
          <cell r="P3003" t="str">
            <v>&lt;DE&gt;</v>
          </cell>
          <cell r="Q3003" t="str">
            <v>HANNIGAN SPECK STOW ALTEMEIER HARRIS ALBERS HENDERSON</v>
          </cell>
          <cell r="R3003" t="str">
            <v/>
          </cell>
        </row>
        <row r="3004">
          <cell r="B3004" t="str">
            <v>534762</v>
          </cell>
          <cell r="C3004">
            <v>3194</v>
          </cell>
          <cell r="D3004" t="str">
            <v>TMD</v>
          </cell>
          <cell r="E3004" t="str">
            <v>TMD</v>
          </cell>
          <cell r="F3004" t="str">
            <v>HANNIGAN SPECK STOW ALTEMEIER ALBERS HENDERSON</v>
          </cell>
          <cell r="G3004" t="str">
            <v/>
          </cell>
          <cell r="H3004" t="str">
            <v>&lt;DE&gt;</v>
          </cell>
          <cell r="K3004" t="str">
            <v>HOWELL</v>
          </cell>
          <cell r="L3004" t="str">
            <v>JOHN</v>
          </cell>
          <cell r="M3004">
            <v>300</v>
          </cell>
          <cell r="N3004">
            <v>7225730</v>
          </cell>
          <cell r="O3004" t="str">
            <v>30004504</v>
          </cell>
          <cell r="P3004" t="str">
            <v>&lt;DE&gt;</v>
          </cell>
          <cell r="Q3004" t="str">
            <v>HANNIGAN SPECK STOW ALTEMEIER HARRIS ALBERS HENDERSON</v>
          </cell>
          <cell r="R3004" t="str">
            <v/>
          </cell>
        </row>
        <row r="3005">
          <cell r="B3005" t="str">
            <v>534765</v>
          </cell>
          <cell r="C3005">
            <v>3169</v>
          </cell>
          <cell r="D3005" t="str">
            <v>TMD</v>
          </cell>
          <cell r="E3005" t="str">
            <v>TMD</v>
          </cell>
          <cell r="F3005" t="str">
            <v>HANNIGAN SPECK STOW ALTEMEIER ALBERS DANIELS</v>
          </cell>
          <cell r="G3005" t="str">
            <v/>
          </cell>
          <cell r="H3005" t="str">
            <v>&lt;DE&gt;</v>
          </cell>
          <cell r="K3005" t="str">
            <v>THACKER</v>
          </cell>
          <cell r="L3005" t="str">
            <v>H THOMAS</v>
          </cell>
          <cell r="M3005">
            <v>300</v>
          </cell>
          <cell r="N3005">
            <v>7225730</v>
          </cell>
          <cell r="O3005" t="str">
            <v>30004592</v>
          </cell>
          <cell r="P3005" t="str">
            <v>&lt;DE&gt;</v>
          </cell>
          <cell r="Q3005" t="str">
            <v>HANNIGAN SPECK STOW ALTEMEIER HARRIS ALBERS DANIELS</v>
          </cell>
          <cell r="R3005" t="str">
            <v/>
          </cell>
        </row>
        <row r="3006">
          <cell r="B3006" t="str">
            <v>534780</v>
          </cell>
          <cell r="C3006">
            <v>3243</v>
          </cell>
          <cell r="D3006" t="str">
            <v>TMD</v>
          </cell>
          <cell r="E3006" t="str">
            <v>TMD</v>
          </cell>
          <cell r="F3006" t="str">
            <v>HANNIGAN SPECK STOW ALTEMEIER ALBERS PATRICK</v>
          </cell>
          <cell r="G3006" t="str">
            <v/>
          </cell>
          <cell r="H3006" t="str">
            <v>&lt;DE&gt;</v>
          </cell>
          <cell r="K3006" t="str">
            <v>HANNA</v>
          </cell>
          <cell r="L3006" t="str">
            <v>BLAKE</v>
          </cell>
          <cell r="M3006">
            <v>300</v>
          </cell>
          <cell r="N3006">
            <v>7225730</v>
          </cell>
          <cell r="O3006" t="str">
            <v>30004550</v>
          </cell>
          <cell r="P3006" t="str">
            <v>&lt;DE&gt;</v>
          </cell>
          <cell r="Q3006" t="str">
            <v>HANNIGAN SPECK STOW ALTEMEIER HARRIS ALBERS PATRICK</v>
          </cell>
          <cell r="R3006" t="str">
            <v/>
          </cell>
        </row>
        <row r="3007">
          <cell r="B3007" t="str">
            <v>534804</v>
          </cell>
          <cell r="C3007">
            <v>3373</v>
          </cell>
          <cell r="D3007" t="str">
            <v>TMD</v>
          </cell>
          <cell r="E3007" t="str">
            <v>TMD</v>
          </cell>
          <cell r="F3007" t="str">
            <v>HANNIGAN SPECK STOW ALTEMEIER LIZARRAGA BACHMEIER</v>
          </cell>
          <cell r="G3007" t="str">
            <v/>
          </cell>
          <cell r="H3007" t="str">
            <v>&lt;DE&gt;</v>
          </cell>
          <cell r="K3007" t="str">
            <v>FISHER</v>
          </cell>
          <cell r="L3007" t="str">
            <v>EUNICE</v>
          </cell>
          <cell r="M3007">
            <v>22</v>
          </cell>
          <cell r="N3007">
            <v>7222527</v>
          </cell>
          <cell r="O3007" t="str">
            <v>11608306</v>
          </cell>
          <cell r="P3007" t="str">
            <v>&lt;DE&gt;</v>
          </cell>
          <cell r="Q3007" t="str">
            <v>HANNIGAN SPECK STOW ALTEMEIER LIZARRAGA BACHMEIER</v>
          </cell>
          <cell r="R3007" t="str">
            <v/>
          </cell>
        </row>
        <row r="3008">
          <cell r="B3008" t="str">
            <v>534808</v>
          </cell>
          <cell r="C3008">
            <v>3367</v>
          </cell>
          <cell r="D3008" t="str">
            <v>TMD</v>
          </cell>
          <cell r="E3008" t="str">
            <v>TMD</v>
          </cell>
          <cell r="F3008" t="str">
            <v>HANNIGAN SPECK STOW ALTEMEIER LIZARRAGA BACHMEIER</v>
          </cell>
          <cell r="G3008" t="str">
            <v/>
          </cell>
          <cell r="H3008" t="str">
            <v>&lt;DE&gt;</v>
          </cell>
          <cell r="K3008" t="str">
            <v>SCHULTZE</v>
          </cell>
          <cell r="L3008" t="str">
            <v>JOHN</v>
          </cell>
          <cell r="M3008">
            <v>22</v>
          </cell>
          <cell r="N3008">
            <v>7222527</v>
          </cell>
          <cell r="O3008" t="str">
            <v>11608308</v>
          </cell>
          <cell r="P3008" t="str">
            <v>&lt;DE&gt;</v>
          </cell>
          <cell r="Q3008" t="str">
            <v>HANNIGAN SPECK STOW ALTEMEIER LIZARRAGA BACHMEIER</v>
          </cell>
          <cell r="R3008" t="str">
            <v/>
          </cell>
        </row>
        <row r="3009">
          <cell r="B3009" t="str">
            <v>534814</v>
          </cell>
          <cell r="C3009">
            <v>3239</v>
          </cell>
          <cell r="D3009" t="str">
            <v>TMD</v>
          </cell>
          <cell r="E3009" t="str">
            <v>TMD</v>
          </cell>
          <cell r="F3009" t="str">
            <v>HANNIGAN SPECK STOW ALTEMEIER ALBERS PATRICK</v>
          </cell>
          <cell r="G3009" t="str">
            <v/>
          </cell>
          <cell r="H3009" t="str">
            <v>&lt;DE&gt;</v>
          </cell>
          <cell r="K3009" t="str">
            <v>SMITH</v>
          </cell>
          <cell r="L3009" t="str">
            <v>DALE</v>
          </cell>
          <cell r="M3009">
            <v>300</v>
          </cell>
          <cell r="N3009">
            <v>7225730</v>
          </cell>
          <cell r="O3009" t="str">
            <v>30004544</v>
          </cell>
          <cell r="P3009" t="str">
            <v>&lt;DE&gt;</v>
          </cell>
          <cell r="Q3009" t="str">
            <v>HANNIGAN SPECK STOW ALTEMEIER HARRIS ALBERS PATRICK</v>
          </cell>
          <cell r="R3009" t="str">
            <v/>
          </cell>
        </row>
        <row r="3010">
          <cell r="B3010" t="str">
            <v>534815</v>
          </cell>
          <cell r="C3010">
            <v>3221</v>
          </cell>
          <cell r="D3010" t="str">
            <v>TMD</v>
          </cell>
          <cell r="E3010" t="str">
            <v>TMD</v>
          </cell>
          <cell r="F3010" t="str">
            <v>HANNIGAN SPECK STOW ALTEMEIER ALBERS NEIL</v>
          </cell>
          <cell r="G3010" t="str">
            <v/>
          </cell>
          <cell r="H3010" t="str">
            <v>&lt;DE&gt;</v>
          </cell>
          <cell r="K3010" t="str">
            <v>HISSONG</v>
          </cell>
          <cell r="L3010" t="str">
            <v>THOMAS</v>
          </cell>
          <cell r="M3010">
            <v>300</v>
          </cell>
          <cell r="N3010">
            <v>7225730</v>
          </cell>
          <cell r="O3010" t="str">
            <v>30004560</v>
          </cell>
          <cell r="P3010" t="str">
            <v>&lt;DE&gt;</v>
          </cell>
          <cell r="Q3010" t="str">
            <v>HANNIGAN SPECK STOW ALTEMEIER HARRIS ALBERS NEIL</v>
          </cell>
          <cell r="R3010" t="str">
            <v/>
          </cell>
        </row>
        <row r="3011">
          <cell r="B3011" t="str">
            <v>534820</v>
          </cell>
          <cell r="C3011">
            <v>3184</v>
          </cell>
          <cell r="D3011" t="str">
            <v>TMD</v>
          </cell>
          <cell r="E3011" t="str">
            <v>TMD</v>
          </cell>
          <cell r="F3011" t="str">
            <v>HANNIGAN SPECK STOW ALTEMEIER ALBERS HENDERSON</v>
          </cell>
          <cell r="G3011" t="str">
            <v/>
          </cell>
          <cell r="H3011" t="str">
            <v>&lt;DE&gt;</v>
          </cell>
          <cell r="K3011" t="str">
            <v>BRIGHT</v>
          </cell>
          <cell r="L3011" t="str">
            <v>S</v>
          </cell>
          <cell r="M3011">
            <v>300</v>
          </cell>
          <cell r="N3011">
            <v>7225730</v>
          </cell>
          <cell r="O3011" t="str">
            <v>30004505</v>
          </cell>
          <cell r="P3011" t="str">
            <v>&lt;DE&gt;</v>
          </cell>
          <cell r="Q3011" t="str">
            <v>HANNIGAN SPECK STOW ALTEMEIER HARRIS ALBERS HENDERSON</v>
          </cell>
          <cell r="R3011" t="str">
            <v/>
          </cell>
        </row>
        <row r="3012">
          <cell r="B3012" t="str">
            <v>534821</v>
          </cell>
          <cell r="C3012">
            <v>5438</v>
          </cell>
          <cell r="D3012" t="str">
            <v>TMD</v>
          </cell>
          <cell r="E3012" t="str">
            <v>MO</v>
          </cell>
          <cell r="F3012" t="str">
            <v>HANNIGAN SPECK WEBB SUMI JACOBS</v>
          </cell>
          <cell r="G3012" t="str">
            <v/>
          </cell>
          <cell r="H3012" t="str">
            <v>&lt;DE&gt;</v>
          </cell>
          <cell r="K3012" t="str">
            <v>BRATTON</v>
          </cell>
          <cell r="L3012" t="str">
            <v>CHRISTOPHER</v>
          </cell>
          <cell r="M3012">
            <v>22</v>
          </cell>
          <cell r="N3012">
            <v>9002625</v>
          </cell>
          <cell r="O3012" t="str">
            <v>30009184</v>
          </cell>
          <cell r="P3012" t="str">
            <v>&lt;DE&gt;</v>
          </cell>
          <cell r="Q3012" t="str">
            <v>HANNIGAN GILLILAND WEBB HARMON JACOBS</v>
          </cell>
          <cell r="R3012" t="str">
            <v/>
          </cell>
        </row>
        <row r="3013">
          <cell r="B3013" t="str">
            <v>534826</v>
          </cell>
          <cell r="C3013">
            <v>3371</v>
          </cell>
          <cell r="D3013" t="str">
            <v>TMD</v>
          </cell>
          <cell r="E3013" t="str">
            <v>TMD</v>
          </cell>
          <cell r="F3013" t="str">
            <v>HANNIGAN SPECK STOW ALTEMEIER LIZARRAGA BACHMEIER</v>
          </cell>
          <cell r="G3013" t="str">
            <v/>
          </cell>
          <cell r="H3013" t="str">
            <v>&lt;DE&gt;</v>
          </cell>
          <cell r="K3013" t="str">
            <v>WARTLUFT</v>
          </cell>
          <cell r="L3013" t="str">
            <v>SHERRY</v>
          </cell>
          <cell r="M3013">
            <v>22</v>
          </cell>
          <cell r="N3013">
            <v>7222527</v>
          </cell>
          <cell r="O3013" t="str">
            <v>11608319</v>
          </cell>
          <cell r="P3013" t="str">
            <v>&lt;DE&gt;</v>
          </cell>
          <cell r="Q3013" t="str">
            <v>HANNIGAN SPECK STOW ALTEMEIER LIZARRAGA BACHMEIER</v>
          </cell>
          <cell r="R3013" t="str">
            <v/>
          </cell>
        </row>
        <row r="3014">
          <cell r="B3014" t="str">
            <v>534827</v>
          </cell>
          <cell r="C3014">
            <v>3370</v>
          </cell>
          <cell r="D3014" t="str">
            <v>TMD</v>
          </cell>
          <cell r="E3014" t="str">
            <v>TMD</v>
          </cell>
          <cell r="F3014" t="str">
            <v>HANNIGAN SPECK STOW ALTEMEIER LIZARRAGA BACHMEIER</v>
          </cell>
          <cell r="G3014" t="str">
            <v/>
          </cell>
          <cell r="H3014" t="str">
            <v>&lt;DE&gt;</v>
          </cell>
          <cell r="K3014" t="str">
            <v>HUTTON</v>
          </cell>
          <cell r="L3014" t="str">
            <v>BRION</v>
          </cell>
          <cell r="M3014">
            <v>22</v>
          </cell>
          <cell r="N3014">
            <v>7222527</v>
          </cell>
          <cell r="O3014" t="str">
            <v>11608320</v>
          </cell>
          <cell r="P3014" t="str">
            <v>&lt;DE&gt;</v>
          </cell>
          <cell r="Q3014" t="str">
            <v>HANNIGAN SPECK STOW ALTEMEIER LIZARRAGA BACHMEIER</v>
          </cell>
          <cell r="R3014" t="str">
            <v/>
          </cell>
        </row>
        <row r="3015">
          <cell r="B3015" t="str">
            <v>534828</v>
          </cell>
          <cell r="C3015">
            <v>3369</v>
          </cell>
          <cell r="D3015" t="str">
            <v>TMD</v>
          </cell>
          <cell r="E3015" t="str">
            <v>TMD</v>
          </cell>
          <cell r="F3015" t="str">
            <v>HANNIGAN SPECK STOW ALTEMEIER LIZARRAGA BACHMEIER</v>
          </cell>
          <cell r="G3015" t="str">
            <v/>
          </cell>
          <cell r="H3015" t="str">
            <v>&lt;DE&gt;</v>
          </cell>
          <cell r="K3015" t="str">
            <v>WARREN</v>
          </cell>
          <cell r="L3015" t="str">
            <v>KOYAMA</v>
          </cell>
          <cell r="M3015">
            <v>22</v>
          </cell>
          <cell r="N3015">
            <v>7222527</v>
          </cell>
          <cell r="O3015" t="str">
            <v>11608321</v>
          </cell>
          <cell r="P3015" t="str">
            <v>&lt;DE&gt;</v>
          </cell>
          <cell r="Q3015" t="str">
            <v>HANNIGAN SPECK STOW ALTEMEIER LIZARRAGA BACHMEIER</v>
          </cell>
          <cell r="R3015" t="str">
            <v/>
          </cell>
        </row>
        <row r="3016">
          <cell r="B3016" t="str">
            <v>534830</v>
          </cell>
          <cell r="C3016">
            <v>3657</v>
          </cell>
          <cell r="D3016" t="str">
            <v>TMD</v>
          </cell>
          <cell r="E3016" t="str">
            <v>TMD</v>
          </cell>
          <cell r="F3016" t="str">
            <v>HANNIGAN SPECK STOW ALTEMEIER MORAN VITIELLO</v>
          </cell>
          <cell r="G3016" t="str">
            <v/>
          </cell>
          <cell r="H3016" t="str">
            <v>&lt;DE&gt;</v>
          </cell>
          <cell r="K3016" t="str">
            <v>MOSLEY</v>
          </cell>
          <cell r="L3016" t="str">
            <v>A</v>
          </cell>
          <cell r="M3016">
            <v>22</v>
          </cell>
          <cell r="N3016">
            <v>9002804</v>
          </cell>
          <cell r="O3016" t="str">
            <v>15069788</v>
          </cell>
          <cell r="P3016" t="str">
            <v>&lt;DE&gt;</v>
          </cell>
          <cell r="Q3016" t="str">
            <v>HANNIGAN SPECK STOW ALTEMEIER MORAN VITIELLO</v>
          </cell>
          <cell r="R3016" t="str">
            <v/>
          </cell>
        </row>
        <row r="3017">
          <cell r="B3017" t="str">
            <v>534897</v>
          </cell>
          <cell r="C3017">
            <v>3138</v>
          </cell>
          <cell r="D3017" t="str">
            <v>TMD</v>
          </cell>
          <cell r="E3017" t="str">
            <v>TMD</v>
          </cell>
          <cell r="F3017" t="str">
            <v>HANNIGAN SPECK STOW ALTEMEIER ALBERS BELL</v>
          </cell>
          <cell r="G3017" t="str">
            <v/>
          </cell>
          <cell r="H3017" t="str">
            <v>&lt;DE&gt;</v>
          </cell>
          <cell r="K3017" t="str">
            <v>WARD</v>
          </cell>
          <cell r="L3017" t="str">
            <v>DAVID</v>
          </cell>
          <cell r="M3017">
            <v>300</v>
          </cell>
          <cell r="N3017">
            <v>7225730</v>
          </cell>
          <cell r="O3017" t="str">
            <v>30004574</v>
          </cell>
          <cell r="P3017" t="str">
            <v>&lt;DE&gt;</v>
          </cell>
          <cell r="Q3017" t="str">
            <v>HANNIGAN SPECK STOW ALTEMEIER HARRIS ALBERS BELL</v>
          </cell>
          <cell r="R3017" t="str">
            <v/>
          </cell>
        </row>
        <row r="3018">
          <cell r="B3018" t="str">
            <v>534899</v>
          </cell>
          <cell r="C3018">
            <v>3250</v>
          </cell>
          <cell r="D3018" t="str">
            <v>TMD</v>
          </cell>
          <cell r="E3018" t="str">
            <v>TMD</v>
          </cell>
          <cell r="F3018" t="str">
            <v>HANNIGAN SPECK STOW ALTEMEIER ALBERS TUDOR</v>
          </cell>
          <cell r="G3018" t="str">
            <v/>
          </cell>
          <cell r="H3018" t="str">
            <v>&lt;DE&gt;</v>
          </cell>
          <cell r="K3018" t="str">
            <v>SANTEE</v>
          </cell>
          <cell r="L3018" t="str">
            <v>DELFORD</v>
          </cell>
          <cell r="M3018">
            <v>300</v>
          </cell>
          <cell r="N3018">
            <v>7225730</v>
          </cell>
          <cell r="O3018" t="str">
            <v>30004487</v>
          </cell>
          <cell r="P3018" t="str">
            <v>&lt;DE&gt;</v>
          </cell>
          <cell r="Q3018" t="str">
            <v>HANNIGAN SPECK STOW ALTEMEIER HARRIS ALBERS TUDOR</v>
          </cell>
          <cell r="R3018" t="str">
            <v/>
          </cell>
        </row>
        <row r="3019">
          <cell r="B3019" t="str">
            <v>534904</v>
          </cell>
          <cell r="C3019">
            <v>3170</v>
          </cell>
          <cell r="D3019" t="str">
            <v>TMD</v>
          </cell>
          <cell r="E3019" t="str">
            <v>TMD</v>
          </cell>
          <cell r="F3019" t="str">
            <v>HANNIGAN SPECK STOW ALTEMEIER ALBERS DANIELS</v>
          </cell>
          <cell r="G3019" t="str">
            <v/>
          </cell>
          <cell r="H3019" t="str">
            <v>&lt;DE&gt;</v>
          </cell>
          <cell r="K3019" t="str">
            <v>DRAGOUN</v>
          </cell>
          <cell r="L3019" t="str">
            <v>EDIE</v>
          </cell>
          <cell r="M3019">
            <v>300</v>
          </cell>
          <cell r="N3019">
            <v>7225730</v>
          </cell>
          <cell r="O3019" t="str">
            <v>30004593</v>
          </cell>
          <cell r="P3019" t="str">
            <v>&lt;DE&gt;</v>
          </cell>
          <cell r="Q3019" t="str">
            <v>HANNIGAN SPECK STOW ALTEMEIER HARRIS ALBERS DANIELS</v>
          </cell>
          <cell r="R3019" t="str">
            <v/>
          </cell>
        </row>
        <row r="3020">
          <cell r="B3020" t="str">
            <v>534907</v>
          </cell>
          <cell r="C3020">
            <v>3162</v>
          </cell>
          <cell r="D3020" t="str">
            <v>TMD</v>
          </cell>
          <cell r="E3020" t="str">
            <v>TMD</v>
          </cell>
          <cell r="F3020" t="str">
            <v>HANNIGAN SPECK STOW ALTEMEIER ALBERS DANIELS</v>
          </cell>
          <cell r="G3020" t="str">
            <v/>
          </cell>
          <cell r="H3020" t="str">
            <v>&lt;DE&gt;</v>
          </cell>
          <cell r="K3020" t="str">
            <v>JACK</v>
          </cell>
          <cell r="L3020" t="str">
            <v>TIMOTHY</v>
          </cell>
          <cell r="M3020">
            <v>300</v>
          </cell>
          <cell r="N3020">
            <v>7225730</v>
          </cell>
          <cell r="O3020" t="str">
            <v>30004595</v>
          </cell>
          <cell r="P3020" t="str">
            <v>&lt;DE&gt;</v>
          </cell>
          <cell r="Q3020" t="str">
            <v>HANNIGAN SPECK STOW ALTEMEIER HARRIS ALBERS DANIELS</v>
          </cell>
          <cell r="R3020" t="str">
            <v/>
          </cell>
        </row>
        <row r="3021">
          <cell r="B3021" t="str">
            <v>534908</v>
          </cell>
          <cell r="C3021">
            <v>3235</v>
          </cell>
          <cell r="D3021" t="str">
            <v>TMD</v>
          </cell>
          <cell r="E3021" t="str">
            <v>TMD</v>
          </cell>
          <cell r="F3021" t="str">
            <v>HANNIGAN SPECK STOW ALTEMEIER ALBERS PATRICK</v>
          </cell>
          <cell r="G3021" t="str">
            <v/>
          </cell>
          <cell r="H3021" t="str">
            <v>&lt;DE&gt;</v>
          </cell>
          <cell r="K3021" t="str">
            <v>PICKERING</v>
          </cell>
          <cell r="L3021" t="str">
            <v>AUDRA</v>
          </cell>
          <cell r="M3021">
            <v>300</v>
          </cell>
          <cell r="N3021">
            <v>7225730</v>
          </cell>
          <cell r="O3021" t="str">
            <v>30004545</v>
          </cell>
          <cell r="P3021" t="str">
            <v>&lt;DE&gt;</v>
          </cell>
          <cell r="Q3021" t="str">
            <v>HANNIGAN SPECK STOW ALTEMEIER HARRIS ALBERS PATRICK</v>
          </cell>
          <cell r="R3021" t="str">
            <v/>
          </cell>
        </row>
        <row r="3022">
          <cell r="B3022" t="str">
            <v>534924</v>
          </cell>
          <cell r="C3022">
            <v>3168</v>
          </cell>
          <cell r="D3022" t="str">
            <v>TMD</v>
          </cell>
          <cell r="E3022" t="str">
            <v>TMD</v>
          </cell>
          <cell r="F3022" t="str">
            <v>HANNIGAN SPECK STOW ALTEMEIER ALBERS DANIELS</v>
          </cell>
          <cell r="G3022" t="str">
            <v/>
          </cell>
          <cell r="H3022" t="str">
            <v>&lt;DE&gt;</v>
          </cell>
          <cell r="K3022" t="str">
            <v>AZARY</v>
          </cell>
          <cell r="L3022" t="str">
            <v>DELORES</v>
          </cell>
          <cell r="M3022">
            <v>300</v>
          </cell>
          <cell r="N3022">
            <v>7225730</v>
          </cell>
          <cell r="O3022" t="str">
            <v>30004596</v>
          </cell>
          <cell r="P3022" t="str">
            <v>&lt;DE&gt;</v>
          </cell>
          <cell r="Q3022" t="str">
            <v>HANNIGAN SPECK STOW ALTEMEIER HARRIS ALBERS DANIELS</v>
          </cell>
          <cell r="R3022" t="str">
            <v/>
          </cell>
        </row>
        <row r="3023">
          <cell r="B3023" t="str">
            <v>534950</v>
          </cell>
          <cell r="C3023">
            <v>3122</v>
          </cell>
          <cell r="D3023" t="str">
            <v>TMD</v>
          </cell>
          <cell r="E3023" t="str">
            <v>TMD</v>
          </cell>
          <cell r="F3023" t="str">
            <v>HANNIGAN SPECK STOW ALTEMEIER ALBERS</v>
          </cell>
          <cell r="G3023" t="str">
            <v>Travel Agency Solutions Desktop Ops</v>
          </cell>
          <cell r="H3023" t="str">
            <v>&lt;DM&gt;</v>
          </cell>
          <cell r="K3023" t="str">
            <v>ALBERS</v>
          </cell>
          <cell r="L3023" t="str">
            <v>GLENN</v>
          </cell>
          <cell r="M3023">
            <v>300</v>
          </cell>
          <cell r="N3023">
            <v>7225730</v>
          </cell>
          <cell r="O3023" t="str">
            <v>30004456</v>
          </cell>
          <cell r="P3023" t="str">
            <v>&lt;DM&gt;</v>
          </cell>
          <cell r="Q3023" t="str">
            <v>HANNIGAN SPECK STOW ALTEMEIER HARRIS ALBERS</v>
          </cell>
          <cell r="R3023" t="str">
            <v>Travel Agency Solutions Desktop Ops</v>
          </cell>
        </row>
        <row r="3024">
          <cell r="B3024" t="str">
            <v>534961</v>
          </cell>
          <cell r="C3024">
            <v>1728</v>
          </cell>
          <cell r="D3024" t="str">
            <v>CTO</v>
          </cell>
          <cell r="E3024" t="str">
            <v>DEV</v>
          </cell>
          <cell r="F3024" t="str">
            <v>HANNIGAN MURPHY KUEHL HARSHMAN HEARD</v>
          </cell>
          <cell r="G3024" t="str">
            <v/>
          </cell>
          <cell r="H3024" t="str">
            <v>&lt;DE&gt;</v>
          </cell>
          <cell r="K3024" t="str">
            <v>ORTIZ</v>
          </cell>
          <cell r="L3024" t="str">
            <v>JULIO</v>
          </cell>
          <cell r="M3024">
            <v>300</v>
          </cell>
          <cell r="N3024">
            <v>7225878</v>
          </cell>
          <cell r="O3024" t="str">
            <v>30005748</v>
          </cell>
          <cell r="P3024" t="str">
            <v>&lt;DE&gt;</v>
          </cell>
          <cell r="Q3024" t="str">
            <v>HANNIGAN KUEHL HARSHMAN HEARD</v>
          </cell>
          <cell r="R3024" t="str">
            <v/>
          </cell>
        </row>
        <row r="3025">
          <cell r="B3025" t="str">
            <v>534968</v>
          </cell>
          <cell r="C3025">
            <v>4621</v>
          </cell>
          <cell r="D3025" t="str">
            <v>TMD</v>
          </cell>
          <cell r="E3025" t="str">
            <v>TMD</v>
          </cell>
          <cell r="F3025" t="str">
            <v>HANNIGAN SPECK STOW KESZLER SPOOR ALLEN</v>
          </cell>
          <cell r="G3025" t="str">
            <v/>
          </cell>
          <cell r="H3025" t="str">
            <v>&lt;DE&gt;</v>
          </cell>
          <cell r="K3025" t="str">
            <v>FRASER</v>
          </cell>
          <cell r="L3025" t="str">
            <v>JUNIOR</v>
          </cell>
          <cell r="M3025">
            <v>22</v>
          </cell>
          <cell r="N3025">
            <v>6452133</v>
          </cell>
          <cell r="O3025" t="str">
            <v>11604744</v>
          </cell>
          <cell r="P3025" t="str">
            <v>&lt;DE&gt;</v>
          </cell>
          <cell r="Q3025" t="str">
            <v>HANNIGAN SPECK STOW KESZLER SPOOR ALLEN</v>
          </cell>
          <cell r="R3025" t="str">
            <v/>
          </cell>
        </row>
        <row r="3026">
          <cell r="B3026" t="str">
            <v>534969</v>
          </cell>
          <cell r="C3026">
            <v>3208</v>
          </cell>
          <cell r="D3026" t="str">
            <v>TMD</v>
          </cell>
          <cell r="E3026" t="str">
            <v>TMD</v>
          </cell>
          <cell r="F3026" t="str">
            <v>HANNIGAN SPECK STOW ALTEMEIER ALBERS HOLMBERG</v>
          </cell>
          <cell r="G3026" t="str">
            <v/>
          </cell>
          <cell r="H3026" t="str">
            <v>&lt;DE&gt;</v>
          </cell>
          <cell r="K3026" t="str">
            <v>RAIRDON</v>
          </cell>
          <cell r="L3026" t="str">
            <v>CANDICE</v>
          </cell>
          <cell r="M3026">
            <v>300</v>
          </cell>
          <cell r="N3026">
            <v>7225730</v>
          </cell>
          <cell r="O3026" t="str">
            <v>30004525</v>
          </cell>
          <cell r="P3026" t="str">
            <v>&lt;DE&gt;</v>
          </cell>
          <cell r="Q3026" t="str">
            <v>HANNIGAN SPECK STOW ALTEMEIER HARRIS ALBERS HOLMBERG</v>
          </cell>
          <cell r="R3026" t="str">
            <v/>
          </cell>
        </row>
        <row r="3027">
          <cell r="B3027" t="str">
            <v>534980</v>
          </cell>
          <cell r="C3027">
            <v>3237</v>
          </cell>
          <cell r="D3027" t="str">
            <v>TMD</v>
          </cell>
          <cell r="E3027" t="str">
            <v>TMD</v>
          </cell>
          <cell r="F3027" t="str">
            <v>HANNIGAN SPECK STOW ALTEMEIER ALBERS PATRICK</v>
          </cell>
          <cell r="G3027" t="str">
            <v/>
          </cell>
          <cell r="H3027" t="str">
            <v>&lt;DE&gt;</v>
          </cell>
          <cell r="K3027" t="str">
            <v>EWTON</v>
          </cell>
          <cell r="L3027" t="str">
            <v>BILLY</v>
          </cell>
          <cell r="M3027">
            <v>300</v>
          </cell>
          <cell r="N3027">
            <v>7225730</v>
          </cell>
          <cell r="O3027" t="str">
            <v>30004546</v>
          </cell>
          <cell r="P3027" t="str">
            <v>&lt;DE&gt;</v>
          </cell>
          <cell r="Q3027" t="str">
            <v>HANNIGAN SPECK STOW ALTEMEIER HARRIS ALBERS PATRICK</v>
          </cell>
          <cell r="R3027" t="str">
            <v/>
          </cell>
        </row>
        <row r="3028">
          <cell r="B3028" t="str">
            <v>535013</v>
          </cell>
          <cell r="C3028">
            <v>1118</v>
          </cell>
          <cell r="D3028" t="str">
            <v>FIN</v>
          </cell>
          <cell r="E3028" t="str">
            <v>FIN</v>
          </cell>
          <cell r="F3028" t="str">
            <v>HANNIGAN JACKSON JONES DIETZ BROWN</v>
          </cell>
          <cell r="G3028" t="str">
            <v>CTO Finance</v>
          </cell>
          <cell r="H3028" t="str">
            <v>&lt;DM&gt;</v>
          </cell>
          <cell r="K3028" t="str">
            <v>BROWN</v>
          </cell>
          <cell r="L3028" t="str">
            <v>COLLYN</v>
          </cell>
          <cell r="M3028">
            <v>22</v>
          </cell>
          <cell r="N3028">
            <v>9005869</v>
          </cell>
          <cell r="O3028" t="str">
            <v>15076272</v>
          </cell>
          <cell r="P3028" t="str">
            <v>&lt;DM&gt;</v>
          </cell>
          <cell r="Q3028" t="str">
            <v>HANNIGAN JACKSON JONES DIETZ BROWN</v>
          </cell>
          <cell r="R3028" t="str">
            <v>CTO Finance</v>
          </cell>
        </row>
        <row r="3029">
          <cell r="B3029" t="str">
            <v>535014</v>
          </cell>
          <cell r="C3029">
            <v>3238</v>
          </cell>
          <cell r="D3029" t="str">
            <v>TMD</v>
          </cell>
          <cell r="E3029" t="str">
            <v>TMD</v>
          </cell>
          <cell r="F3029" t="str">
            <v>HANNIGAN SPECK STOW ALTEMEIER ALBERS PATRICK</v>
          </cell>
          <cell r="G3029" t="str">
            <v/>
          </cell>
          <cell r="H3029" t="str">
            <v>&lt;DE&gt;</v>
          </cell>
          <cell r="K3029" t="str">
            <v>MARSHALL</v>
          </cell>
          <cell r="L3029" t="str">
            <v>ERIC</v>
          </cell>
          <cell r="M3029">
            <v>300</v>
          </cell>
          <cell r="N3029">
            <v>7225730</v>
          </cell>
          <cell r="O3029" t="str">
            <v>30004547</v>
          </cell>
          <cell r="P3029" t="str">
            <v>&lt;DE&gt;</v>
          </cell>
          <cell r="Q3029" t="str">
            <v>HANNIGAN SPECK STOW ALTEMEIER HARRIS ALBERS PATRICK</v>
          </cell>
          <cell r="R3029" t="str">
            <v/>
          </cell>
        </row>
        <row r="3030">
          <cell r="B3030" t="str">
            <v>535016</v>
          </cell>
          <cell r="C3030">
            <v>3188</v>
          </cell>
          <cell r="D3030" t="str">
            <v>TMD</v>
          </cell>
          <cell r="E3030" t="str">
            <v>TMD</v>
          </cell>
          <cell r="F3030" t="str">
            <v>HANNIGAN SPECK STOW ALTEMEIER ALBERS HENDERSON</v>
          </cell>
          <cell r="G3030" t="str">
            <v/>
          </cell>
          <cell r="H3030" t="str">
            <v>&lt;DE&gt;</v>
          </cell>
          <cell r="K3030" t="str">
            <v>LAMFU</v>
          </cell>
          <cell r="L3030" t="str">
            <v>CHARLES</v>
          </cell>
          <cell r="M3030">
            <v>300</v>
          </cell>
          <cell r="N3030">
            <v>7225730</v>
          </cell>
          <cell r="O3030" t="str">
            <v>30004506</v>
          </cell>
          <cell r="P3030" t="str">
            <v>&lt;DE&gt;</v>
          </cell>
          <cell r="Q3030" t="str">
            <v>HANNIGAN SPECK STOW ALTEMEIER HARRIS ALBERS HENDERSON</v>
          </cell>
          <cell r="R3030" t="str">
            <v/>
          </cell>
        </row>
        <row r="3031">
          <cell r="B3031" t="str">
            <v>535018</v>
          </cell>
          <cell r="C3031">
            <v>3254</v>
          </cell>
          <cell r="D3031" t="str">
            <v>TMD</v>
          </cell>
          <cell r="E3031" t="str">
            <v>TMD</v>
          </cell>
          <cell r="F3031" t="str">
            <v>HANNIGAN SPECK STOW ALTEMEIER ALBERS TUDOR</v>
          </cell>
          <cell r="G3031" t="str">
            <v/>
          </cell>
          <cell r="H3031" t="str">
            <v>&lt;DE&gt;</v>
          </cell>
          <cell r="K3031" t="str">
            <v>ALVARADO</v>
          </cell>
          <cell r="L3031" t="str">
            <v>BENNY</v>
          </cell>
          <cell r="M3031">
            <v>300</v>
          </cell>
          <cell r="N3031">
            <v>7225730</v>
          </cell>
          <cell r="O3031" t="str">
            <v>30004488</v>
          </cell>
          <cell r="P3031" t="str">
            <v>&lt;DE&gt;</v>
          </cell>
          <cell r="Q3031" t="str">
            <v>HANNIGAN SPECK STOW ALTEMEIER HARRIS ALBERS TUDOR</v>
          </cell>
          <cell r="R3031" t="str">
            <v/>
          </cell>
        </row>
        <row r="3032">
          <cell r="B3032" t="str">
            <v>535019</v>
          </cell>
          <cell r="C3032">
            <v>3172</v>
          </cell>
          <cell r="D3032" t="str">
            <v>TMD</v>
          </cell>
          <cell r="E3032" t="str">
            <v>TMD</v>
          </cell>
          <cell r="F3032" t="str">
            <v>HANNIGAN SPECK STOW ALTEMEIER ALBERS DANIELS</v>
          </cell>
          <cell r="G3032" t="str">
            <v/>
          </cell>
          <cell r="H3032" t="str">
            <v>&lt;DE&gt;</v>
          </cell>
          <cell r="K3032" t="str">
            <v>DUNN</v>
          </cell>
          <cell r="L3032" t="str">
            <v>JERRY</v>
          </cell>
          <cell r="M3032">
            <v>300</v>
          </cell>
          <cell r="N3032">
            <v>7225730</v>
          </cell>
          <cell r="O3032" t="str">
            <v>30004597</v>
          </cell>
          <cell r="P3032" t="str">
            <v>&lt;DE&gt;</v>
          </cell>
          <cell r="Q3032" t="str">
            <v>HANNIGAN SPECK STOW ALTEMEIER HARRIS ALBERS DANIELS</v>
          </cell>
          <cell r="R3032" t="str">
            <v/>
          </cell>
        </row>
        <row r="3033">
          <cell r="B3033" t="str">
            <v>535021</v>
          </cell>
          <cell r="C3033">
            <v>3186</v>
          </cell>
          <cell r="D3033" t="str">
            <v>TMD</v>
          </cell>
          <cell r="E3033" t="str">
            <v>TMD</v>
          </cell>
          <cell r="F3033" t="str">
            <v>HANNIGAN SPECK STOW ALTEMEIER ALBERS HENDERSON</v>
          </cell>
          <cell r="G3033" t="str">
            <v/>
          </cell>
          <cell r="H3033" t="str">
            <v>&lt;DE&gt;</v>
          </cell>
          <cell r="K3033" t="str">
            <v>BUTLER</v>
          </cell>
          <cell r="L3033" t="str">
            <v>JOSEPH</v>
          </cell>
          <cell r="M3033">
            <v>300</v>
          </cell>
          <cell r="N3033">
            <v>7225730</v>
          </cell>
          <cell r="O3033" t="str">
            <v>30004507</v>
          </cell>
          <cell r="P3033" t="str">
            <v>&lt;DE&gt;</v>
          </cell>
          <cell r="Q3033" t="str">
            <v>HANNIGAN SPECK STOW ALTEMEIER HARRIS ALBERS HENDERSON</v>
          </cell>
          <cell r="R3033" t="str">
            <v/>
          </cell>
        </row>
        <row r="3034">
          <cell r="B3034" t="str">
            <v>535022</v>
          </cell>
          <cell r="C3034">
            <v>3137</v>
          </cell>
          <cell r="D3034" t="str">
            <v>TMD</v>
          </cell>
          <cell r="E3034" t="str">
            <v>TMD</v>
          </cell>
          <cell r="F3034" t="str">
            <v>HANNIGAN SPECK STOW ALTEMEIER ALBERS BELL</v>
          </cell>
          <cell r="G3034" t="str">
            <v/>
          </cell>
          <cell r="H3034" t="str">
            <v>&lt;DE&gt;</v>
          </cell>
          <cell r="K3034" t="str">
            <v>YOHE</v>
          </cell>
          <cell r="L3034" t="str">
            <v>LINDA</v>
          </cell>
          <cell r="M3034">
            <v>300</v>
          </cell>
          <cell r="N3034">
            <v>7225730</v>
          </cell>
          <cell r="O3034" t="str">
            <v>30004575</v>
          </cell>
          <cell r="P3034" t="str">
            <v>&lt;DE&gt;</v>
          </cell>
          <cell r="Q3034" t="str">
            <v>HANNIGAN SPECK STOW ALTEMEIER HARRIS ALBERS BELL</v>
          </cell>
          <cell r="R3034" t="str">
            <v/>
          </cell>
        </row>
        <row r="3035">
          <cell r="B3035" t="str">
            <v>535024</v>
          </cell>
          <cell r="C3035">
            <v>3182</v>
          </cell>
          <cell r="D3035" t="str">
            <v>TMD</v>
          </cell>
          <cell r="E3035" t="str">
            <v>TMD</v>
          </cell>
          <cell r="F3035" t="str">
            <v>HANNIGAN SPECK STOW ALTEMEIER ALBERS HENDERSON</v>
          </cell>
          <cell r="G3035" t="str">
            <v/>
          </cell>
          <cell r="H3035" t="str">
            <v>&lt;DE&gt;</v>
          </cell>
          <cell r="K3035" t="str">
            <v>BLAND</v>
          </cell>
          <cell r="L3035" t="str">
            <v>KEITH</v>
          </cell>
          <cell r="M3035">
            <v>300</v>
          </cell>
          <cell r="N3035">
            <v>7225730</v>
          </cell>
          <cell r="O3035" t="str">
            <v>30004508</v>
          </cell>
          <cell r="P3035" t="str">
            <v>&lt;DE&gt;</v>
          </cell>
          <cell r="Q3035" t="str">
            <v>HANNIGAN SPECK STOW ALTEMEIER HARRIS ALBERS HENDERSON</v>
          </cell>
          <cell r="R3035" t="str">
            <v/>
          </cell>
        </row>
        <row r="3036">
          <cell r="B3036" t="str">
            <v>535025</v>
          </cell>
          <cell r="C3036">
            <v>3183</v>
          </cell>
          <cell r="D3036" t="str">
            <v>TMD</v>
          </cell>
          <cell r="E3036" t="str">
            <v>TMD</v>
          </cell>
          <cell r="F3036" t="str">
            <v>HANNIGAN SPECK STOW ALTEMEIER ALBERS HENDERSON</v>
          </cell>
          <cell r="G3036" t="str">
            <v/>
          </cell>
          <cell r="H3036" t="str">
            <v>&lt;DE&gt;</v>
          </cell>
          <cell r="K3036" t="str">
            <v>PARKER</v>
          </cell>
          <cell r="L3036" t="str">
            <v>DIANNA</v>
          </cell>
          <cell r="M3036">
            <v>300</v>
          </cell>
          <cell r="N3036">
            <v>7225730</v>
          </cell>
          <cell r="O3036" t="str">
            <v>30004509</v>
          </cell>
          <cell r="P3036" t="str">
            <v>&lt;DE&gt;</v>
          </cell>
          <cell r="Q3036" t="str">
            <v>HANNIGAN SPECK STOW ALTEMEIER HARRIS ALBERS HENDERSON</v>
          </cell>
          <cell r="R3036" t="str">
            <v/>
          </cell>
        </row>
        <row r="3037">
          <cell r="B3037" t="str">
            <v>535028</v>
          </cell>
          <cell r="C3037">
            <v>3132</v>
          </cell>
          <cell r="D3037" t="str">
            <v>TMD</v>
          </cell>
          <cell r="E3037" t="str">
            <v>TMD</v>
          </cell>
          <cell r="F3037" t="str">
            <v>HANNIGAN SPECK STOW ALTEMEIER ALBERS BELL</v>
          </cell>
          <cell r="G3037" t="str">
            <v/>
          </cell>
          <cell r="H3037" t="str">
            <v>&lt;DE&gt;</v>
          </cell>
          <cell r="K3037" t="str">
            <v>BEAN</v>
          </cell>
          <cell r="L3037" t="str">
            <v>OLIVIA</v>
          </cell>
          <cell r="M3037">
            <v>300</v>
          </cell>
          <cell r="N3037">
            <v>7225730</v>
          </cell>
          <cell r="O3037" t="str">
            <v>30004576</v>
          </cell>
          <cell r="P3037" t="str">
            <v>&lt;DE&gt;</v>
          </cell>
          <cell r="Q3037" t="str">
            <v>HANNIGAN SPECK STOW ALTEMEIER HARRIS ALBERS BELL</v>
          </cell>
          <cell r="R3037" t="str">
            <v/>
          </cell>
        </row>
        <row r="3038">
          <cell r="B3038" t="str">
            <v>535030</v>
          </cell>
          <cell r="C3038">
            <v>3205</v>
          </cell>
          <cell r="D3038" t="str">
            <v>TMD</v>
          </cell>
          <cell r="E3038" t="str">
            <v>TMD</v>
          </cell>
          <cell r="F3038" t="str">
            <v>HANNIGAN SPECK STOW ALTEMEIER ALBERS HOLMBERG</v>
          </cell>
          <cell r="G3038" t="str">
            <v/>
          </cell>
          <cell r="H3038" t="str">
            <v>&lt;DE&gt;</v>
          </cell>
          <cell r="K3038" t="str">
            <v>DICK</v>
          </cell>
          <cell r="L3038" t="str">
            <v>JOHN</v>
          </cell>
          <cell r="M3038">
            <v>300</v>
          </cell>
          <cell r="N3038">
            <v>7225730</v>
          </cell>
          <cell r="O3038" t="str">
            <v>30004526</v>
          </cell>
          <cell r="P3038" t="str">
            <v>&lt;DE&gt;</v>
          </cell>
          <cell r="Q3038" t="str">
            <v>HANNIGAN SPECK STOW ALTEMEIER HARRIS ALBERS HOLMBERG</v>
          </cell>
          <cell r="R3038" t="str">
            <v/>
          </cell>
        </row>
        <row r="3039">
          <cell r="B3039" t="str">
            <v>535032</v>
          </cell>
          <cell r="C3039">
            <v>3136</v>
          </cell>
          <cell r="D3039" t="str">
            <v>TMD</v>
          </cell>
          <cell r="E3039" t="str">
            <v>TMD</v>
          </cell>
          <cell r="F3039" t="str">
            <v>HANNIGAN SPECK STOW ALTEMEIER ALBERS BELL</v>
          </cell>
          <cell r="G3039" t="str">
            <v/>
          </cell>
          <cell r="H3039" t="str">
            <v>&lt;DE&gt;</v>
          </cell>
          <cell r="K3039" t="str">
            <v>SHRUM</v>
          </cell>
          <cell r="L3039" t="str">
            <v>JEFFREY</v>
          </cell>
          <cell r="M3039">
            <v>300</v>
          </cell>
          <cell r="N3039">
            <v>7225730</v>
          </cell>
          <cell r="O3039" t="str">
            <v>30004577</v>
          </cell>
          <cell r="P3039" t="str">
            <v>&lt;DE&gt;</v>
          </cell>
          <cell r="Q3039" t="str">
            <v>HANNIGAN SPECK STOW ALTEMEIER HARRIS ALBERS BELL</v>
          </cell>
          <cell r="R3039" t="str">
            <v/>
          </cell>
        </row>
        <row r="3040">
          <cell r="B3040" t="str">
            <v>535048</v>
          </cell>
          <cell r="C3040">
            <v>3362</v>
          </cell>
          <cell r="D3040" t="str">
            <v>TMD</v>
          </cell>
          <cell r="E3040" t="str">
            <v>TMD</v>
          </cell>
          <cell r="F3040" t="str">
            <v>HANNIGAN SPECK STOW ALTEMEIER LIZARRAGA BACHMEIER</v>
          </cell>
          <cell r="G3040" t="str">
            <v/>
          </cell>
          <cell r="H3040" t="str">
            <v>&lt;DE&gt;</v>
          </cell>
          <cell r="K3040" t="str">
            <v>NEIL</v>
          </cell>
          <cell r="L3040" t="str">
            <v>ANDREA</v>
          </cell>
          <cell r="M3040">
            <v>22</v>
          </cell>
          <cell r="N3040">
            <v>7222527</v>
          </cell>
          <cell r="O3040" t="str">
            <v>11608439</v>
          </cell>
          <cell r="P3040" t="str">
            <v>&lt;DE&gt;</v>
          </cell>
          <cell r="Q3040" t="str">
            <v>HANNIGAN SPECK STOW ALTEMEIER LIZARRAGA BACHMEIER</v>
          </cell>
          <cell r="R3040" t="str">
            <v/>
          </cell>
        </row>
        <row r="3041">
          <cell r="B3041" t="str">
            <v>535065</v>
          </cell>
          <cell r="C3041">
            <v>3242</v>
          </cell>
          <cell r="D3041" t="str">
            <v>TMD</v>
          </cell>
          <cell r="E3041" t="str">
            <v>TMD</v>
          </cell>
          <cell r="F3041" t="str">
            <v>HANNIGAN SPECK STOW ALTEMEIER ALBERS PATRICK</v>
          </cell>
          <cell r="G3041" t="str">
            <v/>
          </cell>
          <cell r="H3041" t="str">
            <v>&lt;DE&gt;</v>
          </cell>
          <cell r="K3041" t="str">
            <v>HOLBROOK</v>
          </cell>
          <cell r="L3041" t="str">
            <v>CHRISTOPHER</v>
          </cell>
          <cell r="M3041">
            <v>300</v>
          </cell>
          <cell r="N3041">
            <v>7225730</v>
          </cell>
          <cell r="O3041" t="str">
            <v>30004548</v>
          </cell>
          <cell r="P3041" t="str">
            <v>&lt;DE&gt;</v>
          </cell>
          <cell r="Q3041" t="str">
            <v>HANNIGAN SPECK STOW ALTEMEIER HARRIS ALBERS PATRICK</v>
          </cell>
          <cell r="R3041" t="str">
            <v/>
          </cell>
        </row>
        <row r="3042">
          <cell r="B3042" t="str">
            <v>535068</v>
          </cell>
          <cell r="C3042">
            <v>3165</v>
          </cell>
          <cell r="D3042" t="str">
            <v>TMD</v>
          </cell>
          <cell r="E3042" t="str">
            <v>TMD</v>
          </cell>
          <cell r="F3042" t="str">
            <v>HANNIGAN SPECK STOW ALTEMEIER ALBERS DANIELS</v>
          </cell>
          <cell r="G3042" t="str">
            <v/>
          </cell>
          <cell r="H3042" t="str">
            <v>&lt;DE&gt;</v>
          </cell>
          <cell r="K3042" t="str">
            <v>HEAD</v>
          </cell>
          <cell r="L3042" t="str">
            <v>VALERIE</v>
          </cell>
          <cell r="M3042">
            <v>300</v>
          </cell>
          <cell r="N3042">
            <v>7225730</v>
          </cell>
          <cell r="O3042" t="str">
            <v>30004598</v>
          </cell>
          <cell r="P3042" t="str">
            <v>&lt;DE&gt;</v>
          </cell>
          <cell r="Q3042" t="str">
            <v>HANNIGAN SPECK STOW ALTEMEIER HARRIS ALBERS DANIELS</v>
          </cell>
          <cell r="R3042" t="str">
            <v/>
          </cell>
        </row>
        <row r="3043">
          <cell r="B3043" t="str">
            <v>535074</v>
          </cell>
          <cell r="C3043">
            <v>3185</v>
          </cell>
          <cell r="D3043" t="str">
            <v>TMD</v>
          </cell>
          <cell r="E3043" t="str">
            <v>TMD</v>
          </cell>
          <cell r="F3043" t="str">
            <v>HANNIGAN SPECK STOW ALTEMEIER ALBERS HENDERSON</v>
          </cell>
          <cell r="G3043" t="str">
            <v/>
          </cell>
          <cell r="H3043" t="str">
            <v>&lt;DE&gt;</v>
          </cell>
          <cell r="K3043" t="str">
            <v>HARWELL</v>
          </cell>
          <cell r="L3043" t="str">
            <v>LINDA</v>
          </cell>
          <cell r="M3043">
            <v>300</v>
          </cell>
          <cell r="N3043">
            <v>7225730</v>
          </cell>
          <cell r="O3043" t="str">
            <v>30004512</v>
          </cell>
          <cell r="P3043" t="str">
            <v>&lt;DE&gt;</v>
          </cell>
          <cell r="Q3043" t="str">
            <v>HANNIGAN SPECK STOW ALTEMEIER HARRIS ALBERS HENDERSON</v>
          </cell>
          <cell r="R3043" t="str">
            <v/>
          </cell>
        </row>
        <row r="3044">
          <cell r="B3044" t="str">
            <v>535079</v>
          </cell>
          <cell r="C3044">
            <v>3465</v>
          </cell>
          <cell r="D3044" t="str">
            <v>TMD</v>
          </cell>
          <cell r="E3044" t="str">
            <v>TMD</v>
          </cell>
          <cell r="F3044" t="str">
            <v>HANNIGAN SPECK STOW ALTEMEIER LIZARRAGA WEAR</v>
          </cell>
          <cell r="G3044" t="str">
            <v/>
          </cell>
          <cell r="H3044" t="str">
            <v>&lt;DE&gt;</v>
          </cell>
          <cell r="K3044" t="str">
            <v>MILLER</v>
          </cell>
          <cell r="L3044" t="str">
            <v>CATHERINE</v>
          </cell>
          <cell r="M3044">
            <v>22</v>
          </cell>
          <cell r="N3044">
            <v>7222527</v>
          </cell>
          <cell r="O3044" t="str">
            <v>11608455</v>
          </cell>
          <cell r="P3044" t="str">
            <v>&lt;DE&gt;</v>
          </cell>
          <cell r="Q3044" t="str">
            <v>HANNIGAN SPECK STOW ALTEMEIER LIZARRAGA WEAR</v>
          </cell>
          <cell r="R3044" t="str">
            <v/>
          </cell>
        </row>
        <row r="3045">
          <cell r="B3045" t="str">
            <v>535080</v>
          </cell>
          <cell r="C3045">
            <v>3464</v>
          </cell>
          <cell r="D3045" t="str">
            <v>TMD</v>
          </cell>
          <cell r="E3045" t="str">
            <v>TMD</v>
          </cell>
          <cell r="F3045" t="str">
            <v>HANNIGAN SPECK STOW ALTEMEIER LIZARRAGA WEAR</v>
          </cell>
          <cell r="G3045" t="str">
            <v/>
          </cell>
          <cell r="H3045" t="str">
            <v>&lt;DE&gt;</v>
          </cell>
          <cell r="K3045" t="str">
            <v>URBAIN</v>
          </cell>
          <cell r="L3045" t="str">
            <v>LAURIE</v>
          </cell>
          <cell r="M3045">
            <v>22</v>
          </cell>
          <cell r="N3045">
            <v>7222527</v>
          </cell>
          <cell r="O3045" t="str">
            <v>11608456</v>
          </cell>
          <cell r="P3045" t="str">
            <v>&lt;DE&gt;</v>
          </cell>
          <cell r="Q3045" t="str">
            <v>HANNIGAN SPECK STOW ALTEMEIER LIZARRAGA WEAR</v>
          </cell>
          <cell r="R3045" t="str">
            <v/>
          </cell>
        </row>
        <row r="3046">
          <cell r="B3046" t="str">
            <v>535082</v>
          </cell>
          <cell r="C3046">
            <v>3192</v>
          </cell>
          <cell r="D3046" t="str">
            <v>TMD</v>
          </cell>
          <cell r="E3046" t="str">
            <v>TMD</v>
          </cell>
          <cell r="F3046" t="str">
            <v>HANNIGAN SPECK STOW ALTEMEIER ALBERS HENDERSON</v>
          </cell>
          <cell r="G3046" t="str">
            <v/>
          </cell>
          <cell r="H3046" t="str">
            <v>&lt;DE&gt;</v>
          </cell>
          <cell r="K3046" t="str">
            <v>CURTIS</v>
          </cell>
          <cell r="L3046" t="str">
            <v>LENA</v>
          </cell>
          <cell r="M3046">
            <v>300</v>
          </cell>
          <cell r="N3046">
            <v>7225730</v>
          </cell>
          <cell r="O3046" t="str">
            <v>30004510</v>
          </cell>
          <cell r="P3046" t="str">
            <v>&lt;DE&gt;</v>
          </cell>
          <cell r="Q3046" t="str">
            <v>HANNIGAN SPECK STOW ALTEMEIER HARRIS ALBERS HENDERSON</v>
          </cell>
          <cell r="R3046" t="str">
            <v/>
          </cell>
        </row>
        <row r="3047">
          <cell r="B3047" t="str">
            <v>535083</v>
          </cell>
          <cell r="C3047">
            <v>3193</v>
          </cell>
          <cell r="D3047" t="str">
            <v>TMD</v>
          </cell>
          <cell r="E3047" t="str">
            <v>TMD</v>
          </cell>
          <cell r="F3047" t="str">
            <v>HANNIGAN SPECK STOW ALTEMEIER ALBERS HENDERSON</v>
          </cell>
          <cell r="G3047" t="str">
            <v/>
          </cell>
          <cell r="H3047" t="str">
            <v>&lt;DE&gt;</v>
          </cell>
          <cell r="K3047" t="str">
            <v>HARLTON</v>
          </cell>
          <cell r="L3047" t="str">
            <v>KIRK</v>
          </cell>
          <cell r="M3047">
            <v>300</v>
          </cell>
          <cell r="N3047">
            <v>7225730</v>
          </cell>
          <cell r="O3047" t="str">
            <v>30004511</v>
          </cell>
          <cell r="P3047" t="str">
            <v>&lt;DE&gt;</v>
          </cell>
          <cell r="Q3047" t="str">
            <v>HANNIGAN SPECK STOW ALTEMEIER HARRIS ALBERS HENDERSON</v>
          </cell>
          <cell r="R3047" t="str">
            <v/>
          </cell>
        </row>
        <row r="3048">
          <cell r="B3048" t="str">
            <v>535090</v>
          </cell>
          <cell r="C3048">
            <v>3462</v>
          </cell>
          <cell r="D3048" t="str">
            <v>TMD</v>
          </cell>
          <cell r="E3048" t="str">
            <v>TMD</v>
          </cell>
          <cell r="F3048" t="str">
            <v>HANNIGAN SPECK STOW ALTEMEIER LIZARRAGA WEAR</v>
          </cell>
          <cell r="G3048" t="str">
            <v/>
          </cell>
          <cell r="H3048" t="str">
            <v>&lt;DE&gt;</v>
          </cell>
          <cell r="K3048" t="str">
            <v>PRESLEY</v>
          </cell>
          <cell r="L3048" t="str">
            <v>JERRIE</v>
          </cell>
          <cell r="M3048">
            <v>22</v>
          </cell>
          <cell r="N3048">
            <v>7222527</v>
          </cell>
          <cell r="O3048" t="str">
            <v>11608463</v>
          </cell>
          <cell r="P3048" t="str">
            <v>&lt;DE&gt;</v>
          </cell>
          <cell r="Q3048" t="str">
            <v>HANNIGAN SPECK STOW ALTEMEIER LIZARRAGA WEAR</v>
          </cell>
          <cell r="R3048" t="str">
            <v/>
          </cell>
        </row>
        <row r="3049">
          <cell r="B3049" t="str">
            <v>535146</v>
          </cell>
          <cell r="C3049">
            <v>3361</v>
          </cell>
          <cell r="D3049" t="str">
            <v>TMD</v>
          </cell>
          <cell r="E3049" t="str">
            <v>TMD</v>
          </cell>
          <cell r="F3049" t="str">
            <v>HANNIGAN SPECK STOW ALTEMEIER LIZARRAGA BACHMEIER</v>
          </cell>
          <cell r="G3049" t="str">
            <v/>
          </cell>
          <cell r="H3049" t="str">
            <v>&lt;DE&gt;</v>
          </cell>
          <cell r="K3049" t="str">
            <v>WHEELER</v>
          </cell>
          <cell r="L3049" t="str">
            <v>CHRISTOPHER</v>
          </cell>
          <cell r="M3049">
            <v>22</v>
          </cell>
          <cell r="N3049">
            <v>7222527</v>
          </cell>
          <cell r="O3049" t="str">
            <v>11608495</v>
          </cell>
          <cell r="P3049" t="str">
            <v>&lt;DE&gt;</v>
          </cell>
          <cell r="Q3049" t="str">
            <v>HANNIGAN SPECK STOW ALTEMEIER LIZARRAGA BACHMEIER</v>
          </cell>
          <cell r="R3049" t="str">
            <v/>
          </cell>
        </row>
        <row r="3050">
          <cell r="B3050" t="str">
            <v>535167</v>
          </cell>
          <cell r="C3050">
            <v>5214</v>
          </cell>
          <cell r="D3050" t="str">
            <v>TMD</v>
          </cell>
          <cell r="E3050" t="str">
            <v>MO</v>
          </cell>
          <cell r="F3050" t="str">
            <v>HANNIGAN SPECK WEBB KOTOWSKI BRONSON</v>
          </cell>
          <cell r="G3050" t="str">
            <v/>
          </cell>
          <cell r="H3050" t="str">
            <v>&lt;DE&gt;</v>
          </cell>
          <cell r="K3050" t="str">
            <v>LAWHEAD</v>
          </cell>
          <cell r="L3050" t="str">
            <v>ANGELA</v>
          </cell>
          <cell r="M3050">
            <v>22</v>
          </cell>
          <cell r="N3050">
            <v>9002537</v>
          </cell>
          <cell r="O3050" t="str">
            <v>30006015</v>
          </cell>
          <cell r="P3050" t="str">
            <v>&lt;DE&gt;</v>
          </cell>
          <cell r="Q3050" t="str">
            <v>HANNIGAN GILLILAND WEBB KOTOWSKI BRONSON</v>
          </cell>
          <cell r="R3050" t="str">
            <v/>
          </cell>
        </row>
        <row r="3051">
          <cell r="B3051" t="str">
            <v>535187</v>
          </cell>
          <cell r="C3051">
            <v>3461</v>
          </cell>
          <cell r="D3051" t="str">
            <v>TMD</v>
          </cell>
          <cell r="E3051" t="str">
            <v>TMD</v>
          </cell>
          <cell r="F3051" t="str">
            <v>HANNIGAN SPECK STOW ALTEMEIER LIZARRAGA WEAR</v>
          </cell>
          <cell r="G3051" t="str">
            <v/>
          </cell>
          <cell r="H3051" t="str">
            <v>&lt;DE&gt;</v>
          </cell>
          <cell r="K3051" t="str">
            <v>CISNEROZ</v>
          </cell>
          <cell r="L3051" t="str">
            <v>AMY</v>
          </cell>
          <cell r="M3051">
            <v>22</v>
          </cell>
          <cell r="N3051">
            <v>7222527</v>
          </cell>
          <cell r="O3051" t="str">
            <v>11608522</v>
          </cell>
          <cell r="P3051" t="str">
            <v>&lt;DE&gt;</v>
          </cell>
          <cell r="Q3051" t="str">
            <v>HANNIGAN SPECK STOW ALTEMEIER LIZARRAGA WEAR</v>
          </cell>
          <cell r="R3051" t="str">
            <v/>
          </cell>
        </row>
        <row r="3052">
          <cell r="B3052" t="str">
            <v>535191</v>
          </cell>
          <cell r="C3052">
            <v>3360</v>
          </cell>
          <cell r="D3052" t="str">
            <v>TMD</v>
          </cell>
          <cell r="E3052" t="str">
            <v>TMD</v>
          </cell>
          <cell r="F3052" t="str">
            <v>HANNIGAN SPECK STOW ALTEMEIER LIZARRAGA BACHMEIER</v>
          </cell>
          <cell r="G3052" t="str">
            <v/>
          </cell>
          <cell r="H3052" t="str">
            <v>&lt;DE&gt;</v>
          </cell>
          <cell r="K3052" t="str">
            <v>BROCKWAY</v>
          </cell>
          <cell r="L3052" t="str">
            <v>DAVID</v>
          </cell>
          <cell r="M3052">
            <v>22</v>
          </cell>
          <cell r="N3052">
            <v>7222527</v>
          </cell>
          <cell r="O3052" t="str">
            <v>11608525</v>
          </cell>
          <cell r="P3052" t="str">
            <v>&lt;DE&gt;</v>
          </cell>
          <cell r="Q3052" t="str">
            <v>HANNIGAN SPECK STOW ALTEMEIER LIZARRAGA BACHMEIER</v>
          </cell>
          <cell r="R3052" t="str">
            <v/>
          </cell>
        </row>
        <row r="3053">
          <cell r="B3053" t="str">
            <v>535193</v>
          </cell>
          <cell r="C3053">
            <v>589</v>
          </cell>
          <cell r="D3053" t="str">
            <v>MO</v>
          </cell>
          <cell r="E3053" t="str">
            <v>AS</v>
          </cell>
          <cell r="F3053" t="str">
            <v>HANNIGAN GILLILAND CLAMPETT PINEDA OVERS</v>
          </cell>
          <cell r="G3053" t="str">
            <v/>
          </cell>
          <cell r="H3053" t="str">
            <v>&lt;DE&gt;</v>
          </cell>
          <cell r="K3053" t="str">
            <v>SUBRAMANIAN</v>
          </cell>
          <cell r="L3053" t="str">
            <v>BALAJI</v>
          </cell>
          <cell r="M3053">
            <v>323</v>
          </cell>
          <cell r="N3053">
            <v>9014861</v>
          </cell>
          <cell r="O3053" t="str">
            <v>30002025</v>
          </cell>
          <cell r="P3053" t="str">
            <v>&lt;DE&gt;</v>
          </cell>
          <cell r="Q3053" t="str">
            <v>HANNIGAN Klein CLAMPETT PINEDA OVERS</v>
          </cell>
          <cell r="R3053" t="str">
            <v/>
          </cell>
        </row>
        <row r="3054">
          <cell r="B3054" t="str">
            <v>535217</v>
          </cell>
          <cell r="C3054">
            <v>3426</v>
          </cell>
          <cell r="D3054" t="str">
            <v>TMD</v>
          </cell>
          <cell r="E3054" t="str">
            <v>TMD</v>
          </cell>
          <cell r="F3054" t="str">
            <v>HANNIGAN SPECK STOW ALTEMEIER LIZARRAGA PIERSON</v>
          </cell>
          <cell r="G3054" t="str">
            <v/>
          </cell>
          <cell r="H3054" t="str">
            <v>&lt;DE&gt;</v>
          </cell>
          <cell r="K3054" t="str">
            <v>TASAKI</v>
          </cell>
          <cell r="L3054" t="str">
            <v>KANAKO</v>
          </cell>
          <cell r="M3054">
            <v>22</v>
          </cell>
          <cell r="N3054">
            <v>9002524</v>
          </cell>
          <cell r="O3054" t="str">
            <v>30001005</v>
          </cell>
          <cell r="P3054" t="str">
            <v>&lt;DE&gt;</v>
          </cell>
          <cell r="Q3054" t="str">
            <v>HANNIGAN SPECK STOW ALTEMEIER LIZARRAGA PIERSON</v>
          </cell>
          <cell r="R3054" t="str">
            <v/>
          </cell>
        </row>
        <row r="3055">
          <cell r="B3055" t="str">
            <v>535231</v>
          </cell>
          <cell r="C3055">
            <v>2252</v>
          </cell>
          <cell r="D3055" t="str">
            <v>SMO</v>
          </cell>
          <cell r="E3055" t="str">
            <v>IO</v>
          </cell>
          <cell r="F3055" t="str">
            <v>HANNIGAN NELSON GANNAWAY</v>
          </cell>
          <cell r="G3055" t="str">
            <v>Service Delivery</v>
          </cell>
          <cell r="H3055" t="str">
            <v>&lt;DM&gt;</v>
          </cell>
          <cell r="K3055" t="str">
            <v>GANNAWAY</v>
          </cell>
          <cell r="L3055" t="str">
            <v>RANDALL</v>
          </cell>
          <cell r="M3055">
            <v>22</v>
          </cell>
          <cell r="N3055">
            <v>7223488</v>
          </cell>
          <cell r="O3055" t="str">
            <v>30003713</v>
          </cell>
          <cell r="P3055" t="str">
            <v>&lt;DM&gt;</v>
          </cell>
          <cell r="Q3055" t="str">
            <v>HANNIGAN KELLY GANNAWAY</v>
          </cell>
          <cell r="R3055" t="str">
            <v>Service Delivery</v>
          </cell>
        </row>
        <row r="3056">
          <cell r="B3056" t="str">
            <v>535241</v>
          </cell>
          <cell r="C3056">
            <v>3133</v>
          </cell>
          <cell r="D3056" t="str">
            <v>TMD</v>
          </cell>
          <cell r="E3056" t="str">
            <v>TMD</v>
          </cell>
          <cell r="F3056" t="str">
            <v>HANNIGAN SPECK STOW ALTEMEIER ALBERS BELL</v>
          </cell>
          <cell r="G3056" t="str">
            <v/>
          </cell>
          <cell r="H3056" t="str">
            <v>&lt;DE&gt;</v>
          </cell>
          <cell r="K3056" t="str">
            <v>BLACKWOOD</v>
          </cell>
          <cell r="L3056" t="str">
            <v>SHAWN</v>
          </cell>
          <cell r="M3056">
            <v>300</v>
          </cell>
          <cell r="N3056">
            <v>7225730</v>
          </cell>
          <cell r="O3056" t="str">
            <v>30004578</v>
          </cell>
          <cell r="P3056" t="str">
            <v>&lt;DE&gt;</v>
          </cell>
          <cell r="Q3056" t="str">
            <v>HANNIGAN SPECK STOW ALTEMEIER HARRIS ALBERS BELL</v>
          </cell>
          <cell r="R3056" t="str">
            <v/>
          </cell>
        </row>
        <row r="3057">
          <cell r="B3057" t="str">
            <v>535243</v>
          </cell>
          <cell r="C3057">
            <v>3241</v>
          </cell>
          <cell r="D3057" t="str">
            <v>TMD</v>
          </cell>
          <cell r="E3057" t="str">
            <v>TMD</v>
          </cell>
          <cell r="F3057" t="str">
            <v>HANNIGAN SPECK STOW ALTEMEIER ALBERS PATRICK</v>
          </cell>
          <cell r="G3057" t="str">
            <v/>
          </cell>
          <cell r="H3057" t="str">
            <v>&lt;DE&gt;</v>
          </cell>
          <cell r="K3057" t="str">
            <v>ANDERSON</v>
          </cell>
          <cell r="L3057" t="str">
            <v>LARREL</v>
          </cell>
          <cell r="M3057">
            <v>300</v>
          </cell>
          <cell r="N3057">
            <v>7225730</v>
          </cell>
          <cell r="O3057" t="str">
            <v>30004549</v>
          </cell>
          <cell r="P3057" t="str">
            <v>&lt;DE&gt;</v>
          </cell>
          <cell r="Q3057" t="str">
            <v>HANNIGAN SPECK STOW ALTEMEIER HARRIS ALBERS PATRICK</v>
          </cell>
          <cell r="R3057" t="str">
            <v/>
          </cell>
        </row>
        <row r="3058">
          <cell r="B3058" t="str">
            <v>535248</v>
          </cell>
          <cell r="C3058">
            <v>3155</v>
          </cell>
          <cell r="D3058" t="str">
            <v>TMD</v>
          </cell>
          <cell r="E3058" t="str">
            <v>TMD</v>
          </cell>
          <cell r="F3058" t="str">
            <v>HANNIGAN SPECK STOW ALTEMEIER ALBERS Brooks</v>
          </cell>
          <cell r="G3058" t="str">
            <v/>
          </cell>
          <cell r="H3058" t="str">
            <v>&lt;DE&gt;</v>
          </cell>
          <cell r="K3058" t="str">
            <v>GREER</v>
          </cell>
          <cell r="L3058" t="str">
            <v>GARY</v>
          </cell>
          <cell r="M3058">
            <v>300</v>
          </cell>
          <cell r="N3058">
            <v>7225730</v>
          </cell>
          <cell r="O3058" t="str">
            <v>30004466</v>
          </cell>
          <cell r="P3058" t="str">
            <v>&lt;DE&gt;</v>
          </cell>
          <cell r="Q3058" t="str">
            <v>HANNIGAN SPECK STOW ALTEMEIER HARRIS ALBERS Brooks</v>
          </cell>
          <cell r="R3058" t="str">
            <v/>
          </cell>
        </row>
        <row r="3059">
          <cell r="B3059" t="str">
            <v>535249</v>
          </cell>
          <cell r="C3059">
            <v>3156</v>
          </cell>
          <cell r="D3059" t="str">
            <v>TMD</v>
          </cell>
          <cell r="E3059" t="str">
            <v>TMD</v>
          </cell>
          <cell r="F3059" t="str">
            <v>HANNIGAN SPECK STOW ALTEMEIER ALBERS Brooks</v>
          </cell>
          <cell r="G3059" t="str">
            <v/>
          </cell>
          <cell r="H3059" t="str">
            <v>&lt;DE&gt;</v>
          </cell>
          <cell r="K3059" t="str">
            <v>MORGAN</v>
          </cell>
          <cell r="L3059" t="str">
            <v>ELROY</v>
          </cell>
          <cell r="M3059">
            <v>300</v>
          </cell>
          <cell r="N3059">
            <v>7225730</v>
          </cell>
          <cell r="O3059" t="str">
            <v>30004467</v>
          </cell>
          <cell r="P3059" t="str">
            <v>&lt;DE&gt;</v>
          </cell>
          <cell r="Q3059" t="str">
            <v>HANNIGAN SPECK STOW ALTEMEIER HARRIS ALBERS Brooks</v>
          </cell>
          <cell r="R3059" t="str">
            <v/>
          </cell>
        </row>
        <row r="3060">
          <cell r="B3060" t="str">
            <v>535251</v>
          </cell>
          <cell r="C3060">
            <v>3240</v>
          </cell>
          <cell r="D3060" t="str">
            <v>TMD</v>
          </cell>
          <cell r="E3060" t="str">
            <v>TMD</v>
          </cell>
          <cell r="F3060" t="str">
            <v>HANNIGAN SPECK STOW ALTEMEIER ALBERS PATRICK</v>
          </cell>
          <cell r="G3060" t="str">
            <v/>
          </cell>
          <cell r="H3060" t="str">
            <v>&lt;DE&gt;</v>
          </cell>
          <cell r="K3060" t="str">
            <v>DEATON</v>
          </cell>
          <cell r="L3060" t="str">
            <v>ROBERT</v>
          </cell>
          <cell r="M3060">
            <v>300</v>
          </cell>
          <cell r="N3060">
            <v>7225730</v>
          </cell>
          <cell r="O3060" t="str">
            <v>30004601</v>
          </cell>
          <cell r="P3060" t="str">
            <v>&lt;DE&gt;</v>
          </cell>
          <cell r="Q3060" t="str">
            <v>HANNIGAN SPECK STOW ALTEMEIER HARRIS ALBERS PATRICK</v>
          </cell>
          <cell r="R3060" t="str">
            <v/>
          </cell>
        </row>
        <row r="3061">
          <cell r="B3061" t="str">
            <v>535253</v>
          </cell>
          <cell r="C3061">
            <v>3123</v>
          </cell>
          <cell r="D3061" t="str">
            <v>TMD</v>
          </cell>
          <cell r="E3061" t="str">
            <v>TMD</v>
          </cell>
          <cell r="F3061" t="str">
            <v>HANNIGAN SPECK STOW ALTEMEIER ALBERS</v>
          </cell>
          <cell r="G3061" t="str">
            <v/>
          </cell>
          <cell r="H3061" t="str">
            <v>&lt;DE&gt;</v>
          </cell>
          <cell r="K3061" t="str">
            <v>HAYES-MCCURLEY</v>
          </cell>
          <cell r="L3061" t="str">
            <v>MISTY</v>
          </cell>
          <cell r="M3061">
            <v>300</v>
          </cell>
          <cell r="N3061">
            <v>7225730</v>
          </cell>
          <cell r="O3061" t="str">
            <v>30004600</v>
          </cell>
          <cell r="P3061" t="str">
            <v>&lt;DE&gt;</v>
          </cell>
          <cell r="Q3061" t="str">
            <v>HANNIGAN SPECK STOW ALTEMEIER HARRIS ALBERS Brooks</v>
          </cell>
          <cell r="R3061" t="str">
            <v/>
          </cell>
        </row>
        <row r="3062">
          <cell r="B3062" t="str">
            <v>535293</v>
          </cell>
          <cell r="C3062">
            <v>3364</v>
          </cell>
          <cell r="D3062" t="str">
            <v>TMD</v>
          </cell>
          <cell r="E3062" t="str">
            <v>TMD</v>
          </cell>
          <cell r="F3062" t="str">
            <v>HANNIGAN SPECK STOW ALTEMEIER LIZARRAGA BACHMEIER</v>
          </cell>
          <cell r="G3062" t="str">
            <v/>
          </cell>
          <cell r="H3062" t="str">
            <v>&lt;DE&gt;</v>
          </cell>
          <cell r="K3062" t="str">
            <v>LAYMAN</v>
          </cell>
          <cell r="L3062" t="str">
            <v>GEORGE</v>
          </cell>
          <cell r="M3062">
            <v>22</v>
          </cell>
          <cell r="N3062">
            <v>7222527</v>
          </cell>
          <cell r="O3062" t="str">
            <v>11608575</v>
          </cell>
          <cell r="P3062" t="str">
            <v>&lt;DE&gt;</v>
          </cell>
          <cell r="Q3062" t="str">
            <v>HANNIGAN SPECK STOW ALTEMEIER LIZARRAGA BACHMEIER</v>
          </cell>
          <cell r="R3062" t="str">
            <v/>
          </cell>
        </row>
        <row r="3063">
          <cell r="B3063" t="str">
            <v>535298</v>
          </cell>
          <cell r="C3063">
            <v>3253</v>
          </cell>
          <cell r="D3063" t="str">
            <v>TMD</v>
          </cell>
          <cell r="E3063" t="str">
            <v>TMD</v>
          </cell>
          <cell r="F3063" t="str">
            <v>HANNIGAN SPECK STOW ALTEMEIER ALBERS TUDOR</v>
          </cell>
          <cell r="G3063" t="str">
            <v/>
          </cell>
          <cell r="H3063" t="str">
            <v>&lt;DE&gt;</v>
          </cell>
          <cell r="K3063" t="str">
            <v>IBARRA-HASS</v>
          </cell>
          <cell r="L3063" t="str">
            <v>MARISOL</v>
          </cell>
          <cell r="M3063">
            <v>300</v>
          </cell>
          <cell r="N3063">
            <v>7225730</v>
          </cell>
          <cell r="O3063" t="str">
            <v>30004489</v>
          </cell>
          <cell r="P3063" t="str">
            <v>&lt;DE&gt;</v>
          </cell>
          <cell r="Q3063" t="str">
            <v>HANNIGAN SPECK STOW ALTEMEIER HARRIS ALBERS TUDOR</v>
          </cell>
          <cell r="R3063" t="str">
            <v/>
          </cell>
        </row>
        <row r="3064">
          <cell r="B3064" t="str">
            <v>535299</v>
          </cell>
          <cell r="C3064">
            <v>3255</v>
          </cell>
          <cell r="D3064" t="str">
            <v>TMD</v>
          </cell>
          <cell r="E3064" t="str">
            <v>TMD</v>
          </cell>
          <cell r="F3064" t="str">
            <v>HANNIGAN SPECK STOW ALTEMEIER ALBERS TUDOR</v>
          </cell>
          <cell r="G3064" t="str">
            <v/>
          </cell>
          <cell r="H3064" t="str">
            <v>&lt;DE&gt;</v>
          </cell>
          <cell r="K3064" t="str">
            <v>BLAKLEY</v>
          </cell>
          <cell r="L3064" t="str">
            <v>FREDDY</v>
          </cell>
          <cell r="M3064">
            <v>300</v>
          </cell>
          <cell r="N3064">
            <v>7225730</v>
          </cell>
          <cell r="O3064" t="str">
            <v>30004490</v>
          </cell>
          <cell r="P3064" t="str">
            <v>&lt;DE&gt;</v>
          </cell>
          <cell r="Q3064" t="str">
            <v>HANNIGAN SPECK STOW ALTEMEIER HARRIS ALBERS TUDOR</v>
          </cell>
          <cell r="R3064" t="str">
            <v/>
          </cell>
        </row>
        <row r="3065">
          <cell r="B3065" t="str">
            <v>535304</v>
          </cell>
          <cell r="C3065">
            <v>7</v>
          </cell>
          <cell r="D3065" t="str">
            <v>COS</v>
          </cell>
          <cell r="E3065" t="str">
            <v>DEV</v>
          </cell>
          <cell r="F3065" t="str">
            <v>HANNIGAN CUOMO ANDERSON</v>
          </cell>
          <cell r="G3065" t="str">
            <v>Process Reengineering</v>
          </cell>
          <cell r="H3065" t="str">
            <v>&lt;DM&gt;</v>
          </cell>
          <cell r="K3065" t="str">
            <v>ANDERSON</v>
          </cell>
          <cell r="L3065" t="str">
            <v>WAYNE</v>
          </cell>
          <cell r="M3065">
            <v>22</v>
          </cell>
          <cell r="N3065">
            <v>9003808</v>
          </cell>
          <cell r="O3065" t="str">
            <v>30008951</v>
          </cell>
          <cell r="P3065" t="str">
            <v>&lt;DM&gt;</v>
          </cell>
          <cell r="Q3065" t="str">
            <v>HANNIGAN KUEHL ANDERSON</v>
          </cell>
          <cell r="R3065" t="str">
            <v>Res Investments Delivery</v>
          </cell>
        </row>
        <row r="3066">
          <cell r="B3066" t="str">
            <v>535335</v>
          </cell>
          <cell r="C3066">
            <v>4493</v>
          </cell>
          <cell r="D3066" t="str">
            <v>TMD</v>
          </cell>
          <cell r="E3066" t="str">
            <v>TMD</v>
          </cell>
          <cell r="F3066" t="str">
            <v>HANNIGAN SPECK STOW KESZLER LOOP RODEWALD</v>
          </cell>
          <cell r="G3066" t="str">
            <v/>
          </cell>
          <cell r="H3066" t="str">
            <v>&lt;IE&gt;</v>
          </cell>
          <cell r="K3066" t="str">
            <v>ONG</v>
          </cell>
          <cell r="L3066" t="str">
            <v>KEVIN</v>
          </cell>
          <cell r="M3066">
            <v>101</v>
          </cell>
          <cell r="N3066">
            <v>27072251</v>
          </cell>
          <cell r="O3066" t="str">
            <v>30004799</v>
          </cell>
          <cell r="P3066" t="str">
            <v>&lt;IE&gt;</v>
          </cell>
          <cell r="Q3066" t="str">
            <v>HANNIGAN SPECK STOW KESZLER LOOP RODEWALD</v>
          </cell>
          <cell r="R3066" t="str">
            <v/>
          </cell>
        </row>
        <row r="3067">
          <cell r="B3067" t="str">
            <v>535355</v>
          </cell>
          <cell r="C3067">
            <v>4238</v>
          </cell>
          <cell r="D3067" t="str">
            <v>TMD</v>
          </cell>
          <cell r="E3067" t="str">
            <v>TMD</v>
          </cell>
          <cell r="F3067" t="str">
            <v>HANNIGAN SPECK STOW KESZLER COOPER CANNING</v>
          </cell>
          <cell r="G3067" t="str">
            <v/>
          </cell>
          <cell r="H3067" t="str">
            <v>&lt;IE&gt;</v>
          </cell>
          <cell r="K3067" t="str">
            <v>PARKER</v>
          </cell>
          <cell r="L3067" t="str">
            <v>GEREY</v>
          </cell>
          <cell r="M3067">
            <v>101</v>
          </cell>
          <cell r="N3067">
            <v>27082130</v>
          </cell>
          <cell r="O3067" t="str">
            <v>11608594</v>
          </cell>
          <cell r="P3067" t="str">
            <v>&lt;IE&gt;</v>
          </cell>
          <cell r="Q3067" t="str">
            <v>HANNIGAN SPECK STOW KESZLER COOPER CANNING</v>
          </cell>
          <cell r="R3067" t="str">
            <v/>
          </cell>
        </row>
        <row r="3068">
          <cell r="B3068" t="str">
            <v>535360</v>
          </cell>
          <cell r="C3068">
            <v>4249</v>
          </cell>
          <cell r="D3068" t="str">
            <v>TMD</v>
          </cell>
          <cell r="E3068" t="str">
            <v>TMD</v>
          </cell>
          <cell r="F3068" t="str">
            <v>HANNIGAN SPECK STOW KESZLER COOPER MOFFATT</v>
          </cell>
          <cell r="G3068" t="str">
            <v/>
          </cell>
          <cell r="H3068" t="str">
            <v>&lt;IE&gt;</v>
          </cell>
          <cell r="K3068" t="str">
            <v>PRICE</v>
          </cell>
          <cell r="L3068" t="str">
            <v>KAREN</v>
          </cell>
          <cell r="M3068">
            <v>101</v>
          </cell>
          <cell r="N3068">
            <v>27072130</v>
          </cell>
          <cell r="O3068" t="str">
            <v>15082752</v>
          </cell>
          <cell r="P3068" t="str">
            <v>&lt;IE&gt;</v>
          </cell>
          <cell r="Q3068" t="str">
            <v>HANNIGAN SPECK STOW KESZLER COOPER MOFFATT</v>
          </cell>
          <cell r="R3068" t="str">
            <v/>
          </cell>
        </row>
        <row r="3069">
          <cell r="B3069" t="str">
            <v>535381</v>
          </cell>
          <cell r="C3069">
            <v>4495</v>
          </cell>
          <cell r="D3069" t="str">
            <v>TMD</v>
          </cell>
          <cell r="E3069" t="str">
            <v>TMD</v>
          </cell>
          <cell r="F3069" t="str">
            <v>HANNIGAN SPECK STOW KESZLER LOOP RODEWALD</v>
          </cell>
          <cell r="G3069" t="str">
            <v/>
          </cell>
          <cell r="H3069" t="str">
            <v>&lt;IE&gt;</v>
          </cell>
          <cell r="K3069" t="str">
            <v>EVANS</v>
          </cell>
          <cell r="L3069" t="str">
            <v>KRISTINA</v>
          </cell>
          <cell r="M3069">
            <v>101</v>
          </cell>
          <cell r="N3069">
            <v>27072251</v>
          </cell>
          <cell r="O3069" t="str">
            <v>30004800</v>
          </cell>
          <cell r="P3069" t="str">
            <v>&lt;IE&gt;</v>
          </cell>
          <cell r="Q3069" t="str">
            <v>HANNIGAN SPECK STOW KESZLER LOOP RODEWALD</v>
          </cell>
          <cell r="R3069" t="str">
            <v/>
          </cell>
        </row>
        <row r="3070">
          <cell r="B3070" t="str">
            <v>535407</v>
          </cell>
          <cell r="C3070">
            <v>4237</v>
          </cell>
          <cell r="D3070" t="str">
            <v>TMD</v>
          </cell>
          <cell r="E3070" t="str">
            <v>TMD</v>
          </cell>
          <cell r="F3070" t="str">
            <v>HANNIGAN SPECK STOW KESZLER COOPER CANNING</v>
          </cell>
          <cell r="G3070" t="str">
            <v/>
          </cell>
          <cell r="H3070" t="str">
            <v>&lt;IE&gt;</v>
          </cell>
          <cell r="K3070" t="str">
            <v>LETARTE</v>
          </cell>
          <cell r="L3070" t="str">
            <v>FRANCOIS</v>
          </cell>
          <cell r="M3070">
            <v>101</v>
          </cell>
          <cell r="N3070">
            <v>27012130</v>
          </cell>
          <cell r="O3070" t="str">
            <v>30000045</v>
          </cell>
          <cell r="P3070" t="str">
            <v>&lt;IE&gt;</v>
          </cell>
          <cell r="Q3070" t="str">
            <v>HANNIGAN SPECK STOW KESZLER COOPER CANNING</v>
          </cell>
          <cell r="R3070" t="str">
            <v/>
          </cell>
        </row>
        <row r="3071">
          <cell r="B3071" t="str">
            <v>535409</v>
          </cell>
          <cell r="C3071">
            <v>4223</v>
          </cell>
          <cell r="D3071" t="str">
            <v>TMD</v>
          </cell>
          <cell r="E3071" t="str">
            <v>TMD</v>
          </cell>
          <cell r="F3071" t="str">
            <v>HANNIGAN SPECK STOW KESZLER COOPER BONES</v>
          </cell>
          <cell r="G3071" t="str">
            <v/>
          </cell>
          <cell r="H3071" t="str">
            <v>&lt;IE&gt;</v>
          </cell>
          <cell r="K3071" t="str">
            <v>HEPPNER</v>
          </cell>
          <cell r="L3071" t="str">
            <v>WANDA</v>
          </cell>
          <cell r="M3071">
            <v>101</v>
          </cell>
          <cell r="N3071">
            <v>27072125</v>
          </cell>
          <cell r="O3071" t="str">
            <v>11608602</v>
          </cell>
          <cell r="P3071" t="str">
            <v>&lt;IE&gt;</v>
          </cell>
          <cell r="Q3071" t="str">
            <v>HANNIGAN SPECK STOW KESZLER COOPER BONES</v>
          </cell>
          <cell r="R3071" t="str">
            <v/>
          </cell>
        </row>
        <row r="3072">
          <cell r="B3072" t="str">
            <v>535412</v>
          </cell>
          <cell r="C3072">
            <v>4640</v>
          </cell>
          <cell r="D3072" t="str">
            <v>TMD</v>
          </cell>
          <cell r="E3072" t="str">
            <v>TMD</v>
          </cell>
          <cell r="F3072" t="str">
            <v>HANNIGAN SPECK STOW KESZLER SPOOR MORGAN</v>
          </cell>
          <cell r="G3072" t="str">
            <v/>
          </cell>
          <cell r="H3072" t="str">
            <v>&lt;IE&gt;</v>
          </cell>
          <cell r="K3072" t="str">
            <v>MCADAM</v>
          </cell>
          <cell r="L3072" t="str">
            <v>TRUDY</v>
          </cell>
          <cell r="M3072">
            <v>101</v>
          </cell>
          <cell r="N3072">
            <v>27082130</v>
          </cell>
          <cell r="O3072" t="str">
            <v>30004781</v>
          </cell>
          <cell r="P3072" t="str">
            <v>&lt;IE&gt;</v>
          </cell>
          <cell r="Q3072" t="str">
            <v>HANNIGAN SPECK STOW KESZLER SPOOR MORGAN</v>
          </cell>
          <cell r="R3072" t="str">
            <v/>
          </cell>
        </row>
        <row r="3073">
          <cell r="B3073" t="str">
            <v>535417</v>
          </cell>
          <cell r="C3073">
            <v>4221</v>
          </cell>
          <cell r="D3073" t="str">
            <v>TMD</v>
          </cell>
          <cell r="E3073" t="str">
            <v>TMD</v>
          </cell>
          <cell r="F3073" t="str">
            <v>HANNIGAN SPECK STOW KESZLER COOPER</v>
          </cell>
          <cell r="G3073" t="str">
            <v/>
          </cell>
          <cell r="H3073" t="str">
            <v>&lt;IE&gt;</v>
          </cell>
          <cell r="K3073" t="str">
            <v>OREILLY</v>
          </cell>
          <cell r="L3073" t="str">
            <v>MAUREEN</v>
          </cell>
          <cell r="M3073">
            <v>101</v>
          </cell>
          <cell r="N3073">
            <v>27072125</v>
          </cell>
          <cell r="O3073" t="str">
            <v>11608605</v>
          </cell>
          <cell r="P3073" t="str">
            <v>&lt;IE&gt;</v>
          </cell>
          <cell r="Q3073" t="str">
            <v>HANNIGAN SPECK STOW KESZLER COOPER</v>
          </cell>
          <cell r="R3073" t="str">
            <v/>
          </cell>
        </row>
        <row r="3074">
          <cell r="B3074" t="str">
            <v>535590</v>
          </cell>
          <cell r="C3074">
            <v>4765</v>
          </cell>
          <cell r="D3074" t="str">
            <v>TMD</v>
          </cell>
          <cell r="E3074" t="str">
            <v>TMD</v>
          </cell>
          <cell r="F3074" t="str">
            <v>HANNIGAN SPECK STOW KROEGER BROWN CLARKE</v>
          </cell>
          <cell r="G3074" t="str">
            <v/>
          </cell>
          <cell r="H3074" t="str">
            <v>&lt;IE&gt;</v>
          </cell>
          <cell r="K3074" t="str">
            <v>WALSHE</v>
          </cell>
          <cell r="L3074" t="str">
            <v>SARAH</v>
          </cell>
          <cell r="M3074">
            <v>123</v>
          </cell>
          <cell r="N3074">
            <v>50022400</v>
          </cell>
          <cell r="O3074" t="str">
            <v>11608612</v>
          </cell>
          <cell r="P3074" t="str">
            <v>&lt;IE&gt;</v>
          </cell>
          <cell r="Q3074" t="str">
            <v>HANNIGAN SPECK STOW KROEGER BROWN CLARKE</v>
          </cell>
          <cell r="R3074" t="str">
            <v/>
          </cell>
        </row>
        <row r="3075">
          <cell r="B3075" t="str">
            <v>535593</v>
          </cell>
          <cell r="C3075">
            <v>4861</v>
          </cell>
          <cell r="D3075" t="str">
            <v>TMD</v>
          </cell>
          <cell r="E3075" t="str">
            <v>TMD</v>
          </cell>
          <cell r="F3075" t="str">
            <v>HANNIGAN SPECK STOW KROEGER CARDONE GERICHIEVICH</v>
          </cell>
          <cell r="G3075" t="str">
            <v/>
          </cell>
          <cell r="H3075" t="str">
            <v>&lt;IE&gt;</v>
          </cell>
          <cell r="K3075" t="str">
            <v>MANTOVANI</v>
          </cell>
          <cell r="L3075" t="str">
            <v>LUCIANO</v>
          </cell>
          <cell r="M3075">
            <v>115</v>
          </cell>
          <cell r="N3075">
            <v>56022023</v>
          </cell>
          <cell r="O3075" t="str">
            <v>11608613</v>
          </cell>
          <cell r="P3075" t="str">
            <v>&lt;IE&gt;</v>
          </cell>
          <cell r="Q3075" t="str">
            <v>HANNIGAN SPECK STOW KROEGER CARDONE GERICHIEVICH</v>
          </cell>
          <cell r="R3075" t="str">
            <v/>
          </cell>
        </row>
        <row r="3076">
          <cell r="B3076" t="str">
            <v>535594</v>
          </cell>
          <cell r="C3076">
            <v>5057</v>
          </cell>
          <cell r="D3076" t="str">
            <v>TMD</v>
          </cell>
          <cell r="E3076" t="str">
            <v>TMD</v>
          </cell>
          <cell r="F3076" t="str">
            <v>HANNIGAN SPECK STOW KROEGER WIDENER BIOUL</v>
          </cell>
          <cell r="G3076" t="str">
            <v/>
          </cell>
          <cell r="H3076" t="str">
            <v>&lt;IE&gt;</v>
          </cell>
          <cell r="K3076" t="str">
            <v>PILLON</v>
          </cell>
          <cell r="L3076" t="str">
            <v>JACQUES</v>
          </cell>
          <cell r="M3076">
            <v>110</v>
          </cell>
          <cell r="N3076">
            <v>54212400</v>
          </cell>
          <cell r="O3076" t="str">
            <v>11608614</v>
          </cell>
          <cell r="P3076" t="str">
            <v>&lt;IE&gt;</v>
          </cell>
          <cell r="Q3076" t="str">
            <v>HANNIGAN SPECK STOW KROEGER WIDENER BIOUL</v>
          </cell>
          <cell r="R3076" t="str">
            <v/>
          </cell>
        </row>
        <row r="3077">
          <cell r="B3077" t="str">
            <v>535597</v>
          </cell>
          <cell r="C3077">
            <v>4892</v>
          </cell>
          <cell r="D3077" t="str">
            <v>TMD</v>
          </cell>
          <cell r="E3077" t="str">
            <v>TMD</v>
          </cell>
          <cell r="F3077" t="str">
            <v>HANNIGAN SPECK STOW KROEGER CARDONE RABAGLIATI</v>
          </cell>
          <cell r="G3077" t="str">
            <v/>
          </cell>
          <cell r="H3077" t="str">
            <v>&lt;IE&gt;</v>
          </cell>
          <cell r="K3077" t="str">
            <v>AGGIO</v>
          </cell>
          <cell r="L3077" t="str">
            <v>SUSANNA</v>
          </cell>
          <cell r="M3077">
            <v>115</v>
          </cell>
          <cell r="N3077">
            <v>56012400</v>
          </cell>
          <cell r="O3077" t="str">
            <v>11608615</v>
          </cell>
          <cell r="P3077" t="str">
            <v>&lt;IE&gt;</v>
          </cell>
          <cell r="Q3077" t="str">
            <v>HANNIGAN SPECK STOW KROEGER CARDONE RABAGLIATI</v>
          </cell>
          <cell r="R3077" t="str">
            <v/>
          </cell>
        </row>
        <row r="3078">
          <cell r="B3078" t="str">
            <v>535607</v>
          </cell>
          <cell r="C3078">
            <v>4898</v>
          </cell>
          <cell r="D3078" t="str">
            <v>TMD</v>
          </cell>
          <cell r="E3078" t="str">
            <v>TMD</v>
          </cell>
          <cell r="F3078" t="str">
            <v>HANNIGAN SPECK STOW KROEGER CARDONE RABAGLIATI</v>
          </cell>
          <cell r="G3078" t="str">
            <v/>
          </cell>
          <cell r="H3078" t="str">
            <v>&lt;IE&gt;</v>
          </cell>
          <cell r="K3078" t="str">
            <v>GIARGIA</v>
          </cell>
          <cell r="L3078" t="str">
            <v>CRISTIANA</v>
          </cell>
          <cell r="M3078">
            <v>115</v>
          </cell>
          <cell r="N3078">
            <v>56022023</v>
          </cell>
          <cell r="O3078" t="str">
            <v>11608618</v>
          </cell>
          <cell r="P3078" t="str">
            <v>&lt;IEL&gt;</v>
          </cell>
          <cell r="Q3078" t="str">
            <v>HANNIGAN SPECK STOW KROEGER CARDONE RABAGLIATI</v>
          </cell>
          <cell r="R3078" t="str">
            <v/>
          </cell>
        </row>
        <row r="3079">
          <cell r="B3079" t="str">
            <v>535611</v>
          </cell>
          <cell r="C3079">
            <v>4836</v>
          </cell>
          <cell r="D3079" t="str">
            <v>TMD</v>
          </cell>
          <cell r="E3079" t="str">
            <v>TMD</v>
          </cell>
          <cell r="F3079" t="str">
            <v>HANNIGAN SPECK STOW KROEGER BROWN UNGER</v>
          </cell>
          <cell r="G3079" t="str">
            <v/>
          </cell>
          <cell r="H3079" t="str">
            <v>&lt;IE&gt;</v>
          </cell>
          <cell r="K3079" t="str">
            <v>DOHERTY</v>
          </cell>
          <cell r="L3079" t="str">
            <v>MARIANNEI</v>
          </cell>
          <cell r="M3079">
            <v>121</v>
          </cell>
          <cell r="N3079">
            <v>58012400</v>
          </cell>
          <cell r="O3079" t="str">
            <v>11608621</v>
          </cell>
          <cell r="P3079" t="str">
            <v>&lt;IE&gt;</v>
          </cell>
          <cell r="Q3079" t="str">
            <v>HANNIGAN SPECK STOW KROEGER BROWN UNGER</v>
          </cell>
          <cell r="R3079" t="str">
            <v/>
          </cell>
        </row>
        <row r="3080">
          <cell r="B3080" t="str">
            <v>535617</v>
          </cell>
          <cell r="C3080">
            <v>5024</v>
          </cell>
          <cell r="D3080" t="str">
            <v>TMD</v>
          </cell>
          <cell r="E3080" t="str">
            <v>TMD</v>
          </cell>
          <cell r="F3080" t="str">
            <v>HANNIGAN SPECK STOW KROEGER VAN WINKLE HOWES</v>
          </cell>
          <cell r="G3080" t="str">
            <v/>
          </cell>
          <cell r="H3080" t="str">
            <v>&lt;IE&gt;</v>
          </cell>
          <cell r="K3080" t="str">
            <v>MCWATT</v>
          </cell>
          <cell r="L3080" t="str">
            <v>JOHN</v>
          </cell>
          <cell r="M3080">
            <v>124</v>
          </cell>
          <cell r="N3080">
            <v>50022706</v>
          </cell>
          <cell r="O3080" t="str">
            <v>11608623</v>
          </cell>
          <cell r="P3080" t="str">
            <v>&lt;IE&gt;</v>
          </cell>
          <cell r="Q3080" t="str">
            <v>HANNIGAN SPECK STOW KROEGER VAN WINKLE HOWES</v>
          </cell>
          <cell r="R3080" t="str">
            <v/>
          </cell>
        </row>
        <row r="3081">
          <cell r="B3081" t="str">
            <v>535618</v>
          </cell>
          <cell r="C3081">
            <v>5038</v>
          </cell>
          <cell r="D3081" t="str">
            <v>TMD</v>
          </cell>
          <cell r="E3081" t="str">
            <v>TMD</v>
          </cell>
          <cell r="F3081" t="str">
            <v>HANNIGAN SPECK STOW KROEGER WIDENER</v>
          </cell>
          <cell r="G3081" t="str">
            <v>TMD France &amp; Benelux</v>
          </cell>
          <cell r="H3081" t="str">
            <v>&lt;IM&gt;</v>
          </cell>
          <cell r="K3081" t="str">
            <v>WIDENER</v>
          </cell>
          <cell r="L3081" t="str">
            <v>FLOYD</v>
          </cell>
          <cell r="M3081">
            <v>110</v>
          </cell>
          <cell r="N3081">
            <v>54212400</v>
          </cell>
          <cell r="O3081" t="str">
            <v>11608624</v>
          </cell>
          <cell r="P3081" t="str">
            <v>&lt;IM&gt;</v>
          </cell>
          <cell r="Q3081" t="str">
            <v>HANNIGAN SPECK STOW KROEGER WIDENER</v>
          </cell>
          <cell r="R3081" t="str">
            <v>TMD France &amp; Benelux</v>
          </cell>
        </row>
        <row r="3082">
          <cell r="B3082" t="str">
            <v>535619</v>
          </cell>
          <cell r="C3082">
            <v>4832</v>
          </cell>
          <cell r="D3082" t="str">
            <v>TMD</v>
          </cell>
          <cell r="E3082" t="str">
            <v>TMD</v>
          </cell>
          <cell r="F3082" t="str">
            <v>HANNIGAN SPECK STOW KROEGER BROWN UNGER</v>
          </cell>
          <cell r="G3082" t="str">
            <v/>
          </cell>
          <cell r="H3082" t="str">
            <v>&lt;IE&gt;</v>
          </cell>
          <cell r="K3082" t="str">
            <v>SVALMARK</v>
          </cell>
          <cell r="L3082" t="str">
            <v>CHRISTER</v>
          </cell>
          <cell r="M3082">
            <v>121</v>
          </cell>
          <cell r="N3082">
            <v>58012400</v>
          </cell>
          <cell r="O3082" t="str">
            <v>11608625</v>
          </cell>
          <cell r="P3082" t="str">
            <v>&lt;IE&gt;</v>
          </cell>
          <cell r="Q3082" t="str">
            <v>HANNIGAN SPECK STOW KROEGER BROWN UNGER</v>
          </cell>
          <cell r="R3082" t="str">
            <v/>
          </cell>
        </row>
        <row r="3083">
          <cell r="B3083" t="str">
            <v>535623</v>
          </cell>
          <cell r="C3083">
            <v>5041</v>
          </cell>
          <cell r="D3083" t="str">
            <v>TMD</v>
          </cell>
          <cell r="E3083" t="str">
            <v>TMD</v>
          </cell>
          <cell r="F3083" t="str">
            <v>HANNIGAN SPECK STOW KROEGER WIDENER BIOUL</v>
          </cell>
          <cell r="G3083" t="str">
            <v>France, Benelux, Netherlands SLS&amp;SVC</v>
          </cell>
          <cell r="H3083" t="str">
            <v>&lt;IM&gt;</v>
          </cell>
          <cell r="K3083" t="str">
            <v>BIOUL</v>
          </cell>
          <cell r="L3083" t="str">
            <v>FRANCIOS XAVIER</v>
          </cell>
          <cell r="M3083">
            <v>110</v>
          </cell>
          <cell r="N3083">
            <v>54212400</v>
          </cell>
          <cell r="O3083" t="str">
            <v>11610520</v>
          </cell>
          <cell r="P3083" t="str">
            <v>&lt;IM&gt;</v>
          </cell>
          <cell r="Q3083" t="str">
            <v>HANNIGAN SPECK STOW KROEGER WIDENER BIOUL</v>
          </cell>
          <cell r="R3083" t="str">
            <v>France, Benelux, Netherlands SLS&amp;SVC</v>
          </cell>
        </row>
        <row r="3084">
          <cell r="B3084" t="str">
            <v>535624</v>
          </cell>
          <cell r="C3084">
            <v>4833</v>
          </cell>
          <cell r="D3084" t="str">
            <v>TMD</v>
          </cell>
          <cell r="E3084" t="str">
            <v>TMD</v>
          </cell>
          <cell r="F3084" t="str">
            <v>HANNIGAN SPECK STOW KROEGER BROWN UNGER</v>
          </cell>
          <cell r="G3084" t="str">
            <v/>
          </cell>
          <cell r="H3084" t="str">
            <v>&lt;IE&gt;</v>
          </cell>
          <cell r="K3084" t="str">
            <v>BERGGREN</v>
          </cell>
          <cell r="L3084" t="str">
            <v>JAYNE</v>
          </cell>
          <cell r="M3084">
            <v>121</v>
          </cell>
          <cell r="N3084">
            <v>58012400</v>
          </cell>
          <cell r="O3084" t="str">
            <v>11608630</v>
          </cell>
          <cell r="P3084" t="str">
            <v>&lt;IE&gt;</v>
          </cell>
          <cell r="Q3084" t="str">
            <v>HANNIGAN SPECK STOW KROEGER BROWN UNGER</v>
          </cell>
          <cell r="R3084" t="str">
            <v/>
          </cell>
        </row>
        <row r="3085">
          <cell r="B3085" t="str">
            <v>535630</v>
          </cell>
          <cell r="C3085">
            <v>5020</v>
          </cell>
          <cell r="D3085" t="str">
            <v>TMD</v>
          </cell>
          <cell r="E3085" t="str">
            <v>TMD</v>
          </cell>
          <cell r="F3085" t="str">
            <v>HANNIGAN SPECK STOW KROEGER VAN WINKLE HOWES</v>
          </cell>
          <cell r="G3085" t="str">
            <v>EMEA Distributor Relations</v>
          </cell>
          <cell r="H3085" t="str">
            <v>&lt;IM&gt;</v>
          </cell>
          <cell r="K3085" t="str">
            <v>HOWES</v>
          </cell>
          <cell r="L3085" t="str">
            <v>GARY</v>
          </cell>
          <cell r="M3085">
            <v>124</v>
          </cell>
          <cell r="N3085">
            <v>50022706</v>
          </cell>
          <cell r="O3085" t="str">
            <v>11608626</v>
          </cell>
          <cell r="P3085" t="str">
            <v>&lt;IM&gt;</v>
          </cell>
          <cell r="Q3085" t="str">
            <v>HANNIGAN SPECK STOW KROEGER VAN WINKLE HOWES</v>
          </cell>
          <cell r="R3085" t="str">
            <v>EMEA Distributor Relations</v>
          </cell>
        </row>
        <row r="3086">
          <cell r="B3086" t="str">
            <v>535633</v>
          </cell>
          <cell r="C3086">
            <v>5075</v>
          </cell>
          <cell r="D3086" t="str">
            <v>TMD</v>
          </cell>
          <cell r="E3086" t="str">
            <v>TMD</v>
          </cell>
          <cell r="F3086" t="str">
            <v>HANNIGAN SPECK STOW KROEGER WIDENER EVIAN</v>
          </cell>
          <cell r="G3086" t="str">
            <v/>
          </cell>
          <cell r="H3086" t="str">
            <v>&lt;IE&gt;</v>
          </cell>
          <cell r="K3086" t="str">
            <v>HOOK</v>
          </cell>
          <cell r="L3086" t="str">
            <v>MATTHEW</v>
          </cell>
          <cell r="M3086">
            <v>110</v>
          </cell>
          <cell r="N3086">
            <v>54212023</v>
          </cell>
          <cell r="O3086" t="str">
            <v>11608632</v>
          </cell>
          <cell r="P3086" t="str">
            <v>&lt;IE&gt;</v>
          </cell>
          <cell r="Q3086" t="str">
            <v>HANNIGAN SPECK STOW KROEGER WIDENER EVIAN</v>
          </cell>
          <cell r="R3086" t="str">
            <v/>
          </cell>
        </row>
        <row r="3087">
          <cell r="B3087" t="str">
            <v>535634</v>
          </cell>
          <cell r="C3087">
            <v>5032</v>
          </cell>
          <cell r="D3087" t="str">
            <v>TMD</v>
          </cell>
          <cell r="E3087" t="str">
            <v>TMD</v>
          </cell>
          <cell r="F3087" t="str">
            <v>HANNIGAN SPECK STOW KROEGER VAN WINKLE SANDERS</v>
          </cell>
          <cell r="G3087" t="str">
            <v/>
          </cell>
          <cell r="H3087" t="str">
            <v>&lt;IE&gt;</v>
          </cell>
          <cell r="K3087" t="str">
            <v>HALLSTROM</v>
          </cell>
          <cell r="L3087" t="str">
            <v>PATRICK</v>
          </cell>
          <cell r="M3087">
            <v>121</v>
          </cell>
          <cell r="N3087">
            <v>58012701</v>
          </cell>
          <cell r="O3087" t="str">
            <v>15071912</v>
          </cell>
          <cell r="P3087" t="str">
            <v>&lt;IE&gt;</v>
          </cell>
          <cell r="Q3087" t="str">
            <v>HANNIGAN SPECK STOW KROEGER VAN WINKLE SANDERS</v>
          </cell>
          <cell r="R3087" t="str">
            <v/>
          </cell>
        </row>
        <row r="3088">
          <cell r="B3088" t="str">
            <v>535635</v>
          </cell>
          <cell r="C3088">
            <v>4834</v>
          </cell>
          <cell r="D3088" t="str">
            <v>TMD</v>
          </cell>
          <cell r="E3088" t="str">
            <v>TMD</v>
          </cell>
          <cell r="F3088" t="str">
            <v>HANNIGAN SPECK STOW KROEGER BROWN UNGER</v>
          </cell>
          <cell r="G3088" t="str">
            <v/>
          </cell>
          <cell r="H3088" t="str">
            <v>&lt;IE&gt;</v>
          </cell>
          <cell r="K3088" t="str">
            <v>WAHLSTEDT</v>
          </cell>
          <cell r="L3088" t="str">
            <v>THERESE</v>
          </cell>
          <cell r="M3088">
            <v>121</v>
          </cell>
          <cell r="N3088">
            <v>58012400</v>
          </cell>
          <cell r="O3088" t="str">
            <v>11608634</v>
          </cell>
          <cell r="P3088" t="str">
            <v>&lt;IE&gt;</v>
          </cell>
          <cell r="Q3088" t="str">
            <v>HANNIGAN SPECK STOW KROEGER BROWN UNGER</v>
          </cell>
          <cell r="R3088" t="str">
            <v/>
          </cell>
        </row>
        <row r="3089">
          <cell r="B3089" t="str">
            <v>535637</v>
          </cell>
          <cell r="C3089">
            <v>4791</v>
          </cell>
          <cell r="D3089" t="str">
            <v>TMD</v>
          </cell>
          <cell r="E3089" t="str">
            <v>TMD</v>
          </cell>
          <cell r="F3089" t="str">
            <v>HANNIGAN SPECK STOW KROEGER BROWN OREFICE</v>
          </cell>
          <cell r="G3089" t="str">
            <v/>
          </cell>
          <cell r="H3089" t="str">
            <v>&lt;IE&gt;</v>
          </cell>
          <cell r="K3089" t="str">
            <v>FEARON</v>
          </cell>
          <cell r="L3089" t="str">
            <v>MELODY</v>
          </cell>
          <cell r="M3089">
            <v>123</v>
          </cell>
          <cell r="N3089">
            <v>50022373</v>
          </cell>
          <cell r="O3089" t="str">
            <v>11608635</v>
          </cell>
          <cell r="P3089" t="str">
            <v>&lt;IE&gt;</v>
          </cell>
          <cell r="Q3089" t="str">
            <v>HANNIGAN SPECK STOW KROEGER BROWN OREFICE</v>
          </cell>
          <cell r="R3089" t="str">
            <v/>
          </cell>
        </row>
        <row r="3090">
          <cell r="B3090" t="str">
            <v>535639</v>
          </cell>
          <cell r="C3090">
            <v>4792</v>
          </cell>
          <cell r="D3090" t="str">
            <v>TMD</v>
          </cell>
          <cell r="E3090" t="str">
            <v>TMD</v>
          </cell>
          <cell r="F3090" t="str">
            <v>HANNIGAN SPECK STOW KROEGER BROWN OREFICE</v>
          </cell>
          <cell r="G3090" t="str">
            <v/>
          </cell>
          <cell r="H3090" t="str">
            <v>&lt;IE&gt;</v>
          </cell>
          <cell r="K3090" t="str">
            <v>LAYCOCK</v>
          </cell>
          <cell r="L3090" t="str">
            <v>TIM</v>
          </cell>
          <cell r="M3090">
            <v>123</v>
          </cell>
          <cell r="N3090">
            <v>50022373</v>
          </cell>
          <cell r="O3090" t="str">
            <v>11608637</v>
          </cell>
          <cell r="P3090" t="str">
            <v>&lt;IE&gt;</v>
          </cell>
          <cell r="Q3090" t="str">
            <v>HANNIGAN SPECK STOW KROEGER BROWN OREFICE</v>
          </cell>
          <cell r="R3090" t="str">
            <v/>
          </cell>
        </row>
        <row r="3091">
          <cell r="B3091" t="str">
            <v>536005</v>
          </cell>
          <cell r="C3091">
            <v>4920</v>
          </cell>
          <cell r="D3091" t="str">
            <v>TMD</v>
          </cell>
          <cell r="E3091" t="str">
            <v>TMD</v>
          </cell>
          <cell r="F3091" t="str">
            <v>HANNIGAN SPECK STOW KROEGER CARDONE WELCOMME</v>
          </cell>
          <cell r="G3091" t="str">
            <v/>
          </cell>
          <cell r="H3091" t="str">
            <v>&lt;IE&gt;</v>
          </cell>
          <cell r="K3091" t="str">
            <v>RICCI</v>
          </cell>
          <cell r="L3091" t="str">
            <v>ANNEAROSA</v>
          </cell>
          <cell r="M3091">
            <v>115</v>
          </cell>
          <cell r="N3091">
            <v>56022400</v>
          </cell>
          <cell r="O3091" t="str">
            <v>15083207</v>
          </cell>
          <cell r="P3091" t="str">
            <v>&lt;IE&gt;</v>
          </cell>
          <cell r="Q3091" t="str">
            <v>HANNIGAN SPECK STOW KROEGER CARDONE WELCOMME</v>
          </cell>
          <cell r="R3091" t="str">
            <v/>
          </cell>
        </row>
        <row r="3092">
          <cell r="B3092" t="str">
            <v>53613</v>
          </cell>
          <cell r="C3092">
            <v>4729</v>
          </cell>
          <cell r="D3092" t="str">
            <v>TMD</v>
          </cell>
          <cell r="E3092" t="str">
            <v>TMD</v>
          </cell>
          <cell r="F3092" t="str">
            <v>HANNIGAN SPECK STOW KESZLER SPOOR OSHAUGHNESSY</v>
          </cell>
          <cell r="G3092" t="str">
            <v/>
          </cell>
          <cell r="H3092" t="str">
            <v>&lt;DE&gt;</v>
          </cell>
          <cell r="K3092" t="str">
            <v>HOBBS</v>
          </cell>
          <cell r="L3092" t="str">
            <v>GLORIA</v>
          </cell>
          <cell r="M3092">
            <v>22</v>
          </cell>
          <cell r="N3092">
            <v>852284</v>
          </cell>
          <cell r="O3092" t="str">
            <v>30004703</v>
          </cell>
          <cell r="P3092" t="str">
            <v>&lt;DE&gt;</v>
          </cell>
          <cell r="Q3092" t="str">
            <v>HANNIGAN SPECK STOW KESZLER SPOOR OSHAUGHNESSY</v>
          </cell>
          <cell r="R3092" t="str">
            <v/>
          </cell>
        </row>
        <row r="3093">
          <cell r="B3093" t="str">
            <v>53615</v>
          </cell>
          <cell r="C3093">
            <v>4413</v>
          </cell>
          <cell r="D3093" t="str">
            <v>TMD</v>
          </cell>
          <cell r="E3093" t="str">
            <v>TMD</v>
          </cell>
          <cell r="F3093" t="str">
            <v>HANNIGAN SPECK STOW KESZLER LOOP BAKER</v>
          </cell>
          <cell r="G3093" t="str">
            <v/>
          </cell>
          <cell r="H3093" t="str">
            <v>&lt;DE&gt;</v>
          </cell>
          <cell r="K3093" t="str">
            <v>REEVES</v>
          </cell>
          <cell r="L3093" t="str">
            <v>JANET</v>
          </cell>
          <cell r="M3093">
            <v>22</v>
          </cell>
          <cell r="N3093">
            <v>8822245</v>
          </cell>
          <cell r="O3093" t="str">
            <v>30004607</v>
          </cell>
          <cell r="P3093" t="str">
            <v>&lt;DE&gt;</v>
          </cell>
          <cell r="Q3093" t="str">
            <v>HANNIGAN SPECK STOW KESZLER LOOP BAKER</v>
          </cell>
          <cell r="R3093" t="str">
            <v/>
          </cell>
        </row>
        <row r="3094">
          <cell r="B3094" t="str">
            <v>536561</v>
          </cell>
          <cell r="C3094">
            <v>3211</v>
          </cell>
          <cell r="D3094" t="str">
            <v>TMD</v>
          </cell>
          <cell r="E3094" t="str">
            <v>HR</v>
          </cell>
          <cell r="F3094" t="str">
            <v>HANNIGAN SPECK STOW ALTEMEIER ALBERS NEIL</v>
          </cell>
          <cell r="G3094" t="str">
            <v/>
          </cell>
          <cell r="H3094" t="str">
            <v>&lt;DEL&gt;</v>
          </cell>
          <cell r="K3094" t="str">
            <v>BARRY</v>
          </cell>
          <cell r="L3094" t="str">
            <v>DANA</v>
          </cell>
          <cell r="M3094">
            <v>300</v>
          </cell>
          <cell r="N3094">
            <v>7225730</v>
          </cell>
          <cell r="O3094" t="str">
            <v>30009558</v>
          </cell>
          <cell r="P3094" t="str">
            <v>&lt;DEL&gt;</v>
          </cell>
          <cell r="Q3094" t="str">
            <v>HANNIGAN HAEFNER MAHAJAN Position</v>
          </cell>
          <cell r="R3094" t="str">
            <v/>
          </cell>
        </row>
        <row r="3095">
          <cell r="B3095" t="str">
            <v>536644</v>
          </cell>
          <cell r="C3095">
            <v>3220</v>
          </cell>
          <cell r="D3095" t="str">
            <v>TMD</v>
          </cell>
          <cell r="E3095" t="str">
            <v>TMD</v>
          </cell>
          <cell r="F3095" t="str">
            <v>HANNIGAN SPECK STOW ALTEMEIER ALBERS NEIL</v>
          </cell>
          <cell r="G3095" t="str">
            <v/>
          </cell>
          <cell r="H3095" t="str">
            <v>&lt;DE&gt;</v>
          </cell>
          <cell r="K3095" t="str">
            <v>ARNOLD</v>
          </cell>
          <cell r="L3095" t="str">
            <v>CINDY</v>
          </cell>
          <cell r="M3095">
            <v>300</v>
          </cell>
          <cell r="N3095">
            <v>7225730</v>
          </cell>
          <cell r="O3095" t="str">
            <v>30004562</v>
          </cell>
          <cell r="P3095" t="str">
            <v>&lt;DE&gt;</v>
          </cell>
          <cell r="Q3095" t="str">
            <v>HANNIGAN SPECK STOW ALTEMEIER HARRIS ALBERS NEIL</v>
          </cell>
          <cell r="R3095" t="str">
            <v/>
          </cell>
        </row>
        <row r="3096">
          <cell r="B3096" t="str">
            <v>53681</v>
          </cell>
          <cell r="C3096">
            <v>3551</v>
          </cell>
          <cell r="D3096" t="str">
            <v>TMD</v>
          </cell>
          <cell r="E3096" t="str">
            <v>TMD</v>
          </cell>
          <cell r="F3096" t="str">
            <v>HANNIGAN SPECK STOW ALTEMEIER MORAN JOHNSON</v>
          </cell>
          <cell r="G3096" t="str">
            <v/>
          </cell>
          <cell r="H3096" t="str">
            <v>&lt;DE&gt;</v>
          </cell>
          <cell r="K3096" t="str">
            <v>FIRESHEETS</v>
          </cell>
          <cell r="L3096" t="str">
            <v>DOROTHY</v>
          </cell>
          <cell r="M3096">
            <v>22</v>
          </cell>
          <cell r="N3096">
            <v>9002924</v>
          </cell>
          <cell r="O3096" t="str">
            <v>11601885</v>
          </cell>
          <cell r="P3096" t="str">
            <v>&lt;DE&gt;</v>
          </cell>
          <cell r="Q3096" t="str">
            <v>HANNIGAN SPECK STOW ALTEMEIER MORAN JOHNSON</v>
          </cell>
          <cell r="R3096" t="str">
            <v/>
          </cell>
        </row>
        <row r="3097">
          <cell r="B3097" t="str">
            <v>536814</v>
          </cell>
          <cell r="C3097">
            <v>3470</v>
          </cell>
          <cell r="D3097" t="str">
            <v>TMD</v>
          </cell>
          <cell r="E3097" t="str">
            <v>TMD</v>
          </cell>
          <cell r="F3097" t="str">
            <v>HANNIGAN SPECK STOW ALTEMEIER LIZARRAGA WEAR</v>
          </cell>
          <cell r="G3097" t="str">
            <v/>
          </cell>
          <cell r="H3097" t="str">
            <v>&lt;DE&gt;</v>
          </cell>
          <cell r="K3097" t="str">
            <v>BIRD</v>
          </cell>
          <cell r="L3097" t="str">
            <v>MISTY</v>
          </cell>
          <cell r="M3097">
            <v>22</v>
          </cell>
          <cell r="N3097">
            <v>7222527</v>
          </cell>
          <cell r="O3097" t="str">
            <v>11608648</v>
          </cell>
          <cell r="P3097" t="str">
            <v>&lt;DE&gt;</v>
          </cell>
          <cell r="Q3097" t="str">
            <v>HANNIGAN SPECK STOW ALTEMEIER LIZARRAGA WEAR</v>
          </cell>
          <cell r="R3097" t="str">
            <v/>
          </cell>
        </row>
        <row r="3098">
          <cell r="B3098" t="str">
            <v>536953</v>
          </cell>
          <cell r="C3098">
            <v>3363</v>
          </cell>
          <cell r="D3098" t="str">
            <v>TMD</v>
          </cell>
          <cell r="E3098" t="str">
            <v>TMD</v>
          </cell>
          <cell r="F3098" t="str">
            <v>HANNIGAN SPECK STOW ALTEMEIER LIZARRAGA BACHMEIER</v>
          </cell>
          <cell r="G3098" t="str">
            <v/>
          </cell>
          <cell r="H3098" t="str">
            <v>&lt;DE&gt;</v>
          </cell>
          <cell r="K3098" t="str">
            <v>MURPHY</v>
          </cell>
          <cell r="L3098" t="str">
            <v>MICHAEL</v>
          </cell>
          <cell r="M3098">
            <v>22</v>
          </cell>
          <cell r="N3098">
            <v>7222527</v>
          </cell>
          <cell r="O3098" t="str">
            <v>11608655</v>
          </cell>
          <cell r="P3098" t="str">
            <v>&lt;DE&gt;</v>
          </cell>
          <cell r="Q3098" t="str">
            <v>HANNIGAN SPECK STOW ALTEMEIER LIZARRAGA BACHMEIER</v>
          </cell>
          <cell r="R3098" t="str">
            <v/>
          </cell>
        </row>
        <row r="3099">
          <cell r="B3099" t="str">
            <v>53780</v>
          </cell>
          <cell r="C3099">
            <v>1781</v>
          </cell>
          <cell r="D3099" t="str">
            <v>CTO</v>
          </cell>
          <cell r="E3099" t="str">
            <v>DEV</v>
          </cell>
          <cell r="F3099" t="str">
            <v>HANNIGAN MURPHY KUEHL HEALY BORKOWSKI</v>
          </cell>
          <cell r="G3099" t="str">
            <v/>
          </cell>
          <cell r="H3099" t="str">
            <v>&lt;DE&gt;</v>
          </cell>
          <cell r="K3099" t="str">
            <v>GONCALVES</v>
          </cell>
          <cell r="L3099" t="str">
            <v>PAULO</v>
          </cell>
          <cell r="M3099">
            <v>300</v>
          </cell>
          <cell r="N3099">
            <v>9005872</v>
          </cell>
          <cell r="O3099" t="str">
            <v>30005596</v>
          </cell>
          <cell r="P3099" t="str">
            <v>&lt;DE&gt;</v>
          </cell>
          <cell r="Q3099" t="str">
            <v>HANNIGAN KUEHL HEALY SCHAEFER BORKOWSKI</v>
          </cell>
          <cell r="R3099" t="str">
            <v/>
          </cell>
        </row>
        <row r="3100">
          <cell r="B3100" t="str">
            <v>53842</v>
          </cell>
          <cell r="C3100">
            <v>5451</v>
          </cell>
          <cell r="D3100" t="str">
            <v>TMD</v>
          </cell>
          <cell r="E3100" t="str">
            <v>MO</v>
          </cell>
          <cell r="F3100" t="str">
            <v>HANNIGAN SPECK WEBB SUMI POWELL</v>
          </cell>
          <cell r="G3100" t="str">
            <v/>
          </cell>
          <cell r="H3100" t="str">
            <v>&lt;DE&gt;</v>
          </cell>
          <cell r="K3100" t="str">
            <v>SPEAK</v>
          </cell>
          <cell r="L3100" t="str">
            <v>CURTIS</v>
          </cell>
          <cell r="M3100">
            <v>22</v>
          </cell>
          <cell r="N3100">
            <v>9002483</v>
          </cell>
          <cell r="O3100" t="str">
            <v>30009185</v>
          </cell>
          <cell r="P3100" t="str">
            <v>&lt;DE&gt;</v>
          </cell>
          <cell r="Q3100" t="str">
            <v>HANNIGAN GILLILAND WEBB HARMON JACOBS</v>
          </cell>
          <cell r="R3100" t="str">
            <v/>
          </cell>
        </row>
        <row r="3101">
          <cell r="B3101" t="str">
            <v>53844</v>
          </cell>
          <cell r="C3101">
            <v>5295</v>
          </cell>
          <cell r="D3101" t="str">
            <v>TMD</v>
          </cell>
          <cell r="E3101" t="str">
            <v>MO</v>
          </cell>
          <cell r="F3101" t="str">
            <v>HANNIGAN SPECK WEBB MOORE TUCKER</v>
          </cell>
          <cell r="G3101" t="str">
            <v/>
          </cell>
          <cell r="H3101" t="str">
            <v>&lt;DE&gt;</v>
          </cell>
          <cell r="K3101" t="str">
            <v>JOYCE</v>
          </cell>
          <cell r="L3101" t="str">
            <v>BONNIE</v>
          </cell>
          <cell r="M3101">
            <v>22</v>
          </cell>
          <cell r="N3101">
            <v>9002612</v>
          </cell>
          <cell r="O3101" t="str">
            <v>30008475</v>
          </cell>
          <cell r="P3101" t="str">
            <v>&lt;DE&gt;</v>
          </cell>
          <cell r="Q3101" t="str">
            <v>HANNIGAN GILLILAND WEBB SUMI TUCKER</v>
          </cell>
          <cell r="R3101" t="str">
            <v/>
          </cell>
        </row>
        <row r="3102">
          <cell r="B3102" t="str">
            <v>53845</v>
          </cell>
          <cell r="C3102">
            <v>5261</v>
          </cell>
          <cell r="D3102" t="str">
            <v>TMD</v>
          </cell>
          <cell r="E3102" t="str">
            <v>DEV</v>
          </cell>
          <cell r="F3102" t="str">
            <v>HANNIGAN SPECK WEBB MOORE DONALD</v>
          </cell>
          <cell r="G3102" t="str">
            <v/>
          </cell>
          <cell r="H3102" t="str">
            <v>&lt;DE&gt;</v>
          </cell>
          <cell r="K3102" t="str">
            <v>HARRIS</v>
          </cell>
          <cell r="L3102" t="str">
            <v>MARY</v>
          </cell>
          <cell r="M3102">
            <v>300</v>
          </cell>
          <cell r="N3102">
            <v>9005849</v>
          </cell>
          <cell r="O3102" t="str">
            <v>30009413</v>
          </cell>
          <cell r="P3102" t="str">
            <v>&lt;DE&gt;</v>
          </cell>
          <cell r="Q3102" t="str">
            <v>HANNIGAN KUEHL NILSON MOORE DONALD</v>
          </cell>
          <cell r="R3102" t="str">
            <v/>
          </cell>
        </row>
        <row r="3103">
          <cell r="B3103" t="str">
            <v>53848</v>
          </cell>
          <cell r="C3103">
            <v>3620</v>
          </cell>
          <cell r="D3103" t="str">
            <v>TMD</v>
          </cell>
          <cell r="E3103" t="str">
            <v>TMD</v>
          </cell>
          <cell r="F3103" t="str">
            <v>HANNIGAN SPECK STOW ALTEMEIER MORAN RUFFING</v>
          </cell>
          <cell r="G3103" t="str">
            <v/>
          </cell>
          <cell r="H3103" t="str">
            <v>&lt;DE&gt;</v>
          </cell>
          <cell r="K3103" t="str">
            <v>GARRETT</v>
          </cell>
          <cell r="L3103" t="str">
            <v>SHARON</v>
          </cell>
          <cell r="M3103">
            <v>22</v>
          </cell>
          <cell r="N3103">
            <v>9002921</v>
          </cell>
          <cell r="O3103" t="str">
            <v>11601892</v>
          </cell>
          <cell r="P3103" t="str">
            <v>&lt;DE&gt;</v>
          </cell>
          <cell r="Q3103" t="str">
            <v>HANNIGAN SPECK STOW ALTEMEIER MORAN RUFFING</v>
          </cell>
          <cell r="R3103" t="str">
            <v/>
          </cell>
        </row>
        <row r="3104">
          <cell r="B3104" t="str">
            <v>53849</v>
          </cell>
          <cell r="C3104">
            <v>3618</v>
          </cell>
          <cell r="D3104" t="str">
            <v>TMD</v>
          </cell>
          <cell r="E3104" t="str">
            <v>TMD</v>
          </cell>
          <cell r="F3104" t="str">
            <v>HANNIGAN SPECK STOW ALTEMEIER MORAN RUFFING</v>
          </cell>
          <cell r="G3104" t="str">
            <v/>
          </cell>
          <cell r="H3104" t="str">
            <v>&lt;DE&gt;</v>
          </cell>
          <cell r="K3104" t="str">
            <v>THOMPSON</v>
          </cell>
          <cell r="L3104" t="str">
            <v>CYNTHIA</v>
          </cell>
          <cell r="M3104">
            <v>22</v>
          </cell>
          <cell r="N3104">
            <v>9002921</v>
          </cell>
          <cell r="O3104" t="str">
            <v>11601893</v>
          </cell>
          <cell r="P3104" t="str">
            <v>&lt;DE&gt;</v>
          </cell>
          <cell r="Q3104" t="str">
            <v>HANNIGAN SPECK STOW ALTEMEIER MORAN RUFFING</v>
          </cell>
          <cell r="R3104" t="str">
            <v/>
          </cell>
        </row>
        <row r="3105">
          <cell r="B3105" t="str">
            <v>541092</v>
          </cell>
          <cell r="C3105">
            <v>3222</v>
          </cell>
          <cell r="D3105" t="str">
            <v>TMD</v>
          </cell>
          <cell r="E3105" t="str">
            <v>TMD</v>
          </cell>
          <cell r="F3105" t="str">
            <v>HANNIGAN SPECK STOW ALTEMEIER ALBERS NEIL</v>
          </cell>
          <cell r="G3105" t="str">
            <v/>
          </cell>
          <cell r="H3105" t="str">
            <v>&lt;DE&gt;</v>
          </cell>
          <cell r="K3105" t="str">
            <v>GALUTZA</v>
          </cell>
          <cell r="L3105" t="str">
            <v>PATSY</v>
          </cell>
          <cell r="M3105">
            <v>300</v>
          </cell>
          <cell r="N3105">
            <v>7225730</v>
          </cell>
          <cell r="O3105" t="str">
            <v>30004563</v>
          </cell>
          <cell r="P3105" t="str">
            <v>&lt;DE&gt;</v>
          </cell>
          <cell r="Q3105" t="str">
            <v>HANNIGAN SPECK STOW ALTEMEIER HARRIS ALBERS NEIL</v>
          </cell>
          <cell r="R3105" t="str">
            <v/>
          </cell>
        </row>
        <row r="3106">
          <cell r="B3106" t="str">
            <v>541200</v>
          </cell>
          <cell r="C3106">
            <v>3368</v>
          </cell>
          <cell r="D3106" t="str">
            <v>TMD</v>
          </cell>
          <cell r="E3106" t="str">
            <v>TMD</v>
          </cell>
          <cell r="F3106" t="str">
            <v>HANNIGAN SPECK STOW ALTEMEIER LIZARRAGA BACHMEIER</v>
          </cell>
          <cell r="G3106" t="str">
            <v/>
          </cell>
          <cell r="H3106" t="str">
            <v>&lt;DE&gt;</v>
          </cell>
          <cell r="K3106" t="str">
            <v>BARKER</v>
          </cell>
          <cell r="L3106" t="str">
            <v>DAVE</v>
          </cell>
          <cell r="M3106">
            <v>22</v>
          </cell>
          <cell r="N3106">
            <v>7222527</v>
          </cell>
          <cell r="O3106" t="str">
            <v>11608665</v>
          </cell>
          <cell r="P3106" t="str">
            <v>&lt;DE&gt;</v>
          </cell>
          <cell r="Q3106" t="str">
            <v>HANNIGAN SPECK STOW ALTEMEIER LIZARRAGA BACHMEIER</v>
          </cell>
          <cell r="R3106" t="str">
            <v/>
          </cell>
        </row>
        <row r="3107">
          <cell r="B3107" t="str">
            <v>54237</v>
          </cell>
          <cell r="C3107">
            <v>1599</v>
          </cell>
          <cell r="D3107" t="str">
            <v>CIO</v>
          </cell>
          <cell r="E3107" t="str">
            <v>HR</v>
          </cell>
          <cell r="F3107" t="str">
            <v>HANNIGAN KELLY FRICK Position Position</v>
          </cell>
          <cell r="G3107" t="str">
            <v/>
          </cell>
          <cell r="H3107" t="str">
            <v>&lt;DE&gt;</v>
          </cell>
          <cell r="K3107" t="str">
            <v>JOYCE</v>
          </cell>
          <cell r="L3107" t="str">
            <v>JOSEPH</v>
          </cell>
          <cell r="M3107">
            <v>22</v>
          </cell>
          <cell r="N3107">
            <v>9006000</v>
          </cell>
          <cell r="O3107" t="str">
            <v>30007539</v>
          </cell>
          <cell r="P3107" t="str">
            <v>&lt;DE&gt;</v>
          </cell>
          <cell r="Q3107" t="str">
            <v>HANNIGAN HAEFNER MAHAJAN Position Position Position</v>
          </cell>
          <cell r="R3107" t="str">
            <v/>
          </cell>
        </row>
        <row r="3108">
          <cell r="B3108" t="str">
            <v>544898</v>
          </cell>
          <cell r="C3108">
            <v>3438</v>
          </cell>
          <cell r="D3108" t="str">
            <v>TMD</v>
          </cell>
          <cell r="E3108" t="str">
            <v>TMD</v>
          </cell>
          <cell r="F3108" t="str">
            <v>HANNIGAN SPECK STOW ALTEMEIER LIZARRAGA PIERSON</v>
          </cell>
          <cell r="G3108" t="str">
            <v/>
          </cell>
          <cell r="H3108" t="str">
            <v>&lt;DE&gt;</v>
          </cell>
          <cell r="K3108" t="str">
            <v>CERVANTES</v>
          </cell>
          <cell r="L3108" t="str">
            <v>LARRY</v>
          </cell>
          <cell r="M3108">
            <v>22</v>
          </cell>
          <cell r="N3108">
            <v>9002082</v>
          </cell>
          <cell r="O3108" t="str">
            <v>30001629</v>
          </cell>
          <cell r="P3108" t="str">
            <v>&lt;DE&gt;</v>
          </cell>
          <cell r="Q3108" t="str">
            <v>HANNIGAN SPECK STOW ALTEMEIER LIZARRAGA PIERSON</v>
          </cell>
          <cell r="R3108" t="str">
            <v/>
          </cell>
        </row>
        <row r="3109">
          <cell r="B3109" t="str">
            <v>545434</v>
          </cell>
          <cell r="C3109">
            <v>3639</v>
          </cell>
          <cell r="D3109" t="str">
            <v>TMD</v>
          </cell>
          <cell r="E3109" t="str">
            <v>TMD</v>
          </cell>
          <cell r="F3109" t="str">
            <v>HANNIGAN SPECK STOW ALTEMEIER MORAN TOLEDO</v>
          </cell>
          <cell r="G3109" t="str">
            <v/>
          </cell>
          <cell r="H3109" t="str">
            <v>&lt;DE&gt;</v>
          </cell>
          <cell r="K3109" t="str">
            <v>ZAVALA</v>
          </cell>
          <cell r="L3109" t="str">
            <v>LUIS</v>
          </cell>
          <cell r="M3109">
            <v>22</v>
          </cell>
          <cell r="N3109">
            <v>9002804</v>
          </cell>
          <cell r="O3109" t="str">
            <v>15067575</v>
          </cell>
          <cell r="P3109" t="str">
            <v>&lt;DE&gt;</v>
          </cell>
          <cell r="Q3109" t="str">
            <v>HANNIGAN SPECK STOW ALTEMEIER MORAN TOLEDO</v>
          </cell>
          <cell r="R3109" t="str">
            <v/>
          </cell>
        </row>
        <row r="3110">
          <cell r="B3110" t="str">
            <v>54692</v>
          </cell>
          <cell r="C3110">
            <v>3328</v>
          </cell>
          <cell r="D3110" t="str">
            <v>TMD</v>
          </cell>
          <cell r="E3110" t="str">
            <v>TMD</v>
          </cell>
          <cell r="F3110" t="str">
            <v>HANNIGAN SPECK STOW ALTEMEIER KYNARD</v>
          </cell>
          <cell r="G3110" t="str">
            <v/>
          </cell>
          <cell r="H3110" t="str">
            <v>&lt;DE&gt;</v>
          </cell>
          <cell r="K3110" t="str">
            <v>BRIGGS</v>
          </cell>
          <cell r="L3110" t="str">
            <v>CANDY</v>
          </cell>
          <cell r="M3110">
            <v>22</v>
          </cell>
          <cell r="N3110">
            <v>9002900</v>
          </cell>
          <cell r="O3110" t="str">
            <v>30004910</v>
          </cell>
          <cell r="P3110" t="str">
            <v>&lt;DE&gt;</v>
          </cell>
          <cell r="Q3110" t="str">
            <v>HANNIGAN SPECK STOW ALTEMEIER KYNARD</v>
          </cell>
          <cell r="R3110" t="str">
            <v/>
          </cell>
        </row>
        <row r="3111">
          <cell r="B3111" t="str">
            <v>54826</v>
          </cell>
          <cell r="C3111">
            <v>4697</v>
          </cell>
          <cell r="D3111" t="str">
            <v>TMD</v>
          </cell>
          <cell r="E3111" t="str">
            <v>TMD</v>
          </cell>
          <cell r="F3111" t="str">
            <v>HANNIGAN SPECK STOW KESZLER SPOOR MORGAN</v>
          </cell>
          <cell r="G3111" t="str">
            <v/>
          </cell>
          <cell r="H3111" t="str">
            <v>&lt;DE&gt;</v>
          </cell>
          <cell r="K3111" t="str">
            <v>CHOY</v>
          </cell>
          <cell r="L3111" t="str">
            <v>MIRNA</v>
          </cell>
          <cell r="M3111">
            <v>22</v>
          </cell>
          <cell r="N3111">
            <v>822131</v>
          </cell>
          <cell r="O3111" t="str">
            <v>11601899</v>
          </cell>
          <cell r="P3111" t="str">
            <v>&lt;DE&gt;</v>
          </cell>
          <cell r="Q3111" t="str">
            <v>HANNIGAN SPECK STOW KESZLER SPOOR MORGAN</v>
          </cell>
          <cell r="R3111" t="str">
            <v/>
          </cell>
        </row>
        <row r="3112">
          <cell r="B3112" t="str">
            <v>54833</v>
          </cell>
          <cell r="C3112">
            <v>3310</v>
          </cell>
          <cell r="D3112" t="str">
            <v>TMD</v>
          </cell>
          <cell r="E3112" t="str">
            <v>TMD</v>
          </cell>
          <cell r="F3112" t="str">
            <v>HANNIGAN SPECK STOW ALTEMEIER KYNARD</v>
          </cell>
          <cell r="G3112" t="str">
            <v>Customer Training COE</v>
          </cell>
          <cell r="H3112" t="str">
            <v>&lt;DM&gt;</v>
          </cell>
          <cell r="K3112" t="str">
            <v>KYNARD</v>
          </cell>
          <cell r="L3112" t="str">
            <v>DEANA</v>
          </cell>
          <cell r="M3112">
            <v>22</v>
          </cell>
          <cell r="N3112">
            <v>9002900</v>
          </cell>
          <cell r="O3112" t="str">
            <v>11601900</v>
          </cell>
          <cell r="P3112" t="str">
            <v>&lt;DM&gt;</v>
          </cell>
          <cell r="Q3112" t="str">
            <v>HANNIGAN SPECK STOW ALTEMEIER KYNARD</v>
          </cell>
          <cell r="R3112" t="str">
            <v>Customer Training COE</v>
          </cell>
        </row>
        <row r="3113">
          <cell r="B3113" t="str">
            <v>54836</v>
          </cell>
          <cell r="C3113">
            <v>3637</v>
          </cell>
          <cell r="D3113" t="str">
            <v>TMD</v>
          </cell>
          <cell r="E3113" t="str">
            <v>TMD</v>
          </cell>
          <cell r="F3113" t="str">
            <v>HANNIGAN SPECK STOW ALTEMEIER MORAN TOLEDO</v>
          </cell>
          <cell r="G3113" t="str">
            <v/>
          </cell>
          <cell r="H3113" t="str">
            <v>&lt;DE&gt;</v>
          </cell>
          <cell r="K3113" t="str">
            <v>BERG</v>
          </cell>
          <cell r="L3113" t="str">
            <v>JULIA</v>
          </cell>
          <cell r="M3113">
            <v>22</v>
          </cell>
          <cell r="N3113">
            <v>9002804</v>
          </cell>
          <cell r="O3113" t="str">
            <v>11601901</v>
          </cell>
          <cell r="P3113" t="str">
            <v>&lt;DE&gt;</v>
          </cell>
          <cell r="Q3113" t="str">
            <v>HANNIGAN SPECK STOW ALTEMEIER MORAN TOLEDO</v>
          </cell>
          <cell r="R3113" t="str">
            <v/>
          </cell>
        </row>
        <row r="3114">
          <cell r="B3114" t="str">
            <v>548544</v>
          </cell>
          <cell r="C3114">
            <v>1147</v>
          </cell>
          <cell r="D3114" t="str">
            <v>FIN</v>
          </cell>
          <cell r="E3114" t="str">
            <v>FIN</v>
          </cell>
          <cell r="F3114" t="str">
            <v>HANNIGAN JACKSON JONES MILLS CHAMBERS</v>
          </cell>
          <cell r="G3114" t="str">
            <v/>
          </cell>
          <cell r="H3114" t="str">
            <v>&lt;DE&gt;</v>
          </cell>
          <cell r="K3114" t="str">
            <v>ALLEN</v>
          </cell>
          <cell r="L3114" t="str">
            <v>JUDY</v>
          </cell>
          <cell r="M3114">
            <v>346</v>
          </cell>
          <cell r="N3114">
            <v>9003575</v>
          </cell>
          <cell r="O3114" t="str">
            <v>11608669</v>
          </cell>
          <cell r="P3114" t="str">
            <v>&lt;DE&gt;</v>
          </cell>
          <cell r="Q3114" t="str">
            <v>HANNIGAN JACKSON JONES MILLS CHAMBERS</v>
          </cell>
          <cell r="R3114" t="str">
            <v/>
          </cell>
        </row>
        <row r="3115">
          <cell r="B3115" t="str">
            <v>548548</v>
          </cell>
          <cell r="C3115">
            <v>1188</v>
          </cell>
          <cell r="D3115" t="str">
            <v>FIN</v>
          </cell>
          <cell r="E3115" t="str">
            <v>FIN</v>
          </cell>
          <cell r="F3115" t="str">
            <v>HANNIGAN JACKSON JONES MILLS MOON Position</v>
          </cell>
          <cell r="G3115" t="str">
            <v/>
          </cell>
          <cell r="H3115" t="str">
            <v>&lt;DE&gt;</v>
          </cell>
          <cell r="K3115" t="str">
            <v>HUTSON</v>
          </cell>
          <cell r="L3115" t="str">
            <v>CHRISTI</v>
          </cell>
          <cell r="M3115">
            <v>346</v>
          </cell>
          <cell r="N3115">
            <v>9003560</v>
          </cell>
          <cell r="O3115" t="str">
            <v>30004355</v>
          </cell>
          <cell r="P3115" t="str">
            <v>&lt;DE&gt;</v>
          </cell>
          <cell r="Q3115" t="str">
            <v>HANNIGAN JACKSON JONES MILLS MOON</v>
          </cell>
          <cell r="R3115" t="str">
            <v/>
          </cell>
        </row>
        <row r="3116">
          <cell r="B3116" t="str">
            <v>548550</v>
          </cell>
          <cell r="C3116">
            <v>4472</v>
          </cell>
          <cell r="D3116" t="str">
            <v>TMD</v>
          </cell>
          <cell r="E3116" t="str">
            <v>TMD</v>
          </cell>
          <cell r="F3116" t="str">
            <v>HANNIGAN SPECK STOW KESZLER LOOP MCPARTLAND</v>
          </cell>
          <cell r="G3116" t="str">
            <v/>
          </cell>
          <cell r="H3116" t="str">
            <v>&lt;DE&gt;</v>
          </cell>
          <cell r="K3116" t="str">
            <v>MARCHIORI</v>
          </cell>
          <cell r="L3116" t="str">
            <v>STACY</v>
          </cell>
          <cell r="M3116">
            <v>22</v>
          </cell>
          <cell r="N3116">
            <v>9002174</v>
          </cell>
          <cell r="O3116" t="str">
            <v>30004898</v>
          </cell>
          <cell r="P3116" t="str">
            <v>&lt;DE&gt;</v>
          </cell>
          <cell r="Q3116" t="str">
            <v>HANNIGAN SPECK STOW KESZLER LOOP MCPARTLAND</v>
          </cell>
          <cell r="R3116" t="str">
            <v/>
          </cell>
        </row>
        <row r="3117">
          <cell r="B3117" t="str">
            <v>548613</v>
          </cell>
          <cell r="C3117">
            <v>1378</v>
          </cell>
          <cell r="D3117" t="str">
            <v>CIO</v>
          </cell>
          <cell r="E3117" t="str">
            <v>IO</v>
          </cell>
          <cell r="F3117" t="str">
            <v>HANNIGAN KELLY BAKER SANDERSON BROWN</v>
          </cell>
          <cell r="G3117" t="str">
            <v/>
          </cell>
          <cell r="H3117" t="str">
            <v>&lt;DE&gt;</v>
          </cell>
          <cell r="K3117" t="str">
            <v>SAMPSON</v>
          </cell>
          <cell r="L3117" t="str">
            <v>JACQUELYN</v>
          </cell>
          <cell r="M3117">
            <v>346</v>
          </cell>
          <cell r="N3117">
            <v>9003821</v>
          </cell>
          <cell r="O3117" t="str">
            <v>30006806</v>
          </cell>
          <cell r="P3117" t="str">
            <v>&lt;DE&gt;</v>
          </cell>
          <cell r="Q3117" t="str">
            <v>HANNIGAN KELLY BAKER SANDERSON BROWN</v>
          </cell>
          <cell r="R3117" t="str">
            <v/>
          </cell>
        </row>
        <row r="3118">
          <cell r="B3118" t="str">
            <v>548632</v>
          </cell>
          <cell r="C3118">
            <v>3425</v>
          </cell>
          <cell r="D3118" t="str">
            <v>TMD</v>
          </cell>
          <cell r="E3118" t="str">
            <v>TMD</v>
          </cell>
          <cell r="F3118" t="str">
            <v>HANNIGAN SPECK STOW ALTEMEIER LIZARRAGA PIERSON</v>
          </cell>
          <cell r="G3118" t="str">
            <v/>
          </cell>
          <cell r="H3118" t="str">
            <v>&lt;DE&gt;</v>
          </cell>
          <cell r="K3118" t="str">
            <v>GONZALES</v>
          </cell>
          <cell r="L3118" t="str">
            <v>ANDREA</v>
          </cell>
          <cell r="M3118">
            <v>22</v>
          </cell>
          <cell r="N3118">
            <v>9002082</v>
          </cell>
          <cell r="O3118" t="str">
            <v>11608677</v>
          </cell>
          <cell r="P3118" t="str">
            <v>&lt;DE&gt;</v>
          </cell>
          <cell r="Q3118" t="str">
            <v>HANNIGAN SPECK STOW ALTEMEIER LIZARRAGA PIERSON</v>
          </cell>
          <cell r="R3118" t="str">
            <v/>
          </cell>
        </row>
        <row r="3119">
          <cell r="B3119" t="str">
            <v>548636</v>
          </cell>
          <cell r="C3119">
            <v>2838</v>
          </cell>
          <cell r="D3119" t="str">
            <v>TMD</v>
          </cell>
          <cell r="E3119" t="str">
            <v>MO</v>
          </cell>
          <cell r="F3119" t="str">
            <v>HANNIGAN SPECK ALVIS LIZARRAGA</v>
          </cell>
          <cell r="G3119" t="str">
            <v/>
          </cell>
          <cell r="H3119" t="str">
            <v>&lt;DE&gt;</v>
          </cell>
          <cell r="K3119" t="str">
            <v>COMPTON</v>
          </cell>
          <cell r="L3119" t="str">
            <v>AMY</v>
          </cell>
          <cell r="M3119">
            <v>22</v>
          </cell>
          <cell r="N3119">
            <v>9002605</v>
          </cell>
          <cell r="O3119" t="str">
            <v>30007308</v>
          </cell>
          <cell r="P3119" t="str">
            <v>&lt;DE&gt;</v>
          </cell>
          <cell r="Q3119" t="str">
            <v>HANNIGAN GILLILAND WEBB Content LIZARRAGA</v>
          </cell>
          <cell r="R3119" t="str">
            <v/>
          </cell>
        </row>
        <row r="3120">
          <cell r="B3120" t="str">
            <v>548653</v>
          </cell>
          <cell r="C3120">
            <v>28</v>
          </cell>
          <cell r="D3120" t="str">
            <v>MO</v>
          </cell>
          <cell r="E3120" t="str">
            <v>AS</v>
          </cell>
          <cell r="F3120" t="str">
            <v>HANNIGAN GILLILAND CLAMPETT BARLOW</v>
          </cell>
          <cell r="G3120" t="str">
            <v/>
          </cell>
          <cell r="H3120" t="str">
            <v>&lt;DE&gt;</v>
          </cell>
          <cell r="K3120" t="str">
            <v>DOMASZEK</v>
          </cell>
          <cell r="L3120" t="str">
            <v>AMY</v>
          </cell>
          <cell r="M3120">
            <v>22</v>
          </cell>
          <cell r="N3120">
            <v>9014476</v>
          </cell>
          <cell r="O3120" t="str">
            <v>30001574</v>
          </cell>
          <cell r="P3120" t="str">
            <v>&lt;DE&gt;</v>
          </cell>
          <cell r="Q3120" t="str">
            <v>HANNIGAN Klein CLAMPETT BARLOW</v>
          </cell>
          <cell r="R3120" t="str">
            <v/>
          </cell>
        </row>
        <row r="3121">
          <cell r="B3121" t="str">
            <v>548668</v>
          </cell>
          <cell r="C3121">
            <v>1958</v>
          </cell>
          <cell r="D3121" t="str">
            <v>CTO</v>
          </cell>
          <cell r="E3121" t="str">
            <v>DEV</v>
          </cell>
          <cell r="F3121" t="str">
            <v>HANNIGAN MURPHY KUEHL POTTS</v>
          </cell>
          <cell r="G3121" t="str">
            <v/>
          </cell>
          <cell r="H3121" t="str">
            <v>&lt;DE&gt;</v>
          </cell>
          <cell r="K3121" t="str">
            <v>SLOCUM</v>
          </cell>
          <cell r="L3121" t="str">
            <v>JESSICA</v>
          </cell>
          <cell r="M3121">
            <v>300</v>
          </cell>
          <cell r="N3121">
            <v>9005874</v>
          </cell>
          <cell r="O3121" t="str">
            <v>30008963</v>
          </cell>
          <cell r="P3121" t="str">
            <v>&lt;DA&gt;</v>
          </cell>
          <cell r="Q3121" t="str">
            <v>HANNIGAN KUEHL SUTTON</v>
          </cell>
          <cell r="R3121" t="str">
            <v/>
          </cell>
        </row>
        <row r="3122">
          <cell r="B3122" t="str">
            <v>548671</v>
          </cell>
          <cell r="C3122">
            <v>1411</v>
          </cell>
          <cell r="D3122" t="str">
            <v>CIO</v>
          </cell>
          <cell r="E3122" t="str">
            <v>IO</v>
          </cell>
          <cell r="F3122" t="str">
            <v>HANNIGAN KELLY CLARK</v>
          </cell>
          <cell r="G3122" t="str">
            <v/>
          </cell>
          <cell r="H3122" t="str">
            <v>&lt;DA&gt;</v>
          </cell>
          <cell r="K3122" t="str">
            <v>PHIPPS</v>
          </cell>
          <cell r="L3122" t="str">
            <v>LINDA</v>
          </cell>
          <cell r="M3122">
            <v>323</v>
          </cell>
          <cell r="N3122">
            <v>9004018</v>
          </cell>
          <cell r="O3122" t="str">
            <v>11608682</v>
          </cell>
          <cell r="P3122" t="str">
            <v>&lt;DA&gt;</v>
          </cell>
          <cell r="Q3122" t="str">
            <v>HANNIGAN KELLY CLARK</v>
          </cell>
          <cell r="R3122" t="str">
            <v/>
          </cell>
        </row>
        <row r="3123">
          <cell r="B3123" t="str">
            <v>548697</v>
          </cell>
          <cell r="C3123">
            <v>1435</v>
          </cell>
          <cell r="D3123" t="str">
            <v>CIO</v>
          </cell>
          <cell r="E3123" t="str">
            <v>IO</v>
          </cell>
          <cell r="F3123" t="str">
            <v>HANNIGAN KELLY CLARK SMITH</v>
          </cell>
          <cell r="G3123" t="str">
            <v/>
          </cell>
          <cell r="H3123" t="str">
            <v>&lt;DA&gt;</v>
          </cell>
          <cell r="K3123" t="str">
            <v>REYNOLDS</v>
          </cell>
          <cell r="L3123" t="str">
            <v>KELLY</v>
          </cell>
          <cell r="M3123">
            <v>323</v>
          </cell>
          <cell r="N3123">
            <v>9004018</v>
          </cell>
          <cell r="O3123" t="str">
            <v>30009616</v>
          </cell>
          <cell r="P3123" t="str">
            <v>&lt;DA&gt;</v>
          </cell>
          <cell r="Q3123" t="str">
            <v>HANNIGAN KELLY CLARK</v>
          </cell>
          <cell r="R3123" t="str">
            <v/>
          </cell>
        </row>
        <row r="3124">
          <cell r="B3124" t="str">
            <v>548723</v>
          </cell>
          <cell r="C3124">
            <v>2749</v>
          </cell>
          <cell r="D3124" t="str">
            <v>LGL</v>
          </cell>
          <cell r="E3124" t="str">
            <v>LGL</v>
          </cell>
          <cell r="F3124" t="str">
            <v>HANNIGAN SCHWARTE SEGERS</v>
          </cell>
          <cell r="G3124" t="str">
            <v/>
          </cell>
          <cell r="H3124" t="str">
            <v>&lt;DE&gt;</v>
          </cell>
          <cell r="K3124" t="str">
            <v>ANDREWS</v>
          </cell>
          <cell r="L3124" t="str">
            <v>PATRICIA</v>
          </cell>
          <cell r="M3124">
            <v>346</v>
          </cell>
          <cell r="N3124">
            <v>9003520</v>
          </cell>
          <cell r="O3124" t="str">
            <v>30008733</v>
          </cell>
          <cell r="P3124" t="str">
            <v>&lt;DE&gt;</v>
          </cell>
          <cell r="Q3124" t="str">
            <v>HANNIGAN SCHWARTE MITCHELL</v>
          </cell>
          <cell r="R3124" t="str">
            <v/>
          </cell>
        </row>
        <row r="3125">
          <cell r="B3125" t="str">
            <v>54873</v>
          </cell>
          <cell r="C3125">
            <v>3057</v>
          </cell>
          <cell r="D3125" t="str">
            <v>TMD</v>
          </cell>
          <cell r="E3125" t="str">
            <v>MO</v>
          </cell>
          <cell r="F3125" t="str">
            <v>HANNIGAN SPECK HARMON LEWIS</v>
          </cell>
          <cell r="G3125" t="str">
            <v/>
          </cell>
          <cell r="H3125" t="str">
            <v>&lt;DE&gt;</v>
          </cell>
          <cell r="K3125" t="str">
            <v>SULLIVAN</v>
          </cell>
          <cell r="L3125" t="str">
            <v>VICTORIA</v>
          </cell>
          <cell r="M3125">
            <v>22</v>
          </cell>
          <cell r="N3125">
            <v>9042857</v>
          </cell>
          <cell r="O3125" t="str">
            <v>30007094</v>
          </cell>
          <cell r="P3125" t="str">
            <v>&lt;DE&gt;</v>
          </cell>
          <cell r="Q3125" t="str">
            <v>HANNIGAN GILLILAND WEBB HARMON LEWIS BAKER</v>
          </cell>
          <cell r="R3125" t="str">
            <v/>
          </cell>
        </row>
        <row r="3126">
          <cell r="B3126" t="str">
            <v>548737</v>
          </cell>
          <cell r="C3126">
            <v>1685</v>
          </cell>
          <cell r="D3126" t="str">
            <v>CTO</v>
          </cell>
          <cell r="E3126" t="str">
            <v>DEV</v>
          </cell>
          <cell r="F3126" t="str">
            <v>HANNIGAN MURPHY KUEHL HARSHMAN</v>
          </cell>
          <cell r="G3126" t="str">
            <v/>
          </cell>
          <cell r="H3126" t="str">
            <v>&lt;DE&gt;</v>
          </cell>
          <cell r="K3126" t="str">
            <v>JUSTICE</v>
          </cell>
          <cell r="L3126" t="str">
            <v>PATRICIA</v>
          </cell>
          <cell r="M3126">
            <v>300</v>
          </cell>
          <cell r="N3126">
            <v>9015878</v>
          </cell>
          <cell r="O3126" t="str">
            <v>30005674</v>
          </cell>
          <cell r="P3126" t="str">
            <v>&lt;DE&gt;</v>
          </cell>
          <cell r="Q3126" t="str">
            <v>HANNIGAN KUEHL HARSHMAN</v>
          </cell>
          <cell r="R3126" t="str">
            <v/>
          </cell>
        </row>
        <row r="3127">
          <cell r="B3127" t="str">
            <v>548741</v>
          </cell>
          <cell r="C3127">
            <v>1133</v>
          </cell>
          <cell r="D3127" t="str">
            <v>FIN</v>
          </cell>
          <cell r="E3127" t="str">
            <v>FIN</v>
          </cell>
          <cell r="F3127" t="str">
            <v>HANNIGAN JACKSON JONES MILLS</v>
          </cell>
          <cell r="G3127" t="str">
            <v/>
          </cell>
          <cell r="H3127" t="str">
            <v>&lt;DE&gt;</v>
          </cell>
          <cell r="K3127" t="str">
            <v>REEVES</v>
          </cell>
          <cell r="L3127" t="str">
            <v>BRYAN</v>
          </cell>
          <cell r="M3127">
            <v>346</v>
          </cell>
          <cell r="N3127">
            <v>9003595</v>
          </cell>
          <cell r="O3127" t="str">
            <v>30000030</v>
          </cell>
          <cell r="P3127" t="str">
            <v>&lt;DE&gt;</v>
          </cell>
          <cell r="Q3127" t="str">
            <v>HANNIGAN JACKSON JONES MILLS</v>
          </cell>
          <cell r="R3127" t="str">
            <v/>
          </cell>
        </row>
        <row r="3128">
          <cell r="B3128" t="str">
            <v>548745</v>
          </cell>
          <cell r="C3128">
            <v>1152</v>
          </cell>
          <cell r="D3128" t="str">
            <v>FIN</v>
          </cell>
          <cell r="E3128" t="str">
            <v>FIN</v>
          </cell>
          <cell r="F3128" t="str">
            <v>HANNIGAN JACKSON JONES MILLS CHAMBERS</v>
          </cell>
          <cell r="G3128" t="str">
            <v/>
          </cell>
          <cell r="H3128" t="str">
            <v>&lt;DE&gt;</v>
          </cell>
          <cell r="K3128" t="str">
            <v>WALLIS</v>
          </cell>
          <cell r="L3128" t="str">
            <v>HANNAH</v>
          </cell>
          <cell r="M3128">
            <v>346</v>
          </cell>
          <cell r="N3128">
            <v>9003575</v>
          </cell>
          <cell r="O3128" t="str">
            <v>11608687</v>
          </cell>
          <cell r="P3128" t="str">
            <v>&lt;DE&gt;</v>
          </cell>
          <cell r="Q3128" t="str">
            <v>HANNIGAN JACKSON JONES MILLS CHAMBERS</v>
          </cell>
          <cell r="R3128" t="str">
            <v/>
          </cell>
        </row>
        <row r="3129">
          <cell r="B3129" t="str">
            <v>54899</v>
          </cell>
          <cell r="C3129">
            <v>1313</v>
          </cell>
          <cell r="D3129" t="str">
            <v>FIN</v>
          </cell>
          <cell r="E3129" t="str">
            <v>FIN</v>
          </cell>
          <cell r="F3129" t="str">
            <v>HANNIGAN JACKSON OSBURN QUINN III</v>
          </cell>
          <cell r="G3129" t="str">
            <v/>
          </cell>
          <cell r="H3129" t="str">
            <v>&lt;DE&gt;</v>
          </cell>
          <cell r="K3129" t="str">
            <v>DENNIS</v>
          </cell>
          <cell r="L3129" t="str">
            <v>DANIELLE</v>
          </cell>
          <cell r="M3129">
            <v>22</v>
          </cell>
          <cell r="N3129">
            <v>9003002</v>
          </cell>
          <cell r="O3129" t="str">
            <v>11601903</v>
          </cell>
          <cell r="P3129" t="str">
            <v>&lt;DE&gt;</v>
          </cell>
          <cell r="Q3129" t="str">
            <v>HANNIGAN JACKSON OSBURN QUINN III</v>
          </cell>
          <cell r="R3129" t="str">
            <v/>
          </cell>
        </row>
        <row r="3130">
          <cell r="B3130" t="str">
            <v>54907</v>
          </cell>
          <cell r="C3130">
            <v>1707</v>
          </cell>
          <cell r="D3130" t="str">
            <v>CTO</v>
          </cell>
          <cell r="E3130" t="str">
            <v>DEV</v>
          </cell>
          <cell r="F3130" t="str">
            <v>HANNIGAN MURPHY KUEHL HARSHMAN BRONNER</v>
          </cell>
          <cell r="G3130" t="str">
            <v/>
          </cell>
          <cell r="H3130" t="str">
            <v>&lt;DE&gt;</v>
          </cell>
          <cell r="K3130" t="str">
            <v>GREGORY</v>
          </cell>
          <cell r="L3130" t="str">
            <v>RACHEL</v>
          </cell>
          <cell r="M3130">
            <v>300</v>
          </cell>
          <cell r="N3130">
            <v>9015878</v>
          </cell>
          <cell r="O3130" t="str">
            <v>30008982</v>
          </cell>
          <cell r="P3130" t="str">
            <v>&lt;DE&gt;</v>
          </cell>
          <cell r="Q3130" t="str">
            <v>HANNIGAN KUEHL FRICK ROSENTHAL Position</v>
          </cell>
          <cell r="R3130" t="str">
            <v/>
          </cell>
        </row>
        <row r="3131">
          <cell r="B3131" t="str">
            <v>549096</v>
          </cell>
          <cell r="C3131">
            <v>3431</v>
          </cell>
          <cell r="D3131" t="str">
            <v>TMD</v>
          </cell>
          <cell r="E3131" t="str">
            <v>TMD</v>
          </cell>
          <cell r="F3131" t="str">
            <v>HANNIGAN SPECK STOW ALTEMEIER LIZARRAGA PIERSON</v>
          </cell>
          <cell r="G3131" t="str">
            <v/>
          </cell>
          <cell r="H3131" t="str">
            <v>&lt;DE&gt;</v>
          </cell>
          <cell r="K3131" t="str">
            <v>KNIES</v>
          </cell>
          <cell r="L3131" t="str">
            <v>JUDITH</v>
          </cell>
          <cell r="M3131">
            <v>22</v>
          </cell>
          <cell r="N3131">
            <v>9002082</v>
          </cell>
          <cell r="O3131" t="str">
            <v>11608692</v>
          </cell>
          <cell r="P3131" t="str">
            <v>&lt;DE&gt;</v>
          </cell>
          <cell r="Q3131" t="str">
            <v>HANNIGAN SPECK STOW ALTEMEIER LIZARRAGA PIERSON</v>
          </cell>
          <cell r="R3131" t="str">
            <v/>
          </cell>
        </row>
        <row r="3132">
          <cell r="B3132" t="str">
            <v>549115</v>
          </cell>
          <cell r="C3132">
            <v>1056</v>
          </cell>
          <cell r="D3132" t="str">
            <v>HR</v>
          </cell>
          <cell r="E3132" t="str">
            <v>HR</v>
          </cell>
          <cell r="F3132" t="str">
            <v>HANNIGAN HAEFNER MAHAJAN WREN</v>
          </cell>
          <cell r="G3132" t="str">
            <v/>
          </cell>
          <cell r="H3132" t="str">
            <v>&lt;DE&gt;</v>
          </cell>
          <cell r="K3132" t="str">
            <v>PRATORIUS</v>
          </cell>
          <cell r="L3132" t="str">
            <v>LAVONDA</v>
          </cell>
          <cell r="M3132">
            <v>346</v>
          </cell>
          <cell r="N3132">
            <v>9003473</v>
          </cell>
          <cell r="O3132" t="str">
            <v>15087037</v>
          </cell>
          <cell r="P3132" t="str">
            <v>&lt;DE&gt;</v>
          </cell>
          <cell r="Q3132" t="str">
            <v>HANNIGAN HAEFNER MAHAJAN</v>
          </cell>
          <cell r="R3132" t="str">
            <v/>
          </cell>
        </row>
        <row r="3133">
          <cell r="B3133" t="str">
            <v>54943</v>
          </cell>
          <cell r="C3133">
            <v>4531</v>
          </cell>
          <cell r="D3133" t="str">
            <v>TMD</v>
          </cell>
          <cell r="E3133" t="str">
            <v>TMD</v>
          </cell>
          <cell r="F3133" t="str">
            <v>HANNIGAN SPECK STOW KESZLER LOOP SHAW</v>
          </cell>
          <cell r="G3133" t="str">
            <v/>
          </cell>
          <cell r="H3133" t="str">
            <v>&lt;DE&gt;</v>
          </cell>
          <cell r="K3133" t="str">
            <v>HUMPHREY</v>
          </cell>
          <cell r="L3133" t="str">
            <v>FELICIA</v>
          </cell>
          <cell r="M3133">
            <v>22</v>
          </cell>
          <cell r="N3133">
            <v>9002812</v>
          </cell>
          <cell r="O3133" t="str">
            <v>30004729</v>
          </cell>
          <cell r="P3133" t="str">
            <v>&lt;DE&gt;</v>
          </cell>
          <cell r="Q3133" t="str">
            <v>HANNIGAN SPECK STOW KESZLER LOOP SHAW</v>
          </cell>
          <cell r="R3133" t="str">
            <v/>
          </cell>
        </row>
        <row r="3134">
          <cell r="B3134" t="str">
            <v>54947</v>
          </cell>
          <cell r="C3134">
            <v>3546</v>
          </cell>
          <cell r="D3134" t="str">
            <v>TMD</v>
          </cell>
          <cell r="E3134" t="str">
            <v>TMD</v>
          </cell>
          <cell r="F3134" t="str">
            <v>HANNIGAN SPECK STOW ALTEMEIER MORAN JOHNSON</v>
          </cell>
          <cell r="G3134" t="str">
            <v/>
          </cell>
          <cell r="H3134" t="str">
            <v>&lt;DE&gt;</v>
          </cell>
          <cell r="K3134" t="str">
            <v>MCLALLEN</v>
          </cell>
          <cell r="L3134" t="str">
            <v>BENJAMIN</v>
          </cell>
          <cell r="M3134">
            <v>22</v>
          </cell>
          <cell r="N3134">
            <v>9002924</v>
          </cell>
          <cell r="O3134" t="str">
            <v>11601906</v>
          </cell>
          <cell r="P3134" t="str">
            <v>&lt;DE&gt;</v>
          </cell>
          <cell r="Q3134" t="str">
            <v>HANNIGAN SPECK STOW ALTEMEIER MORAN JOHNSON</v>
          </cell>
          <cell r="R3134" t="str">
            <v/>
          </cell>
        </row>
        <row r="3135">
          <cell r="B3135" t="str">
            <v>549520</v>
          </cell>
          <cell r="C3135">
            <v>4044</v>
          </cell>
          <cell r="D3135" t="str">
            <v>TMD</v>
          </cell>
          <cell r="E3135" t="str">
            <v>TMD</v>
          </cell>
          <cell r="F3135" t="str">
            <v>HANNIGAN SPECK STOW JONES III BRAVO GARCIA</v>
          </cell>
          <cell r="G3135" t="str">
            <v>Colombia Help Desk</v>
          </cell>
          <cell r="H3135" t="str">
            <v>&lt;IM&gt;</v>
          </cell>
          <cell r="K3135" t="str">
            <v>GARCIA</v>
          </cell>
          <cell r="L3135" t="str">
            <v>NATALIA</v>
          </cell>
          <cell r="M3135">
            <v>206</v>
          </cell>
          <cell r="N3135">
            <v>43402272</v>
          </cell>
          <cell r="O3135" t="str">
            <v>11605071</v>
          </cell>
          <cell r="P3135" t="str">
            <v>&lt;IM&gt;</v>
          </cell>
          <cell r="Q3135" t="str">
            <v>HANNIGAN SPECK STOW JONES III BRAVO GARCIA</v>
          </cell>
          <cell r="R3135" t="str">
            <v>Colombia Help Desk</v>
          </cell>
        </row>
        <row r="3136">
          <cell r="B3136" t="str">
            <v>549528</v>
          </cell>
          <cell r="C3136">
            <v>587</v>
          </cell>
          <cell r="D3136" t="str">
            <v>MO</v>
          </cell>
          <cell r="E3136" t="str">
            <v>AS</v>
          </cell>
          <cell r="F3136" t="str">
            <v>HANNIGAN GILLILAND CLAMPETT PINEDA OVERS</v>
          </cell>
          <cell r="G3136" t="str">
            <v/>
          </cell>
          <cell r="H3136" t="str">
            <v>&lt;DE&gt;</v>
          </cell>
          <cell r="K3136" t="str">
            <v>BLAKELY</v>
          </cell>
          <cell r="L3136" t="str">
            <v>JOHN</v>
          </cell>
          <cell r="M3136">
            <v>323</v>
          </cell>
          <cell r="N3136">
            <v>9014861</v>
          </cell>
          <cell r="O3136" t="str">
            <v>11608697</v>
          </cell>
          <cell r="P3136" t="str">
            <v>&lt;DE&gt;</v>
          </cell>
          <cell r="Q3136" t="str">
            <v>HANNIGAN Klein CLAMPETT PINEDA OVERS</v>
          </cell>
          <cell r="R3136" t="str">
            <v/>
          </cell>
        </row>
        <row r="3137">
          <cell r="B3137" t="str">
            <v>549529</v>
          </cell>
          <cell r="C3137">
            <v>488</v>
          </cell>
          <cell r="D3137" t="str">
            <v>MO</v>
          </cell>
          <cell r="E3137" t="str">
            <v>AS</v>
          </cell>
          <cell r="F3137" t="str">
            <v>HANNIGAN GILLILAND CLAMPETT PINEDA GOSS</v>
          </cell>
          <cell r="G3137" t="str">
            <v/>
          </cell>
          <cell r="H3137" t="str">
            <v>&lt;DE&gt;</v>
          </cell>
          <cell r="K3137" t="str">
            <v>SOOD</v>
          </cell>
          <cell r="L3137" t="str">
            <v>VIBHA</v>
          </cell>
          <cell r="M3137">
            <v>323</v>
          </cell>
          <cell r="N3137">
            <v>9014861</v>
          </cell>
          <cell r="O3137" t="str">
            <v>11608698</v>
          </cell>
          <cell r="P3137" t="str">
            <v>&lt;DEL&gt;</v>
          </cell>
          <cell r="Q3137" t="str">
            <v>HANNIGAN Klein CLAMPETT PINEDA GOSS</v>
          </cell>
          <cell r="R3137" t="str">
            <v/>
          </cell>
        </row>
        <row r="3138">
          <cell r="B3138" t="str">
            <v>549530</v>
          </cell>
          <cell r="C3138">
            <v>167</v>
          </cell>
          <cell r="D3138" t="str">
            <v>MO</v>
          </cell>
          <cell r="E3138" t="str">
            <v>AS</v>
          </cell>
          <cell r="F3138" t="str">
            <v>HANNIGAN GILLILAND CLAMPETT JENSEN Cholak</v>
          </cell>
          <cell r="G3138" t="str">
            <v/>
          </cell>
          <cell r="H3138" t="str">
            <v>&lt;DE&gt;</v>
          </cell>
          <cell r="K3138" t="str">
            <v>YANG</v>
          </cell>
          <cell r="L3138" t="str">
            <v>SUEY</v>
          </cell>
          <cell r="M3138">
            <v>323</v>
          </cell>
          <cell r="N3138">
            <v>9014867</v>
          </cell>
          <cell r="O3138" t="str">
            <v>11608699</v>
          </cell>
          <cell r="P3138" t="str">
            <v>&lt;DE&gt;</v>
          </cell>
          <cell r="Q3138" t="str">
            <v>HANNIGAN Klein CLAMPETT JENSEN Cholak</v>
          </cell>
          <cell r="R3138" t="str">
            <v/>
          </cell>
        </row>
        <row r="3139">
          <cell r="B3139" t="str">
            <v>549532</v>
          </cell>
          <cell r="C3139">
            <v>1132</v>
          </cell>
          <cell r="D3139" t="str">
            <v>FIN</v>
          </cell>
          <cell r="E3139" t="str">
            <v>FIN</v>
          </cell>
          <cell r="F3139" t="str">
            <v>HANNIGAN JACKSON JONES MILLS</v>
          </cell>
          <cell r="G3139" t="str">
            <v/>
          </cell>
          <cell r="H3139" t="str">
            <v>&lt;DE&gt;</v>
          </cell>
          <cell r="K3139" t="str">
            <v>BUNTING</v>
          </cell>
          <cell r="L3139" t="str">
            <v>JACOB</v>
          </cell>
          <cell r="M3139">
            <v>300</v>
          </cell>
          <cell r="N3139">
            <v>9005507</v>
          </cell>
          <cell r="O3139" t="str">
            <v>11608700</v>
          </cell>
          <cell r="P3139" t="str">
            <v>&lt;DE&gt;</v>
          </cell>
          <cell r="Q3139" t="str">
            <v>HANNIGAN JACKSON JONES MILLS</v>
          </cell>
          <cell r="R3139" t="str">
            <v/>
          </cell>
        </row>
        <row r="3140">
          <cell r="B3140" t="str">
            <v>549533</v>
          </cell>
          <cell r="C3140">
            <v>207</v>
          </cell>
          <cell r="D3140" t="str">
            <v>MO</v>
          </cell>
          <cell r="E3140" t="str">
            <v>AS</v>
          </cell>
          <cell r="F3140" t="str">
            <v>HANNIGAN GILLILAND CLAMPETT JENSEN CONNER</v>
          </cell>
          <cell r="G3140" t="str">
            <v/>
          </cell>
          <cell r="H3140" t="str">
            <v>&lt;DE&gt;</v>
          </cell>
          <cell r="K3140" t="str">
            <v>FIALA</v>
          </cell>
          <cell r="L3140" t="str">
            <v>PAUL</v>
          </cell>
          <cell r="M3140">
            <v>323</v>
          </cell>
          <cell r="N3140">
            <v>9014867</v>
          </cell>
          <cell r="O3140" t="str">
            <v>15083232</v>
          </cell>
          <cell r="P3140" t="str">
            <v>&lt;DE&gt;</v>
          </cell>
          <cell r="Q3140" t="str">
            <v>HANNIGAN Klein CLAMPETT JENSEN CONNER</v>
          </cell>
          <cell r="R3140" t="str">
            <v/>
          </cell>
        </row>
        <row r="3141">
          <cell r="B3141" t="str">
            <v>549538</v>
          </cell>
          <cell r="C3141">
            <v>715</v>
          </cell>
          <cell r="D3141" t="str">
            <v>MO</v>
          </cell>
          <cell r="E3141" t="str">
            <v>MO</v>
          </cell>
          <cell r="F3141" t="str">
            <v>HANNIGAN GILLILAND DAHLEN MASKER CAPONE</v>
          </cell>
          <cell r="G3141" t="str">
            <v>Usability</v>
          </cell>
          <cell r="H3141" t="str">
            <v>&lt;DM&gt;</v>
          </cell>
          <cell r="K3141" t="str">
            <v>CAPONE</v>
          </cell>
          <cell r="L3141" t="str">
            <v>LOUIS</v>
          </cell>
          <cell r="M3141">
            <v>22</v>
          </cell>
          <cell r="N3141">
            <v>9002655</v>
          </cell>
          <cell r="O3141" t="str">
            <v>30007994</v>
          </cell>
          <cell r="P3141" t="str">
            <v>&lt;DM&gt;</v>
          </cell>
          <cell r="Q3141" t="str">
            <v>HANNIGAN GILLILAND Alvis DAHLEN MASKER CAPONE</v>
          </cell>
          <cell r="R3141" t="str">
            <v>Usability</v>
          </cell>
        </row>
        <row r="3142">
          <cell r="B3142" t="str">
            <v>549545</v>
          </cell>
          <cell r="C3142">
            <v>2810</v>
          </cell>
          <cell r="D3142" t="str">
            <v>TMD</v>
          </cell>
          <cell r="E3142" t="str">
            <v>COS</v>
          </cell>
          <cell r="F3142" t="str">
            <v>HANNIGAN SPECK ALVIS HUBELE</v>
          </cell>
          <cell r="G3142" t="str">
            <v>TMD Leisure Sales &amp; Marketing</v>
          </cell>
          <cell r="H3142" t="str">
            <v>&lt;DM&gt;</v>
          </cell>
          <cell r="K3142" t="str">
            <v>HUBELE</v>
          </cell>
          <cell r="L3142" t="str">
            <v>BRENT</v>
          </cell>
          <cell r="M3142">
            <v>22</v>
          </cell>
          <cell r="N3142">
            <v>9002084</v>
          </cell>
          <cell r="O3142" t="str">
            <v>30008654</v>
          </cell>
          <cell r="P3142" t="str">
            <v>&lt;DE&gt;</v>
          </cell>
          <cell r="Q3142" t="str">
            <v>HANNIGAN CUOMO</v>
          </cell>
          <cell r="R3142" t="str">
            <v/>
          </cell>
        </row>
        <row r="3143">
          <cell r="B3143" t="str">
            <v>549556</v>
          </cell>
          <cell r="C3143">
            <v>5431</v>
          </cell>
          <cell r="D3143" t="str">
            <v>TMD</v>
          </cell>
          <cell r="E3143" t="str">
            <v>TMD</v>
          </cell>
          <cell r="F3143" t="str">
            <v>HANNIGAN SPECK WEBB SUMI ESCOTO JR</v>
          </cell>
          <cell r="G3143" t="str">
            <v/>
          </cell>
          <cell r="H3143" t="str">
            <v>&lt;DE&gt;</v>
          </cell>
          <cell r="K3143" t="str">
            <v>POHLE</v>
          </cell>
          <cell r="L3143" t="str">
            <v>MICHELLE</v>
          </cell>
          <cell r="M3143">
            <v>300</v>
          </cell>
          <cell r="N3143">
            <v>9005846</v>
          </cell>
          <cell r="O3143" t="str">
            <v>30009334</v>
          </cell>
          <cell r="P3143" t="str">
            <v>&lt;DE&gt;</v>
          </cell>
          <cell r="Q3143" t="str">
            <v>HANNIGAN SPECK STOW ALTEMEIER ESCOTO JR</v>
          </cell>
          <cell r="R3143" t="str">
            <v/>
          </cell>
        </row>
        <row r="3144">
          <cell r="B3144" t="str">
            <v>549558</v>
          </cell>
          <cell r="C3144">
            <v>2998</v>
          </cell>
          <cell r="D3144" t="str">
            <v>TMD</v>
          </cell>
          <cell r="E3144" t="str">
            <v>MO</v>
          </cell>
          <cell r="F3144" t="str">
            <v>HANNIGAN SPECK HARMON DILL WILDER</v>
          </cell>
          <cell r="G3144" t="str">
            <v/>
          </cell>
          <cell r="H3144" t="str">
            <v>&lt;DE&gt;</v>
          </cell>
          <cell r="K3144" t="str">
            <v>RUAN</v>
          </cell>
          <cell r="L3144" t="str">
            <v>WENJUN</v>
          </cell>
          <cell r="M3144">
            <v>22</v>
          </cell>
          <cell r="N3144">
            <v>9042859</v>
          </cell>
          <cell r="O3144" t="str">
            <v>30006987</v>
          </cell>
          <cell r="P3144" t="str">
            <v>&lt;DE&gt;</v>
          </cell>
          <cell r="Q3144" t="str">
            <v>HANNIGAN GILLILAND WEBB HARMON DILL WILDER</v>
          </cell>
          <cell r="R3144" t="str">
            <v/>
          </cell>
        </row>
        <row r="3145">
          <cell r="B3145" t="str">
            <v>549559</v>
          </cell>
          <cell r="C3145">
            <v>742</v>
          </cell>
          <cell r="D3145" t="str">
            <v>EB</v>
          </cell>
          <cell r="E3145" t="str">
            <v>MO</v>
          </cell>
          <cell r="F3145" t="str">
            <v>HANNIGAN GILLILAND KLEIN STEVENS</v>
          </cell>
          <cell r="G3145" t="str">
            <v/>
          </cell>
          <cell r="H3145" t="str">
            <v>&lt;DE&gt;</v>
          </cell>
          <cell r="K3145" t="str">
            <v>CHINTHA</v>
          </cell>
          <cell r="L3145" t="str">
            <v>SRINIVAS</v>
          </cell>
          <cell r="M3145">
            <v>22</v>
          </cell>
          <cell r="N3145">
            <v>9002468</v>
          </cell>
          <cell r="O3145" t="str">
            <v>30006107</v>
          </cell>
          <cell r="P3145" t="str">
            <v>&lt;DE&gt;</v>
          </cell>
          <cell r="Q3145" t="str">
            <v>HANNIGAN GILLILAND WEBB GRONER</v>
          </cell>
          <cell r="R3145" t="str">
            <v/>
          </cell>
        </row>
        <row r="3146">
          <cell r="B3146" t="str">
            <v>549569</v>
          </cell>
          <cell r="C3146">
            <v>4131</v>
          </cell>
          <cell r="D3146" t="str">
            <v>TMD</v>
          </cell>
          <cell r="E3146" t="str">
            <v>TMD</v>
          </cell>
          <cell r="F3146" t="str">
            <v>HANNIGAN SPECK STOW JONES III DEJESUS DOMINGUES</v>
          </cell>
          <cell r="G3146" t="str">
            <v/>
          </cell>
          <cell r="H3146" t="str">
            <v>&lt;IE&gt;</v>
          </cell>
          <cell r="K3146" t="str">
            <v>VALE</v>
          </cell>
          <cell r="L3146" t="str">
            <v>RAFAEL</v>
          </cell>
          <cell r="M3146">
            <v>219</v>
          </cell>
          <cell r="N3146">
            <v>43912274</v>
          </cell>
          <cell r="O3146" t="str">
            <v>15070479</v>
          </cell>
          <cell r="P3146" t="str">
            <v>&lt;IE&gt;</v>
          </cell>
          <cell r="Q3146" t="str">
            <v>HANNIGAN SPECK STOW JONES III DEJESUS DOMINGUES</v>
          </cell>
          <cell r="R3146" t="str">
            <v/>
          </cell>
        </row>
        <row r="3147">
          <cell r="B3147" t="str">
            <v>549571</v>
          </cell>
          <cell r="C3147">
            <v>582</v>
          </cell>
          <cell r="D3147" t="str">
            <v>MO</v>
          </cell>
          <cell r="E3147" t="str">
            <v>AS</v>
          </cell>
          <cell r="F3147" t="str">
            <v>HANNIGAN GILLILAND CLAMPETT PINEDA OVERS</v>
          </cell>
          <cell r="G3147" t="str">
            <v/>
          </cell>
          <cell r="H3147" t="str">
            <v>&lt;DE&gt;</v>
          </cell>
          <cell r="K3147" t="str">
            <v>EL-BAGHDADY</v>
          </cell>
          <cell r="L3147" t="str">
            <v>AMIR</v>
          </cell>
          <cell r="M3147">
            <v>323</v>
          </cell>
          <cell r="N3147">
            <v>9014861</v>
          </cell>
          <cell r="O3147" t="str">
            <v>30001485</v>
          </cell>
          <cell r="P3147" t="str">
            <v>&lt;DE&gt;</v>
          </cell>
          <cell r="Q3147" t="str">
            <v>HANNIGAN Klein CLAMPETT PINEDA OVERS</v>
          </cell>
          <cell r="R3147" t="str">
            <v/>
          </cell>
        </row>
        <row r="3148">
          <cell r="B3148" t="str">
            <v>549573</v>
          </cell>
          <cell r="C3148">
            <v>230</v>
          </cell>
          <cell r="D3148" t="str">
            <v>MO</v>
          </cell>
          <cell r="E3148" t="str">
            <v>AS</v>
          </cell>
          <cell r="F3148" t="str">
            <v>HANNIGAN GILLILAND CLAMPETT JENSEN GACA</v>
          </cell>
          <cell r="G3148" t="str">
            <v/>
          </cell>
          <cell r="H3148" t="str">
            <v>&lt;DE&gt;</v>
          </cell>
          <cell r="K3148" t="str">
            <v>CHIVAKULA</v>
          </cell>
          <cell r="L3148" t="str">
            <v>RAGHU</v>
          </cell>
          <cell r="M3148">
            <v>323</v>
          </cell>
          <cell r="N3148">
            <v>9014867</v>
          </cell>
          <cell r="O3148" t="str">
            <v>11608713</v>
          </cell>
          <cell r="P3148" t="str">
            <v>&lt;DE&gt;</v>
          </cell>
          <cell r="Q3148" t="str">
            <v>HANNIGAN Klein CLAMPETT JENSEN GACA</v>
          </cell>
          <cell r="R3148" t="str">
            <v/>
          </cell>
        </row>
        <row r="3149">
          <cell r="B3149" t="str">
            <v>549578</v>
          </cell>
          <cell r="C3149">
            <v>5282</v>
          </cell>
          <cell r="D3149" t="str">
            <v>TMD</v>
          </cell>
          <cell r="E3149" t="str">
            <v>MO</v>
          </cell>
          <cell r="F3149" t="str">
            <v>HANNIGAN SPECK WEBB MOORE SCHULTE</v>
          </cell>
          <cell r="G3149" t="str">
            <v/>
          </cell>
          <cell r="H3149" t="str">
            <v>&lt;DE&gt;</v>
          </cell>
          <cell r="K3149" t="str">
            <v>KARP</v>
          </cell>
          <cell r="L3149" t="str">
            <v>DEANNA</v>
          </cell>
          <cell r="M3149">
            <v>22</v>
          </cell>
          <cell r="N3149">
            <v>9002613</v>
          </cell>
          <cell r="O3149" t="str">
            <v>30008487</v>
          </cell>
          <cell r="P3149" t="str">
            <v>&lt;DE&gt;</v>
          </cell>
          <cell r="Q3149" t="str">
            <v>HANNIGAN GILLILAND WEBB SUMI TUCKER</v>
          </cell>
          <cell r="R3149" t="str">
            <v/>
          </cell>
        </row>
        <row r="3150">
          <cell r="B3150" t="str">
            <v>549579</v>
          </cell>
          <cell r="C3150">
            <v>5263</v>
          </cell>
          <cell r="D3150" t="str">
            <v>TMD</v>
          </cell>
          <cell r="E3150" t="str">
            <v>DEV</v>
          </cell>
          <cell r="F3150" t="str">
            <v>HANNIGAN SPECK WEBB MOORE DONALD</v>
          </cell>
          <cell r="G3150" t="str">
            <v/>
          </cell>
          <cell r="H3150" t="str">
            <v>&lt;DE&gt;</v>
          </cell>
          <cell r="K3150" t="str">
            <v>LONG</v>
          </cell>
          <cell r="L3150" t="str">
            <v>KEVIN</v>
          </cell>
          <cell r="M3150">
            <v>300</v>
          </cell>
          <cell r="N3150">
            <v>9005849</v>
          </cell>
          <cell r="O3150" t="str">
            <v>30009425</v>
          </cell>
          <cell r="P3150" t="str">
            <v>&lt;DE&gt;</v>
          </cell>
          <cell r="Q3150" t="str">
            <v>HANNIGAN KUEHL NILSON MOORE DONALD</v>
          </cell>
          <cell r="R3150" t="str">
            <v/>
          </cell>
        </row>
        <row r="3151">
          <cell r="B3151" t="str">
            <v>549580</v>
          </cell>
          <cell r="C3151">
            <v>4596</v>
          </cell>
          <cell r="D3151" t="str">
            <v>TMD</v>
          </cell>
          <cell r="E3151" t="str">
            <v>TMD</v>
          </cell>
          <cell r="F3151" t="str">
            <v>HANNIGAN SPECK STOW KESZLER SILAGY PALERMO</v>
          </cell>
          <cell r="G3151" t="str">
            <v/>
          </cell>
          <cell r="H3151" t="str">
            <v>&lt;DE&gt;</v>
          </cell>
          <cell r="K3151" t="str">
            <v>RICH</v>
          </cell>
          <cell r="L3151" t="str">
            <v>HEATHER</v>
          </cell>
          <cell r="M3151">
            <v>22</v>
          </cell>
          <cell r="N3151">
            <v>2602231</v>
          </cell>
          <cell r="O3151" t="str">
            <v>11608716</v>
          </cell>
          <cell r="P3151" t="str">
            <v>&lt;DE&gt;</v>
          </cell>
          <cell r="Q3151" t="str">
            <v>HANNIGAN SPECK STOW KESZLER SILAGY PALERMO</v>
          </cell>
          <cell r="R3151" t="str">
            <v/>
          </cell>
        </row>
        <row r="3152">
          <cell r="B3152" t="str">
            <v>549581</v>
          </cell>
          <cell r="C3152">
            <v>3542</v>
          </cell>
          <cell r="D3152" t="str">
            <v>TMD</v>
          </cell>
          <cell r="E3152" t="str">
            <v>TMD</v>
          </cell>
          <cell r="F3152" t="str">
            <v>HANNIGAN SPECK STOW ALTEMEIER MORAN JOHNSON</v>
          </cell>
          <cell r="G3152" t="str">
            <v/>
          </cell>
          <cell r="H3152" t="str">
            <v>&lt;DE&gt;</v>
          </cell>
          <cell r="K3152" t="str">
            <v>MIDDLETON JR</v>
          </cell>
          <cell r="L3152" t="str">
            <v>FRANKLIN</v>
          </cell>
          <cell r="M3152">
            <v>22</v>
          </cell>
          <cell r="N3152">
            <v>9002610</v>
          </cell>
          <cell r="O3152" t="str">
            <v>11608717</v>
          </cell>
          <cell r="P3152" t="str">
            <v>&lt;DE&gt;</v>
          </cell>
          <cell r="Q3152" t="str">
            <v>HANNIGAN SPECK STOW ALTEMEIER MORAN JOHNSON</v>
          </cell>
          <cell r="R3152" t="str">
            <v/>
          </cell>
        </row>
        <row r="3153">
          <cell r="B3153" t="str">
            <v>549583</v>
          </cell>
          <cell r="C3153">
            <v>484</v>
          </cell>
          <cell r="D3153" t="str">
            <v>MO</v>
          </cell>
          <cell r="E3153" t="str">
            <v>AS</v>
          </cell>
          <cell r="F3153" t="str">
            <v>HANNIGAN GILLILAND CLAMPETT PINEDA GOSS</v>
          </cell>
          <cell r="G3153" t="str">
            <v/>
          </cell>
          <cell r="H3153" t="str">
            <v>&lt;DE&gt;</v>
          </cell>
          <cell r="K3153" t="str">
            <v>COX</v>
          </cell>
          <cell r="L3153" t="str">
            <v>MASHEL</v>
          </cell>
          <cell r="M3153">
            <v>323</v>
          </cell>
          <cell r="N3153">
            <v>9014861</v>
          </cell>
          <cell r="O3153" t="str">
            <v>11608718</v>
          </cell>
          <cell r="P3153" t="str">
            <v>&lt;DE&gt;</v>
          </cell>
          <cell r="Q3153" t="str">
            <v>HANNIGAN Klein CLAMPETT PINEDA GOSS</v>
          </cell>
          <cell r="R3153" t="str">
            <v/>
          </cell>
        </row>
        <row r="3154">
          <cell r="B3154" t="str">
            <v>549584</v>
          </cell>
          <cell r="C3154">
            <v>4000</v>
          </cell>
          <cell r="D3154" t="str">
            <v>TMD</v>
          </cell>
          <cell r="E3154" t="str">
            <v>TMD</v>
          </cell>
          <cell r="F3154" t="str">
            <v>HANNIGAN SPECK STOW JONES III AMBAR MIGUEL</v>
          </cell>
          <cell r="G3154" t="str">
            <v/>
          </cell>
          <cell r="H3154" t="str">
            <v>&lt;IE&gt;</v>
          </cell>
          <cell r="K3154" t="str">
            <v>CHEVITARESE</v>
          </cell>
          <cell r="L3154" t="str">
            <v>KATIA</v>
          </cell>
          <cell r="M3154">
            <v>204</v>
          </cell>
          <cell r="N3154">
            <v>43222270</v>
          </cell>
          <cell r="O3154" t="str">
            <v>11608719</v>
          </cell>
          <cell r="P3154" t="str">
            <v>&lt;IE&gt;</v>
          </cell>
          <cell r="Q3154" t="str">
            <v>HANNIGAN SPECK STOW JONES III AMBAR MIGUEL</v>
          </cell>
          <cell r="R3154" t="str">
            <v/>
          </cell>
        </row>
        <row r="3155">
          <cell r="B3155" t="str">
            <v>549592</v>
          </cell>
          <cell r="C3155">
            <v>283</v>
          </cell>
          <cell r="D3155" t="str">
            <v>MO</v>
          </cell>
          <cell r="E3155" t="str">
            <v>AS</v>
          </cell>
          <cell r="F3155" t="str">
            <v>HANNIGAN GILLILAND CLAMPETT JENSEN JAIN</v>
          </cell>
          <cell r="G3155" t="str">
            <v/>
          </cell>
          <cell r="H3155" t="str">
            <v>&lt;DE&gt;</v>
          </cell>
          <cell r="K3155" t="str">
            <v>TIPPABHATLA</v>
          </cell>
          <cell r="L3155" t="str">
            <v>SAI KUMAR</v>
          </cell>
          <cell r="M3155">
            <v>323</v>
          </cell>
          <cell r="N3155">
            <v>9014867</v>
          </cell>
          <cell r="O3155" t="str">
            <v>30002476</v>
          </cell>
          <cell r="P3155" t="str">
            <v>&lt;DE&gt;</v>
          </cell>
          <cell r="Q3155" t="str">
            <v>HANNIGAN Klein CLAMPETT JENSEN JAIN</v>
          </cell>
          <cell r="R3155" t="str">
            <v/>
          </cell>
        </row>
        <row r="3156">
          <cell r="B3156" t="str">
            <v>549593</v>
          </cell>
          <cell r="C3156">
            <v>1873</v>
          </cell>
          <cell r="D3156" t="str">
            <v>CTO</v>
          </cell>
          <cell r="E3156" t="str">
            <v>DEV</v>
          </cell>
          <cell r="F3156" t="str">
            <v>HANNIGAN MURPHY KUEHL Position MARTH</v>
          </cell>
          <cell r="G3156" t="str">
            <v/>
          </cell>
          <cell r="H3156" t="str">
            <v>&lt;DE&gt;</v>
          </cell>
          <cell r="K3156" t="str">
            <v>BALASUBRAMANIAN</v>
          </cell>
          <cell r="L3156" t="str">
            <v>SRINIVASAN</v>
          </cell>
          <cell r="M3156">
            <v>300</v>
          </cell>
          <cell r="N3156">
            <v>9005880</v>
          </cell>
          <cell r="O3156" t="str">
            <v>30005324</v>
          </cell>
          <cell r="P3156" t="str">
            <v>&lt;DE&gt;</v>
          </cell>
          <cell r="Q3156" t="str">
            <v>HANNIGAN KUEHL FITZPATRICK MARTH</v>
          </cell>
          <cell r="R3156" t="str">
            <v/>
          </cell>
        </row>
        <row r="3157">
          <cell r="B3157" t="str">
            <v>549597</v>
          </cell>
          <cell r="C3157">
            <v>585</v>
          </cell>
          <cell r="D3157" t="str">
            <v>MO</v>
          </cell>
          <cell r="E3157" t="str">
            <v>AS</v>
          </cell>
          <cell r="F3157" t="str">
            <v>HANNIGAN GILLILAND CLAMPETT PINEDA OVERS</v>
          </cell>
          <cell r="G3157" t="str">
            <v/>
          </cell>
          <cell r="H3157" t="str">
            <v>&lt;DE&gt;</v>
          </cell>
          <cell r="K3157" t="str">
            <v>SEET</v>
          </cell>
          <cell r="L3157" t="str">
            <v>KIM-KEN</v>
          </cell>
          <cell r="M3157">
            <v>323</v>
          </cell>
          <cell r="N3157">
            <v>9014861</v>
          </cell>
          <cell r="O3157" t="str">
            <v>30001487</v>
          </cell>
          <cell r="P3157" t="str">
            <v>&lt;DE&gt;</v>
          </cell>
          <cell r="Q3157" t="str">
            <v>HANNIGAN Klein CLAMPETT PINEDA OVERS</v>
          </cell>
          <cell r="R3157" t="str">
            <v/>
          </cell>
        </row>
        <row r="3158">
          <cell r="B3158" t="str">
            <v>549601</v>
          </cell>
          <cell r="C3158">
            <v>1340</v>
          </cell>
          <cell r="D3158" t="str">
            <v>FIN</v>
          </cell>
          <cell r="E3158" t="str">
            <v>FIN</v>
          </cell>
          <cell r="F3158" t="str">
            <v>HANNIGAN JACKSON WETTIG NIELD</v>
          </cell>
          <cell r="G3158" t="str">
            <v>Global Income Tax</v>
          </cell>
          <cell r="H3158" t="str">
            <v>&lt;DM&gt;</v>
          </cell>
          <cell r="K3158" t="str">
            <v>NIELD</v>
          </cell>
          <cell r="L3158" t="str">
            <v>DARRELL</v>
          </cell>
          <cell r="M3158">
            <v>346</v>
          </cell>
          <cell r="N3158">
            <v>9003557</v>
          </cell>
          <cell r="O3158" t="str">
            <v>11607061</v>
          </cell>
          <cell r="P3158" t="str">
            <v>&lt;DM&gt;</v>
          </cell>
          <cell r="Q3158" t="str">
            <v>HANNIGAN JACKSON WETTIG NIELD</v>
          </cell>
          <cell r="R3158" t="str">
            <v>Global Income Tax</v>
          </cell>
        </row>
        <row r="3159">
          <cell r="B3159" t="str">
            <v>549603</v>
          </cell>
          <cell r="C3159">
            <v>4133</v>
          </cell>
          <cell r="D3159" t="str">
            <v>TMD</v>
          </cell>
          <cell r="E3159" t="str">
            <v>TMD</v>
          </cell>
          <cell r="F3159" t="str">
            <v>HANNIGAN SPECK STOW JONES III DEJESUS DOMINGUES</v>
          </cell>
          <cell r="G3159" t="str">
            <v/>
          </cell>
          <cell r="H3159" t="str">
            <v>&lt;IE&gt;</v>
          </cell>
          <cell r="K3159" t="str">
            <v>LEE</v>
          </cell>
          <cell r="L3159" t="str">
            <v>CARLOS</v>
          </cell>
          <cell r="M3159">
            <v>219</v>
          </cell>
          <cell r="N3159">
            <v>43912270</v>
          </cell>
          <cell r="O3159" t="str">
            <v>11608731</v>
          </cell>
          <cell r="P3159" t="str">
            <v>&lt;IE&gt;</v>
          </cell>
          <cell r="Q3159" t="str">
            <v>HANNIGAN SPECK STOW JONES III DEJESUS DOMINGUES</v>
          </cell>
          <cell r="R3159" t="str">
            <v/>
          </cell>
        </row>
        <row r="3160">
          <cell r="B3160" t="str">
            <v>549611</v>
          </cell>
          <cell r="C3160">
            <v>332</v>
          </cell>
          <cell r="D3160" t="str">
            <v>MO</v>
          </cell>
          <cell r="E3160" t="str">
            <v>AS</v>
          </cell>
          <cell r="F3160" t="str">
            <v>HANNIGAN GILLILAND CLAMPETT JENSEN MAULADAD</v>
          </cell>
          <cell r="G3160" t="str">
            <v/>
          </cell>
          <cell r="H3160" t="str">
            <v>&lt;DE&gt;</v>
          </cell>
          <cell r="K3160" t="str">
            <v>MEI</v>
          </cell>
          <cell r="L3160" t="str">
            <v>XIAODONG</v>
          </cell>
          <cell r="M3160">
            <v>323</v>
          </cell>
          <cell r="N3160">
            <v>9014867</v>
          </cell>
          <cell r="O3160" t="str">
            <v>11608735</v>
          </cell>
          <cell r="P3160" t="str">
            <v>&lt;DE&gt;</v>
          </cell>
          <cell r="Q3160" t="str">
            <v>HANNIGAN Klein CLAMPETT JENSEN MAULADAD</v>
          </cell>
          <cell r="R3160" t="str">
            <v/>
          </cell>
        </row>
        <row r="3161">
          <cell r="B3161" t="str">
            <v>549618</v>
          </cell>
          <cell r="C3161">
            <v>1102</v>
          </cell>
          <cell r="D3161" t="str">
            <v>FIN</v>
          </cell>
          <cell r="E3161" t="str">
            <v>FIN</v>
          </cell>
          <cell r="F3161" t="str">
            <v>HANNIGAN JACKSON GAHN SMITH</v>
          </cell>
          <cell r="G3161" t="str">
            <v>Planning &amp; Consolidations</v>
          </cell>
          <cell r="H3161" t="str">
            <v>&lt;DM&gt;</v>
          </cell>
          <cell r="K3161" t="str">
            <v>SMITH</v>
          </cell>
          <cell r="L3161" t="str">
            <v>BRIAN</v>
          </cell>
          <cell r="M3161">
            <v>323</v>
          </cell>
          <cell r="N3161">
            <v>9004099</v>
          </cell>
          <cell r="O3161" t="str">
            <v>11608789</v>
          </cell>
          <cell r="P3161" t="str">
            <v>&lt;DM&gt;</v>
          </cell>
          <cell r="Q3161" t="str">
            <v>HANNIGAN JACKSON GAHN SMITH</v>
          </cell>
          <cell r="R3161" t="str">
            <v>Planning &amp; Consolidations</v>
          </cell>
        </row>
        <row r="3162">
          <cell r="B3162" t="str">
            <v>549621</v>
          </cell>
          <cell r="C3162">
            <v>628</v>
          </cell>
          <cell r="D3162" t="str">
            <v>MO</v>
          </cell>
          <cell r="E3162" t="str">
            <v>AS</v>
          </cell>
          <cell r="F3162" t="str">
            <v>HANNIGAN GILLILAND CLAMPETT SERAFIN</v>
          </cell>
          <cell r="G3162" t="str">
            <v/>
          </cell>
          <cell r="H3162" t="str">
            <v>&lt;DE&gt;</v>
          </cell>
          <cell r="K3162" t="str">
            <v>HINEY</v>
          </cell>
          <cell r="L3162" t="str">
            <v>CHARLES</v>
          </cell>
          <cell r="M3162">
            <v>22</v>
          </cell>
          <cell r="N3162">
            <v>9014483</v>
          </cell>
          <cell r="O3162" t="str">
            <v>15088826</v>
          </cell>
          <cell r="P3162" t="str">
            <v>&lt;DE&gt;</v>
          </cell>
          <cell r="Q3162" t="str">
            <v>HANNIGAN Klein CLAMPETT SERAFIN</v>
          </cell>
          <cell r="R3162" t="str">
            <v/>
          </cell>
        </row>
        <row r="3163">
          <cell r="B3163" t="str">
            <v>549623</v>
          </cell>
          <cell r="C3163">
            <v>5453</v>
          </cell>
          <cell r="D3163" t="str">
            <v>TMD</v>
          </cell>
          <cell r="E3163" t="str">
            <v>MO</v>
          </cell>
          <cell r="F3163" t="str">
            <v>HANNIGAN SPECK WEBB SUMI POWELL</v>
          </cell>
          <cell r="G3163" t="str">
            <v/>
          </cell>
          <cell r="H3163" t="str">
            <v>&lt;DE&gt;</v>
          </cell>
          <cell r="K3163" t="str">
            <v>PITRE</v>
          </cell>
          <cell r="L3163" t="str">
            <v>CRUZ</v>
          </cell>
          <cell r="M3163">
            <v>22</v>
          </cell>
          <cell r="N3163">
            <v>9002483</v>
          </cell>
          <cell r="O3163" t="str">
            <v>30009088</v>
          </cell>
          <cell r="P3163" t="str">
            <v>&lt;DE&gt;</v>
          </cell>
          <cell r="Q3163" t="str">
            <v>HANNIGAN GILLILAND WEBB HARMON VASANDANI</v>
          </cell>
          <cell r="R3163" t="str">
            <v/>
          </cell>
        </row>
        <row r="3164">
          <cell r="B3164" t="str">
            <v>549631</v>
          </cell>
          <cell r="C3164">
            <v>845</v>
          </cell>
          <cell r="D3164" t="str">
            <v>AS</v>
          </cell>
          <cell r="E3164" t="str">
            <v>AS</v>
          </cell>
          <cell r="F3164" t="str">
            <v>HANNIGAN GILLILAND Position HALL EAKEN CHAPMAN</v>
          </cell>
          <cell r="G3164" t="str">
            <v/>
          </cell>
          <cell r="H3164" t="str">
            <v>&lt;DE&gt;</v>
          </cell>
          <cell r="K3164" t="str">
            <v>MARQUEZ</v>
          </cell>
          <cell r="L3164" t="str">
            <v>MIGUEL</v>
          </cell>
          <cell r="M3164">
            <v>323</v>
          </cell>
          <cell r="N3164">
            <v>9004861</v>
          </cell>
          <cell r="O3164" t="str">
            <v>30009455</v>
          </cell>
          <cell r="P3164" t="str">
            <v>&lt;DE&gt;</v>
          </cell>
          <cell r="Q3164" t="str">
            <v>HANNIGAN Klein Position HALL EAKEN CHAPMAN</v>
          </cell>
          <cell r="R3164" t="str">
            <v/>
          </cell>
        </row>
        <row r="3165">
          <cell r="B3165" t="str">
            <v>549633</v>
          </cell>
          <cell r="C3165">
            <v>3430</v>
          </cell>
          <cell r="D3165" t="str">
            <v>TMD</v>
          </cell>
          <cell r="E3165" t="str">
            <v>TMD</v>
          </cell>
          <cell r="F3165" t="str">
            <v>HANNIGAN SPECK STOW ALTEMEIER LIZARRAGA PIERSON</v>
          </cell>
          <cell r="G3165" t="str">
            <v/>
          </cell>
          <cell r="H3165" t="str">
            <v>&lt;DE&gt;</v>
          </cell>
          <cell r="K3165" t="str">
            <v>RAJIAN</v>
          </cell>
          <cell r="L3165" t="str">
            <v>BINDU</v>
          </cell>
          <cell r="M3165">
            <v>22</v>
          </cell>
          <cell r="N3165">
            <v>9002082</v>
          </cell>
          <cell r="O3165" t="str">
            <v>11608745</v>
          </cell>
          <cell r="P3165" t="str">
            <v>&lt;DE&gt;</v>
          </cell>
          <cell r="Q3165" t="str">
            <v>HANNIGAN SPECK STOW ALTEMEIER LIZARRAGA PIERSON</v>
          </cell>
          <cell r="R3165" t="str">
            <v/>
          </cell>
        </row>
        <row r="3166">
          <cell r="B3166" t="str">
            <v>549639</v>
          </cell>
          <cell r="C3166">
            <v>1192</v>
          </cell>
          <cell r="D3166" t="str">
            <v>FIN</v>
          </cell>
          <cell r="E3166" t="str">
            <v>FIN</v>
          </cell>
          <cell r="F3166" t="str">
            <v>HANNIGAN JACKSON JONES MILLS NICHOLS</v>
          </cell>
          <cell r="G3166" t="str">
            <v/>
          </cell>
          <cell r="H3166" t="str">
            <v>&lt;DE&gt;</v>
          </cell>
          <cell r="K3166" t="str">
            <v>MARTYN</v>
          </cell>
          <cell r="L3166" t="str">
            <v>STEVEN</v>
          </cell>
          <cell r="M3166">
            <v>346</v>
          </cell>
          <cell r="N3166">
            <v>9003600</v>
          </cell>
          <cell r="O3166" t="str">
            <v>11608747</v>
          </cell>
          <cell r="P3166" t="str">
            <v>&lt;DE&gt;</v>
          </cell>
          <cell r="Q3166" t="str">
            <v>HANNIGAN JACKSON JONES MILLS NICHOLS</v>
          </cell>
          <cell r="R3166" t="str">
            <v/>
          </cell>
        </row>
        <row r="3167">
          <cell r="B3167" t="str">
            <v>549643</v>
          </cell>
          <cell r="C3167">
            <v>4199</v>
          </cell>
          <cell r="D3167" t="str">
            <v>TMD</v>
          </cell>
          <cell r="E3167" t="str">
            <v>FIN</v>
          </cell>
          <cell r="F3167" t="str">
            <v>HANNIGAN SPECK STOW JONES III KROENLEIN</v>
          </cell>
          <cell r="G3167" t="str">
            <v/>
          </cell>
          <cell r="H3167" t="str">
            <v>&lt;DE&gt;</v>
          </cell>
          <cell r="K3167" t="str">
            <v>CLEMENTONI</v>
          </cell>
          <cell r="L3167" t="str">
            <v>VICTORIA</v>
          </cell>
          <cell r="M3167">
            <v>22</v>
          </cell>
          <cell r="N3167">
            <v>1862254</v>
          </cell>
          <cell r="O3167" t="str">
            <v>30009221</v>
          </cell>
          <cell r="P3167" t="str">
            <v>&lt;DE&gt;</v>
          </cell>
          <cell r="Q3167" t="str">
            <v>HANNIGAN JACKSON OSBURN KROENLEIN</v>
          </cell>
          <cell r="R3167" t="str">
            <v/>
          </cell>
        </row>
        <row r="3168">
          <cell r="B3168" t="str">
            <v>549645</v>
          </cell>
          <cell r="C3168">
            <v>1466</v>
          </cell>
          <cell r="D3168" t="str">
            <v>CIO</v>
          </cell>
          <cell r="E3168" t="str">
            <v>IO</v>
          </cell>
          <cell r="F3168" t="str">
            <v>HANNIGAN KELLY FRICK MCMAHAN</v>
          </cell>
          <cell r="G3168" t="str">
            <v/>
          </cell>
          <cell r="H3168" t="str">
            <v>&lt;DE&gt;</v>
          </cell>
          <cell r="K3168" t="str">
            <v>DULANEY</v>
          </cell>
          <cell r="L3168" t="str">
            <v>ROBERT</v>
          </cell>
          <cell r="M3168">
            <v>323</v>
          </cell>
          <cell r="N3168">
            <v>9004037</v>
          </cell>
          <cell r="O3168" t="str">
            <v>30009625</v>
          </cell>
          <cell r="P3168" t="str">
            <v>&lt;DE&gt;</v>
          </cell>
          <cell r="Q3168" t="str">
            <v>HANNIGAN KELLY WAGNER-WILKINS MCMAHAN</v>
          </cell>
          <cell r="R3168" t="str">
            <v/>
          </cell>
        </row>
        <row r="3169">
          <cell r="B3169" t="str">
            <v>549651</v>
          </cell>
          <cell r="C3169">
            <v>1349</v>
          </cell>
          <cell r="D3169" t="str">
            <v>CIO</v>
          </cell>
          <cell r="E3169" t="str">
            <v>IO</v>
          </cell>
          <cell r="F3169" t="str">
            <v>HANNIGAN KELLY</v>
          </cell>
          <cell r="G3169" t="str">
            <v/>
          </cell>
          <cell r="H3169" t="str">
            <v>&lt;DA&gt;</v>
          </cell>
          <cell r="K3169" t="str">
            <v>GIBSON</v>
          </cell>
          <cell r="L3169" t="str">
            <v>MARLA</v>
          </cell>
          <cell r="M3169">
            <v>346</v>
          </cell>
          <cell r="N3169">
            <v>9003940</v>
          </cell>
          <cell r="O3169" t="str">
            <v>30000952</v>
          </cell>
          <cell r="P3169" t="str">
            <v>&lt;DA&gt;</v>
          </cell>
          <cell r="Q3169" t="str">
            <v>HANNIGAN KELLY</v>
          </cell>
          <cell r="R3169" t="str">
            <v/>
          </cell>
        </row>
        <row r="3170">
          <cell r="B3170" t="str">
            <v>549659</v>
          </cell>
          <cell r="C3170">
            <v>1399</v>
          </cell>
          <cell r="D3170" t="str">
            <v>CIO</v>
          </cell>
          <cell r="E3170" t="str">
            <v>IO</v>
          </cell>
          <cell r="F3170" t="str">
            <v>HANNIGAN KELLY BELLINGHAM HALE</v>
          </cell>
          <cell r="G3170" t="str">
            <v/>
          </cell>
          <cell r="H3170" t="str">
            <v>&lt;DE&gt;</v>
          </cell>
          <cell r="K3170" t="str">
            <v>VAUGHAN</v>
          </cell>
          <cell r="L3170" t="str">
            <v>DAVID</v>
          </cell>
          <cell r="M3170">
            <v>22</v>
          </cell>
          <cell r="N3170">
            <v>9014123</v>
          </cell>
          <cell r="O3170" t="str">
            <v>11608754</v>
          </cell>
          <cell r="P3170" t="str">
            <v>&lt;DE&gt;</v>
          </cell>
          <cell r="Q3170" t="str">
            <v>HANNIGAN KELLY BELLINGHAM HALE</v>
          </cell>
          <cell r="R3170" t="str">
            <v/>
          </cell>
        </row>
        <row r="3171">
          <cell r="B3171" t="str">
            <v>54966</v>
          </cell>
          <cell r="C3171">
            <v>2042</v>
          </cell>
          <cell r="D3171" t="str">
            <v>CTO</v>
          </cell>
          <cell r="E3171" t="str">
            <v>DEV</v>
          </cell>
          <cell r="F3171" t="str">
            <v>HANNIGAN MURPHY KUEHL ROSENTHAL Position</v>
          </cell>
          <cell r="G3171" t="str">
            <v/>
          </cell>
          <cell r="H3171" t="str">
            <v>&lt;DE&gt;</v>
          </cell>
          <cell r="K3171" t="str">
            <v>BAZAN</v>
          </cell>
          <cell r="L3171" t="str">
            <v>JULIE</v>
          </cell>
          <cell r="M3171">
            <v>300</v>
          </cell>
          <cell r="N3171">
            <v>9005892</v>
          </cell>
          <cell r="O3171" t="str">
            <v>30007956</v>
          </cell>
          <cell r="P3171" t="str">
            <v>&lt;DE&gt;</v>
          </cell>
          <cell r="Q3171" t="str">
            <v>HANNIGAN KUEHL FRICK ROSENTHAL Position</v>
          </cell>
          <cell r="R3171" t="str">
            <v/>
          </cell>
        </row>
        <row r="3172">
          <cell r="B3172" t="str">
            <v>549664</v>
          </cell>
          <cell r="C3172">
            <v>5344</v>
          </cell>
          <cell r="D3172" t="str">
            <v>TMD</v>
          </cell>
          <cell r="E3172" t="str">
            <v>DEV</v>
          </cell>
          <cell r="F3172" t="str">
            <v>HANNIGAN SPECK WEBB NILSON LEWIS</v>
          </cell>
          <cell r="G3172" t="str">
            <v/>
          </cell>
          <cell r="H3172" t="str">
            <v>&lt;DE&gt;</v>
          </cell>
          <cell r="K3172" t="str">
            <v>CARRIGER</v>
          </cell>
          <cell r="L3172" t="str">
            <v>ROBIN</v>
          </cell>
          <cell r="M3172">
            <v>300</v>
          </cell>
          <cell r="N3172">
            <v>9015864</v>
          </cell>
          <cell r="O3172" t="str">
            <v>30008202</v>
          </cell>
          <cell r="P3172" t="str">
            <v>&lt;DE&gt;</v>
          </cell>
          <cell r="Q3172" t="str">
            <v>HANNIGAN KUEHL NILSON Lewis</v>
          </cell>
          <cell r="R3172" t="str">
            <v/>
          </cell>
        </row>
        <row r="3173">
          <cell r="B3173" t="str">
            <v>549666</v>
          </cell>
          <cell r="C3173">
            <v>171</v>
          </cell>
          <cell r="D3173" t="str">
            <v>MO</v>
          </cell>
          <cell r="E3173" t="str">
            <v>AS</v>
          </cell>
          <cell r="F3173" t="str">
            <v>HANNIGAN GILLILAND CLAMPETT JENSEN Cholak</v>
          </cell>
          <cell r="G3173" t="str">
            <v/>
          </cell>
          <cell r="H3173" t="str">
            <v>&lt;DE&gt;</v>
          </cell>
          <cell r="K3173" t="str">
            <v>CHOPRA</v>
          </cell>
          <cell r="L3173" t="str">
            <v>DEEPA</v>
          </cell>
          <cell r="M3173">
            <v>323</v>
          </cell>
          <cell r="N3173">
            <v>9014867</v>
          </cell>
          <cell r="O3173" t="str">
            <v>11608758</v>
          </cell>
          <cell r="P3173" t="str">
            <v>&lt;DE&gt;</v>
          </cell>
          <cell r="Q3173" t="str">
            <v>HANNIGAN Klein CLAMPETT JENSEN Cholak</v>
          </cell>
          <cell r="R3173" t="str">
            <v/>
          </cell>
        </row>
        <row r="3174">
          <cell r="B3174" t="str">
            <v>549667</v>
          </cell>
          <cell r="C3174">
            <v>1281</v>
          </cell>
          <cell r="D3174" t="str">
            <v>FIN</v>
          </cell>
          <cell r="E3174" t="str">
            <v>FIN</v>
          </cell>
          <cell r="F3174" t="str">
            <v>HANNIGAN JACKSON MURPHY PENSOTTI</v>
          </cell>
          <cell r="G3174" t="str">
            <v/>
          </cell>
          <cell r="H3174" t="str">
            <v>&lt;DE&gt;</v>
          </cell>
          <cell r="K3174" t="str">
            <v>JONES</v>
          </cell>
          <cell r="L3174" t="str">
            <v>PATRICIA</v>
          </cell>
          <cell r="M3174">
            <v>346</v>
          </cell>
          <cell r="N3174">
            <v>9003625</v>
          </cell>
          <cell r="O3174" t="str">
            <v>11608759</v>
          </cell>
          <cell r="P3174" t="str">
            <v>&lt;DE&gt;</v>
          </cell>
          <cell r="Q3174" t="str">
            <v>HANNIGAN JACKSON MURPHY PENSOTTI</v>
          </cell>
          <cell r="R3174" t="str">
            <v/>
          </cell>
        </row>
        <row r="3175">
          <cell r="B3175" t="str">
            <v>549675</v>
          </cell>
          <cell r="C3175">
            <v>4320</v>
          </cell>
          <cell r="D3175" t="str">
            <v>TMD</v>
          </cell>
          <cell r="E3175" t="str">
            <v>TMD</v>
          </cell>
          <cell r="F3175" t="str">
            <v>HANNIGAN SPECK STOW KESZLER KARMIS</v>
          </cell>
          <cell r="G3175" t="str">
            <v/>
          </cell>
          <cell r="H3175" t="str">
            <v>&lt;DE&gt;</v>
          </cell>
          <cell r="K3175" t="str">
            <v>HALSEY</v>
          </cell>
          <cell r="L3175" t="str">
            <v>AMY</v>
          </cell>
          <cell r="M3175">
            <v>22</v>
          </cell>
          <cell r="N3175">
            <v>9002101</v>
          </cell>
          <cell r="O3175" t="str">
            <v>11608762</v>
          </cell>
          <cell r="P3175" t="str">
            <v>&lt;DE&gt;</v>
          </cell>
          <cell r="Q3175" t="str">
            <v>HANNIGAN SPECK STOW KESZLER KARMIS</v>
          </cell>
          <cell r="R3175" t="str">
            <v/>
          </cell>
        </row>
        <row r="3176">
          <cell r="B3176" t="str">
            <v>549682</v>
          </cell>
          <cell r="C3176">
            <v>2385</v>
          </cell>
          <cell r="D3176" t="str">
            <v>GT</v>
          </cell>
          <cell r="E3176" t="str">
            <v>GT</v>
          </cell>
          <cell r="F3176" t="str">
            <v>HANNIGAN Position PALMER CINNAMON RABY HARIA HAYNES</v>
          </cell>
          <cell r="G3176" t="str">
            <v/>
          </cell>
          <cell r="H3176" t="str">
            <v>&lt;DE&gt;</v>
          </cell>
          <cell r="K3176" t="str">
            <v>ZHU</v>
          </cell>
          <cell r="L3176" t="str">
            <v>SEAN</v>
          </cell>
          <cell r="M3176">
            <v>42</v>
          </cell>
          <cell r="N3176">
            <v>9011851</v>
          </cell>
          <cell r="O3176" t="str">
            <v>30004160</v>
          </cell>
          <cell r="P3176" t="str">
            <v>&lt;DE&gt;</v>
          </cell>
          <cell r="Q3176" t="str">
            <v>HANNIGAN PALMER CINNAMON RABY HARIA HAYNES</v>
          </cell>
          <cell r="R3176" t="str">
            <v/>
          </cell>
        </row>
        <row r="3177">
          <cell r="B3177" t="str">
            <v>549691</v>
          </cell>
          <cell r="C3177">
            <v>947</v>
          </cell>
          <cell r="D3177" t="str">
            <v>AS</v>
          </cell>
          <cell r="E3177" t="str">
            <v>AS</v>
          </cell>
          <cell r="F3177" t="str">
            <v>HANNIGAN GILLILAND Position HALL WALLNER</v>
          </cell>
          <cell r="G3177" t="str">
            <v/>
          </cell>
          <cell r="H3177" t="str">
            <v>&lt;DE&gt;</v>
          </cell>
          <cell r="K3177" t="str">
            <v>WHITE</v>
          </cell>
          <cell r="L3177" t="str">
            <v>LYNETTE</v>
          </cell>
          <cell r="M3177">
            <v>22</v>
          </cell>
          <cell r="N3177">
            <v>9015963</v>
          </cell>
          <cell r="O3177" t="str">
            <v>30009137</v>
          </cell>
          <cell r="P3177" t="str">
            <v>&lt;DE&gt;</v>
          </cell>
          <cell r="Q3177" t="str">
            <v>HANNIGAN Klein Position HALL WALLNER</v>
          </cell>
          <cell r="R3177" t="str">
            <v/>
          </cell>
        </row>
        <row r="3178">
          <cell r="B3178" t="str">
            <v>549702</v>
          </cell>
          <cell r="C3178">
            <v>1926</v>
          </cell>
          <cell r="D3178" t="str">
            <v>CTO</v>
          </cell>
          <cell r="E3178" t="str">
            <v>DEV</v>
          </cell>
          <cell r="F3178" t="str">
            <v>HANNIGAN MURPHY KUEHL Position TIDWELL</v>
          </cell>
          <cell r="G3178" t="str">
            <v/>
          </cell>
          <cell r="H3178" t="str">
            <v>&lt;DE&gt;</v>
          </cell>
          <cell r="K3178" t="str">
            <v>WEISS</v>
          </cell>
          <cell r="L3178" t="str">
            <v>JUDITH</v>
          </cell>
          <cell r="M3178">
            <v>300</v>
          </cell>
          <cell r="N3178">
            <v>9005880</v>
          </cell>
          <cell r="O3178" t="str">
            <v>30005363</v>
          </cell>
          <cell r="P3178" t="str">
            <v>&lt;DE&gt;</v>
          </cell>
          <cell r="Q3178" t="str">
            <v>HANNIGAN KUEHL FITZPATRICK TIDWELL</v>
          </cell>
          <cell r="R3178" t="str">
            <v/>
          </cell>
        </row>
        <row r="3179">
          <cell r="B3179" t="str">
            <v>549706</v>
          </cell>
          <cell r="C3179">
            <v>1351</v>
          </cell>
          <cell r="D3179" t="str">
            <v>CIO</v>
          </cell>
          <cell r="E3179" t="str">
            <v>IO</v>
          </cell>
          <cell r="F3179" t="str">
            <v>HANNIGAN KELLY BAKER</v>
          </cell>
          <cell r="G3179" t="str">
            <v/>
          </cell>
          <cell r="H3179" t="str">
            <v>&lt;DE&gt;</v>
          </cell>
          <cell r="K3179" t="str">
            <v>BAGLIO</v>
          </cell>
          <cell r="L3179" t="str">
            <v>JONI</v>
          </cell>
          <cell r="M3179">
            <v>346</v>
          </cell>
          <cell r="N3179">
            <v>9003819</v>
          </cell>
          <cell r="O3179" t="str">
            <v>30008929</v>
          </cell>
          <cell r="P3179" t="str">
            <v>&lt;DA&gt;</v>
          </cell>
          <cell r="Q3179" t="str">
            <v>HANNIGAN KELLY BAKER</v>
          </cell>
          <cell r="R3179" t="str">
            <v/>
          </cell>
        </row>
        <row r="3180">
          <cell r="B3180" t="str">
            <v>549708</v>
          </cell>
          <cell r="C3180">
            <v>5272</v>
          </cell>
          <cell r="D3180" t="str">
            <v>TMD</v>
          </cell>
          <cell r="E3180" t="str">
            <v>MO</v>
          </cell>
          <cell r="F3180" t="str">
            <v>HANNIGAN SPECK WEBB MOORE FIELDS</v>
          </cell>
          <cell r="G3180" t="str">
            <v/>
          </cell>
          <cell r="H3180" t="str">
            <v>&lt;DE&gt;</v>
          </cell>
          <cell r="K3180" t="str">
            <v>GUIETTE</v>
          </cell>
          <cell r="L3180" t="str">
            <v>MICHAEL</v>
          </cell>
          <cell r="M3180">
            <v>22</v>
          </cell>
          <cell r="N3180">
            <v>9002539</v>
          </cell>
          <cell r="O3180" t="str">
            <v>30008525</v>
          </cell>
          <cell r="P3180" t="str">
            <v>&lt;DE&gt;</v>
          </cell>
          <cell r="Q3180" t="str">
            <v>HANNIGAN GILLILAND WEBB SUMI FIELDS</v>
          </cell>
          <cell r="R3180" t="str">
            <v/>
          </cell>
        </row>
        <row r="3181">
          <cell r="B3181" t="str">
            <v>549709</v>
          </cell>
          <cell r="C3181">
            <v>1040</v>
          </cell>
          <cell r="D3181" t="str">
            <v>HR</v>
          </cell>
          <cell r="E3181" t="str">
            <v>HR</v>
          </cell>
          <cell r="F3181" t="str">
            <v>HANNIGAN HAEFNER LIBONATI HAYNES</v>
          </cell>
          <cell r="G3181" t="str">
            <v>Recruiting Operations</v>
          </cell>
          <cell r="H3181" t="str">
            <v>&lt;DM&gt;</v>
          </cell>
          <cell r="K3181" t="str">
            <v>HAYNES</v>
          </cell>
          <cell r="L3181" t="str">
            <v>BRAD</v>
          </cell>
          <cell r="M3181">
            <v>22</v>
          </cell>
          <cell r="N3181">
            <v>9002050</v>
          </cell>
          <cell r="O3181" t="str">
            <v>11608779</v>
          </cell>
          <cell r="P3181" t="str">
            <v>&lt;DM&gt;</v>
          </cell>
          <cell r="Q3181" t="str">
            <v>HANNIGAN HAEFNER LIBONATI HAYNES</v>
          </cell>
          <cell r="R3181" t="str">
            <v>Recruiting Operations</v>
          </cell>
        </row>
        <row r="3182">
          <cell r="B3182" t="str">
            <v>549711</v>
          </cell>
          <cell r="C3182">
            <v>4541</v>
          </cell>
          <cell r="D3182" t="str">
            <v>TMD</v>
          </cell>
          <cell r="E3182" t="str">
            <v>TMD</v>
          </cell>
          <cell r="F3182" t="str">
            <v>HANNIGAN SPECK STOW KESZLER MOORE MURRAY</v>
          </cell>
          <cell r="G3182" t="str">
            <v/>
          </cell>
          <cell r="H3182" t="str">
            <v>&lt;DA&gt;</v>
          </cell>
          <cell r="K3182" t="str">
            <v>DASH-HAGNER</v>
          </cell>
          <cell r="L3182" t="str">
            <v>SYLVIA</v>
          </cell>
          <cell r="M3182">
            <v>22</v>
          </cell>
          <cell r="N3182">
            <v>6452125</v>
          </cell>
          <cell r="O3182" t="str">
            <v>11608781</v>
          </cell>
          <cell r="P3182" t="str">
            <v>&lt;DA&gt;</v>
          </cell>
          <cell r="Q3182" t="str">
            <v>HANNIGAN SPECK STOW KESZLER MOORE MURRAY</v>
          </cell>
          <cell r="R3182" t="str">
            <v/>
          </cell>
        </row>
        <row r="3183">
          <cell r="B3183" t="str">
            <v>549712</v>
          </cell>
          <cell r="C3183">
            <v>342</v>
          </cell>
          <cell r="D3183" t="str">
            <v>MO</v>
          </cell>
          <cell r="E3183" t="str">
            <v>AS</v>
          </cell>
          <cell r="F3183" t="str">
            <v>HANNIGAN GILLILAND CLAMPETT JENSEN MAULADAD</v>
          </cell>
          <cell r="G3183" t="str">
            <v/>
          </cell>
          <cell r="H3183" t="str">
            <v>&lt;DE&gt;</v>
          </cell>
          <cell r="K3183" t="str">
            <v>NEDZELSKYI</v>
          </cell>
          <cell r="L3183" t="str">
            <v>SERGEY</v>
          </cell>
          <cell r="M3183">
            <v>323</v>
          </cell>
          <cell r="N3183">
            <v>9014867</v>
          </cell>
          <cell r="O3183" t="str">
            <v>11608782</v>
          </cell>
          <cell r="P3183" t="str">
            <v>&lt;DE&gt;</v>
          </cell>
          <cell r="Q3183" t="str">
            <v>HANNIGAN Klein CLAMPETT JENSEN MAULADAD</v>
          </cell>
          <cell r="R3183" t="str">
            <v/>
          </cell>
        </row>
        <row r="3184">
          <cell r="B3184" t="str">
            <v>549717</v>
          </cell>
          <cell r="C3184">
            <v>3436</v>
          </cell>
          <cell r="D3184" t="str">
            <v>TMD</v>
          </cell>
          <cell r="E3184" t="str">
            <v>TMD</v>
          </cell>
          <cell r="F3184" t="str">
            <v>HANNIGAN SPECK STOW ALTEMEIER LIZARRAGA PIERSON</v>
          </cell>
          <cell r="G3184" t="str">
            <v/>
          </cell>
          <cell r="H3184" t="str">
            <v>&lt;DE&gt;</v>
          </cell>
          <cell r="K3184" t="str">
            <v>THOMAS</v>
          </cell>
          <cell r="L3184" t="str">
            <v>NITA</v>
          </cell>
          <cell r="M3184">
            <v>22</v>
          </cell>
          <cell r="N3184">
            <v>9002082</v>
          </cell>
          <cell r="O3184" t="str">
            <v>15085130</v>
          </cell>
          <cell r="P3184" t="str">
            <v>&lt;DE&gt;</v>
          </cell>
          <cell r="Q3184" t="str">
            <v>HANNIGAN SPECK STOW ALTEMEIER LIZARRAGA PIERSON</v>
          </cell>
          <cell r="R3184" t="str">
            <v/>
          </cell>
        </row>
        <row r="3185">
          <cell r="B3185" t="str">
            <v>549719</v>
          </cell>
          <cell r="C3185">
            <v>2138</v>
          </cell>
          <cell r="D3185" t="str">
            <v>CTO</v>
          </cell>
          <cell r="E3185" t="str">
            <v>DEV</v>
          </cell>
          <cell r="F3185" t="str">
            <v>HANNIGAN MURPHY KUEHL SUTTON CHUMLEY</v>
          </cell>
          <cell r="G3185" t="str">
            <v>Development Centers</v>
          </cell>
          <cell r="H3185" t="str">
            <v>&lt;DM&gt;</v>
          </cell>
          <cell r="K3185" t="str">
            <v>CHUMLEY</v>
          </cell>
          <cell r="L3185" t="str">
            <v>WILLIAM</v>
          </cell>
          <cell r="M3185">
            <v>300</v>
          </cell>
          <cell r="N3185">
            <v>1005882</v>
          </cell>
          <cell r="O3185" t="str">
            <v>30007902</v>
          </cell>
          <cell r="P3185" t="str">
            <v>&lt;DM&gt;</v>
          </cell>
          <cell r="Q3185" t="str">
            <v>HANNIGAN KUEHL HARSHMAN CHUMLEY</v>
          </cell>
          <cell r="R3185" t="str">
            <v>Development Centers</v>
          </cell>
        </row>
        <row r="3186">
          <cell r="B3186" t="str">
            <v>549726</v>
          </cell>
          <cell r="C3186">
            <v>1275</v>
          </cell>
          <cell r="D3186" t="str">
            <v>FIN</v>
          </cell>
          <cell r="E3186" t="str">
            <v>FIN</v>
          </cell>
          <cell r="F3186" t="str">
            <v>HANNIGAN JACKSON MURPHY GOLDEN</v>
          </cell>
          <cell r="G3186" t="str">
            <v/>
          </cell>
          <cell r="H3186" t="str">
            <v>&lt;DE&gt;</v>
          </cell>
          <cell r="K3186" t="str">
            <v>MOYNAGH</v>
          </cell>
          <cell r="L3186" t="str">
            <v>STEFFANEE</v>
          </cell>
          <cell r="M3186">
            <v>346</v>
          </cell>
          <cell r="N3186">
            <v>9003625</v>
          </cell>
          <cell r="O3186" t="str">
            <v>11605540</v>
          </cell>
          <cell r="P3186" t="str">
            <v>&lt;DE&gt;</v>
          </cell>
          <cell r="Q3186" t="str">
            <v>HANNIGAN JACKSON MURPHY GOLDEN</v>
          </cell>
          <cell r="R3186" t="str">
            <v/>
          </cell>
        </row>
        <row r="3187">
          <cell r="B3187" t="str">
            <v>549733</v>
          </cell>
          <cell r="C3187">
            <v>95</v>
          </cell>
          <cell r="D3187" t="str">
            <v>MO</v>
          </cell>
          <cell r="E3187" t="str">
            <v>AS</v>
          </cell>
          <cell r="F3187" t="str">
            <v>HANNIGAN GILLILAND CLAMPETT DICKER DINOVO</v>
          </cell>
          <cell r="G3187" t="str">
            <v/>
          </cell>
          <cell r="H3187" t="str">
            <v>&lt;DE&gt;</v>
          </cell>
          <cell r="K3187" t="str">
            <v>EVANS</v>
          </cell>
          <cell r="L3187" t="str">
            <v>CHRISTOPHER</v>
          </cell>
          <cell r="M3187">
            <v>22</v>
          </cell>
          <cell r="N3187">
            <v>9014478</v>
          </cell>
          <cell r="O3187" t="str">
            <v>15088809</v>
          </cell>
          <cell r="P3187" t="str">
            <v>&lt;DE&gt;</v>
          </cell>
          <cell r="Q3187" t="str">
            <v>HANNIGAN Klein CLAMPETT DICKER DINOVO</v>
          </cell>
          <cell r="R3187" t="str">
            <v/>
          </cell>
        </row>
        <row r="3188">
          <cell r="B3188" t="str">
            <v>549737</v>
          </cell>
          <cell r="C3188">
            <v>205</v>
          </cell>
          <cell r="D3188" t="str">
            <v>MO</v>
          </cell>
          <cell r="E3188" t="str">
            <v>AS</v>
          </cell>
          <cell r="F3188" t="str">
            <v>HANNIGAN GILLILAND CLAMPETT JENSEN CONNER</v>
          </cell>
          <cell r="G3188" t="str">
            <v/>
          </cell>
          <cell r="H3188" t="str">
            <v>&lt;DE&gt;</v>
          </cell>
          <cell r="K3188" t="str">
            <v>FRAZIER</v>
          </cell>
          <cell r="L3188" t="str">
            <v>SCOTT</v>
          </cell>
          <cell r="M3188">
            <v>323</v>
          </cell>
          <cell r="N3188">
            <v>9014867</v>
          </cell>
          <cell r="O3188" t="str">
            <v>11608794</v>
          </cell>
          <cell r="P3188" t="str">
            <v>&lt;DE&gt;</v>
          </cell>
          <cell r="Q3188" t="str">
            <v>HANNIGAN Klein CLAMPETT JENSEN CONNER</v>
          </cell>
          <cell r="R3188" t="str">
            <v/>
          </cell>
        </row>
        <row r="3189">
          <cell r="B3189" t="str">
            <v>54974</v>
          </cell>
          <cell r="C3189">
            <v>3437</v>
          </cell>
          <cell r="D3189" t="str">
            <v>TMD</v>
          </cell>
          <cell r="E3189" t="str">
            <v>TMD</v>
          </cell>
          <cell r="F3189" t="str">
            <v>HANNIGAN SPECK STOW ALTEMEIER LIZARRAGA PIERSON</v>
          </cell>
          <cell r="G3189" t="str">
            <v/>
          </cell>
          <cell r="H3189" t="str">
            <v>&lt;DE&gt;</v>
          </cell>
          <cell r="K3189" t="str">
            <v>EVERETT</v>
          </cell>
          <cell r="L3189" t="str">
            <v>SARAH</v>
          </cell>
          <cell r="M3189">
            <v>22</v>
          </cell>
          <cell r="N3189">
            <v>9002524</v>
          </cell>
          <cell r="O3189" t="str">
            <v>11601908</v>
          </cell>
          <cell r="P3189" t="str">
            <v>&lt;DE&gt;</v>
          </cell>
          <cell r="Q3189" t="str">
            <v>HANNIGAN SPECK STOW ALTEMEIER LIZARRAGA PIERSON</v>
          </cell>
          <cell r="R3189" t="str">
            <v/>
          </cell>
        </row>
        <row r="3190">
          <cell r="B3190" t="str">
            <v>549742</v>
          </cell>
          <cell r="C3190">
            <v>1904</v>
          </cell>
          <cell r="D3190" t="str">
            <v>CTO</v>
          </cell>
          <cell r="E3190" t="str">
            <v>DEV</v>
          </cell>
          <cell r="F3190" t="str">
            <v>HANNIGAN MURPHY KUEHL Position PIETRAGALLO</v>
          </cell>
          <cell r="G3190" t="str">
            <v/>
          </cell>
          <cell r="H3190" t="str">
            <v>&lt;DE&gt;</v>
          </cell>
          <cell r="K3190" t="str">
            <v>MACHADO</v>
          </cell>
          <cell r="L3190" t="str">
            <v>VICTOR</v>
          </cell>
          <cell r="M3190">
            <v>300</v>
          </cell>
          <cell r="N3190">
            <v>9005880</v>
          </cell>
          <cell r="O3190" t="str">
            <v>30005405</v>
          </cell>
          <cell r="P3190" t="str">
            <v>&lt;DE&gt;</v>
          </cell>
          <cell r="Q3190" t="str">
            <v>HANNIGAN KUEHL FITZPATRICK PIETRAGALLO</v>
          </cell>
          <cell r="R3190" t="str">
            <v/>
          </cell>
        </row>
        <row r="3191">
          <cell r="B3191" t="str">
            <v>549743</v>
          </cell>
          <cell r="C3191">
            <v>1783</v>
          </cell>
          <cell r="D3191" t="str">
            <v>CTO</v>
          </cell>
          <cell r="E3191" t="str">
            <v>DEV</v>
          </cell>
          <cell r="F3191" t="str">
            <v>HANNIGAN MURPHY KUEHL HEALY BORKOWSKI</v>
          </cell>
          <cell r="G3191" t="str">
            <v/>
          </cell>
          <cell r="H3191" t="str">
            <v>&lt;DE&gt;</v>
          </cell>
          <cell r="K3191" t="str">
            <v>COSTA</v>
          </cell>
          <cell r="L3191" t="str">
            <v>REGINALDO</v>
          </cell>
          <cell r="M3191">
            <v>300</v>
          </cell>
          <cell r="N3191">
            <v>9005872</v>
          </cell>
          <cell r="O3191" t="str">
            <v>30005614</v>
          </cell>
          <cell r="P3191" t="str">
            <v>&lt;DE&gt;</v>
          </cell>
          <cell r="Q3191" t="str">
            <v>HANNIGAN KUEHL HEALY SCHAEFER BORKOWSKI</v>
          </cell>
          <cell r="R3191" t="str">
            <v/>
          </cell>
        </row>
        <row r="3192">
          <cell r="B3192" t="str">
            <v>549744</v>
          </cell>
          <cell r="C3192">
            <v>1877</v>
          </cell>
          <cell r="D3192" t="str">
            <v>CTO</v>
          </cell>
          <cell r="E3192" t="str">
            <v>DEV</v>
          </cell>
          <cell r="F3192" t="str">
            <v>HANNIGAN MURPHY KUEHL Position MARTH</v>
          </cell>
          <cell r="G3192" t="str">
            <v/>
          </cell>
          <cell r="H3192" t="str">
            <v>&lt;DE&gt;</v>
          </cell>
          <cell r="K3192" t="str">
            <v>LIMA</v>
          </cell>
          <cell r="L3192" t="str">
            <v>JOSE</v>
          </cell>
          <cell r="M3192">
            <v>300</v>
          </cell>
          <cell r="N3192">
            <v>9005880</v>
          </cell>
          <cell r="O3192" t="str">
            <v>30005325</v>
          </cell>
          <cell r="P3192" t="str">
            <v>&lt;DE&gt;</v>
          </cell>
          <cell r="Q3192" t="str">
            <v>HANNIGAN KUEHL FITZPATRICK MARTH</v>
          </cell>
          <cell r="R3192" t="str">
            <v/>
          </cell>
        </row>
        <row r="3193">
          <cell r="B3193" t="str">
            <v>549745</v>
          </cell>
          <cell r="C3193">
            <v>1945</v>
          </cell>
          <cell r="D3193" t="str">
            <v>CTO</v>
          </cell>
          <cell r="E3193" t="str">
            <v>DEV</v>
          </cell>
          <cell r="F3193" t="str">
            <v>HANNIGAN MURPHY KUEHL Position YOUNG JR</v>
          </cell>
          <cell r="G3193" t="str">
            <v/>
          </cell>
          <cell r="H3193" t="str">
            <v>&lt;DE&gt;</v>
          </cell>
          <cell r="K3193" t="str">
            <v>DE SOUZA</v>
          </cell>
          <cell r="L3193" t="str">
            <v>HILDEBRANDO</v>
          </cell>
          <cell r="M3193">
            <v>300</v>
          </cell>
          <cell r="N3193">
            <v>9005880</v>
          </cell>
          <cell r="O3193" t="str">
            <v>30005448</v>
          </cell>
          <cell r="P3193" t="str">
            <v>&lt;DE&gt;</v>
          </cell>
          <cell r="Q3193" t="str">
            <v>HANNIGAN KUEHL FITZPATRICK YOUNG JR</v>
          </cell>
          <cell r="R3193" t="str">
            <v/>
          </cell>
        </row>
        <row r="3194">
          <cell r="B3194" t="str">
            <v>549746</v>
          </cell>
          <cell r="C3194">
            <v>5121</v>
          </cell>
          <cell r="D3194" t="str">
            <v>TMD</v>
          </cell>
          <cell r="E3194" t="str">
            <v>TMD</v>
          </cell>
          <cell r="F3194" t="str">
            <v>HANNIGAN SPECK STOW SCIARAPPA GOODWIN</v>
          </cell>
          <cell r="G3194" t="str">
            <v/>
          </cell>
          <cell r="H3194" t="str">
            <v>&lt;DE&gt;</v>
          </cell>
          <cell r="K3194" t="str">
            <v>WEEKES</v>
          </cell>
          <cell r="L3194" t="str">
            <v>CELIA</v>
          </cell>
          <cell r="M3194">
            <v>22</v>
          </cell>
          <cell r="N3194">
            <v>5012188</v>
          </cell>
          <cell r="O3194" t="str">
            <v>30000577</v>
          </cell>
          <cell r="P3194" t="str">
            <v>&lt;DE&gt;</v>
          </cell>
          <cell r="Q3194" t="str">
            <v>HANNIGAN SPECK STOW SCIARAPPA GOODWIN</v>
          </cell>
          <cell r="R3194" t="str">
            <v/>
          </cell>
        </row>
        <row r="3195">
          <cell r="B3195" t="str">
            <v>549751</v>
          </cell>
          <cell r="C3195">
            <v>1925</v>
          </cell>
          <cell r="D3195" t="str">
            <v>CTO</v>
          </cell>
          <cell r="E3195" t="str">
            <v>DEV</v>
          </cell>
          <cell r="F3195" t="str">
            <v>HANNIGAN MURPHY KUEHL Position TIDWELL</v>
          </cell>
          <cell r="G3195" t="str">
            <v/>
          </cell>
          <cell r="H3195" t="str">
            <v>&lt;DE&gt;</v>
          </cell>
          <cell r="K3195" t="str">
            <v>RULFF</v>
          </cell>
          <cell r="L3195" t="str">
            <v>LUIZ</v>
          </cell>
          <cell r="M3195">
            <v>300</v>
          </cell>
          <cell r="N3195">
            <v>9005880</v>
          </cell>
          <cell r="O3195" t="str">
            <v>30005361</v>
          </cell>
          <cell r="P3195" t="str">
            <v>&lt;DE&gt;</v>
          </cell>
          <cell r="Q3195" t="str">
            <v>HANNIGAN KUEHL FITZPATRICK TIDWELL</v>
          </cell>
          <cell r="R3195" t="str">
            <v/>
          </cell>
        </row>
        <row r="3196">
          <cell r="B3196" t="str">
            <v>549753</v>
          </cell>
          <cell r="C3196">
            <v>580</v>
          </cell>
          <cell r="D3196" t="str">
            <v>MO</v>
          </cell>
          <cell r="E3196" t="str">
            <v>AS</v>
          </cell>
          <cell r="F3196" t="str">
            <v>HANNIGAN GILLILAND CLAMPETT PINEDA OVERS</v>
          </cell>
          <cell r="G3196" t="str">
            <v/>
          </cell>
          <cell r="H3196" t="str">
            <v>&lt;DE&gt;</v>
          </cell>
          <cell r="K3196" t="str">
            <v>CHAN</v>
          </cell>
          <cell r="L3196" t="str">
            <v>EDUARDO</v>
          </cell>
          <cell r="M3196">
            <v>323</v>
          </cell>
          <cell r="N3196">
            <v>9014861</v>
          </cell>
          <cell r="O3196" t="str">
            <v>30002601</v>
          </cell>
          <cell r="P3196" t="str">
            <v>&lt;DE&gt;</v>
          </cell>
          <cell r="Q3196" t="str">
            <v>HANNIGAN Klein CLAMPETT PINEDA OVERS</v>
          </cell>
          <cell r="R3196" t="str">
            <v/>
          </cell>
        </row>
        <row r="3197">
          <cell r="B3197" t="str">
            <v>549755</v>
          </cell>
          <cell r="C3197">
            <v>1592</v>
          </cell>
          <cell r="D3197" t="str">
            <v>CIO</v>
          </cell>
          <cell r="E3197" t="str">
            <v>HR</v>
          </cell>
          <cell r="F3197" t="str">
            <v>HANNIGAN KELLY FRICK Position Position</v>
          </cell>
          <cell r="G3197" t="str">
            <v/>
          </cell>
          <cell r="H3197" t="str">
            <v>&lt;DE&gt;</v>
          </cell>
          <cell r="K3197" t="str">
            <v>KRISHNAPPA</v>
          </cell>
          <cell r="L3197" t="str">
            <v>HARISH B KUMAR</v>
          </cell>
          <cell r="M3197">
            <v>22</v>
          </cell>
          <cell r="N3197">
            <v>9006002</v>
          </cell>
          <cell r="O3197" t="str">
            <v>30007675</v>
          </cell>
          <cell r="P3197" t="str">
            <v>&lt;DE&gt;</v>
          </cell>
          <cell r="Q3197" t="str">
            <v>HANNIGAN HAEFNER MAHAJAN Position Position Position</v>
          </cell>
          <cell r="R3197" t="str">
            <v/>
          </cell>
        </row>
        <row r="3198">
          <cell r="B3198" t="str">
            <v>549758</v>
          </cell>
          <cell r="C3198">
            <v>370</v>
          </cell>
          <cell r="D3198" t="str">
            <v>MO</v>
          </cell>
          <cell r="E3198" t="str">
            <v>AS</v>
          </cell>
          <cell r="F3198" t="str">
            <v>HANNIGAN GILLILAND CLAMPETT JENSEN Ramachandran</v>
          </cell>
          <cell r="G3198" t="str">
            <v/>
          </cell>
          <cell r="H3198" t="str">
            <v>&lt;DE&gt;</v>
          </cell>
          <cell r="K3198" t="str">
            <v>THAKKER</v>
          </cell>
          <cell r="L3198" t="str">
            <v>JYOTI</v>
          </cell>
          <cell r="M3198">
            <v>323</v>
          </cell>
          <cell r="N3198">
            <v>9004867</v>
          </cell>
          <cell r="O3198" t="str">
            <v>11608809</v>
          </cell>
          <cell r="P3198" t="str">
            <v>&lt;DE&gt;</v>
          </cell>
          <cell r="Q3198" t="str">
            <v>HANNIGAN Klein CLAMPETT JENSEN Position</v>
          </cell>
          <cell r="R3198" t="str">
            <v/>
          </cell>
        </row>
        <row r="3199">
          <cell r="B3199" t="str">
            <v>549761</v>
          </cell>
          <cell r="C3199">
            <v>4562</v>
          </cell>
          <cell r="D3199" t="str">
            <v>TMD</v>
          </cell>
          <cell r="E3199" t="str">
            <v>TMD</v>
          </cell>
          <cell r="F3199" t="str">
            <v>HANNIGAN SPECK STOW KESZLER MOORE MURRAY HORN-GRAVES</v>
          </cell>
          <cell r="G3199" t="str">
            <v/>
          </cell>
          <cell r="H3199" t="str">
            <v>&lt;DE&gt;</v>
          </cell>
          <cell r="K3199" t="str">
            <v>SCALA</v>
          </cell>
          <cell r="L3199" t="str">
            <v>ROBERTO</v>
          </cell>
          <cell r="M3199">
            <v>22</v>
          </cell>
          <cell r="N3199">
            <v>6452133</v>
          </cell>
          <cell r="O3199" t="str">
            <v>11608810</v>
          </cell>
          <cell r="P3199" t="str">
            <v>&lt;DE&gt;</v>
          </cell>
          <cell r="Q3199" t="str">
            <v>HANNIGAN SPECK STOW KESZLER MOORE MURRAY HORN-GRAVES</v>
          </cell>
          <cell r="R3199" t="str">
            <v/>
          </cell>
        </row>
        <row r="3200">
          <cell r="B3200" t="str">
            <v>549764</v>
          </cell>
          <cell r="C3200">
            <v>361</v>
          </cell>
          <cell r="D3200" t="str">
            <v>MO</v>
          </cell>
          <cell r="E3200" t="str">
            <v>AS</v>
          </cell>
          <cell r="F3200" t="str">
            <v>HANNIGAN GILLILAND CLAMPETT JENSEN PATTISON</v>
          </cell>
          <cell r="G3200" t="str">
            <v/>
          </cell>
          <cell r="H3200" t="str">
            <v>&lt;DE&gt;</v>
          </cell>
          <cell r="K3200" t="str">
            <v>DYAMAPPA</v>
          </cell>
          <cell r="L3200" t="str">
            <v>THIPPESHA</v>
          </cell>
          <cell r="M3200">
            <v>323</v>
          </cell>
          <cell r="N3200">
            <v>9014867</v>
          </cell>
          <cell r="O3200" t="str">
            <v>11608812</v>
          </cell>
          <cell r="P3200" t="str">
            <v>&lt;DE&gt;</v>
          </cell>
          <cell r="Q3200" t="str">
            <v>HANNIGAN Klein CLAMPETT JENSEN PATTISON</v>
          </cell>
          <cell r="R3200" t="str">
            <v/>
          </cell>
        </row>
        <row r="3201">
          <cell r="B3201" t="str">
            <v>549769</v>
          </cell>
          <cell r="C3201">
            <v>2358</v>
          </cell>
          <cell r="D3201" t="str">
            <v>GT</v>
          </cell>
          <cell r="E3201" t="str">
            <v>GT</v>
          </cell>
          <cell r="F3201" t="str">
            <v>HANNIGAN Position PALMER CINNAMON Position</v>
          </cell>
          <cell r="G3201" t="str">
            <v/>
          </cell>
          <cell r="H3201" t="str">
            <v>&lt;DE&gt;</v>
          </cell>
          <cell r="K3201" t="str">
            <v>VASQUEZ</v>
          </cell>
          <cell r="L3201" t="str">
            <v>ELIDA</v>
          </cell>
          <cell r="M3201">
            <v>42</v>
          </cell>
          <cell r="N3201">
            <v>9011876</v>
          </cell>
          <cell r="O3201" t="str">
            <v>30008793</v>
          </cell>
          <cell r="P3201" t="str">
            <v>&lt;DE&gt;</v>
          </cell>
          <cell r="Q3201" t="str">
            <v>HANNIGAN PALMER CINNAMON SISKIN</v>
          </cell>
          <cell r="R3201" t="str">
            <v/>
          </cell>
        </row>
        <row r="3202">
          <cell r="B3202" t="str">
            <v>549771</v>
          </cell>
          <cell r="C3202">
            <v>337</v>
          </cell>
          <cell r="D3202" t="str">
            <v>MO</v>
          </cell>
          <cell r="E3202" t="str">
            <v>AS</v>
          </cell>
          <cell r="F3202" t="str">
            <v>HANNIGAN GILLILAND CLAMPETT JENSEN MAULADAD</v>
          </cell>
          <cell r="G3202" t="str">
            <v/>
          </cell>
          <cell r="H3202" t="str">
            <v>&lt;DE&gt;</v>
          </cell>
          <cell r="K3202" t="str">
            <v>HYON</v>
          </cell>
          <cell r="L3202" t="str">
            <v>JA-YOUNG</v>
          </cell>
          <cell r="M3202">
            <v>323</v>
          </cell>
          <cell r="N3202">
            <v>9014867</v>
          </cell>
          <cell r="O3202" t="str">
            <v>11608813</v>
          </cell>
          <cell r="P3202" t="str">
            <v>&lt;DE&gt;</v>
          </cell>
          <cell r="Q3202" t="str">
            <v>HANNIGAN Klein CLAMPETT JENSEN MAULADAD</v>
          </cell>
          <cell r="R3202" t="str">
            <v/>
          </cell>
        </row>
        <row r="3203">
          <cell r="B3203" t="str">
            <v>549787</v>
          </cell>
          <cell r="C3203">
            <v>5190</v>
          </cell>
          <cell r="D3203" t="str">
            <v>TMD</v>
          </cell>
          <cell r="E3203" t="str">
            <v>MO</v>
          </cell>
          <cell r="F3203" t="str">
            <v>HANNIGAN SPECK WEBB DAVIS Position KAUFMAN</v>
          </cell>
          <cell r="G3203" t="str">
            <v>Trip Shopping Product Marketing</v>
          </cell>
          <cell r="H3203" t="str">
            <v>&lt;DM&gt;</v>
          </cell>
          <cell r="K3203" t="str">
            <v>KAUFMAN</v>
          </cell>
          <cell r="L3203" t="str">
            <v>REBECCA</v>
          </cell>
          <cell r="M3203">
            <v>22</v>
          </cell>
          <cell r="N3203">
            <v>9002521</v>
          </cell>
          <cell r="O3203" t="str">
            <v>30008377</v>
          </cell>
          <cell r="P3203" t="str">
            <v>&lt;DM&gt;</v>
          </cell>
          <cell r="Q3203" t="str">
            <v>HANNIGAN GILLILAND WEBB DAVIS KAUFMAN</v>
          </cell>
          <cell r="R3203" t="str">
            <v>Trip Shopping Product Marketing</v>
          </cell>
        </row>
        <row r="3204">
          <cell r="B3204" t="str">
            <v>549788</v>
          </cell>
          <cell r="C3204">
            <v>259</v>
          </cell>
          <cell r="D3204" t="str">
            <v>MO</v>
          </cell>
          <cell r="E3204" t="str">
            <v>AS</v>
          </cell>
          <cell r="F3204" t="str">
            <v>HANNIGAN GILLILAND CLAMPETT JENSEN HATAMIEH</v>
          </cell>
          <cell r="G3204" t="str">
            <v/>
          </cell>
          <cell r="H3204" t="str">
            <v>&lt;DE&gt;</v>
          </cell>
          <cell r="K3204" t="str">
            <v>NESBY</v>
          </cell>
          <cell r="L3204" t="str">
            <v>ROBERT</v>
          </cell>
          <cell r="M3204">
            <v>323</v>
          </cell>
          <cell r="N3204">
            <v>9014867</v>
          </cell>
          <cell r="O3204" t="str">
            <v>15085268</v>
          </cell>
          <cell r="P3204" t="str">
            <v>&lt;DE&gt;</v>
          </cell>
          <cell r="Q3204" t="str">
            <v>HANNIGAN Klein CLAMPETT JENSEN HATAMIEH</v>
          </cell>
          <cell r="R3204" t="str">
            <v/>
          </cell>
        </row>
        <row r="3205">
          <cell r="B3205" t="str">
            <v>549789</v>
          </cell>
          <cell r="C3205">
            <v>489</v>
          </cell>
          <cell r="D3205" t="str">
            <v>MO</v>
          </cell>
          <cell r="E3205" t="str">
            <v>AS</v>
          </cell>
          <cell r="F3205" t="str">
            <v>HANNIGAN GILLILAND CLAMPETT PINEDA GOSS</v>
          </cell>
          <cell r="G3205" t="str">
            <v/>
          </cell>
          <cell r="H3205" t="str">
            <v>&lt;DE&gt;</v>
          </cell>
          <cell r="K3205" t="str">
            <v>PRESSLEY</v>
          </cell>
          <cell r="L3205" t="str">
            <v>SUSAN</v>
          </cell>
          <cell r="M3205">
            <v>323</v>
          </cell>
          <cell r="N3205">
            <v>9014861</v>
          </cell>
          <cell r="O3205" t="str">
            <v>11608821</v>
          </cell>
          <cell r="P3205" t="str">
            <v>&lt;DE&gt;</v>
          </cell>
          <cell r="Q3205" t="str">
            <v>HANNIGAN Klein CLAMPETT PINEDA GOSS</v>
          </cell>
          <cell r="R3205" t="str">
            <v/>
          </cell>
        </row>
        <row r="3206">
          <cell r="B3206" t="str">
            <v>549792</v>
          </cell>
          <cell r="C3206">
            <v>5198</v>
          </cell>
          <cell r="D3206" t="str">
            <v>TMD</v>
          </cell>
          <cell r="E3206" t="str">
            <v>MO</v>
          </cell>
          <cell r="F3206" t="str">
            <v>HANNIGAN SPECK WEBB DAVIS Position ROLLINGS</v>
          </cell>
          <cell r="G3206" t="str">
            <v/>
          </cell>
          <cell r="H3206" t="str">
            <v>&lt;DE&gt;</v>
          </cell>
          <cell r="K3206" t="str">
            <v>BHATIA</v>
          </cell>
          <cell r="L3206" t="str">
            <v>GAURAV</v>
          </cell>
          <cell r="M3206">
            <v>22</v>
          </cell>
          <cell r="N3206">
            <v>9002521</v>
          </cell>
          <cell r="O3206" t="str">
            <v>30008375</v>
          </cell>
          <cell r="P3206" t="str">
            <v>&lt;DE&gt;</v>
          </cell>
          <cell r="Q3206" t="str">
            <v>HANNIGAN GILLILAND WEBB DAVIS ROLLINGS</v>
          </cell>
          <cell r="R3206" t="str">
            <v/>
          </cell>
        </row>
        <row r="3207">
          <cell r="B3207" t="str">
            <v>549796</v>
          </cell>
          <cell r="C3207">
            <v>1377</v>
          </cell>
          <cell r="D3207" t="str">
            <v>CIO</v>
          </cell>
          <cell r="E3207" t="str">
            <v>IO</v>
          </cell>
          <cell r="F3207" t="str">
            <v>HANNIGAN KELLY BAKER SANDERSON BROWN</v>
          </cell>
          <cell r="G3207" t="str">
            <v/>
          </cell>
          <cell r="H3207" t="str">
            <v>&lt;DE&gt;</v>
          </cell>
          <cell r="K3207" t="str">
            <v>SPILLMAN</v>
          </cell>
          <cell r="L3207" t="str">
            <v>LAURI</v>
          </cell>
          <cell r="M3207">
            <v>346</v>
          </cell>
          <cell r="N3207">
            <v>9003821</v>
          </cell>
          <cell r="O3207" t="str">
            <v>30006807</v>
          </cell>
          <cell r="P3207" t="str">
            <v>&lt;DE&gt;</v>
          </cell>
          <cell r="Q3207" t="str">
            <v>HANNIGAN KELLY BAKER SANDERSON BROWN</v>
          </cell>
          <cell r="R3207" t="str">
            <v/>
          </cell>
        </row>
        <row r="3208">
          <cell r="B3208" t="str">
            <v>549797</v>
          </cell>
          <cell r="C3208">
            <v>1971</v>
          </cell>
          <cell r="D3208" t="str">
            <v>CTO</v>
          </cell>
          <cell r="E3208" t="str">
            <v>DEV</v>
          </cell>
          <cell r="F3208" t="str">
            <v>HANNIGAN MURPHY KUEHL POTTS GALINDO</v>
          </cell>
          <cell r="G3208" t="str">
            <v/>
          </cell>
          <cell r="H3208" t="str">
            <v>&lt;DE&gt;</v>
          </cell>
          <cell r="K3208" t="str">
            <v>MOHAMED</v>
          </cell>
          <cell r="L3208" t="str">
            <v>ZAHARUDIN</v>
          </cell>
          <cell r="M3208">
            <v>300</v>
          </cell>
          <cell r="N3208">
            <v>9005874</v>
          </cell>
          <cell r="O3208" t="str">
            <v>30005264</v>
          </cell>
          <cell r="P3208" t="str">
            <v>&lt;DE&gt;</v>
          </cell>
          <cell r="Q3208" t="str">
            <v>HANNIGAN KUEHL SUTTON GALINDO</v>
          </cell>
          <cell r="R3208" t="str">
            <v/>
          </cell>
        </row>
        <row r="3209">
          <cell r="B3209" t="str">
            <v>549799</v>
          </cell>
          <cell r="C3209">
            <v>4293</v>
          </cell>
          <cell r="D3209" t="str">
            <v>TMD</v>
          </cell>
          <cell r="E3209" t="str">
            <v>TMD</v>
          </cell>
          <cell r="F3209" t="str">
            <v>HANNIGAN SPECK STOW KESZLER KAMM DOWNING</v>
          </cell>
          <cell r="G3209" t="str">
            <v/>
          </cell>
          <cell r="H3209" t="str">
            <v>&lt;DE&gt;</v>
          </cell>
          <cell r="K3209" t="str">
            <v>SALYER</v>
          </cell>
          <cell r="L3209" t="str">
            <v>DAVID</v>
          </cell>
          <cell r="M3209">
            <v>22</v>
          </cell>
          <cell r="N3209">
            <v>852132</v>
          </cell>
          <cell r="O3209" t="str">
            <v>11608828</v>
          </cell>
          <cell r="P3209" t="str">
            <v>&lt;DE&gt;</v>
          </cell>
          <cell r="Q3209" t="str">
            <v>HANNIGAN SPECK STOW KESZLER KAMM DOWNING</v>
          </cell>
          <cell r="R3209" t="str">
            <v/>
          </cell>
        </row>
        <row r="3210">
          <cell r="B3210" t="str">
            <v>549805</v>
          </cell>
          <cell r="C3210">
            <v>335</v>
          </cell>
          <cell r="D3210" t="str">
            <v>MO</v>
          </cell>
          <cell r="E3210" t="str">
            <v>AS</v>
          </cell>
          <cell r="F3210" t="str">
            <v>HANNIGAN GILLILAND CLAMPETT JENSEN MAULADAD</v>
          </cell>
          <cell r="G3210" t="str">
            <v/>
          </cell>
          <cell r="H3210" t="str">
            <v>&lt;DE&gt;</v>
          </cell>
          <cell r="K3210" t="str">
            <v>KUBYSHKO</v>
          </cell>
          <cell r="L3210" t="str">
            <v>ANDRIY</v>
          </cell>
          <cell r="M3210">
            <v>323</v>
          </cell>
          <cell r="N3210">
            <v>9014867</v>
          </cell>
          <cell r="O3210" t="str">
            <v>11608830</v>
          </cell>
          <cell r="P3210" t="str">
            <v>&lt;DE&gt;</v>
          </cell>
          <cell r="Q3210" t="str">
            <v>HANNIGAN Klein CLAMPETT JENSEN MAULADAD</v>
          </cell>
          <cell r="R3210" t="str">
            <v/>
          </cell>
        </row>
        <row r="3211">
          <cell r="B3211" t="str">
            <v>549819</v>
          </cell>
          <cell r="C3211">
            <v>832</v>
          </cell>
          <cell r="D3211" t="str">
            <v>AS</v>
          </cell>
          <cell r="E3211" t="str">
            <v>AS</v>
          </cell>
          <cell r="F3211" t="str">
            <v>HANNIGAN GILLILAND Position HALL EAKEN</v>
          </cell>
          <cell r="G3211" t="str">
            <v/>
          </cell>
          <cell r="H3211" t="str">
            <v>&lt;DE&gt;</v>
          </cell>
          <cell r="K3211" t="str">
            <v>KENNEDY</v>
          </cell>
          <cell r="L3211" t="str">
            <v>SANDRA</v>
          </cell>
          <cell r="M3211">
            <v>323</v>
          </cell>
          <cell r="N3211">
            <v>9014880</v>
          </cell>
          <cell r="O3211" t="str">
            <v>30009444</v>
          </cell>
          <cell r="P3211" t="str">
            <v>&lt;DE&gt;</v>
          </cell>
          <cell r="Q3211" t="str">
            <v>HANNIGAN Klein Position HALL EAKEN</v>
          </cell>
          <cell r="R3211" t="str">
            <v/>
          </cell>
        </row>
        <row r="3212">
          <cell r="B3212" t="str">
            <v>549831</v>
          </cell>
          <cell r="C3212">
            <v>5262</v>
          </cell>
          <cell r="D3212" t="str">
            <v>TMD</v>
          </cell>
          <cell r="E3212" t="str">
            <v>DEV</v>
          </cell>
          <cell r="F3212" t="str">
            <v>HANNIGAN SPECK WEBB MOORE DONALD</v>
          </cell>
          <cell r="G3212" t="str">
            <v/>
          </cell>
          <cell r="H3212" t="str">
            <v>&lt;DE&gt;</v>
          </cell>
          <cell r="K3212" t="str">
            <v>SRINIVASAN</v>
          </cell>
          <cell r="L3212" t="str">
            <v>PALLIKONDAI</v>
          </cell>
          <cell r="M3212">
            <v>300</v>
          </cell>
          <cell r="N3212">
            <v>9005849</v>
          </cell>
          <cell r="O3212" t="str">
            <v>30009426</v>
          </cell>
          <cell r="P3212" t="str">
            <v>&lt;DE&gt;</v>
          </cell>
          <cell r="Q3212" t="str">
            <v>HANNIGAN KUEHL NILSON MOORE DONALD</v>
          </cell>
          <cell r="R3212" t="str">
            <v/>
          </cell>
        </row>
        <row r="3213">
          <cell r="B3213" t="str">
            <v>549833</v>
          </cell>
          <cell r="C3213">
            <v>491</v>
          </cell>
          <cell r="D3213" t="str">
            <v>MO</v>
          </cell>
          <cell r="E3213" t="str">
            <v>AS</v>
          </cell>
          <cell r="F3213" t="str">
            <v>HANNIGAN GILLILAND CLAMPETT PINEDA GOSS</v>
          </cell>
          <cell r="G3213" t="str">
            <v/>
          </cell>
          <cell r="H3213" t="str">
            <v>&lt;DE&gt;</v>
          </cell>
          <cell r="K3213" t="str">
            <v>BROWN</v>
          </cell>
          <cell r="L3213" t="str">
            <v>NEYSA</v>
          </cell>
          <cell r="M3213">
            <v>323</v>
          </cell>
          <cell r="N3213">
            <v>9014861</v>
          </cell>
          <cell r="O3213" t="str">
            <v>11608841</v>
          </cell>
          <cell r="P3213" t="str">
            <v>&lt;DE&gt;</v>
          </cell>
          <cell r="Q3213" t="str">
            <v>HANNIGAN Klein CLAMPETT PINEDA GOSS</v>
          </cell>
          <cell r="R3213" t="str">
            <v/>
          </cell>
        </row>
        <row r="3214">
          <cell r="B3214" t="str">
            <v>549836</v>
          </cell>
          <cell r="C3214">
            <v>328</v>
          </cell>
          <cell r="D3214" t="str">
            <v>MO</v>
          </cell>
          <cell r="E3214" t="str">
            <v>AS</v>
          </cell>
          <cell r="F3214" t="str">
            <v>HANNIGAN GILLILAND CLAMPETT JENSEN MAULADAD</v>
          </cell>
          <cell r="G3214" t="str">
            <v/>
          </cell>
          <cell r="H3214" t="str">
            <v>&lt;DE&gt;</v>
          </cell>
          <cell r="K3214" t="str">
            <v>HEMANTH</v>
          </cell>
          <cell r="L3214" t="str">
            <v>APARNA</v>
          </cell>
          <cell r="M3214">
            <v>323</v>
          </cell>
          <cell r="N3214">
            <v>9014867</v>
          </cell>
          <cell r="O3214" t="str">
            <v>11608842</v>
          </cell>
          <cell r="P3214" t="str">
            <v>&lt;DE&gt;</v>
          </cell>
          <cell r="Q3214" t="str">
            <v>HANNIGAN Klein CLAMPETT JENSEN MAULADAD</v>
          </cell>
          <cell r="R3214" t="str">
            <v/>
          </cell>
        </row>
        <row r="3215">
          <cell r="B3215" t="str">
            <v>549837</v>
          </cell>
          <cell r="C3215">
            <v>430</v>
          </cell>
          <cell r="D3215" t="str">
            <v>MO</v>
          </cell>
          <cell r="E3215" t="str">
            <v>AS</v>
          </cell>
          <cell r="F3215" t="str">
            <v>HANNIGAN GILLILAND CLAMPETT JENSEN WENDLER</v>
          </cell>
          <cell r="G3215" t="str">
            <v/>
          </cell>
          <cell r="H3215" t="str">
            <v>&lt;DE&gt;</v>
          </cell>
          <cell r="K3215" t="str">
            <v>SMILLIE</v>
          </cell>
          <cell r="L3215" t="str">
            <v>ANDREW</v>
          </cell>
          <cell r="M3215">
            <v>323</v>
          </cell>
          <cell r="N3215">
            <v>9014867</v>
          </cell>
          <cell r="O3215" t="str">
            <v>11608843</v>
          </cell>
          <cell r="P3215" t="str">
            <v>&lt;DE&gt;</v>
          </cell>
          <cell r="Q3215" t="str">
            <v>HANNIGAN Klein CLAMPETT JENSEN WENDLER</v>
          </cell>
          <cell r="R3215" t="str">
            <v/>
          </cell>
        </row>
        <row r="3216">
          <cell r="B3216" t="str">
            <v>549845</v>
          </cell>
          <cell r="C3216">
            <v>5413</v>
          </cell>
          <cell r="D3216" t="str">
            <v>TMD</v>
          </cell>
          <cell r="E3216" t="str">
            <v>DEV</v>
          </cell>
          <cell r="F3216" t="str">
            <v>HANNIGAN SPECK WEBB NILSON WILKIE</v>
          </cell>
          <cell r="G3216" t="str">
            <v/>
          </cell>
          <cell r="H3216" t="str">
            <v>&lt;DE&gt;</v>
          </cell>
          <cell r="K3216" t="str">
            <v>PURSELL</v>
          </cell>
          <cell r="L3216" t="str">
            <v>EDWARD</v>
          </cell>
          <cell r="M3216">
            <v>300</v>
          </cell>
          <cell r="N3216">
            <v>9015962</v>
          </cell>
          <cell r="O3216" t="str">
            <v>30008241</v>
          </cell>
          <cell r="P3216" t="str">
            <v>&lt;DE&gt;</v>
          </cell>
          <cell r="Q3216" t="str">
            <v>HANNIGAN KUEHL NILSON WILKIE</v>
          </cell>
          <cell r="R3216" t="str">
            <v/>
          </cell>
        </row>
        <row r="3217">
          <cell r="B3217" t="str">
            <v>549846</v>
          </cell>
          <cell r="C3217">
            <v>590</v>
          </cell>
          <cell r="D3217" t="str">
            <v>MO</v>
          </cell>
          <cell r="E3217" t="str">
            <v>AS</v>
          </cell>
          <cell r="F3217" t="str">
            <v>HANNIGAN GILLILAND CLAMPETT PINEDA OVERS</v>
          </cell>
          <cell r="G3217" t="str">
            <v/>
          </cell>
          <cell r="H3217" t="str">
            <v>&lt;DE&gt;</v>
          </cell>
          <cell r="K3217" t="str">
            <v>HICKS</v>
          </cell>
          <cell r="L3217" t="str">
            <v>THERESA</v>
          </cell>
          <cell r="M3217">
            <v>323</v>
          </cell>
          <cell r="N3217">
            <v>9014861</v>
          </cell>
          <cell r="O3217" t="str">
            <v>30001489</v>
          </cell>
          <cell r="P3217" t="str">
            <v>&lt;DE&gt;</v>
          </cell>
          <cell r="Q3217" t="str">
            <v>HANNIGAN Klein CLAMPETT PINEDA OVERS</v>
          </cell>
          <cell r="R3217" t="str">
            <v/>
          </cell>
        </row>
        <row r="3218">
          <cell r="B3218" t="str">
            <v>549848</v>
          </cell>
          <cell r="C3218">
            <v>536</v>
          </cell>
          <cell r="D3218" t="str">
            <v>MO</v>
          </cell>
          <cell r="E3218" t="str">
            <v>AS</v>
          </cell>
          <cell r="F3218" t="str">
            <v>HANNIGAN GILLILAND CLAMPETT PINEDA JONES</v>
          </cell>
          <cell r="G3218" t="str">
            <v/>
          </cell>
          <cell r="H3218" t="str">
            <v>&lt;DE&gt;</v>
          </cell>
          <cell r="K3218" t="str">
            <v>SCHNABLE</v>
          </cell>
          <cell r="L3218" t="str">
            <v>STEVEN</v>
          </cell>
          <cell r="M3218">
            <v>323</v>
          </cell>
          <cell r="N3218">
            <v>9014861</v>
          </cell>
          <cell r="O3218" t="str">
            <v>15078115</v>
          </cell>
          <cell r="P3218" t="str">
            <v>&lt;DE&gt;</v>
          </cell>
          <cell r="Q3218" t="str">
            <v>HANNIGAN Klein CLAMPETT PINEDA JONES</v>
          </cell>
          <cell r="R3218" t="str">
            <v/>
          </cell>
        </row>
        <row r="3219">
          <cell r="B3219" t="str">
            <v>549850</v>
          </cell>
          <cell r="C3219">
            <v>2579</v>
          </cell>
          <cell r="D3219" t="str">
            <v>GT</v>
          </cell>
          <cell r="E3219" t="str">
            <v>GT</v>
          </cell>
          <cell r="F3219" t="str">
            <v>HANNIGAN Position PALMER ORTTUNG CARLILE FARRELL</v>
          </cell>
          <cell r="G3219" t="str">
            <v/>
          </cell>
          <cell r="H3219" t="str">
            <v>&lt;DE&gt;</v>
          </cell>
          <cell r="K3219" t="str">
            <v>MORTIMER</v>
          </cell>
          <cell r="L3219" t="str">
            <v>WILLIAM</v>
          </cell>
          <cell r="M3219">
            <v>42</v>
          </cell>
          <cell r="N3219">
            <v>9461829</v>
          </cell>
          <cell r="O3219" t="str">
            <v>30008889</v>
          </cell>
          <cell r="P3219" t="str">
            <v>&lt;DE&gt;</v>
          </cell>
          <cell r="Q3219" t="str">
            <v>HANNIGAN PALMER HEINRITZ CARLILE FARRELL</v>
          </cell>
          <cell r="R3219" t="str">
            <v/>
          </cell>
        </row>
        <row r="3220">
          <cell r="B3220" t="str">
            <v>549854</v>
          </cell>
          <cell r="C3220">
            <v>5313</v>
          </cell>
          <cell r="D3220" t="str">
            <v>TMD</v>
          </cell>
          <cell r="E3220" t="str">
            <v>DEV</v>
          </cell>
          <cell r="F3220" t="str">
            <v>HANNIGAN SPECK WEBB NILSON ADAMS</v>
          </cell>
          <cell r="G3220" t="str">
            <v/>
          </cell>
          <cell r="H3220" t="str">
            <v>&lt;DE&gt;</v>
          </cell>
          <cell r="K3220" t="str">
            <v>MOSES</v>
          </cell>
          <cell r="L3220" t="str">
            <v>A.</v>
          </cell>
          <cell r="M3220">
            <v>300</v>
          </cell>
          <cell r="N3220">
            <v>9005864</v>
          </cell>
          <cell r="O3220" t="str">
            <v>30008232</v>
          </cell>
          <cell r="P3220" t="str">
            <v>&lt;DE&gt;</v>
          </cell>
          <cell r="Q3220" t="str">
            <v>HANNIGAN KUEHL NILSON ADAMS</v>
          </cell>
          <cell r="R3220" t="str">
            <v/>
          </cell>
        </row>
        <row r="3221">
          <cell r="B3221" t="str">
            <v>549857</v>
          </cell>
          <cell r="C3221">
            <v>5118</v>
          </cell>
          <cell r="D3221" t="str">
            <v>TMD</v>
          </cell>
          <cell r="E3221" t="str">
            <v>TMD</v>
          </cell>
          <cell r="F3221" t="str">
            <v>HANNIGAN SPECK STOW SCIARAPPA GOODWIN</v>
          </cell>
          <cell r="G3221" t="str">
            <v/>
          </cell>
          <cell r="H3221" t="str">
            <v>&lt;DE&gt;</v>
          </cell>
          <cell r="K3221" t="str">
            <v>TYLER</v>
          </cell>
          <cell r="L3221" t="str">
            <v>CATHY</v>
          </cell>
          <cell r="M3221">
            <v>22</v>
          </cell>
          <cell r="N3221">
            <v>2602191</v>
          </cell>
          <cell r="O3221" t="str">
            <v>11608853</v>
          </cell>
          <cell r="P3221" t="str">
            <v>&lt;DE&gt;</v>
          </cell>
          <cell r="Q3221" t="str">
            <v>HANNIGAN SPECK STOW SCIARAPPA GOODWIN</v>
          </cell>
          <cell r="R3221" t="str">
            <v/>
          </cell>
        </row>
        <row r="3222">
          <cell r="B3222" t="str">
            <v>549858</v>
          </cell>
          <cell r="C3222">
            <v>4696</v>
          </cell>
          <cell r="D3222" t="str">
            <v>TMD</v>
          </cell>
          <cell r="E3222" t="str">
            <v>TMD</v>
          </cell>
          <cell r="F3222" t="str">
            <v>HANNIGAN SPECK STOW KESZLER SPOOR MORGAN</v>
          </cell>
          <cell r="G3222" t="str">
            <v/>
          </cell>
          <cell r="H3222" t="str">
            <v>&lt;DE&gt;</v>
          </cell>
          <cell r="K3222" t="str">
            <v>RICARDO</v>
          </cell>
          <cell r="L3222" t="str">
            <v>AIDA</v>
          </cell>
          <cell r="M3222">
            <v>22</v>
          </cell>
          <cell r="N3222">
            <v>1862131</v>
          </cell>
          <cell r="O3222" t="str">
            <v>30004717</v>
          </cell>
          <cell r="P3222" t="str">
            <v>&lt;DE&gt;</v>
          </cell>
          <cell r="Q3222" t="str">
            <v>HANNIGAN SPECK STOW KESZLER SPOOR MORGAN</v>
          </cell>
          <cell r="R3222" t="str">
            <v/>
          </cell>
        </row>
        <row r="3223">
          <cell r="B3223" t="str">
            <v>549860</v>
          </cell>
          <cell r="C3223">
            <v>857</v>
          </cell>
          <cell r="D3223" t="str">
            <v>AS</v>
          </cell>
          <cell r="E3223" t="str">
            <v>AS</v>
          </cell>
          <cell r="F3223" t="str">
            <v>HANNIGAN GILLILAND Position HALL EAKEN CUMMINGS</v>
          </cell>
          <cell r="G3223" t="str">
            <v/>
          </cell>
          <cell r="H3223" t="str">
            <v>&lt;DE&gt;</v>
          </cell>
          <cell r="K3223" t="str">
            <v>MOLDEN</v>
          </cell>
          <cell r="L3223" t="str">
            <v>SANDRA</v>
          </cell>
          <cell r="M3223">
            <v>323</v>
          </cell>
          <cell r="N3223">
            <v>9014880</v>
          </cell>
          <cell r="O3223" t="str">
            <v>30009466</v>
          </cell>
          <cell r="P3223" t="str">
            <v>&lt;DE&gt;</v>
          </cell>
          <cell r="Q3223" t="str">
            <v>HANNIGAN Klein Position HALL EAKEN CUMMINGS</v>
          </cell>
          <cell r="R3223" t="str">
            <v/>
          </cell>
        </row>
        <row r="3224">
          <cell r="B3224" t="str">
            <v>549865</v>
          </cell>
          <cell r="C3224">
            <v>956</v>
          </cell>
          <cell r="D3224" t="str">
            <v>AS</v>
          </cell>
          <cell r="E3224" t="str">
            <v>MO</v>
          </cell>
          <cell r="F3224" t="str">
            <v>HANNIGAN GILLILAND Position OLIVER SHEARER</v>
          </cell>
          <cell r="G3224" t="str">
            <v/>
          </cell>
          <cell r="H3224" t="str">
            <v>&lt;DE&gt;</v>
          </cell>
          <cell r="K3224" t="str">
            <v>FINHOLT</v>
          </cell>
          <cell r="L3224" t="str">
            <v>TIM</v>
          </cell>
          <cell r="M3224">
            <v>22</v>
          </cell>
          <cell r="N3224">
            <v>9014466</v>
          </cell>
          <cell r="O3224" t="str">
            <v>30008410</v>
          </cell>
          <cell r="P3224" t="str">
            <v>&lt;DE&gt;</v>
          </cell>
          <cell r="Q3224" t="str">
            <v>HANNIGAN GILLILAND WEBB OLIVER WILDING</v>
          </cell>
          <cell r="R3224" t="str">
            <v/>
          </cell>
        </row>
        <row r="3225">
          <cell r="B3225" t="str">
            <v>549870</v>
          </cell>
          <cell r="C3225">
            <v>2356</v>
          </cell>
          <cell r="D3225" t="str">
            <v>GT</v>
          </cell>
          <cell r="E3225" t="str">
            <v>GT</v>
          </cell>
          <cell r="F3225" t="str">
            <v>HANNIGAN Position PALMER CINNAMON Position</v>
          </cell>
          <cell r="G3225" t="str">
            <v/>
          </cell>
          <cell r="H3225" t="str">
            <v>&lt;DE&gt;</v>
          </cell>
          <cell r="K3225" t="str">
            <v>KAISER</v>
          </cell>
          <cell r="L3225" t="str">
            <v>ROSEMARY</v>
          </cell>
          <cell r="M3225">
            <v>42</v>
          </cell>
          <cell r="N3225">
            <v>9011876</v>
          </cell>
          <cell r="O3225" t="str">
            <v>30008798</v>
          </cell>
          <cell r="P3225" t="str">
            <v>&lt;DE&gt;</v>
          </cell>
          <cell r="Q3225" t="str">
            <v>HANNIGAN PALMER CINNAMON Thevenet</v>
          </cell>
          <cell r="R3225" t="str">
            <v/>
          </cell>
        </row>
        <row r="3226">
          <cell r="B3226" t="str">
            <v>549871</v>
          </cell>
          <cell r="C3226">
            <v>189</v>
          </cell>
          <cell r="D3226" t="str">
            <v>MO</v>
          </cell>
          <cell r="E3226" t="str">
            <v>AS</v>
          </cell>
          <cell r="F3226" t="str">
            <v>HANNIGAN GILLILAND CLAMPETT JENSEN CHU</v>
          </cell>
          <cell r="G3226" t="str">
            <v/>
          </cell>
          <cell r="H3226" t="str">
            <v>&lt;DE&gt;</v>
          </cell>
          <cell r="K3226" t="str">
            <v>DALVI</v>
          </cell>
          <cell r="L3226" t="str">
            <v>GAUTAM</v>
          </cell>
          <cell r="M3226">
            <v>323</v>
          </cell>
          <cell r="N3226">
            <v>9014867</v>
          </cell>
          <cell r="O3226" t="str">
            <v>11608862</v>
          </cell>
          <cell r="P3226" t="str">
            <v>&lt;DE&gt;</v>
          </cell>
          <cell r="Q3226" t="str">
            <v>HANNIGAN Klein CLAMPETT JENSEN CHU</v>
          </cell>
          <cell r="R3226" t="str">
            <v/>
          </cell>
        </row>
        <row r="3227">
          <cell r="B3227" t="str">
            <v>549872</v>
          </cell>
          <cell r="C3227">
            <v>1173</v>
          </cell>
          <cell r="D3227" t="str">
            <v>FIN</v>
          </cell>
          <cell r="E3227" t="str">
            <v>FIN</v>
          </cell>
          <cell r="F3227" t="str">
            <v>HANNIGAN JACKSON JONES MILLS KING</v>
          </cell>
          <cell r="G3227" t="str">
            <v/>
          </cell>
          <cell r="H3227" t="str">
            <v>&lt;DE&gt;</v>
          </cell>
          <cell r="K3227" t="str">
            <v>NOON</v>
          </cell>
          <cell r="L3227" t="str">
            <v>ALLISON</v>
          </cell>
          <cell r="M3227">
            <v>346</v>
          </cell>
          <cell r="N3227">
            <v>9003570</v>
          </cell>
          <cell r="O3227" t="str">
            <v>11606540</v>
          </cell>
          <cell r="P3227" t="str">
            <v>&lt;DE&gt;</v>
          </cell>
          <cell r="Q3227" t="str">
            <v>HANNIGAN JACKSON JONES MILLS KING</v>
          </cell>
          <cell r="R3227" t="str">
            <v/>
          </cell>
        </row>
        <row r="3228">
          <cell r="B3228" t="str">
            <v>549874</v>
          </cell>
          <cell r="C3228">
            <v>1346</v>
          </cell>
          <cell r="D3228" t="str">
            <v>FIN</v>
          </cell>
          <cell r="E3228" t="str">
            <v>FIN</v>
          </cell>
          <cell r="F3228" t="str">
            <v>HANNIGAN JACKSON WETTIG ROBERTS</v>
          </cell>
          <cell r="G3228" t="str">
            <v>Sr. Tax Counsel</v>
          </cell>
          <cell r="H3228" t="str">
            <v>&lt;DM&gt;</v>
          </cell>
          <cell r="K3228" t="str">
            <v>ROBERTS</v>
          </cell>
          <cell r="L3228" t="str">
            <v>LYNN</v>
          </cell>
          <cell r="M3228">
            <v>346</v>
          </cell>
          <cell r="N3228">
            <v>9003557</v>
          </cell>
          <cell r="O3228" t="str">
            <v>11608864</v>
          </cell>
          <cell r="P3228" t="str">
            <v>&lt;DM&gt;</v>
          </cell>
          <cell r="Q3228" t="str">
            <v>HANNIGAN JACKSON WETTIG ROBERTS</v>
          </cell>
          <cell r="R3228" t="str">
            <v>Sr. Tax Counsel</v>
          </cell>
        </row>
        <row r="3229">
          <cell r="B3229" t="str">
            <v>549876</v>
          </cell>
          <cell r="C3229">
            <v>5408</v>
          </cell>
          <cell r="D3229" t="str">
            <v>TMD</v>
          </cell>
          <cell r="E3229" t="str">
            <v>DEV</v>
          </cell>
          <cell r="F3229" t="str">
            <v>HANNIGAN SPECK WEBB NILSON VAIR</v>
          </cell>
          <cell r="G3229" t="str">
            <v/>
          </cell>
          <cell r="H3229" t="str">
            <v>&lt;DE&gt;</v>
          </cell>
          <cell r="K3229" t="str">
            <v>KON</v>
          </cell>
          <cell r="L3229" t="str">
            <v>KENNY</v>
          </cell>
          <cell r="M3229">
            <v>300</v>
          </cell>
          <cell r="N3229">
            <v>9005864</v>
          </cell>
          <cell r="O3229" t="str">
            <v>30008219</v>
          </cell>
          <cell r="P3229" t="str">
            <v>&lt;DE&gt;</v>
          </cell>
          <cell r="Q3229" t="str">
            <v>HANNIGAN KUEHL NILSON VAIR</v>
          </cell>
          <cell r="R3229" t="str">
            <v/>
          </cell>
        </row>
        <row r="3230">
          <cell r="B3230" t="str">
            <v>54988</v>
          </cell>
          <cell r="C3230">
            <v>4728</v>
          </cell>
          <cell r="D3230" t="str">
            <v>TMD</v>
          </cell>
          <cell r="E3230" t="str">
            <v>TMD</v>
          </cell>
          <cell r="F3230" t="str">
            <v>HANNIGAN SPECK STOW KESZLER SPOOR OSHAUGHNESSY</v>
          </cell>
          <cell r="G3230" t="str">
            <v/>
          </cell>
          <cell r="H3230" t="str">
            <v>&lt;DE&gt;</v>
          </cell>
          <cell r="K3230" t="str">
            <v>MARSHALL</v>
          </cell>
          <cell r="L3230" t="str">
            <v>JEFFREY</v>
          </cell>
          <cell r="M3230">
            <v>22</v>
          </cell>
          <cell r="N3230">
            <v>7802130</v>
          </cell>
          <cell r="O3230" t="str">
            <v>30004750</v>
          </cell>
          <cell r="P3230" t="str">
            <v>&lt;DE&gt;</v>
          </cell>
          <cell r="Q3230" t="str">
            <v>HANNIGAN SPECK STOW KESZLER SPOOR OSHAUGHNESSY</v>
          </cell>
          <cell r="R3230" t="str">
            <v/>
          </cell>
        </row>
        <row r="3231">
          <cell r="B3231" t="str">
            <v>549882</v>
          </cell>
          <cell r="C3231">
            <v>758</v>
          </cell>
          <cell r="D3231" t="str">
            <v>MO</v>
          </cell>
          <cell r="E3231" t="str">
            <v>AS</v>
          </cell>
          <cell r="F3231" t="str">
            <v>HANNIGAN GILLILAND MAROSTICA EMRICH</v>
          </cell>
          <cell r="G3231" t="str">
            <v/>
          </cell>
          <cell r="H3231" t="str">
            <v>&lt;DE&gt;</v>
          </cell>
          <cell r="K3231" t="str">
            <v>NARAYANAN</v>
          </cell>
          <cell r="L3231" t="str">
            <v>RAKESH</v>
          </cell>
          <cell r="M3231">
            <v>22</v>
          </cell>
          <cell r="N3231">
            <v>9014578</v>
          </cell>
          <cell r="O3231" t="str">
            <v>30001127</v>
          </cell>
          <cell r="P3231" t="str">
            <v>&lt;DE&gt;</v>
          </cell>
          <cell r="Q3231" t="str">
            <v>HANNIGAN Klein MAROSTICA EMRICH</v>
          </cell>
          <cell r="R3231" t="str">
            <v/>
          </cell>
        </row>
        <row r="3232">
          <cell r="B3232" t="str">
            <v>549887</v>
          </cell>
          <cell r="C3232">
            <v>2280</v>
          </cell>
          <cell r="D3232" t="str">
            <v>SMO</v>
          </cell>
          <cell r="E3232" t="str">
            <v>IO</v>
          </cell>
          <cell r="F3232" t="str">
            <v>HANNIGAN NELSON WAGNER-WILKINS</v>
          </cell>
          <cell r="G3232" t="str">
            <v/>
          </cell>
          <cell r="H3232" t="str">
            <v>&lt;DE&gt;</v>
          </cell>
          <cell r="K3232" t="str">
            <v>HILL</v>
          </cell>
          <cell r="L3232" t="str">
            <v>DON</v>
          </cell>
          <cell r="M3232">
            <v>22</v>
          </cell>
          <cell r="N3232">
            <v>9003487</v>
          </cell>
          <cell r="O3232" t="str">
            <v>30003725</v>
          </cell>
          <cell r="P3232" t="str">
            <v>&lt;DE&gt;</v>
          </cell>
          <cell r="Q3232" t="str">
            <v>HANNIGAN KELLY WAGNER-WILKINS</v>
          </cell>
          <cell r="R3232" t="str">
            <v/>
          </cell>
        </row>
        <row r="3233">
          <cell r="B3233" t="str">
            <v>549903</v>
          </cell>
          <cell r="C3233">
            <v>759</v>
          </cell>
          <cell r="D3233" t="str">
            <v>MO</v>
          </cell>
          <cell r="E3233" t="str">
            <v>AS</v>
          </cell>
          <cell r="F3233" t="str">
            <v>HANNIGAN GILLILAND MAROSTICA EMRICH</v>
          </cell>
          <cell r="G3233" t="str">
            <v/>
          </cell>
          <cell r="H3233" t="str">
            <v>&lt;DE&gt;</v>
          </cell>
          <cell r="K3233" t="str">
            <v>VEIGEL</v>
          </cell>
          <cell r="L3233" t="str">
            <v>STEPHEN</v>
          </cell>
          <cell r="M3233">
            <v>323</v>
          </cell>
          <cell r="N3233">
            <v>9014577</v>
          </cell>
          <cell r="O3233" t="str">
            <v>11608874</v>
          </cell>
          <cell r="P3233" t="str">
            <v>&lt;DE&gt;</v>
          </cell>
          <cell r="Q3233" t="str">
            <v>HANNIGAN Klein MAROSTICA</v>
          </cell>
          <cell r="R3233" t="str">
            <v/>
          </cell>
        </row>
        <row r="3234">
          <cell r="B3234" t="str">
            <v>549906</v>
          </cell>
          <cell r="C3234">
            <v>1593</v>
          </cell>
          <cell r="D3234" t="str">
            <v>CIO</v>
          </cell>
          <cell r="E3234" t="str">
            <v>HR</v>
          </cell>
          <cell r="F3234" t="str">
            <v>HANNIGAN KELLY FRICK Position Position</v>
          </cell>
          <cell r="G3234" t="str">
            <v/>
          </cell>
          <cell r="H3234" t="str">
            <v>&lt;DE&gt;</v>
          </cell>
          <cell r="K3234" t="str">
            <v>KHAN</v>
          </cell>
          <cell r="L3234" t="str">
            <v>MURAD</v>
          </cell>
          <cell r="M3234">
            <v>22</v>
          </cell>
          <cell r="N3234">
            <v>9006002</v>
          </cell>
          <cell r="O3234" t="str">
            <v>30007668</v>
          </cell>
          <cell r="P3234" t="str">
            <v>&lt;DE&gt;</v>
          </cell>
          <cell r="Q3234" t="str">
            <v>HANNIGAN HAEFNER MAHAJAN Position Position Position</v>
          </cell>
          <cell r="R3234" t="str">
            <v/>
          </cell>
        </row>
        <row r="3235">
          <cell r="B3235" t="str">
            <v>549908</v>
          </cell>
          <cell r="C3235">
            <v>4688</v>
          </cell>
          <cell r="D3235" t="str">
            <v>TMD</v>
          </cell>
          <cell r="E3235" t="str">
            <v>TMD</v>
          </cell>
          <cell r="F3235" t="str">
            <v>HANNIGAN SPECK STOW KESZLER SPOOR MORGAN</v>
          </cell>
          <cell r="G3235" t="str">
            <v/>
          </cell>
          <cell r="H3235" t="str">
            <v>&lt;DE&gt;</v>
          </cell>
          <cell r="K3235" t="str">
            <v>LANDER</v>
          </cell>
          <cell r="L3235" t="str">
            <v>PAULA</v>
          </cell>
          <cell r="M3235">
            <v>22</v>
          </cell>
          <cell r="N3235">
            <v>6012238</v>
          </cell>
          <cell r="O3235" t="str">
            <v>10101087</v>
          </cell>
          <cell r="P3235" t="str">
            <v>&lt;DE&gt;</v>
          </cell>
          <cell r="Q3235" t="str">
            <v>HANNIGAN SPECK STOW KESZLER SPOOR MORGAN</v>
          </cell>
          <cell r="R3235" t="str">
            <v/>
          </cell>
        </row>
        <row r="3236">
          <cell r="B3236" t="str">
            <v>549910</v>
          </cell>
          <cell r="C3236">
            <v>1598</v>
          </cell>
          <cell r="D3236" t="str">
            <v>CIO</v>
          </cell>
          <cell r="E3236" t="str">
            <v>HR</v>
          </cell>
          <cell r="F3236" t="str">
            <v>HANNIGAN KELLY FRICK Position Position</v>
          </cell>
          <cell r="G3236" t="str">
            <v/>
          </cell>
          <cell r="H3236" t="str">
            <v>&lt;DE&gt;</v>
          </cell>
          <cell r="K3236" t="str">
            <v>FERNANDEZ</v>
          </cell>
          <cell r="L3236" t="str">
            <v>FERNANDO</v>
          </cell>
          <cell r="M3236">
            <v>22</v>
          </cell>
          <cell r="N3236">
            <v>9006000</v>
          </cell>
          <cell r="O3236" t="str">
            <v>30007512</v>
          </cell>
          <cell r="P3236" t="str">
            <v>&lt;DE&gt;</v>
          </cell>
          <cell r="Q3236" t="str">
            <v>HANNIGAN HAEFNER MAHAJAN Position Position Position</v>
          </cell>
          <cell r="R3236" t="str">
            <v/>
          </cell>
        </row>
        <row r="3237">
          <cell r="B3237" t="str">
            <v>549913</v>
          </cell>
          <cell r="C3237">
            <v>995</v>
          </cell>
          <cell r="D3237" t="str">
            <v>HR</v>
          </cell>
          <cell r="E3237" t="str">
            <v>HR</v>
          </cell>
          <cell r="F3237" t="str">
            <v>HANNIGAN HAEFNER JACOBS ADAMS</v>
          </cell>
          <cell r="G3237" t="str">
            <v>Benefits</v>
          </cell>
          <cell r="H3237" t="str">
            <v>&lt;DM&gt;</v>
          </cell>
          <cell r="K3237" t="str">
            <v>ADAMS</v>
          </cell>
          <cell r="L3237" t="str">
            <v>MIKE</v>
          </cell>
          <cell r="M3237">
            <v>346</v>
          </cell>
          <cell r="N3237">
            <v>9003525</v>
          </cell>
          <cell r="O3237" t="str">
            <v>11608879</v>
          </cell>
          <cell r="P3237" t="str">
            <v>&lt;DM&gt;</v>
          </cell>
          <cell r="Q3237" t="str">
            <v>HANNIGAN HAEFNER JACOBS ADAMS</v>
          </cell>
          <cell r="R3237" t="str">
            <v>Benefits</v>
          </cell>
        </row>
        <row r="3238">
          <cell r="B3238" t="str">
            <v>549915</v>
          </cell>
          <cell r="C3238">
            <v>343</v>
          </cell>
          <cell r="D3238" t="str">
            <v>MO</v>
          </cell>
          <cell r="E3238" t="str">
            <v>AS</v>
          </cell>
          <cell r="F3238" t="str">
            <v>HANNIGAN GILLILAND CLAMPETT JENSEN MAULADAD</v>
          </cell>
          <cell r="G3238" t="str">
            <v/>
          </cell>
          <cell r="H3238" t="str">
            <v>&lt;DE&gt;</v>
          </cell>
          <cell r="K3238" t="str">
            <v>PADMASOLALA</v>
          </cell>
          <cell r="L3238" t="str">
            <v>GIRI</v>
          </cell>
          <cell r="M3238">
            <v>323</v>
          </cell>
          <cell r="N3238">
            <v>9014867</v>
          </cell>
          <cell r="O3238" t="str">
            <v>11608881</v>
          </cell>
          <cell r="P3238" t="str">
            <v>&lt;DE&gt;</v>
          </cell>
          <cell r="Q3238" t="str">
            <v>HANNIGAN Klein CLAMPETT JENSEN MAULADAD</v>
          </cell>
          <cell r="R3238" t="str">
            <v/>
          </cell>
        </row>
        <row r="3239">
          <cell r="B3239" t="str">
            <v>549921</v>
          </cell>
          <cell r="C3239">
            <v>4598</v>
          </cell>
          <cell r="D3239" t="str">
            <v>TMD</v>
          </cell>
          <cell r="E3239" t="str">
            <v>TMD</v>
          </cell>
          <cell r="F3239" t="str">
            <v>HANNIGAN SPECK STOW KESZLER SILAGY PALERMO</v>
          </cell>
          <cell r="G3239" t="str">
            <v/>
          </cell>
          <cell r="H3239" t="str">
            <v>&lt;DE&gt;</v>
          </cell>
          <cell r="K3239" t="str">
            <v>SMITH</v>
          </cell>
          <cell r="L3239" t="str">
            <v>HILARY</v>
          </cell>
          <cell r="M3239">
            <v>22</v>
          </cell>
          <cell r="N3239">
            <v>4002234</v>
          </cell>
          <cell r="O3239" t="str">
            <v>11608883</v>
          </cell>
          <cell r="P3239" t="str">
            <v>&lt;DE&gt;</v>
          </cell>
          <cell r="Q3239" t="str">
            <v>HANNIGAN SPECK STOW KESZLER SILAGY PALERMO</v>
          </cell>
          <cell r="R3239" t="str">
            <v/>
          </cell>
        </row>
        <row r="3240">
          <cell r="B3240" t="str">
            <v>549924</v>
          </cell>
          <cell r="C3240">
            <v>5371</v>
          </cell>
          <cell r="D3240" t="str">
            <v>TMD</v>
          </cell>
          <cell r="E3240" t="str">
            <v>DEV</v>
          </cell>
          <cell r="F3240" t="str">
            <v>HANNIGAN SPECK WEBB NILSON MELMAN</v>
          </cell>
          <cell r="G3240" t="str">
            <v/>
          </cell>
          <cell r="H3240" t="str">
            <v>&lt;DE&gt;</v>
          </cell>
          <cell r="K3240" t="str">
            <v>CHINAKARN</v>
          </cell>
          <cell r="L3240" t="str">
            <v>NATAKAN</v>
          </cell>
          <cell r="M3240">
            <v>22</v>
          </cell>
          <cell r="N3240">
            <v>9002536</v>
          </cell>
          <cell r="O3240" t="str">
            <v>30008289</v>
          </cell>
          <cell r="P3240" t="str">
            <v>&lt;DE&gt;</v>
          </cell>
          <cell r="Q3240" t="str">
            <v>HANNIGAN KUEHL NILSON MELMAN</v>
          </cell>
          <cell r="R3240" t="str">
            <v/>
          </cell>
        </row>
        <row r="3241">
          <cell r="B3241" t="str">
            <v>549928</v>
          </cell>
          <cell r="C3241">
            <v>1360</v>
          </cell>
          <cell r="D3241" t="str">
            <v>CIO</v>
          </cell>
          <cell r="E3241" t="str">
            <v>IO</v>
          </cell>
          <cell r="F3241" t="str">
            <v>HANNIGAN KELLY BAKER FORD</v>
          </cell>
          <cell r="G3241" t="str">
            <v/>
          </cell>
          <cell r="H3241" t="str">
            <v>&lt;DE&gt;</v>
          </cell>
          <cell r="K3241" t="str">
            <v>REID</v>
          </cell>
          <cell r="L3241" t="str">
            <v>JAMES</v>
          </cell>
          <cell r="M3241">
            <v>22</v>
          </cell>
          <cell r="N3241">
            <v>9003576</v>
          </cell>
          <cell r="O3241" t="str">
            <v>30006787</v>
          </cell>
          <cell r="P3241" t="str">
            <v>&lt;DE&gt;</v>
          </cell>
          <cell r="Q3241" t="str">
            <v>HANNIGAN KELLY BAKER FORD</v>
          </cell>
          <cell r="R3241" t="str">
            <v/>
          </cell>
        </row>
        <row r="3242">
          <cell r="B3242" t="str">
            <v>549929</v>
          </cell>
          <cell r="C3242">
            <v>4690</v>
          </cell>
          <cell r="D3242" t="str">
            <v>TMD</v>
          </cell>
          <cell r="E3242" t="str">
            <v>TMD</v>
          </cell>
          <cell r="F3242" t="str">
            <v>HANNIGAN SPECK STOW KESZLER SPOOR MORGAN</v>
          </cell>
          <cell r="G3242" t="str">
            <v/>
          </cell>
          <cell r="H3242" t="str">
            <v>&lt;DE&gt;</v>
          </cell>
          <cell r="K3242" t="str">
            <v>VEY HENDON</v>
          </cell>
          <cell r="L3242" t="str">
            <v>GLORIA</v>
          </cell>
          <cell r="M3242">
            <v>22</v>
          </cell>
          <cell r="N3242">
            <v>6012238</v>
          </cell>
          <cell r="O3242" t="str">
            <v>11608887</v>
          </cell>
          <cell r="P3242" t="str">
            <v>&lt;DE&gt;</v>
          </cell>
          <cell r="Q3242" t="str">
            <v>HANNIGAN SPECK STOW KESZLER SPOOR MORGAN</v>
          </cell>
          <cell r="R3242" t="str">
            <v/>
          </cell>
        </row>
        <row r="3243">
          <cell r="B3243" t="str">
            <v>549930</v>
          </cell>
          <cell r="C3243">
            <v>2133</v>
          </cell>
          <cell r="D3243" t="str">
            <v>CTO</v>
          </cell>
          <cell r="E3243" t="str">
            <v>DEV</v>
          </cell>
          <cell r="F3243" t="str">
            <v>HANNIGAN MURPHY KUEHL SCHAEFER SINNES</v>
          </cell>
          <cell r="G3243" t="str">
            <v/>
          </cell>
          <cell r="H3243" t="str">
            <v>&lt;DE&gt;</v>
          </cell>
          <cell r="K3243" t="str">
            <v>KANJANAREKA</v>
          </cell>
          <cell r="L3243" t="str">
            <v>SIRIPORN</v>
          </cell>
          <cell r="M3243">
            <v>300</v>
          </cell>
          <cell r="N3243">
            <v>9005876</v>
          </cell>
          <cell r="O3243" t="str">
            <v>30009256</v>
          </cell>
          <cell r="P3243" t="str">
            <v>&lt;DE&gt;</v>
          </cell>
          <cell r="Q3243" t="str">
            <v>HANNIGAN KUEHL SUTTON SINNES</v>
          </cell>
          <cell r="R3243" t="str">
            <v/>
          </cell>
        </row>
        <row r="3244">
          <cell r="B3244" t="str">
            <v>549948</v>
          </cell>
          <cell r="C3244">
            <v>261</v>
          </cell>
          <cell r="D3244" t="str">
            <v>MO</v>
          </cell>
          <cell r="E3244" t="str">
            <v>AS</v>
          </cell>
          <cell r="F3244" t="str">
            <v>HANNIGAN GILLILAND CLAMPETT JENSEN HATAMIEH</v>
          </cell>
          <cell r="G3244" t="str">
            <v/>
          </cell>
          <cell r="H3244" t="str">
            <v>&lt;DE&gt;</v>
          </cell>
          <cell r="K3244" t="str">
            <v>SULLIVAN</v>
          </cell>
          <cell r="L3244" t="str">
            <v>BRIAN</v>
          </cell>
          <cell r="M3244">
            <v>323</v>
          </cell>
          <cell r="N3244">
            <v>9014867</v>
          </cell>
          <cell r="O3244" t="str">
            <v>30009324</v>
          </cell>
          <cell r="P3244" t="str">
            <v>&lt;DE&gt;</v>
          </cell>
          <cell r="Q3244" t="str">
            <v>HANNIGAN Klein CLAMPETT JENSEN HATAMIEH</v>
          </cell>
          <cell r="R3244" t="str">
            <v/>
          </cell>
        </row>
        <row r="3245">
          <cell r="B3245" t="str">
            <v>549953</v>
          </cell>
          <cell r="C3245">
            <v>190</v>
          </cell>
          <cell r="D3245" t="str">
            <v>MO</v>
          </cell>
          <cell r="E3245" t="str">
            <v>AS</v>
          </cell>
          <cell r="F3245" t="str">
            <v>HANNIGAN GILLILAND CLAMPETT JENSEN CHU</v>
          </cell>
          <cell r="G3245" t="str">
            <v/>
          </cell>
          <cell r="H3245" t="str">
            <v>&lt;DE&gt;</v>
          </cell>
          <cell r="K3245" t="str">
            <v>ALLURI</v>
          </cell>
          <cell r="L3245" t="str">
            <v>SATISH</v>
          </cell>
          <cell r="M3245">
            <v>323</v>
          </cell>
          <cell r="N3245">
            <v>9014867</v>
          </cell>
          <cell r="O3245" t="str">
            <v>11608899</v>
          </cell>
          <cell r="P3245" t="str">
            <v>&lt;DE&gt;</v>
          </cell>
          <cell r="Q3245" t="str">
            <v>HANNIGAN Klein CLAMPETT JENSEN CHU</v>
          </cell>
          <cell r="R3245" t="str">
            <v/>
          </cell>
        </row>
        <row r="3246">
          <cell r="B3246" t="str">
            <v>549955</v>
          </cell>
          <cell r="C3246">
            <v>5242</v>
          </cell>
          <cell r="D3246" t="str">
            <v>TMD</v>
          </cell>
          <cell r="E3246" t="str">
            <v>DEV</v>
          </cell>
          <cell r="F3246" t="str">
            <v>HANNIGAN SPECK WEBB KOTOWSKI GILLEN</v>
          </cell>
          <cell r="G3246" t="str">
            <v/>
          </cell>
          <cell r="H3246" t="str">
            <v>&lt;DE&gt;</v>
          </cell>
          <cell r="K3246" t="str">
            <v>STANTON</v>
          </cell>
          <cell r="L3246" t="str">
            <v>LIEANNA</v>
          </cell>
          <cell r="M3246">
            <v>22</v>
          </cell>
          <cell r="N3246">
            <v>9002460</v>
          </cell>
          <cell r="O3246" t="str">
            <v>30009215</v>
          </cell>
          <cell r="P3246" t="str">
            <v>&lt;DE&gt;</v>
          </cell>
          <cell r="Q3246" t="str">
            <v>HANNIGAN KUEHL FRICK ROSENTHAL GILLEN</v>
          </cell>
          <cell r="R3246" t="str">
            <v/>
          </cell>
        </row>
        <row r="3247">
          <cell r="B3247" t="str">
            <v>549966</v>
          </cell>
          <cell r="C3247">
            <v>2015</v>
          </cell>
          <cell r="D3247" t="str">
            <v>CTO</v>
          </cell>
          <cell r="E3247" t="str">
            <v>DEV</v>
          </cell>
          <cell r="F3247" t="str">
            <v>HANNIGAN MURPHY KUEHL POTTS LOSCZYK</v>
          </cell>
          <cell r="G3247" t="str">
            <v/>
          </cell>
          <cell r="H3247" t="str">
            <v>&lt;DE&gt;</v>
          </cell>
          <cell r="K3247" t="str">
            <v>OUPETCH</v>
          </cell>
          <cell r="L3247" t="str">
            <v>PATTRA</v>
          </cell>
          <cell r="M3247">
            <v>300</v>
          </cell>
          <cell r="N3247">
            <v>1805874</v>
          </cell>
          <cell r="O3247" t="str">
            <v>30005309</v>
          </cell>
          <cell r="P3247" t="str">
            <v>&lt;DE&gt;</v>
          </cell>
          <cell r="Q3247" t="str">
            <v>HANNIGAN KUEHL SUTTON LOSCZYK</v>
          </cell>
          <cell r="R3247" t="str">
            <v/>
          </cell>
        </row>
        <row r="3248">
          <cell r="B3248" t="str">
            <v>549967</v>
          </cell>
          <cell r="C3248">
            <v>564</v>
          </cell>
          <cell r="D3248" t="str">
            <v>MO</v>
          </cell>
          <cell r="E3248" t="str">
            <v>AS</v>
          </cell>
          <cell r="F3248" t="str">
            <v>HANNIGAN GILLILAND CLAMPETT PINEDA KRISHNA</v>
          </cell>
          <cell r="G3248" t="str">
            <v/>
          </cell>
          <cell r="H3248" t="str">
            <v>&lt;DE&gt;</v>
          </cell>
          <cell r="K3248" t="str">
            <v>PETTERSON</v>
          </cell>
          <cell r="L3248" t="str">
            <v>MARK</v>
          </cell>
          <cell r="M3248">
            <v>323</v>
          </cell>
          <cell r="N3248">
            <v>9014861</v>
          </cell>
          <cell r="O3248" t="str">
            <v>11608906</v>
          </cell>
          <cell r="P3248" t="str">
            <v>&lt;DE&gt;</v>
          </cell>
          <cell r="Q3248" t="str">
            <v>HANNIGAN Klein CLAMPETT PINEDA KRISHNA</v>
          </cell>
          <cell r="R3248" t="str">
            <v/>
          </cell>
        </row>
        <row r="3249">
          <cell r="B3249" t="str">
            <v>549977</v>
          </cell>
          <cell r="C3249">
            <v>213</v>
          </cell>
          <cell r="D3249" t="str">
            <v>MO</v>
          </cell>
          <cell r="E3249" t="str">
            <v>AS</v>
          </cell>
          <cell r="F3249" t="str">
            <v>HANNIGAN GILLILAND CLAMPETT JENSEN CONNER</v>
          </cell>
          <cell r="G3249" t="str">
            <v/>
          </cell>
          <cell r="H3249" t="str">
            <v>&lt;DE&gt;</v>
          </cell>
          <cell r="K3249" t="str">
            <v>SRINIVAS</v>
          </cell>
          <cell r="L3249" t="str">
            <v>SANJAY</v>
          </cell>
          <cell r="M3249">
            <v>323</v>
          </cell>
          <cell r="N3249">
            <v>9014867</v>
          </cell>
          <cell r="O3249" t="str">
            <v>11608908</v>
          </cell>
          <cell r="P3249" t="str">
            <v>&lt;DE&gt;</v>
          </cell>
          <cell r="Q3249" t="str">
            <v>HANNIGAN Klein CLAMPETT JENSEN CONNER</v>
          </cell>
          <cell r="R3249" t="str">
            <v/>
          </cell>
        </row>
        <row r="3250">
          <cell r="B3250" t="str">
            <v>549979</v>
          </cell>
          <cell r="C3250">
            <v>949</v>
          </cell>
          <cell r="D3250" t="str">
            <v>AS</v>
          </cell>
          <cell r="E3250" t="str">
            <v>AS</v>
          </cell>
          <cell r="F3250" t="str">
            <v>HANNIGAN GILLILAND Position HALL WALLNER</v>
          </cell>
          <cell r="G3250" t="str">
            <v/>
          </cell>
          <cell r="H3250" t="str">
            <v>&lt;DE&gt;</v>
          </cell>
          <cell r="K3250" t="str">
            <v>YUSUF</v>
          </cell>
          <cell r="L3250" t="str">
            <v>ERIANTO</v>
          </cell>
          <cell r="M3250">
            <v>22</v>
          </cell>
          <cell r="N3250">
            <v>9015963</v>
          </cell>
          <cell r="O3250" t="str">
            <v>30009135</v>
          </cell>
          <cell r="P3250" t="str">
            <v>&lt;DE&gt;</v>
          </cell>
          <cell r="Q3250" t="str">
            <v>HANNIGAN Klein Position HALL WALLNER</v>
          </cell>
          <cell r="R3250" t="str">
            <v/>
          </cell>
        </row>
        <row r="3251">
          <cell r="B3251" t="str">
            <v>549983</v>
          </cell>
          <cell r="C3251">
            <v>4739</v>
          </cell>
          <cell r="D3251" t="str">
            <v>TMD</v>
          </cell>
          <cell r="E3251" t="str">
            <v>TMD</v>
          </cell>
          <cell r="F3251" t="str">
            <v>HANNIGAN SPECK STOW KESZLER SPOOR ROUSE</v>
          </cell>
          <cell r="G3251" t="str">
            <v/>
          </cell>
          <cell r="H3251" t="str">
            <v>&lt;DE&gt;</v>
          </cell>
          <cell r="K3251" t="str">
            <v>CHARLES</v>
          </cell>
          <cell r="L3251" t="str">
            <v>MICHAEL</v>
          </cell>
          <cell r="M3251">
            <v>22</v>
          </cell>
          <cell r="N3251">
            <v>6012810</v>
          </cell>
          <cell r="O3251" t="str">
            <v>15061057</v>
          </cell>
          <cell r="P3251" t="str">
            <v>&lt;DE&gt;</v>
          </cell>
          <cell r="Q3251" t="str">
            <v>HANNIGAN SPECK STOW KESZLER SPOOR ROUSE</v>
          </cell>
          <cell r="R3251" t="str">
            <v/>
          </cell>
        </row>
        <row r="3252">
          <cell r="B3252" t="str">
            <v>549987</v>
          </cell>
          <cell r="C3252">
            <v>717</v>
          </cell>
          <cell r="D3252" t="str">
            <v>MO</v>
          </cell>
          <cell r="E3252" t="str">
            <v>MO</v>
          </cell>
          <cell r="F3252" t="str">
            <v>HANNIGAN GILLILAND DAHLEN MASKER CAPONE</v>
          </cell>
          <cell r="G3252" t="str">
            <v/>
          </cell>
          <cell r="H3252" t="str">
            <v>&lt;DE&gt;</v>
          </cell>
          <cell r="K3252" t="str">
            <v>SHAW</v>
          </cell>
          <cell r="L3252" t="str">
            <v>DENITA</v>
          </cell>
          <cell r="M3252">
            <v>22</v>
          </cell>
          <cell r="N3252">
            <v>9002655</v>
          </cell>
          <cell r="O3252" t="str">
            <v>30007995</v>
          </cell>
          <cell r="P3252" t="str">
            <v>&lt;DE&gt;</v>
          </cell>
          <cell r="Q3252" t="str">
            <v>HANNIGAN GILLILAND Alvis DAHLEN MASKER CAPONE</v>
          </cell>
          <cell r="R3252" t="str">
            <v/>
          </cell>
        </row>
        <row r="3253">
          <cell r="B3253" t="str">
            <v>549988</v>
          </cell>
          <cell r="C3253">
            <v>1825</v>
          </cell>
          <cell r="D3253" t="str">
            <v>CTO</v>
          </cell>
          <cell r="E3253" t="str">
            <v>DEV</v>
          </cell>
          <cell r="F3253" t="str">
            <v>HANNIGAN MURPHY KUEHL Position BRANCH</v>
          </cell>
          <cell r="G3253" t="str">
            <v/>
          </cell>
          <cell r="H3253" t="str">
            <v>&lt;DE&gt;</v>
          </cell>
          <cell r="K3253" t="str">
            <v>CHANPHO</v>
          </cell>
          <cell r="L3253" t="str">
            <v>PHITSANU</v>
          </cell>
          <cell r="M3253">
            <v>300</v>
          </cell>
          <cell r="N3253">
            <v>9005880</v>
          </cell>
          <cell r="O3253" t="str">
            <v>30005429</v>
          </cell>
          <cell r="P3253" t="str">
            <v>&lt;DE&gt;</v>
          </cell>
          <cell r="Q3253" t="str">
            <v>HANNIGAN KUEHL FITZPATRICK BRANCH</v>
          </cell>
          <cell r="R3253" t="str">
            <v/>
          </cell>
        </row>
        <row r="3254">
          <cell r="B3254" t="str">
            <v>549990</v>
          </cell>
          <cell r="C3254">
            <v>1985</v>
          </cell>
          <cell r="D3254" t="str">
            <v>CTO</v>
          </cell>
          <cell r="E3254" t="str">
            <v>DEV</v>
          </cell>
          <cell r="F3254" t="str">
            <v>HANNIGAN MURPHY KUEHL POTTS JOAKIM</v>
          </cell>
          <cell r="G3254" t="str">
            <v/>
          </cell>
          <cell r="H3254" t="str">
            <v>&lt;DE&gt;</v>
          </cell>
          <cell r="K3254" t="str">
            <v>HASSAN</v>
          </cell>
          <cell r="L3254" t="str">
            <v>USAMA</v>
          </cell>
          <cell r="M3254">
            <v>300</v>
          </cell>
          <cell r="N3254">
            <v>9005874</v>
          </cell>
          <cell r="O3254" t="str">
            <v>30005286</v>
          </cell>
          <cell r="P3254" t="str">
            <v>&lt;DE&gt;</v>
          </cell>
          <cell r="Q3254" t="str">
            <v>HANNIGAN KUEHL SUTTON JOAKIM</v>
          </cell>
          <cell r="R3254" t="str">
            <v/>
          </cell>
        </row>
        <row r="3255">
          <cell r="B3255" t="str">
            <v>549993</v>
          </cell>
          <cell r="C3255">
            <v>1004</v>
          </cell>
          <cell r="D3255" t="str">
            <v>HR</v>
          </cell>
          <cell r="E3255" t="str">
            <v>HR</v>
          </cell>
          <cell r="F3255" t="str">
            <v>HANNIGAN HAEFNER JACOBS RANGEL</v>
          </cell>
          <cell r="G3255" t="str">
            <v>Executive Compensation &amp; Equity</v>
          </cell>
          <cell r="H3255" t="str">
            <v>&lt;DM&gt;</v>
          </cell>
          <cell r="K3255" t="str">
            <v>RANGEL</v>
          </cell>
          <cell r="L3255" t="str">
            <v>JAE</v>
          </cell>
          <cell r="M3255">
            <v>22</v>
          </cell>
          <cell r="N3255">
            <v>9003417</v>
          </cell>
          <cell r="O3255" t="str">
            <v>11603735</v>
          </cell>
          <cell r="P3255" t="str">
            <v>&lt;DM&gt;</v>
          </cell>
          <cell r="Q3255" t="str">
            <v>HANNIGAN HAEFNER JACOBS RANGEL</v>
          </cell>
          <cell r="R3255" t="str">
            <v>Executive Compensation &amp; Equity</v>
          </cell>
        </row>
        <row r="3256">
          <cell r="B3256" t="str">
            <v>549994</v>
          </cell>
          <cell r="C3256">
            <v>187</v>
          </cell>
          <cell r="D3256" t="str">
            <v>MO</v>
          </cell>
          <cell r="E3256" t="str">
            <v>AS</v>
          </cell>
          <cell r="F3256" t="str">
            <v>HANNIGAN GILLILAND CLAMPETT JENSEN CHU</v>
          </cell>
          <cell r="G3256" t="str">
            <v/>
          </cell>
          <cell r="H3256" t="str">
            <v>&lt;DE&gt;</v>
          </cell>
          <cell r="K3256" t="str">
            <v>ZHOU</v>
          </cell>
          <cell r="L3256" t="str">
            <v>CHAO</v>
          </cell>
          <cell r="M3256">
            <v>323</v>
          </cell>
          <cell r="N3256">
            <v>9014867</v>
          </cell>
          <cell r="O3256" t="str">
            <v>11608919</v>
          </cell>
          <cell r="P3256" t="str">
            <v>&lt;DE&gt;</v>
          </cell>
          <cell r="Q3256" t="str">
            <v>HANNIGAN Klein CLAMPETT JENSEN CHU</v>
          </cell>
          <cell r="R3256" t="str">
            <v/>
          </cell>
        </row>
        <row r="3257">
          <cell r="B3257" t="str">
            <v>549995</v>
          </cell>
          <cell r="C3257">
            <v>4301</v>
          </cell>
          <cell r="D3257" t="str">
            <v>TMD</v>
          </cell>
          <cell r="E3257" t="str">
            <v>TMD</v>
          </cell>
          <cell r="F3257" t="str">
            <v>HANNIGAN SPECK STOW KESZLER KAMM GAGLIARDI</v>
          </cell>
          <cell r="G3257" t="str">
            <v/>
          </cell>
          <cell r="H3257" t="str">
            <v>&lt;DE&gt;</v>
          </cell>
          <cell r="K3257" t="str">
            <v>FOSTER</v>
          </cell>
          <cell r="L3257" t="str">
            <v>SIDNEY</v>
          </cell>
          <cell r="M3257">
            <v>22</v>
          </cell>
          <cell r="N3257">
            <v>2602130</v>
          </cell>
          <cell r="O3257" t="str">
            <v>11608920</v>
          </cell>
          <cell r="P3257" t="str">
            <v>&lt;DE&gt;</v>
          </cell>
          <cell r="Q3257" t="str">
            <v>HANNIGAN SPECK STOW KESZLER KAMM GAGLIARDI</v>
          </cell>
          <cell r="R3257" t="str">
            <v/>
          </cell>
        </row>
        <row r="3258">
          <cell r="B3258" t="str">
            <v>550000</v>
          </cell>
          <cell r="C3258">
            <v>4574</v>
          </cell>
          <cell r="D3258" t="str">
            <v>TMD</v>
          </cell>
          <cell r="E3258" t="str">
            <v>TMD</v>
          </cell>
          <cell r="F3258" t="str">
            <v>HANNIGAN SPECK STOW KESZLER Position</v>
          </cell>
          <cell r="G3258" t="str">
            <v/>
          </cell>
          <cell r="H3258" t="str">
            <v>&lt;DE&gt;</v>
          </cell>
          <cell r="K3258" t="str">
            <v>WALTERS</v>
          </cell>
          <cell r="L3258" t="str">
            <v>BLAIR</v>
          </cell>
          <cell r="M3258">
            <v>22</v>
          </cell>
          <cell r="N3258">
            <v>1952244</v>
          </cell>
          <cell r="O3258" t="str">
            <v>15087483</v>
          </cell>
          <cell r="P3258" t="str">
            <v>&lt;DE&gt;</v>
          </cell>
          <cell r="Q3258" t="str">
            <v>HANNIGAN SPECK STOW KESZLER Position</v>
          </cell>
          <cell r="R3258" t="str">
            <v/>
          </cell>
        </row>
        <row r="3259">
          <cell r="B3259" t="str">
            <v>550009</v>
          </cell>
          <cell r="C3259">
            <v>1343</v>
          </cell>
          <cell r="D3259" t="str">
            <v>FIN</v>
          </cell>
          <cell r="E3259" t="str">
            <v>FIN</v>
          </cell>
          <cell r="F3259" t="str">
            <v>HANNIGAN JACKSON WETTIG NIELD RODEN</v>
          </cell>
          <cell r="G3259" t="str">
            <v>Global Taxes</v>
          </cell>
          <cell r="H3259" t="str">
            <v>&lt;DM&gt;</v>
          </cell>
          <cell r="K3259" t="str">
            <v>RODEN</v>
          </cell>
          <cell r="L3259" t="str">
            <v>KELLEY</v>
          </cell>
          <cell r="M3259">
            <v>346</v>
          </cell>
          <cell r="N3259">
            <v>9003557</v>
          </cell>
          <cell r="O3259" t="str">
            <v>11608925</v>
          </cell>
          <cell r="P3259" t="str">
            <v>&lt;DM&gt;</v>
          </cell>
          <cell r="Q3259" t="str">
            <v>HANNIGAN JACKSON WETTIG NIELD RODEN</v>
          </cell>
          <cell r="R3259" t="str">
            <v>Global Taxes</v>
          </cell>
        </row>
        <row r="3260">
          <cell r="B3260" t="str">
            <v>550011</v>
          </cell>
          <cell r="C3260">
            <v>1683</v>
          </cell>
          <cell r="D3260" t="str">
            <v>CTO</v>
          </cell>
          <cell r="E3260" t="str">
            <v>DEV</v>
          </cell>
          <cell r="F3260" t="str">
            <v>HANNIGAN MURPHY KUEHL FITZPATRICK BORCIK</v>
          </cell>
          <cell r="G3260" t="str">
            <v/>
          </cell>
          <cell r="H3260" t="str">
            <v>&lt;DE&gt;</v>
          </cell>
          <cell r="K3260" t="str">
            <v>SCHNOOR</v>
          </cell>
          <cell r="L3260" t="str">
            <v>DANA</v>
          </cell>
          <cell r="M3260">
            <v>300</v>
          </cell>
          <cell r="N3260">
            <v>9005891</v>
          </cell>
          <cell r="O3260" t="str">
            <v>30007936</v>
          </cell>
          <cell r="P3260" t="str">
            <v>&lt;DE&gt;</v>
          </cell>
          <cell r="Q3260" t="str">
            <v>HANNIGAN KUEHL FRICK BORCIK</v>
          </cell>
          <cell r="R3260" t="str">
            <v/>
          </cell>
        </row>
        <row r="3261">
          <cell r="B3261" t="str">
            <v>550013</v>
          </cell>
          <cell r="C3261">
            <v>359</v>
          </cell>
          <cell r="D3261" t="str">
            <v>MO</v>
          </cell>
          <cell r="E3261" t="str">
            <v>AS</v>
          </cell>
          <cell r="F3261" t="str">
            <v>HANNIGAN GILLILAND CLAMPETT JENSEN PATTISON</v>
          </cell>
          <cell r="G3261" t="str">
            <v/>
          </cell>
          <cell r="H3261" t="str">
            <v>&lt;DE&gt;</v>
          </cell>
          <cell r="K3261" t="str">
            <v>WINSLOW</v>
          </cell>
          <cell r="L3261" t="str">
            <v>CHRISTOPHER</v>
          </cell>
          <cell r="M3261">
            <v>323</v>
          </cell>
          <cell r="N3261">
            <v>9014867</v>
          </cell>
          <cell r="O3261" t="str">
            <v>11608927</v>
          </cell>
          <cell r="P3261" t="str">
            <v>&lt;DE&gt;</v>
          </cell>
          <cell r="Q3261" t="str">
            <v>HANNIGAN Klein CLAMPETT JENSEN PATTISON</v>
          </cell>
          <cell r="R3261" t="str">
            <v/>
          </cell>
        </row>
        <row r="3262">
          <cell r="B3262" t="str">
            <v>550016</v>
          </cell>
          <cell r="C3262">
            <v>853</v>
          </cell>
          <cell r="D3262" t="str">
            <v>AS</v>
          </cell>
          <cell r="E3262" t="str">
            <v>AS</v>
          </cell>
          <cell r="F3262" t="str">
            <v>HANNIGAN GILLILAND Position HALL EAKEN CUMMINGS</v>
          </cell>
          <cell r="G3262" t="str">
            <v/>
          </cell>
          <cell r="H3262" t="str">
            <v>&lt;DE&gt;</v>
          </cell>
          <cell r="K3262" t="str">
            <v>NAUMANN</v>
          </cell>
          <cell r="L3262" t="str">
            <v>TIMOTHY</v>
          </cell>
          <cell r="M3262">
            <v>323</v>
          </cell>
          <cell r="N3262">
            <v>9014880</v>
          </cell>
          <cell r="O3262" t="str">
            <v>30009471</v>
          </cell>
          <cell r="P3262" t="str">
            <v>&lt;DE&gt;</v>
          </cell>
          <cell r="Q3262" t="str">
            <v>HANNIGAN Klein Position HALL EAKEN CUMMINGS</v>
          </cell>
          <cell r="R3262" t="str">
            <v/>
          </cell>
        </row>
        <row r="3263">
          <cell r="B3263" t="str">
            <v>550020</v>
          </cell>
          <cell r="C3263">
            <v>844</v>
          </cell>
          <cell r="D3263" t="str">
            <v>AS</v>
          </cell>
          <cell r="E3263" t="str">
            <v>AS</v>
          </cell>
          <cell r="F3263" t="str">
            <v>HANNIGAN GILLILAND Position HALL EAKEN CHAPMAN</v>
          </cell>
          <cell r="G3263" t="str">
            <v/>
          </cell>
          <cell r="H3263" t="str">
            <v>&lt;DE&gt;</v>
          </cell>
          <cell r="K3263" t="str">
            <v>VANEGAS</v>
          </cell>
          <cell r="L3263" t="str">
            <v>VIVIAN</v>
          </cell>
          <cell r="M3263">
            <v>323</v>
          </cell>
          <cell r="N3263">
            <v>9004861</v>
          </cell>
          <cell r="O3263" t="str">
            <v>30009456</v>
          </cell>
          <cell r="P3263" t="str">
            <v>&lt;DE&gt;</v>
          </cell>
          <cell r="Q3263" t="str">
            <v>HANNIGAN Klein Position HALL EAKEN CHAPMAN</v>
          </cell>
          <cell r="R3263" t="str">
            <v/>
          </cell>
        </row>
        <row r="3264">
          <cell r="B3264" t="str">
            <v>550024</v>
          </cell>
          <cell r="C3264">
            <v>109</v>
          </cell>
          <cell r="D3264" t="str">
            <v>MO</v>
          </cell>
          <cell r="E3264" t="str">
            <v>AS</v>
          </cell>
          <cell r="F3264" t="str">
            <v>HANNIGAN GILLILAND CLAMPETT ENDICOTT</v>
          </cell>
          <cell r="G3264" t="str">
            <v>eMergo Product Management</v>
          </cell>
          <cell r="H3264" t="str">
            <v>&lt;DM&gt;</v>
          </cell>
          <cell r="K3264" t="str">
            <v>ENDICOTT</v>
          </cell>
          <cell r="L3264" t="str">
            <v>DAVID</v>
          </cell>
          <cell r="M3264">
            <v>22</v>
          </cell>
          <cell r="N3264">
            <v>9014480</v>
          </cell>
          <cell r="O3264" t="str">
            <v>15087888</v>
          </cell>
          <cell r="P3264" t="str">
            <v>&lt;DM&gt;</v>
          </cell>
          <cell r="Q3264" t="str">
            <v>HANNIGAN Klein CLAMPETT ENDICOTT</v>
          </cell>
          <cell r="R3264" t="str">
            <v>eMergo Product Management</v>
          </cell>
        </row>
        <row r="3265">
          <cell r="B3265" t="str">
            <v>550034</v>
          </cell>
          <cell r="C3265">
            <v>1255</v>
          </cell>
          <cell r="D3265" t="str">
            <v>FIN</v>
          </cell>
          <cell r="E3265" t="str">
            <v>FIN</v>
          </cell>
          <cell r="F3265" t="str">
            <v>HANNIGAN JACKSON MILLER PRUITT</v>
          </cell>
          <cell r="G3265" t="str">
            <v>Arc Accounting</v>
          </cell>
          <cell r="H3265" t="str">
            <v>&lt;DM&gt;</v>
          </cell>
          <cell r="K3265" t="str">
            <v>PRUITT</v>
          </cell>
          <cell r="L3265" t="str">
            <v>LEE ANN</v>
          </cell>
          <cell r="M3265">
            <v>42</v>
          </cell>
          <cell r="N3265">
            <v>9461862</v>
          </cell>
          <cell r="O3265" t="str">
            <v>15081993</v>
          </cell>
          <cell r="P3265" t="str">
            <v>&lt;DM&gt;</v>
          </cell>
          <cell r="Q3265" t="str">
            <v>HANNIGAN JACKSON MILLER PRUITT</v>
          </cell>
          <cell r="R3265" t="str">
            <v>Arc Accounting</v>
          </cell>
        </row>
        <row r="3266">
          <cell r="B3266" t="str">
            <v>550046</v>
          </cell>
          <cell r="C3266">
            <v>5120</v>
          </cell>
          <cell r="D3266" t="str">
            <v>TMD</v>
          </cell>
          <cell r="E3266" t="str">
            <v>TMD</v>
          </cell>
          <cell r="F3266" t="str">
            <v>HANNIGAN SPECK STOW SCIARAPPA GOODWIN</v>
          </cell>
          <cell r="G3266" t="str">
            <v/>
          </cell>
          <cell r="H3266" t="str">
            <v>&lt;DE&gt;</v>
          </cell>
          <cell r="K3266" t="str">
            <v>ROBINSON</v>
          </cell>
          <cell r="L3266" t="str">
            <v>JILL</v>
          </cell>
          <cell r="M3266">
            <v>22</v>
          </cell>
          <cell r="N3266">
            <v>1602191</v>
          </cell>
          <cell r="O3266" t="str">
            <v>11608944</v>
          </cell>
          <cell r="P3266" t="str">
            <v>&lt;DE&gt;</v>
          </cell>
          <cell r="Q3266" t="str">
            <v>HANNIGAN SPECK STOW SCIARAPPA GOODWIN</v>
          </cell>
          <cell r="R3266" t="str">
            <v/>
          </cell>
        </row>
        <row r="3267">
          <cell r="B3267" t="str">
            <v>550050</v>
          </cell>
          <cell r="C3267">
            <v>2456</v>
          </cell>
          <cell r="D3267" t="str">
            <v>GT</v>
          </cell>
          <cell r="E3267" t="str">
            <v>GT</v>
          </cell>
          <cell r="F3267" t="str">
            <v>HANNIGAN Position PALMER DASTOLFO BECK</v>
          </cell>
          <cell r="G3267" t="str">
            <v>Get There Sales DFW</v>
          </cell>
          <cell r="H3267" t="str">
            <v>&lt;DM&gt;</v>
          </cell>
          <cell r="K3267" t="str">
            <v>BECK</v>
          </cell>
          <cell r="L3267" t="str">
            <v>MATTHEW</v>
          </cell>
          <cell r="M3267">
            <v>42</v>
          </cell>
          <cell r="N3267">
            <v>9001807</v>
          </cell>
          <cell r="O3267" t="str">
            <v>30004065</v>
          </cell>
          <cell r="P3267" t="str">
            <v>&lt;DM&gt;</v>
          </cell>
          <cell r="Q3267" t="str">
            <v>HANNIGAN PALMER DASTOLFO BECK</v>
          </cell>
          <cell r="R3267" t="str">
            <v>Operations (DFW)</v>
          </cell>
        </row>
        <row r="3268">
          <cell r="B3268" t="str">
            <v>550085</v>
          </cell>
          <cell r="C3268">
            <v>3603</v>
          </cell>
          <cell r="D3268" t="str">
            <v>TMD</v>
          </cell>
          <cell r="E3268" t="str">
            <v>TMD</v>
          </cell>
          <cell r="F3268" t="str">
            <v>HANNIGAN SPECK STOW ALTEMEIER MORAN PALLONE</v>
          </cell>
          <cell r="G3268" t="str">
            <v/>
          </cell>
          <cell r="H3268" t="str">
            <v>&lt;DE&gt;</v>
          </cell>
          <cell r="K3268" t="str">
            <v>BLANK</v>
          </cell>
          <cell r="L3268" t="str">
            <v>BONNIE</v>
          </cell>
          <cell r="M3268">
            <v>22</v>
          </cell>
          <cell r="N3268">
            <v>9002804</v>
          </cell>
          <cell r="O3268" t="str">
            <v>30002978</v>
          </cell>
          <cell r="P3268" t="str">
            <v>&lt;DE&gt;</v>
          </cell>
          <cell r="Q3268" t="str">
            <v>HANNIGAN SPECK STOW ALTEMEIER MORAN PALLONE</v>
          </cell>
          <cell r="R3268" t="str">
            <v/>
          </cell>
        </row>
        <row r="3269">
          <cell r="B3269" t="str">
            <v>550086</v>
          </cell>
          <cell r="C3269">
            <v>5401</v>
          </cell>
          <cell r="D3269" t="str">
            <v>TMD</v>
          </cell>
          <cell r="E3269" t="str">
            <v>DEV</v>
          </cell>
          <cell r="F3269" t="str">
            <v>HANNIGAN SPECK WEBB NILSON VAIR</v>
          </cell>
          <cell r="G3269" t="str">
            <v/>
          </cell>
          <cell r="H3269" t="str">
            <v>&lt;DE&gt;</v>
          </cell>
          <cell r="K3269" t="str">
            <v>RAGHAVAN</v>
          </cell>
          <cell r="L3269" t="str">
            <v>SASIDHARAN</v>
          </cell>
          <cell r="M3269">
            <v>300</v>
          </cell>
          <cell r="N3269">
            <v>9005864</v>
          </cell>
          <cell r="O3269" t="str">
            <v>30008220</v>
          </cell>
          <cell r="P3269" t="str">
            <v>&lt;DE&gt;</v>
          </cell>
          <cell r="Q3269" t="str">
            <v>HANNIGAN KUEHL NILSON VAIR</v>
          </cell>
          <cell r="R3269" t="str">
            <v/>
          </cell>
        </row>
        <row r="3270">
          <cell r="B3270" t="str">
            <v>550087</v>
          </cell>
          <cell r="C3270">
            <v>3330</v>
          </cell>
          <cell r="D3270" t="str">
            <v>TMD</v>
          </cell>
          <cell r="E3270" t="str">
            <v>TMD</v>
          </cell>
          <cell r="F3270" t="str">
            <v>HANNIGAN SPECK STOW ALTEMEIER KYNARD</v>
          </cell>
          <cell r="G3270" t="str">
            <v/>
          </cell>
          <cell r="H3270" t="str">
            <v>&lt;DE&gt;</v>
          </cell>
          <cell r="K3270" t="str">
            <v>STEINER</v>
          </cell>
          <cell r="L3270" t="str">
            <v>MELISSA</v>
          </cell>
          <cell r="M3270">
            <v>22</v>
          </cell>
          <cell r="N3270">
            <v>9002900</v>
          </cell>
          <cell r="O3270" t="str">
            <v>11608951</v>
          </cell>
          <cell r="P3270" t="str">
            <v>&lt;DE&gt;</v>
          </cell>
          <cell r="Q3270" t="str">
            <v>HANNIGAN SPECK STOW ALTEMEIER KYNARD</v>
          </cell>
          <cell r="R3270" t="str">
            <v/>
          </cell>
        </row>
        <row r="3271">
          <cell r="B3271" t="str">
            <v>550088</v>
          </cell>
          <cell r="C3271">
            <v>3513</v>
          </cell>
          <cell r="D3271" t="str">
            <v>TMD</v>
          </cell>
          <cell r="E3271" t="str">
            <v>TMD</v>
          </cell>
          <cell r="F3271" t="str">
            <v>HANNIGAN SPECK STOW ALTEMEIER MORAN CARVER</v>
          </cell>
          <cell r="G3271" t="str">
            <v/>
          </cell>
          <cell r="H3271" t="str">
            <v>&lt;DE&gt;</v>
          </cell>
          <cell r="K3271" t="str">
            <v>RACE</v>
          </cell>
          <cell r="L3271" t="str">
            <v>IRMA</v>
          </cell>
          <cell r="M3271">
            <v>22</v>
          </cell>
          <cell r="N3271">
            <v>9002804</v>
          </cell>
          <cell r="O3271" t="str">
            <v>11608952</v>
          </cell>
          <cell r="P3271" t="str">
            <v>&lt;DE&gt;</v>
          </cell>
          <cell r="Q3271" t="str">
            <v>HANNIGAN SPECK STOW ALTEMEIER MORAN CARVER</v>
          </cell>
          <cell r="R3271" t="str">
            <v/>
          </cell>
        </row>
        <row r="3272">
          <cell r="B3272" t="str">
            <v>550089</v>
          </cell>
          <cell r="C3272">
            <v>2915</v>
          </cell>
          <cell r="D3272" t="str">
            <v>TMD</v>
          </cell>
          <cell r="E3272" t="str">
            <v>HR</v>
          </cell>
          <cell r="F3272" t="str">
            <v>HANNIGAN SPECK EVANOFF CRAIG HAYLEY</v>
          </cell>
          <cell r="G3272" t="str">
            <v/>
          </cell>
          <cell r="H3272" t="str">
            <v>&lt;DEL&gt;</v>
          </cell>
          <cell r="K3272" t="str">
            <v>WEBBER</v>
          </cell>
          <cell r="L3272" t="str">
            <v>CAROLINE</v>
          </cell>
          <cell r="M3272">
            <v>22</v>
          </cell>
          <cell r="N3272">
            <v>9042695</v>
          </cell>
          <cell r="O3272" t="str">
            <v>30009556</v>
          </cell>
          <cell r="P3272" t="str">
            <v>&lt;DEL&gt;</v>
          </cell>
          <cell r="Q3272" t="str">
            <v>HANNIGAN HAEFNER MAHAJAN Position</v>
          </cell>
          <cell r="R3272" t="str">
            <v/>
          </cell>
        </row>
        <row r="3273">
          <cell r="B3273" t="str">
            <v>550095</v>
          </cell>
          <cell r="C3273">
            <v>2638</v>
          </cell>
          <cell r="D3273" t="str">
            <v>GT</v>
          </cell>
          <cell r="E3273" t="str">
            <v>GT</v>
          </cell>
          <cell r="F3273" t="str">
            <v>HANNIGAN Position SIRKIN Dale LAFEVERS</v>
          </cell>
          <cell r="G3273" t="str">
            <v/>
          </cell>
          <cell r="H3273" t="str">
            <v>&lt;DE&gt;</v>
          </cell>
          <cell r="K3273" t="str">
            <v>FAHEY</v>
          </cell>
          <cell r="L3273" t="str">
            <v>JAMES</v>
          </cell>
          <cell r="M3273">
            <v>42</v>
          </cell>
          <cell r="N3273">
            <v>9011853</v>
          </cell>
          <cell r="O3273" t="str">
            <v>30004088</v>
          </cell>
          <cell r="P3273" t="str">
            <v>&lt;DE&gt;</v>
          </cell>
          <cell r="Q3273" t="str">
            <v>HANNIGAN PALMER Dale LAFEVERS</v>
          </cell>
          <cell r="R3273" t="str">
            <v/>
          </cell>
        </row>
        <row r="3274">
          <cell r="B3274" t="str">
            <v>550096</v>
          </cell>
          <cell r="C3274">
            <v>1373</v>
          </cell>
          <cell r="D3274" t="str">
            <v>CIO</v>
          </cell>
          <cell r="E3274" t="str">
            <v>IO</v>
          </cell>
          <cell r="F3274" t="str">
            <v>HANNIGAN KELLY BAKER SANDERSON</v>
          </cell>
          <cell r="G3274" t="str">
            <v/>
          </cell>
          <cell r="H3274" t="str">
            <v>&lt;DE&gt;</v>
          </cell>
          <cell r="K3274" t="str">
            <v>ALIG</v>
          </cell>
          <cell r="L3274" t="str">
            <v>KAY</v>
          </cell>
          <cell r="M3274">
            <v>346</v>
          </cell>
          <cell r="N3274">
            <v>9003821</v>
          </cell>
          <cell r="O3274" t="str">
            <v>30009618</v>
          </cell>
          <cell r="P3274" t="str">
            <v>&lt;DE&gt;</v>
          </cell>
          <cell r="Q3274" t="str">
            <v>HANNIGAN KELLY BAKER SANDERSON</v>
          </cell>
          <cell r="R3274" t="str">
            <v/>
          </cell>
        </row>
        <row r="3275">
          <cell r="B3275" t="str">
            <v>550101</v>
          </cell>
          <cell r="C3275">
            <v>3052</v>
          </cell>
          <cell r="D3275" t="str">
            <v>TMD</v>
          </cell>
          <cell r="E3275" t="str">
            <v>MO</v>
          </cell>
          <cell r="F3275" t="str">
            <v>HANNIGAN SPECK HARMON LEWIS</v>
          </cell>
          <cell r="G3275" t="str">
            <v/>
          </cell>
          <cell r="H3275" t="str">
            <v>&lt;DE&gt;</v>
          </cell>
          <cell r="K3275" t="str">
            <v>SCHULING</v>
          </cell>
          <cell r="L3275" t="str">
            <v>JANE</v>
          </cell>
          <cell r="M3275">
            <v>22</v>
          </cell>
          <cell r="N3275">
            <v>9042857</v>
          </cell>
          <cell r="O3275" t="str">
            <v>30007100</v>
          </cell>
          <cell r="P3275" t="str">
            <v>&lt;DE&gt;</v>
          </cell>
          <cell r="Q3275" t="str">
            <v>HANNIGAN GILLILAND WEBB HARMON LEWIS BAKER</v>
          </cell>
          <cell r="R3275" t="str">
            <v/>
          </cell>
        </row>
        <row r="3276">
          <cell r="B3276" t="str">
            <v>550102</v>
          </cell>
          <cell r="C3276">
            <v>3329</v>
          </cell>
          <cell r="D3276" t="str">
            <v>TMD</v>
          </cell>
          <cell r="E3276" t="str">
            <v>TMD</v>
          </cell>
          <cell r="F3276" t="str">
            <v>HANNIGAN SPECK STOW ALTEMEIER KYNARD</v>
          </cell>
          <cell r="G3276" t="str">
            <v/>
          </cell>
          <cell r="H3276" t="str">
            <v>&lt;DE&gt;</v>
          </cell>
          <cell r="K3276" t="str">
            <v>LEGG</v>
          </cell>
          <cell r="L3276" t="str">
            <v>KYLE</v>
          </cell>
          <cell r="M3276">
            <v>22</v>
          </cell>
          <cell r="N3276">
            <v>9002900</v>
          </cell>
          <cell r="O3276" t="str">
            <v>11608958</v>
          </cell>
          <cell r="P3276" t="str">
            <v>&lt;DE&gt;</v>
          </cell>
          <cell r="Q3276" t="str">
            <v>HANNIGAN SPECK STOW ALTEMEIER KYNARD</v>
          </cell>
          <cell r="R3276" t="str">
            <v/>
          </cell>
        </row>
        <row r="3277">
          <cell r="B3277" t="str">
            <v>550104</v>
          </cell>
          <cell r="C3277">
            <v>434</v>
          </cell>
          <cell r="D3277" t="str">
            <v>MO</v>
          </cell>
          <cell r="E3277" t="str">
            <v>AS</v>
          </cell>
          <cell r="F3277" t="str">
            <v>HANNIGAN GILLILAND CLAMPETT JENSEN WENDLER</v>
          </cell>
          <cell r="G3277" t="str">
            <v/>
          </cell>
          <cell r="H3277" t="str">
            <v>&lt;DE&gt;</v>
          </cell>
          <cell r="K3277" t="str">
            <v>ELAM</v>
          </cell>
          <cell r="L3277" t="str">
            <v>RITA</v>
          </cell>
          <cell r="M3277">
            <v>323</v>
          </cell>
          <cell r="N3277">
            <v>9014867</v>
          </cell>
          <cell r="O3277" t="str">
            <v>11608959</v>
          </cell>
          <cell r="P3277" t="str">
            <v>&lt;DE&gt;</v>
          </cell>
          <cell r="Q3277" t="str">
            <v>HANNIGAN Klein CLAMPETT PINEDA OVERS</v>
          </cell>
          <cell r="R3277" t="str">
            <v/>
          </cell>
        </row>
        <row r="3278">
          <cell r="B3278" t="str">
            <v>550115</v>
          </cell>
          <cell r="C3278">
            <v>1459</v>
          </cell>
          <cell r="D3278" t="str">
            <v>CIO</v>
          </cell>
          <cell r="E3278" t="str">
            <v>IO</v>
          </cell>
          <cell r="F3278" t="str">
            <v>HANNIGAN KELLY CLARK TERRELL</v>
          </cell>
          <cell r="G3278" t="str">
            <v/>
          </cell>
          <cell r="H3278" t="str">
            <v>&lt;DE&gt;</v>
          </cell>
          <cell r="K3278" t="str">
            <v>WILLIAMS</v>
          </cell>
          <cell r="L3278" t="str">
            <v>CAROL</v>
          </cell>
          <cell r="M3278">
            <v>323</v>
          </cell>
          <cell r="N3278">
            <v>9004018</v>
          </cell>
          <cell r="O3278" t="str">
            <v>30007760</v>
          </cell>
          <cell r="P3278" t="str">
            <v>&lt;DE&gt;</v>
          </cell>
          <cell r="Q3278" t="str">
            <v>HANNIGAN KELLY CLARK EVANS</v>
          </cell>
          <cell r="R3278" t="str">
            <v/>
          </cell>
        </row>
        <row r="3279">
          <cell r="B3279" t="str">
            <v>550120</v>
          </cell>
          <cell r="C3279">
            <v>4609</v>
          </cell>
          <cell r="D3279" t="str">
            <v>TMD</v>
          </cell>
          <cell r="E3279" t="str">
            <v>TMD</v>
          </cell>
          <cell r="F3279" t="str">
            <v>HANNIGAN SPECK STOW KESZLER SPOOR</v>
          </cell>
          <cell r="G3279" t="str">
            <v/>
          </cell>
          <cell r="H3279" t="str">
            <v>&lt;DE&gt;</v>
          </cell>
          <cell r="K3279" t="str">
            <v>STAGER</v>
          </cell>
          <cell r="L3279" t="str">
            <v>DONALD</v>
          </cell>
          <cell r="M3279">
            <v>22</v>
          </cell>
          <cell r="N3279">
            <v>9002155</v>
          </cell>
          <cell r="O3279" t="str">
            <v>15077674</v>
          </cell>
          <cell r="P3279" t="str">
            <v>&lt;DE&gt;</v>
          </cell>
          <cell r="Q3279" t="str">
            <v>HANNIGAN SPECK STOW KESZLER SPOOR</v>
          </cell>
          <cell r="R3279" t="str">
            <v/>
          </cell>
        </row>
        <row r="3280">
          <cell r="B3280" t="str">
            <v>550121</v>
          </cell>
          <cell r="C3280">
            <v>1184</v>
          </cell>
          <cell r="D3280" t="str">
            <v>FIN</v>
          </cell>
          <cell r="E3280" t="str">
            <v>FIN</v>
          </cell>
          <cell r="F3280" t="str">
            <v>HANNIGAN JACKSON JONES MILLS MOON</v>
          </cell>
          <cell r="G3280" t="str">
            <v/>
          </cell>
          <cell r="H3280" t="str">
            <v>&lt;DE&gt;</v>
          </cell>
          <cell r="K3280" t="str">
            <v>MOLDOVEAN</v>
          </cell>
          <cell r="L3280" t="str">
            <v>RALUCA</v>
          </cell>
          <cell r="M3280">
            <v>346</v>
          </cell>
          <cell r="N3280">
            <v>9003560</v>
          </cell>
          <cell r="O3280" t="str">
            <v>11608970</v>
          </cell>
          <cell r="P3280" t="str">
            <v>&lt;DE&gt;</v>
          </cell>
          <cell r="Q3280" t="str">
            <v>HANNIGAN JACKSON JONES MILLS MOON</v>
          </cell>
          <cell r="R3280" t="str">
            <v/>
          </cell>
        </row>
        <row r="3281">
          <cell r="B3281" t="str">
            <v>550124</v>
          </cell>
          <cell r="C3281">
            <v>4734</v>
          </cell>
          <cell r="D3281" t="str">
            <v>TMD</v>
          </cell>
          <cell r="E3281" t="str">
            <v>TMD</v>
          </cell>
          <cell r="F3281" t="str">
            <v>HANNIGAN SPECK STOW KESZLER SPOOR Position</v>
          </cell>
          <cell r="G3281" t="str">
            <v/>
          </cell>
          <cell r="H3281" t="str">
            <v>&lt;DE&gt;</v>
          </cell>
          <cell r="K3281" t="str">
            <v>MORROW</v>
          </cell>
          <cell r="L3281" t="str">
            <v>CAROL</v>
          </cell>
          <cell r="M3281">
            <v>22</v>
          </cell>
          <cell r="N3281">
            <v>19022130</v>
          </cell>
          <cell r="O3281" t="str">
            <v>30004882</v>
          </cell>
          <cell r="P3281" t="str">
            <v>&lt;DE&gt;</v>
          </cell>
          <cell r="Q3281" t="str">
            <v>HANNIGAN SPECK STOW KESZLER SPOOR QUINN</v>
          </cell>
          <cell r="R3281" t="str">
            <v/>
          </cell>
        </row>
        <row r="3282">
          <cell r="B3282" t="str">
            <v>550127</v>
          </cell>
          <cell r="C3282">
            <v>888</v>
          </cell>
          <cell r="D3282" t="str">
            <v>AS</v>
          </cell>
          <cell r="E3282" t="str">
            <v>AS</v>
          </cell>
          <cell r="F3282" t="str">
            <v>HANNIGAN GILLILAND Position HALL LINCOLN</v>
          </cell>
          <cell r="G3282" t="str">
            <v/>
          </cell>
          <cell r="H3282" t="str">
            <v>&lt;DE&gt;</v>
          </cell>
          <cell r="K3282" t="str">
            <v>SRINIVASAN</v>
          </cell>
          <cell r="L3282" t="str">
            <v>SRINIVASAN</v>
          </cell>
          <cell r="M3282">
            <v>22</v>
          </cell>
          <cell r="N3282">
            <v>9005967</v>
          </cell>
          <cell r="O3282" t="str">
            <v>30009170</v>
          </cell>
          <cell r="P3282" t="str">
            <v>&lt;DE&gt;</v>
          </cell>
          <cell r="Q3282" t="str">
            <v>HANNIGAN Klein Position HALL LINCOLN</v>
          </cell>
          <cell r="R3282" t="str">
            <v/>
          </cell>
        </row>
        <row r="3283">
          <cell r="B3283" t="str">
            <v>550128</v>
          </cell>
          <cell r="C3283">
            <v>326</v>
          </cell>
          <cell r="D3283" t="str">
            <v>MO</v>
          </cell>
          <cell r="E3283" t="str">
            <v>AS</v>
          </cell>
          <cell r="F3283" t="str">
            <v>HANNIGAN GILLILAND CLAMPETT JENSEN MAULADAD</v>
          </cell>
          <cell r="G3283" t="str">
            <v/>
          </cell>
          <cell r="H3283" t="str">
            <v>&lt;DE&gt;</v>
          </cell>
          <cell r="K3283" t="str">
            <v>RAGHUNATHAN</v>
          </cell>
          <cell r="L3283" t="str">
            <v>SRIKANTH</v>
          </cell>
          <cell r="M3283">
            <v>323</v>
          </cell>
          <cell r="N3283">
            <v>9014867</v>
          </cell>
          <cell r="O3283" t="str">
            <v>11608973</v>
          </cell>
          <cell r="P3283" t="str">
            <v>&lt;DE&gt;</v>
          </cell>
          <cell r="Q3283" t="str">
            <v>HANNIGAN Klein CLAMPETT JENSEN MAULADAD</v>
          </cell>
          <cell r="R3283" t="str">
            <v/>
          </cell>
        </row>
        <row r="3284">
          <cell r="B3284" t="str">
            <v>550129</v>
          </cell>
          <cell r="C3284">
            <v>2710</v>
          </cell>
          <cell r="D3284" t="str">
            <v>LGL</v>
          </cell>
          <cell r="E3284" t="str">
            <v>LGL</v>
          </cell>
          <cell r="F3284" t="str">
            <v>HANNIGAN SCHWARTE BRASHEAR BARRY</v>
          </cell>
          <cell r="G3284" t="str">
            <v/>
          </cell>
          <cell r="H3284" t="str">
            <v>&lt;DE&gt;</v>
          </cell>
          <cell r="K3284" t="str">
            <v>SAUNDERS</v>
          </cell>
          <cell r="L3284" t="str">
            <v>HEATHER</v>
          </cell>
          <cell r="M3284">
            <v>346</v>
          </cell>
          <cell r="N3284">
            <v>9003520</v>
          </cell>
          <cell r="O3284" t="str">
            <v>30008726</v>
          </cell>
          <cell r="P3284" t="str">
            <v>&lt;DE&gt;</v>
          </cell>
          <cell r="Q3284" t="str">
            <v>HANNIGAN SCHWARTE BRASHEAR</v>
          </cell>
          <cell r="R3284" t="str">
            <v/>
          </cell>
        </row>
        <row r="3285">
          <cell r="B3285" t="str">
            <v>550134</v>
          </cell>
          <cell r="C3285">
            <v>1321</v>
          </cell>
          <cell r="D3285" t="str">
            <v>FIN</v>
          </cell>
          <cell r="E3285" t="str">
            <v>FIN</v>
          </cell>
          <cell r="F3285" t="str">
            <v>HANNIGAN JACKSON OSBURN WESSELS</v>
          </cell>
          <cell r="G3285" t="str">
            <v/>
          </cell>
          <cell r="H3285" t="str">
            <v>&lt;DE&gt;</v>
          </cell>
          <cell r="K3285" t="str">
            <v>GEHANI</v>
          </cell>
          <cell r="L3285" t="str">
            <v>MAHESH</v>
          </cell>
          <cell r="M3285">
            <v>22</v>
          </cell>
          <cell r="N3285">
            <v>9003011</v>
          </cell>
          <cell r="O3285" t="str">
            <v>11608977</v>
          </cell>
          <cell r="P3285" t="str">
            <v>&lt;DE&gt;</v>
          </cell>
          <cell r="Q3285" t="str">
            <v>HANNIGAN JACKSON OSBURN WESSELS</v>
          </cell>
          <cell r="R3285" t="str">
            <v/>
          </cell>
        </row>
        <row r="3286">
          <cell r="B3286" t="str">
            <v>550147</v>
          </cell>
          <cell r="C3286">
            <v>495</v>
          </cell>
          <cell r="D3286" t="str">
            <v>MO</v>
          </cell>
          <cell r="E3286" t="str">
            <v>AS</v>
          </cell>
          <cell r="F3286" t="str">
            <v>HANNIGAN GILLILAND CLAMPETT PINEDA GOSS</v>
          </cell>
          <cell r="G3286" t="str">
            <v/>
          </cell>
          <cell r="H3286" t="str">
            <v>&lt;DE&gt;</v>
          </cell>
          <cell r="K3286" t="str">
            <v>WOODRUFF</v>
          </cell>
          <cell r="L3286" t="str">
            <v>NOLA</v>
          </cell>
          <cell r="M3286">
            <v>323</v>
          </cell>
          <cell r="N3286">
            <v>9014861</v>
          </cell>
          <cell r="O3286" t="str">
            <v>11608983</v>
          </cell>
          <cell r="P3286" t="str">
            <v>&lt;DE&gt;</v>
          </cell>
          <cell r="Q3286" t="str">
            <v>HANNIGAN Klein CLAMPETT PINEDA GOSS</v>
          </cell>
          <cell r="R3286" t="str">
            <v/>
          </cell>
        </row>
        <row r="3287">
          <cell r="B3287" t="str">
            <v>550149</v>
          </cell>
          <cell r="C3287">
            <v>3511</v>
          </cell>
          <cell r="D3287" t="str">
            <v>TMD</v>
          </cell>
          <cell r="E3287" t="str">
            <v>TMD</v>
          </cell>
          <cell r="F3287" t="str">
            <v>HANNIGAN SPECK STOW ALTEMEIER MORAN CARVER</v>
          </cell>
          <cell r="G3287" t="str">
            <v/>
          </cell>
          <cell r="H3287" t="str">
            <v>&lt;DE&gt;</v>
          </cell>
          <cell r="K3287" t="str">
            <v>SHAHID</v>
          </cell>
          <cell r="L3287" t="str">
            <v>MONA</v>
          </cell>
          <cell r="M3287">
            <v>22</v>
          </cell>
          <cell r="N3287">
            <v>9002804</v>
          </cell>
          <cell r="O3287" t="str">
            <v>11608985</v>
          </cell>
          <cell r="P3287" t="str">
            <v>&lt;DE&gt;</v>
          </cell>
          <cell r="Q3287" t="str">
            <v>HANNIGAN SPECK STOW ALTEMEIER MORAN CARVER</v>
          </cell>
          <cell r="R3287" t="str">
            <v/>
          </cell>
        </row>
        <row r="3288">
          <cell r="B3288" t="str">
            <v>550152</v>
          </cell>
          <cell r="C3288">
            <v>3605</v>
          </cell>
          <cell r="D3288" t="str">
            <v>TMD</v>
          </cell>
          <cell r="E3288" t="str">
            <v>TMD</v>
          </cell>
          <cell r="F3288" t="str">
            <v>HANNIGAN SPECK STOW ALTEMEIER MORAN PALLONE</v>
          </cell>
          <cell r="G3288" t="str">
            <v/>
          </cell>
          <cell r="H3288" t="str">
            <v>&lt;DE&gt;</v>
          </cell>
          <cell r="K3288" t="str">
            <v>CHRISTIAN</v>
          </cell>
          <cell r="L3288" t="str">
            <v>JEREMY</v>
          </cell>
          <cell r="M3288">
            <v>22</v>
          </cell>
          <cell r="N3288">
            <v>9002804</v>
          </cell>
          <cell r="O3288" t="str">
            <v>11608986</v>
          </cell>
          <cell r="P3288" t="str">
            <v>&lt;DE&gt;</v>
          </cell>
          <cell r="Q3288" t="str">
            <v>HANNIGAN SPECK STOW ALTEMEIER MORAN PALLONE</v>
          </cell>
          <cell r="R3288" t="str">
            <v/>
          </cell>
        </row>
        <row r="3289">
          <cell r="B3289" t="str">
            <v>550154</v>
          </cell>
          <cell r="C3289">
            <v>1302</v>
          </cell>
          <cell r="D3289" t="str">
            <v>FIN</v>
          </cell>
          <cell r="E3289" t="str">
            <v>FIN</v>
          </cell>
          <cell r="F3289" t="str">
            <v>HANNIGAN JACKSON OSBURN Position</v>
          </cell>
          <cell r="G3289" t="str">
            <v/>
          </cell>
          <cell r="H3289" t="str">
            <v>&lt;DE&gt;</v>
          </cell>
          <cell r="K3289" t="str">
            <v>CARROLL</v>
          </cell>
          <cell r="L3289" t="str">
            <v>STEPHEN</v>
          </cell>
          <cell r="M3289">
            <v>22</v>
          </cell>
          <cell r="N3289">
            <v>9003011</v>
          </cell>
          <cell r="O3289" t="str">
            <v>11608987</v>
          </cell>
          <cell r="P3289" t="str">
            <v>&lt;DE&gt;</v>
          </cell>
          <cell r="Q3289" t="str">
            <v>HANNIGAN JACKSON OSBURN PULLIAM</v>
          </cell>
          <cell r="R3289" t="str">
            <v/>
          </cell>
        </row>
        <row r="3290">
          <cell r="B3290" t="str">
            <v>550159</v>
          </cell>
          <cell r="C3290">
            <v>356</v>
          </cell>
          <cell r="D3290" t="str">
            <v>MO</v>
          </cell>
          <cell r="E3290" t="str">
            <v>AS</v>
          </cell>
          <cell r="F3290" t="str">
            <v>HANNIGAN GILLILAND CLAMPETT JENSEN PATTISON</v>
          </cell>
          <cell r="G3290" t="str">
            <v/>
          </cell>
          <cell r="H3290" t="str">
            <v>&lt;DE&gt;</v>
          </cell>
          <cell r="K3290" t="str">
            <v>ADARSH</v>
          </cell>
          <cell r="L3290" t="str">
            <v>BENAMANAHALLY</v>
          </cell>
          <cell r="M3290">
            <v>323</v>
          </cell>
          <cell r="N3290">
            <v>9014867</v>
          </cell>
          <cell r="O3290" t="str">
            <v>11608989</v>
          </cell>
          <cell r="P3290" t="str">
            <v>&lt;DE&gt;</v>
          </cell>
          <cell r="Q3290" t="str">
            <v>HANNIGAN Klein CLAMPETT JENSEN PATTISON</v>
          </cell>
          <cell r="R3290" t="str">
            <v/>
          </cell>
        </row>
        <row r="3291">
          <cell r="B3291" t="str">
            <v>550161</v>
          </cell>
          <cell r="C3291">
            <v>170</v>
          </cell>
          <cell r="D3291" t="str">
            <v>MO</v>
          </cell>
          <cell r="E3291" t="str">
            <v>AS</v>
          </cell>
          <cell r="F3291" t="str">
            <v>HANNIGAN GILLILAND CLAMPETT JENSEN Cholak</v>
          </cell>
          <cell r="G3291" t="str">
            <v/>
          </cell>
          <cell r="H3291" t="str">
            <v>&lt;DE&gt;</v>
          </cell>
          <cell r="K3291" t="str">
            <v>WANG</v>
          </cell>
          <cell r="L3291" t="str">
            <v>CHI-FU</v>
          </cell>
          <cell r="M3291">
            <v>323</v>
          </cell>
          <cell r="N3291">
            <v>9014867</v>
          </cell>
          <cell r="O3291" t="str">
            <v>11608991</v>
          </cell>
          <cell r="P3291" t="str">
            <v>&lt;DE&gt;</v>
          </cell>
          <cell r="Q3291" t="str">
            <v>HANNIGAN Klein CLAMPETT JENSEN Cholak</v>
          </cell>
          <cell r="R3291" t="str">
            <v/>
          </cell>
        </row>
        <row r="3292">
          <cell r="B3292" t="str">
            <v>550165</v>
          </cell>
          <cell r="C3292">
            <v>3515</v>
          </cell>
          <cell r="D3292" t="str">
            <v>TMD</v>
          </cell>
          <cell r="E3292" t="str">
            <v>TMD</v>
          </cell>
          <cell r="F3292" t="str">
            <v>HANNIGAN SPECK STOW ALTEMEIER MORAN CARVER</v>
          </cell>
          <cell r="G3292" t="str">
            <v/>
          </cell>
          <cell r="H3292" t="str">
            <v>&lt;DE&gt;</v>
          </cell>
          <cell r="K3292" t="str">
            <v>FREEMAN</v>
          </cell>
          <cell r="L3292" t="str">
            <v>PERSEPHAINE</v>
          </cell>
          <cell r="M3292">
            <v>22</v>
          </cell>
          <cell r="N3292">
            <v>9002804</v>
          </cell>
          <cell r="O3292" t="str">
            <v>11608994</v>
          </cell>
          <cell r="P3292" t="str">
            <v>&lt;DE&gt;</v>
          </cell>
          <cell r="Q3292" t="str">
            <v>HANNIGAN SPECK STOW ALTEMEIER MORAN CARVER</v>
          </cell>
          <cell r="R3292" t="str">
            <v/>
          </cell>
        </row>
        <row r="3293">
          <cell r="B3293" t="str">
            <v>550173</v>
          </cell>
          <cell r="C3293">
            <v>2420</v>
          </cell>
          <cell r="D3293" t="str">
            <v>GT</v>
          </cell>
          <cell r="E3293" t="str">
            <v>GT</v>
          </cell>
          <cell r="F3293" t="str">
            <v>HANNIGAN Position PALMER CINNAMON ROY Nolen</v>
          </cell>
          <cell r="G3293" t="str">
            <v/>
          </cell>
          <cell r="H3293" t="str">
            <v>&lt;DE&gt;</v>
          </cell>
          <cell r="K3293" t="str">
            <v>BUNTEN</v>
          </cell>
          <cell r="L3293" t="str">
            <v>ARTHUR</v>
          </cell>
          <cell r="M3293">
            <v>42</v>
          </cell>
          <cell r="N3293">
            <v>9011876</v>
          </cell>
          <cell r="O3293" t="str">
            <v>30004198</v>
          </cell>
          <cell r="P3293" t="str">
            <v>&lt;DE&gt;</v>
          </cell>
          <cell r="Q3293" t="str">
            <v>HANNIGAN PALMER CINNAMON ROY Nolen</v>
          </cell>
          <cell r="R3293" t="str">
            <v/>
          </cell>
        </row>
        <row r="3294">
          <cell r="B3294" t="str">
            <v>550175</v>
          </cell>
          <cell r="C3294">
            <v>1458</v>
          </cell>
          <cell r="D3294" t="str">
            <v>CIO</v>
          </cell>
          <cell r="E3294" t="str">
            <v>IO</v>
          </cell>
          <cell r="F3294" t="str">
            <v>HANNIGAN KELLY CLARK TERRELL</v>
          </cell>
          <cell r="G3294" t="str">
            <v/>
          </cell>
          <cell r="H3294" t="str">
            <v>&lt;DE&gt;</v>
          </cell>
          <cell r="K3294" t="str">
            <v>RUSHTON</v>
          </cell>
          <cell r="L3294" t="str">
            <v>VICKIANN</v>
          </cell>
          <cell r="M3294">
            <v>323</v>
          </cell>
          <cell r="N3294">
            <v>9004018</v>
          </cell>
          <cell r="O3294" t="str">
            <v>30009623</v>
          </cell>
          <cell r="P3294" t="str">
            <v>&lt;DE&gt;</v>
          </cell>
          <cell r="Q3294" t="str">
            <v>HANNIGAN KELLY CLARK EVANS</v>
          </cell>
          <cell r="R3294" t="str">
            <v/>
          </cell>
        </row>
        <row r="3295">
          <cell r="B3295" t="str">
            <v>550179</v>
          </cell>
          <cell r="C3295">
            <v>1061</v>
          </cell>
          <cell r="D3295" t="str">
            <v>HR</v>
          </cell>
          <cell r="E3295" t="str">
            <v>HR</v>
          </cell>
          <cell r="F3295" t="str">
            <v>HANNIGAN HAEFNER WOMACK</v>
          </cell>
          <cell r="G3295" t="str">
            <v/>
          </cell>
          <cell r="H3295" t="str">
            <v>&lt;DE&gt;</v>
          </cell>
          <cell r="K3295" t="str">
            <v>JEFFERSON</v>
          </cell>
          <cell r="L3295" t="str">
            <v>AMBER</v>
          </cell>
          <cell r="M3295">
            <v>346</v>
          </cell>
          <cell r="N3295">
            <v>9003422</v>
          </cell>
          <cell r="O3295" t="str">
            <v>11609001</v>
          </cell>
          <cell r="P3295" t="str">
            <v>&lt;DE&gt;</v>
          </cell>
          <cell r="Q3295" t="str">
            <v>HANNIGAN HAEFNER WOMACK</v>
          </cell>
          <cell r="R3295" t="str">
            <v/>
          </cell>
        </row>
        <row r="3296">
          <cell r="B3296" t="str">
            <v>550182</v>
          </cell>
          <cell r="C3296">
            <v>1826</v>
          </cell>
          <cell r="D3296" t="str">
            <v>CTO</v>
          </cell>
          <cell r="E3296" t="str">
            <v>DEV</v>
          </cell>
          <cell r="F3296" t="str">
            <v>HANNIGAN MURPHY KUEHL Position BRANCH</v>
          </cell>
          <cell r="G3296" t="str">
            <v/>
          </cell>
          <cell r="H3296" t="str">
            <v>&lt;DE&gt;</v>
          </cell>
          <cell r="K3296" t="str">
            <v>KASIMAN</v>
          </cell>
          <cell r="L3296" t="str">
            <v>HASSAN</v>
          </cell>
          <cell r="M3296">
            <v>300</v>
          </cell>
          <cell r="N3296">
            <v>9005880</v>
          </cell>
          <cell r="O3296" t="str">
            <v>30005423</v>
          </cell>
          <cell r="P3296" t="str">
            <v>&lt;DE&gt;</v>
          </cell>
          <cell r="Q3296" t="str">
            <v>HANNIGAN KUEHL FITZPATRICK BRANCH</v>
          </cell>
          <cell r="R3296" t="str">
            <v/>
          </cell>
        </row>
        <row r="3297">
          <cell r="B3297" t="str">
            <v>550187</v>
          </cell>
          <cell r="C3297">
            <v>3435</v>
          </cell>
          <cell r="D3297" t="str">
            <v>TMD</v>
          </cell>
          <cell r="E3297" t="str">
            <v>TMD</v>
          </cell>
          <cell r="F3297" t="str">
            <v>HANNIGAN SPECK STOW ALTEMEIER LIZARRAGA PIERSON</v>
          </cell>
          <cell r="G3297" t="str">
            <v/>
          </cell>
          <cell r="H3297" t="str">
            <v>&lt;DE&gt;</v>
          </cell>
          <cell r="K3297" t="str">
            <v>JAMES</v>
          </cell>
          <cell r="L3297" t="str">
            <v>TRUDY</v>
          </cell>
          <cell r="M3297">
            <v>22</v>
          </cell>
          <cell r="N3297">
            <v>9002082</v>
          </cell>
          <cell r="O3297" t="str">
            <v>11609005</v>
          </cell>
          <cell r="P3297" t="str">
            <v>&lt;DE&gt;</v>
          </cell>
          <cell r="Q3297" t="str">
            <v>HANNIGAN SPECK STOW ALTEMEIER LIZARRAGA PIERSON</v>
          </cell>
          <cell r="R3297" t="str">
            <v/>
          </cell>
        </row>
        <row r="3298">
          <cell r="B3298" t="str">
            <v>550195</v>
          </cell>
          <cell r="C3298">
            <v>2741</v>
          </cell>
          <cell r="D3298" t="str">
            <v>LGL</v>
          </cell>
          <cell r="E3298" t="str">
            <v>LGL</v>
          </cell>
          <cell r="F3298" t="str">
            <v>HANNIGAN SCHWARTE MILLER</v>
          </cell>
          <cell r="G3298" t="str">
            <v/>
          </cell>
          <cell r="H3298" t="str">
            <v>&lt;DE&gt;</v>
          </cell>
          <cell r="K3298" t="str">
            <v>FERGUSON</v>
          </cell>
          <cell r="L3298" t="str">
            <v>SONIA</v>
          </cell>
          <cell r="M3298">
            <v>346</v>
          </cell>
          <cell r="N3298">
            <v>9003520</v>
          </cell>
          <cell r="O3298" t="str">
            <v>11609007</v>
          </cell>
          <cell r="P3298" t="str">
            <v>&lt;DE&gt;</v>
          </cell>
          <cell r="Q3298" t="str">
            <v>HANNIGAN SCHWARTE MILLER</v>
          </cell>
          <cell r="R3298" t="str">
            <v/>
          </cell>
        </row>
        <row r="3299">
          <cell r="B3299" t="str">
            <v>550196</v>
          </cell>
          <cell r="C3299">
            <v>1868</v>
          </cell>
          <cell r="D3299" t="str">
            <v>CTO</v>
          </cell>
          <cell r="E3299" t="str">
            <v>DEV</v>
          </cell>
          <cell r="F3299" t="str">
            <v>HANNIGAN MURPHY KUEHL Position MARTH</v>
          </cell>
          <cell r="G3299" t="str">
            <v/>
          </cell>
          <cell r="H3299" t="str">
            <v>&lt;DE&gt;</v>
          </cell>
          <cell r="K3299" t="str">
            <v>YIN</v>
          </cell>
          <cell r="L3299" t="str">
            <v>YI</v>
          </cell>
          <cell r="M3299">
            <v>300</v>
          </cell>
          <cell r="N3299">
            <v>9005880</v>
          </cell>
          <cell r="O3299" t="str">
            <v>30005326</v>
          </cell>
          <cell r="P3299" t="str">
            <v>&lt;DE&gt;</v>
          </cell>
          <cell r="Q3299" t="str">
            <v>HANNIGAN KUEHL FITZPATRICK MARTH</v>
          </cell>
          <cell r="R3299" t="str">
            <v/>
          </cell>
        </row>
        <row r="3300">
          <cell r="B3300" t="str">
            <v>550200</v>
          </cell>
          <cell r="C3300">
            <v>4191</v>
          </cell>
          <cell r="D3300" t="str">
            <v>TMD</v>
          </cell>
          <cell r="E3300" t="str">
            <v>TMD</v>
          </cell>
          <cell r="F3300" t="str">
            <v>HANNIGAN SPECK STOW JONES III GUEVARA ODRIA</v>
          </cell>
          <cell r="G3300" t="str">
            <v/>
          </cell>
          <cell r="H3300" t="str">
            <v>&lt;DE&gt;</v>
          </cell>
          <cell r="K3300" t="str">
            <v>GUZMAN</v>
          </cell>
          <cell r="L3300" t="str">
            <v>PABLO</v>
          </cell>
          <cell r="M3300">
            <v>22</v>
          </cell>
          <cell r="N3300">
            <v>9003003</v>
          </cell>
          <cell r="O3300" t="str">
            <v>11609011</v>
          </cell>
          <cell r="P3300" t="str">
            <v>&lt;DE&gt;</v>
          </cell>
          <cell r="Q3300" t="str">
            <v>HANNIGAN SPECK STOW JONES III GUEVARA ODRIA</v>
          </cell>
          <cell r="R3300" t="str">
            <v/>
          </cell>
        </row>
        <row r="3301">
          <cell r="B3301" t="str">
            <v>550201</v>
          </cell>
          <cell r="C3301">
            <v>1705</v>
          </cell>
          <cell r="D3301" t="str">
            <v>CTO</v>
          </cell>
          <cell r="E3301" t="str">
            <v>DEV</v>
          </cell>
          <cell r="F3301" t="str">
            <v>HANNIGAN MURPHY KUEHL HARSHMAN BRONNER</v>
          </cell>
          <cell r="G3301" t="str">
            <v/>
          </cell>
          <cell r="H3301" t="str">
            <v>&lt;DE&gt;</v>
          </cell>
          <cell r="K3301" t="str">
            <v>CHIRALA</v>
          </cell>
          <cell r="L3301" t="str">
            <v>VEERENDRA</v>
          </cell>
          <cell r="M3301">
            <v>300</v>
          </cell>
          <cell r="N3301">
            <v>9015878</v>
          </cell>
          <cell r="O3301" t="str">
            <v>30009299</v>
          </cell>
          <cell r="P3301" t="str">
            <v>&lt;DE&gt;</v>
          </cell>
          <cell r="Q3301" t="str">
            <v>HANNIGAN KUEHL FRICK ROSENTHAL Position</v>
          </cell>
          <cell r="R3301" t="str">
            <v/>
          </cell>
        </row>
        <row r="3302">
          <cell r="B3302" t="str">
            <v>550202</v>
          </cell>
          <cell r="C3302">
            <v>4431</v>
          </cell>
          <cell r="D3302" t="str">
            <v>TMD</v>
          </cell>
          <cell r="E3302" t="str">
            <v>TMD</v>
          </cell>
          <cell r="F3302" t="str">
            <v>HANNIGAN SPECK STOW KESZLER LOOP BALA</v>
          </cell>
          <cell r="G3302" t="str">
            <v/>
          </cell>
          <cell r="H3302" t="str">
            <v>&lt;DE&gt;</v>
          </cell>
          <cell r="K3302" t="str">
            <v>SEXTON</v>
          </cell>
          <cell r="L3302" t="str">
            <v>ALISON</v>
          </cell>
          <cell r="M3302">
            <v>22</v>
          </cell>
          <cell r="N3302">
            <v>9002154</v>
          </cell>
          <cell r="O3302" t="str">
            <v>30004680</v>
          </cell>
          <cell r="P3302" t="str">
            <v>&lt;DE&gt;</v>
          </cell>
          <cell r="Q3302" t="str">
            <v>HANNIGAN SPECK STOW KESZLER LOOP BALA</v>
          </cell>
          <cell r="R3302" t="str">
            <v/>
          </cell>
        </row>
        <row r="3303">
          <cell r="B3303" t="str">
            <v>550204</v>
          </cell>
          <cell r="C3303">
            <v>4434</v>
          </cell>
          <cell r="D3303" t="str">
            <v>TMD</v>
          </cell>
          <cell r="E3303" t="str">
            <v>TMD</v>
          </cell>
          <cell r="F3303" t="str">
            <v>HANNIGAN SPECK STOW KESZLER LOOP BALA</v>
          </cell>
          <cell r="G3303" t="str">
            <v/>
          </cell>
          <cell r="H3303" t="str">
            <v>&lt;DE&gt;</v>
          </cell>
          <cell r="K3303" t="str">
            <v>WAITE</v>
          </cell>
          <cell r="L3303" t="str">
            <v>GREGORY</v>
          </cell>
          <cell r="M3303">
            <v>22</v>
          </cell>
          <cell r="N3303">
            <v>9002810</v>
          </cell>
          <cell r="O3303" t="str">
            <v>30004688</v>
          </cell>
          <cell r="P3303" t="str">
            <v>&lt;DE&gt;</v>
          </cell>
          <cell r="Q3303" t="str">
            <v>HANNIGAN SPECK STOW KESZLER LOOP BALA</v>
          </cell>
          <cell r="R3303" t="str">
            <v/>
          </cell>
        </row>
        <row r="3304">
          <cell r="B3304" t="str">
            <v>550206</v>
          </cell>
          <cell r="C3304">
            <v>4533</v>
          </cell>
          <cell r="D3304" t="str">
            <v>TMD</v>
          </cell>
          <cell r="E3304" t="str">
            <v>TMD</v>
          </cell>
          <cell r="F3304" t="str">
            <v>HANNIGAN SPECK STOW KESZLER LOOP SHAW</v>
          </cell>
          <cell r="G3304" t="str">
            <v/>
          </cell>
          <cell r="H3304" t="str">
            <v>&lt;DE&gt;</v>
          </cell>
          <cell r="K3304" t="str">
            <v>SEIDER</v>
          </cell>
          <cell r="L3304" t="str">
            <v>CRISTELA</v>
          </cell>
          <cell r="M3304">
            <v>22</v>
          </cell>
          <cell r="N3304">
            <v>9002812</v>
          </cell>
          <cell r="O3304" t="str">
            <v>30004740</v>
          </cell>
          <cell r="P3304" t="str">
            <v>&lt;DE&gt;</v>
          </cell>
          <cell r="Q3304" t="str">
            <v>HANNIGAN SPECK STOW KESZLER LOOP SHAW</v>
          </cell>
          <cell r="R3304" t="str">
            <v/>
          </cell>
        </row>
        <row r="3305">
          <cell r="B3305" t="str">
            <v>550211</v>
          </cell>
          <cell r="C3305">
            <v>2245</v>
          </cell>
          <cell r="D3305" t="str">
            <v>CTO</v>
          </cell>
          <cell r="E3305" t="str">
            <v>CTO</v>
          </cell>
          <cell r="F3305" t="str">
            <v>HANNIGAN MURPHY SMITH</v>
          </cell>
          <cell r="G3305" t="str">
            <v/>
          </cell>
          <cell r="H3305" t="str">
            <v>&lt;DE&gt;</v>
          </cell>
          <cell r="K3305" t="str">
            <v>DUGAN</v>
          </cell>
          <cell r="L3305" t="str">
            <v>STACY</v>
          </cell>
          <cell r="M3305">
            <v>323</v>
          </cell>
          <cell r="N3305">
            <v>9004092</v>
          </cell>
          <cell r="O3305" t="str">
            <v>11609017</v>
          </cell>
          <cell r="P3305" t="str">
            <v>&lt;DE&gt;</v>
          </cell>
          <cell r="Q3305" t="str">
            <v>HANNIGAN MURPHY SMITH</v>
          </cell>
          <cell r="R3305" t="str">
            <v/>
          </cell>
        </row>
        <row r="3306">
          <cell r="B3306" t="str">
            <v>550212</v>
          </cell>
          <cell r="C3306">
            <v>598</v>
          </cell>
          <cell r="D3306" t="str">
            <v>MO</v>
          </cell>
          <cell r="E3306" t="str">
            <v>AS</v>
          </cell>
          <cell r="F3306" t="str">
            <v>HANNIGAN GILLILAND CLAMPETT PINEDA PACKWOOD</v>
          </cell>
          <cell r="G3306" t="str">
            <v/>
          </cell>
          <cell r="H3306" t="str">
            <v>&lt;DE&gt;</v>
          </cell>
          <cell r="K3306" t="str">
            <v>PEREZ</v>
          </cell>
          <cell r="L3306" t="str">
            <v>JOSEPH</v>
          </cell>
          <cell r="M3306">
            <v>323</v>
          </cell>
          <cell r="N3306">
            <v>9014861</v>
          </cell>
          <cell r="O3306" t="str">
            <v>11609018</v>
          </cell>
          <cell r="P3306" t="str">
            <v>&lt;DE&gt;</v>
          </cell>
          <cell r="Q3306" t="str">
            <v>HANNIGAN Klein CLAMPETT PINEDA PACKWOOD</v>
          </cell>
          <cell r="R3306" t="str">
            <v/>
          </cell>
        </row>
        <row r="3307">
          <cell r="B3307" t="str">
            <v>550218</v>
          </cell>
          <cell r="C3307">
            <v>407</v>
          </cell>
          <cell r="D3307" t="str">
            <v>MO</v>
          </cell>
          <cell r="E3307" t="str">
            <v>AS</v>
          </cell>
          <cell r="F3307" t="str">
            <v>HANNIGAN GILLILAND CLAMPETT JENSEN SHETH</v>
          </cell>
          <cell r="G3307" t="str">
            <v/>
          </cell>
          <cell r="H3307" t="str">
            <v>&lt;DE&gt;</v>
          </cell>
          <cell r="K3307" t="str">
            <v>ORUGANTI</v>
          </cell>
          <cell r="L3307" t="str">
            <v>SATISH</v>
          </cell>
          <cell r="M3307">
            <v>323</v>
          </cell>
          <cell r="N3307">
            <v>9014867</v>
          </cell>
          <cell r="O3307" t="str">
            <v>11609020</v>
          </cell>
          <cell r="P3307" t="str">
            <v>&lt;DE&gt;</v>
          </cell>
          <cell r="Q3307" t="str">
            <v>HANNIGAN Klein CLAMPETT JENSEN SHETH</v>
          </cell>
          <cell r="R3307" t="str">
            <v/>
          </cell>
        </row>
        <row r="3308">
          <cell r="B3308" t="str">
            <v>550223</v>
          </cell>
          <cell r="C3308">
            <v>5216</v>
          </cell>
          <cell r="D3308" t="str">
            <v>TMD</v>
          </cell>
          <cell r="E3308" t="str">
            <v>MO</v>
          </cell>
          <cell r="F3308" t="str">
            <v>HANNIGAN SPECK WEBB KOTOWSKI BRONSON</v>
          </cell>
          <cell r="G3308" t="str">
            <v/>
          </cell>
          <cell r="H3308" t="str">
            <v>&lt;DE&gt;</v>
          </cell>
          <cell r="K3308" t="str">
            <v>KOPLEN</v>
          </cell>
          <cell r="L3308" t="str">
            <v>DEBRA</v>
          </cell>
          <cell r="M3308">
            <v>22</v>
          </cell>
          <cell r="N3308">
            <v>9002537</v>
          </cell>
          <cell r="O3308" t="str">
            <v>30006013</v>
          </cell>
          <cell r="P3308" t="str">
            <v>&lt;DE&gt;</v>
          </cell>
          <cell r="Q3308" t="str">
            <v>HANNIGAN GILLILAND WEBB KOTOWSKI BRONSON</v>
          </cell>
          <cell r="R3308" t="str">
            <v/>
          </cell>
        </row>
        <row r="3309">
          <cell r="B3309" t="str">
            <v>550225</v>
          </cell>
          <cell r="C3309">
            <v>509</v>
          </cell>
          <cell r="D3309" t="str">
            <v>MO</v>
          </cell>
          <cell r="E3309" t="str">
            <v>AS</v>
          </cell>
          <cell r="F3309" t="str">
            <v>HANNIGAN GILLILAND CLAMPETT PINEDA GOSS ALBRIGHT</v>
          </cell>
          <cell r="G3309" t="str">
            <v/>
          </cell>
          <cell r="H3309" t="str">
            <v>&lt;DE&gt;</v>
          </cell>
          <cell r="K3309" t="str">
            <v>OVERBY</v>
          </cell>
          <cell r="L3309" t="str">
            <v>HAROLD</v>
          </cell>
          <cell r="M3309">
            <v>323</v>
          </cell>
          <cell r="N3309">
            <v>9014861</v>
          </cell>
          <cell r="O3309" t="str">
            <v>11609022</v>
          </cell>
          <cell r="P3309" t="str">
            <v>&lt;DE&gt;</v>
          </cell>
          <cell r="Q3309" t="str">
            <v>HANNIGAN Klein CLAMPETT PINEDA GOSS ALBRIGHT</v>
          </cell>
          <cell r="R3309" t="str">
            <v/>
          </cell>
        </row>
        <row r="3310">
          <cell r="B3310" t="str">
            <v>550229</v>
          </cell>
          <cell r="C3310">
            <v>188</v>
          </cell>
          <cell r="D3310" t="str">
            <v>MO</v>
          </cell>
          <cell r="E3310" t="str">
            <v>AS</v>
          </cell>
          <cell r="F3310" t="str">
            <v>HANNIGAN GILLILAND CLAMPETT JENSEN CHU</v>
          </cell>
          <cell r="G3310" t="str">
            <v/>
          </cell>
          <cell r="H3310" t="str">
            <v>&lt;DE&gt;</v>
          </cell>
          <cell r="K3310" t="str">
            <v>KALYTA</v>
          </cell>
          <cell r="L3310" t="str">
            <v>OLEKSANDR</v>
          </cell>
          <cell r="M3310">
            <v>323</v>
          </cell>
          <cell r="N3310">
            <v>9014867</v>
          </cell>
          <cell r="O3310" t="str">
            <v>11609024</v>
          </cell>
          <cell r="P3310" t="str">
            <v>&lt;DE&gt;</v>
          </cell>
          <cell r="Q3310" t="str">
            <v>HANNIGAN Klein CLAMPETT JENSEN CHU</v>
          </cell>
          <cell r="R3310" t="str">
            <v/>
          </cell>
        </row>
        <row r="3311">
          <cell r="B3311" t="str">
            <v>550231</v>
          </cell>
          <cell r="C3311">
            <v>976</v>
          </cell>
          <cell r="D3311" t="str">
            <v>AS</v>
          </cell>
          <cell r="E3311" t="str">
            <v>MO</v>
          </cell>
          <cell r="F3311" t="str">
            <v>HANNIGAN GILLILAND Position OLIVER WILDING</v>
          </cell>
          <cell r="G3311" t="str">
            <v/>
          </cell>
          <cell r="H3311" t="str">
            <v>&lt;DE&gt;</v>
          </cell>
          <cell r="K3311" t="str">
            <v>ALLEN</v>
          </cell>
          <cell r="L3311" t="str">
            <v>LADENA</v>
          </cell>
          <cell r="M3311">
            <v>22</v>
          </cell>
          <cell r="N3311">
            <v>9004726</v>
          </cell>
          <cell r="O3311" t="str">
            <v>30008408</v>
          </cell>
          <cell r="P3311" t="str">
            <v>&lt;DE&gt;</v>
          </cell>
          <cell r="Q3311" t="str">
            <v>HANNIGAN GILLILAND WEBB OLIVER WILDING</v>
          </cell>
          <cell r="R3311" t="str">
            <v/>
          </cell>
        </row>
        <row r="3312">
          <cell r="B3312" t="str">
            <v>550237</v>
          </cell>
          <cell r="C3312">
            <v>169</v>
          </cell>
          <cell r="D3312" t="str">
            <v>MO</v>
          </cell>
          <cell r="E3312" t="str">
            <v>AS</v>
          </cell>
          <cell r="F3312" t="str">
            <v>HANNIGAN GILLILAND CLAMPETT JENSEN Cholak</v>
          </cell>
          <cell r="G3312" t="str">
            <v/>
          </cell>
          <cell r="H3312" t="str">
            <v>&lt;DE&gt;</v>
          </cell>
          <cell r="K3312" t="str">
            <v>PURI</v>
          </cell>
          <cell r="L3312" t="str">
            <v>NINA</v>
          </cell>
          <cell r="M3312">
            <v>323</v>
          </cell>
          <cell r="N3312">
            <v>9014867</v>
          </cell>
          <cell r="O3312" t="str">
            <v>11609027</v>
          </cell>
          <cell r="P3312" t="str">
            <v>&lt;DE&gt;</v>
          </cell>
          <cell r="Q3312" t="str">
            <v>HANNIGAN Klein CLAMPETT JENSEN Cholak</v>
          </cell>
          <cell r="R3312" t="str">
            <v/>
          </cell>
        </row>
        <row r="3313">
          <cell r="B3313" t="str">
            <v>550238</v>
          </cell>
          <cell r="C3313">
            <v>975</v>
          </cell>
          <cell r="D3313" t="str">
            <v>AS</v>
          </cell>
          <cell r="E3313" t="str">
            <v>MO</v>
          </cell>
          <cell r="F3313" t="str">
            <v>HANNIGAN GILLILAND Position OLIVER WILDING</v>
          </cell>
          <cell r="G3313" t="str">
            <v/>
          </cell>
          <cell r="H3313" t="str">
            <v>&lt;DE&gt;</v>
          </cell>
          <cell r="K3313" t="str">
            <v>DE WULF</v>
          </cell>
          <cell r="L3313" t="str">
            <v>RUDY</v>
          </cell>
          <cell r="M3313">
            <v>22</v>
          </cell>
          <cell r="N3313">
            <v>9014483</v>
          </cell>
          <cell r="O3313" t="str">
            <v>30008405</v>
          </cell>
          <cell r="P3313" t="str">
            <v>&lt;DE&gt;</v>
          </cell>
          <cell r="Q3313" t="str">
            <v>HANNIGAN GILLILAND WEBB OLIVER WILDING</v>
          </cell>
          <cell r="R3313" t="str">
            <v/>
          </cell>
        </row>
        <row r="3314">
          <cell r="B3314" t="str">
            <v>550243</v>
          </cell>
          <cell r="C3314">
            <v>5217</v>
          </cell>
          <cell r="D3314" t="str">
            <v>TMD</v>
          </cell>
          <cell r="E3314" t="str">
            <v>MO</v>
          </cell>
          <cell r="F3314" t="str">
            <v>HANNIGAN SPECK WEBB KOTOWSKI BRONSON</v>
          </cell>
          <cell r="G3314" t="str">
            <v/>
          </cell>
          <cell r="H3314" t="str">
            <v>&lt;DE&gt;</v>
          </cell>
          <cell r="K3314" t="str">
            <v>CUMMINGS</v>
          </cell>
          <cell r="L3314" t="str">
            <v>JIM</v>
          </cell>
          <cell r="M3314">
            <v>22</v>
          </cell>
          <cell r="N3314">
            <v>9002537</v>
          </cell>
          <cell r="O3314" t="str">
            <v>30006014</v>
          </cell>
          <cell r="P3314" t="str">
            <v>&lt;DE&gt;</v>
          </cell>
          <cell r="Q3314" t="str">
            <v>HANNIGAN GILLILAND WEBB KOTOWSKI BRONSON</v>
          </cell>
          <cell r="R3314" t="str">
            <v/>
          </cell>
        </row>
        <row r="3315">
          <cell r="B3315" t="str">
            <v>550244</v>
          </cell>
          <cell r="C3315">
            <v>494</v>
          </cell>
          <cell r="D3315" t="str">
            <v>MO</v>
          </cell>
          <cell r="E3315" t="str">
            <v>AS</v>
          </cell>
          <cell r="F3315" t="str">
            <v>HANNIGAN GILLILAND CLAMPETT PINEDA GOSS</v>
          </cell>
          <cell r="G3315" t="str">
            <v/>
          </cell>
          <cell r="H3315" t="str">
            <v>&lt;DE&gt;</v>
          </cell>
          <cell r="K3315" t="str">
            <v>ARKAN</v>
          </cell>
          <cell r="L3315" t="str">
            <v>EROL</v>
          </cell>
          <cell r="M3315">
            <v>323</v>
          </cell>
          <cell r="N3315">
            <v>9014861</v>
          </cell>
          <cell r="O3315" t="str">
            <v>11609031</v>
          </cell>
          <cell r="P3315" t="str">
            <v>&lt;DE&gt;</v>
          </cell>
          <cell r="Q3315" t="str">
            <v>HANNIGAN Klein CLAMPETT PINEDA GOSS</v>
          </cell>
          <cell r="R3315" t="str">
            <v/>
          </cell>
        </row>
        <row r="3316">
          <cell r="B3316" t="str">
            <v>550247</v>
          </cell>
          <cell r="C3316">
            <v>2771</v>
          </cell>
          <cell r="D3316" t="str">
            <v>TMD</v>
          </cell>
          <cell r="E3316" t="str">
            <v>TMD</v>
          </cell>
          <cell r="F3316" t="str">
            <v>HANNIGAN SPECK ALVIS BEENY</v>
          </cell>
          <cell r="G3316" t="str">
            <v/>
          </cell>
          <cell r="H3316" t="str">
            <v>&lt;DE&gt;</v>
          </cell>
          <cell r="K3316" t="str">
            <v>PALMER</v>
          </cell>
          <cell r="L3316" t="str">
            <v>CHRISTIN</v>
          </cell>
          <cell r="M3316">
            <v>22</v>
          </cell>
          <cell r="N3316">
            <v>9002075</v>
          </cell>
          <cell r="O3316" t="str">
            <v>11609032</v>
          </cell>
          <cell r="P3316" t="str">
            <v>&lt;DE&gt;</v>
          </cell>
          <cell r="Q3316" t="str">
            <v>HANNIGAN SPECK BEENY</v>
          </cell>
          <cell r="R3316" t="str">
            <v/>
          </cell>
        </row>
        <row r="3317">
          <cell r="B3317" t="str">
            <v>550248</v>
          </cell>
          <cell r="C3317">
            <v>2876</v>
          </cell>
          <cell r="D3317" t="str">
            <v>TMD</v>
          </cell>
          <cell r="E3317" t="str">
            <v>HR</v>
          </cell>
          <cell r="F3317" t="str">
            <v>HANNIGAN SPECK BROOSLIN</v>
          </cell>
          <cell r="G3317" t="str">
            <v/>
          </cell>
          <cell r="H3317" t="str">
            <v>&lt;DE&gt;</v>
          </cell>
          <cell r="K3317" t="str">
            <v>HOLCOMB</v>
          </cell>
          <cell r="L3317" t="str">
            <v>JANA</v>
          </cell>
          <cell r="M3317">
            <v>346</v>
          </cell>
          <cell r="N3317">
            <v>9003430</v>
          </cell>
          <cell r="O3317" t="str">
            <v>30004342</v>
          </cell>
          <cell r="P3317" t="str">
            <v>&lt;DE&gt;</v>
          </cell>
          <cell r="Q3317" t="str">
            <v>HANNIGAN HAEFNER BROOSLIN</v>
          </cell>
          <cell r="R3317" t="str">
            <v/>
          </cell>
        </row>
        <row r="3318">
          <cell r="B3318" t="str">
            <v>550257</v>
          </cell>
          <cell r="C3318">
            <v>4347</v>
          </cell>
          <cell r="D3318" t="str">
            <v>TMD</v>
          </cell>
          <cell r="E3318" t="str">
            <v>TMD</v>
          </cell>
          <cell r="F3318" t="str">
            <v>HANNIGAN SPECK STOW KESZLER LAND BARAJAS</v>
          </cell>
          <cell r="G3318" t="str">
            <v/>
          </cell>
          <cell r="H3318" t="str">
            <v>&lt;DE&gt;</v>
          </cell>
          <cell r="K3318" t="str">
            <v>ARKUT</v>
          </cell>
          <cell r="L3318" t="str">
            <v>JOAN</v>
          </cell>
          <cell r="M3318">
            <v>22</v>
          </cell>
          <cell r="N3318">
            <v>942283</v>
          </cell>
          <cell r="O3318" t="str">
            <v>30004894</v>
          </cell>
          <cell r="P3318" t="str">
            <v>&lt;DE&gt;</v>
          </cell>
          <cell r="Q3318" t="str">
            <v>HANNIGAN SPECK STOW KESZLER LAND BARAJAS</v>
          </cell>
          <cell r="R3318" t="str">
            <v/>
          </cell>
        </row>
        <row r="3319">
          <cell r="B3319" t="str">
            <v>550258</v>
          </cell>
          <cell r="C3319">
            <v>780</v>
          </cell>
          <cell r="D3319" t="str">
            <v>AS</v>
          </cell>
          <cell r="E3319" t="str">
            <v>AS</v>
          </cell>
          <cell r="F3319" t="str">
            <v>HANNIGAN GILLILAND Position</v>
          </cell>
          <cell r="G3319" t="str">
            <v/>
          </cell>
          <cell r="H3319" t="str">
            <v>&lt;DEL&gt;</v>
          </cell>
          <cell r="K3319" t="str">
            <v>MAGEE</v>
          </cell>
          <cell r="L3319" t="str">
            <v>DEBORAH</v>
          </cell>
          <cell r="M3319">
            <v>323</v>
          </cell>
          <cell r="N3319">
            <v>9004336</v>
          </cell>
          <cell r="O3319" t="str">
            <v>11609039</v>
          </cell>
          <cell r="P3319" t="str">
            <v>&lt;DEL&gt;</v>
          </cell>
          <cell r="Q3319" t="str">
            <v>HANNIGAN Klein DABKOWSKI Position</v>
          </cell>
          <cell r="R3319" t="str">
            <v/>
          </cell>
        </row>
        <row r="3320">
          <cell r="B3320" t="str">
            <v>550268</v>
          </cell>
          <cell r="C3320">
            <v>175</v>
          </cell>
          <cell r="D3320" t="str">
            <v>MO</v>
          </cell>
          <cell r="E3320" t="str">
            <v>AS</v>
          </cell>
          <cell r="F3320" t="str">
            <v>HANNIGAN GILLILAND CLAMPETT JENSEN Cholak</v>
          </cell>
          <cell r="G3320" t="str">
            <v/>
          </cell>
          <cell r="H3320" t="str">
            <v>&lt;DE&gt;</v>
          </cell>
          <cell r="K3320" t="str">
            <v>BOYAPATI</v>
          </cell>
          <cell r="L3320" t="str">
            <v>REKHA</v>
          </cell>
          <cell r="M3320">
            <v>323</v>
          </cell>
          <cell r="N3320">
            <v>9014867</v>
          </cell>
          <cell r="O3320" t="str">
            <v>11609042</v>
          </cell>
          <cell r="P3320" t="str">
            <v>&lt;DE&gt;</v>
          </cell>
          <cell r="Q3320" t="str">
            <v>HANNIGAN Klein CLAMPETT JENSEN Cholak</v>
          </cell>
          <cell r="R3320" t="str">
            <v/>
          </cell>
        </row>
        <row r="3321">
          <cell r="B3321" t="str">
            <v>550273</v>
          </cell>
          <cell r="C3321">
            <v>172</v>
          </cell>
          <cell r="D3321" t="str">
            <v>MO</v>
          </cell>
          <cell r="E3321" t="str">
            <v>AS</v>
          </cell>
          <cell r="F3321" t="str">
            <v>HANNIGAN GILLILAND CLAMPETT JENSEN Cholak</v>
          </cell>
          <cell r="G3321" t="str">
            <v/>
          </cell>
          <cell r="H3321" t="str">
            <v>&lt;DE&gt;</v>
          </cell>
          <cell r="K3321" t="str">
            <v>SAMPATH</v>
          </cell>
          <cell r="L3321" t="str">
            <v>MURALI</v>
          </cell>
          <cell r="M3321">
            <v>323</v>
          </cell>
          <cell r="N3321">
            <v>9014867</v>
          </cell>
          <cell r="O3321" t="str">
            <v>11609044</v>
          </cell>
          <cell r="P3321" t="str">
            <v>&lt;DE&gt;</v>
          </cell>
          <cell r="Q3321" t="str">
            <v>HANNIGAN Klein CLAMPETT JENSEN Cholak</v>
          </cell>
          <cell r="R3321" t="str">
            <v/>
          </cell>
        </row>
        <row r="3322">
          <cell r="B3322" t="str">
            <v>550276</v>
          </cell>
          <cell r="C3322">
            <v>397</v>
          </cell>
          <cell r="D3322" t="str">
            <v>MO</v>
          </cell>
          <cell r="E3322" t="str">
            <v>AS</v>
          </cell>
          <cell r="F3322" t="str">
            <v>HANNIGAN GILLILAND CLAMPETT JENSEN SAMPATH</v>
          </cell>
          <cell r="G3322" t="str">
            <v/>
          </cell>
          <cell r="H3322" t="str">
            <v>&lt;DE&gt;</v>
          </cell>
          <cell r="K3322" t="str">
            <v>GEBHART</v>
          </cell>
          <cell r="L3322" t="str">
            <v>DAVID</v>
          </cell>
          <cell r="M3322">
            <v>323</v>
          </cell>
          <cell r="N3322">
            <v>9014867</v>
          </cell>
          <cell r="O3322" t="str">
            <v>11609045</v>
          </cell>
          <cell r="P3322" t="str">
            <v>&lt;DE&gt;</v>
          </cell>
          <cell r="Q3322" t="str">
            <v>HANNIGAN Klein CLAMPETT JENSEN SAMPATH</v>
          </cell>
          <cell r="R3322" t="str">
            <v/>
          </cell>
        </row>
        <row r="3323">
          <cell r="B3323" t="str">
            <v>550278</v>
          </cell>
          <cell r="C3323">
            <v>908</v>
          </cell>
          <cell r="D3323" t="str">
            <v>AS</v>
          </cell>
          <cell r="E3323" t="str">
            <v>AS</v>
          </cell>
          <cell r="F3323" t="str">
            <v>HANNIGAN GILLILAND Position HALL LU</v>
          </cell>
          <cell r="G3323" t="str">
            <v/>
          </cell>
          <cell r="H3323" t="str">
            <v>&lt;DE&gt;</v>
          </cell>
          <cell r="K3323" t="str">
            <v>SANTOS</v>
          </cell>
          <cell r="L3323" t="str">
            <v>RONELLA</v>
          </cell>
          <cell r="M3323">
            <v>22</v>
          </cell>
          <cell r="N3323">
            <v>9015963</v>
          </cell>
          <cell r="O3323" t="str">
            <v>30009115</v>
          </cell>
          <cell r="P3323" t="str">
            <v>&lt;DE&gt;</v>
          </cell>
          <cell r="Q3323" t="str">
            <v>HANNIGAN Klein Position HALL LU</v>
          </cell>
          <cell r="R3323" t="str">
            <v/>
          </cell>
        </row>
        <row r="3324">
          <cell r="B3324" t="str">
            <v>550292</v>
          </cell>
          <cell r="C3324">
            <v>1162</v>
          </cell>
          <cell r="D3324" t="str">
            <v>FIN</v>
          </cell>
          <cell r="E3324" t="str">
            <v>FIN</v>
          </cell>
          <cell r="F3324" t="str">
            <v>HANNIGAN JACKSON JONES MILLS CORDELL</v>
          </cell>
          <cell r="G3324" t="str">
            <v/>
          </cell>
          <cell r="H3324" t="str">
            <v>&lt;DE&gt;</v>
          </cell>
          <cell r="K3324" t="str">
            <v>MCQUIEN</v>
          </cell>
          <cell r="L3324" t="str">
            <v>ANGELA</v>
          </cell>
          <cell r="M3324">
            <v>346</v>
          </cell>
          <cell r="N3324">
            <v>9003595</v>
          </cell>
          <cell r="O3324" t="str">
            <v>11609054</v>
          </cell>
          <cell r="P3324" t="str">
            <v>&lt;DE&gt;</v>
          </cell>
          <cell r="Q3324" t="str">
            <v>HANNIGAN JACKSON JONES MILLS CORDELL</v>
          </cell>
          <cell r="R3324" t="str">
            <v/>
          </cell>
        </row>
        <row r="3325">
          <cell r="B3325" t="str">
            <v>550294</v>
          </cell>
          <cell r="C3325">
            <v>2717</v>
          </cell>
          <cell r="D3325" t="str">
            <v>LGL</v>
          </cell>
          <cell r="E3325" t="str">
            <v>LGL</v>
          </cell>
          <cell r="F3325" t="str">
            <v>HANNIGAN SCHWARTE BRASHEAR TSAI</v>
          </cell>
          <cell r="G3325" t="str">
            <v/>
          </cell>
          <cell r="H3325" t="str">
            <v>&lt;DE&gt;</v>
          </cell>
          <cell r="K3325" t="str">
            <v>KEMP</v>
          </cell>
          <cell r="L3325" t="str">
            <v>SANDRA</v>
          </cell>
          <cell r="M3325">
            <v>346</v>
          </cell>
          <cell r="N3325">
            <v>9003520</v>
          </cell>
          <cell r="O3325" t="str">
            <v>11609055</v>
          </cell>
          <cell r="P3325" t="str">
            <v>&lt;DE&gt;</v>
          </cell>
          <cell r="Q3325" t="str">
            <v>HANNIGAN SCHWARTE BRASHEAR TSAI</v>
          </cell>
          <cell r="R3325" t="str">
            <v/>
          </cell>
        </row>
        <row r="3326">
          <cell r="B3326" t="str">
            <v>550329</v>
          </cell>
          <cell r="C3326">
            <v>1757</v>
          </cell>
          <cell r="D3326" t="str">
            <v>CTO</v>
          </cell>
          <cell r="E3326" t="str">
            <v>DEV</v>
          </cell>
          <cell r="F3326" t="str">
            <v>HANNIGAN MURPHY KUEHL HARSHMAN Position</v>
          </cell>
          <cell r="G3326" t="str">
            <v/>
          </cell>
          <cell r="H3326" t="str">
            <v>&lt;DE&gt;</v>
          </cell>
          <cell r="K3326" t="str">
            <v>CHAISAKGREENON</v>
          </cell>
          <cell r="L3326" t="str">
            <v>KALLAYA</v>
          </cell>
          <cell r="M3326">
            <v>300</v>
          </cell>
          <cell r="N3326">
            <v>9015878</v>
          </cell>
          <cell r="O3326" t="str">
            <v>30005704</v>
          </cell>
          <cell r="P3326" t="str">
            <v>&lt;DE&gt;</v>
          </cell>
          <cell r="Q3326" t="str">
            <v>HANNIGAN KUEHL HARSHMAN LOWE</v>
          </cell>
          <cell r="R3326" t="str">
            <v/>
          </cell>
        </row>
        <row r="3327">
          <cell r="B3327" t="str">
            <v>550339</v>
          </cell>
          <cell r="C3327">
            <v>2745</v>
          </cell>
          <cell r="D3327" t="str">
            <v>LGL</v>
          </cell>
          <cell r="E3327" t="str">
            <v>LGL</v>
          </cell>
          <cell r="F3327" t="str">
            <v>HANNIGAN SCHWARTE MITCHELL</v>
          </cell>
          <cell r="G3327" t="str">
            <v/>
          </cell>
          <cell r="H3327" t="str">
            <v>&lt;DE&gt;</v>
          </cell>
          <cell r="K3327" t="str">
            <v>SENNE</v>
          </cell>
          <cell r="L3327" t="str">
            <v>ANGELA</v>
          </cell>
          <cell r="M3327">
            <v>346</v>
          </cell>
          <cell r="N3327">
            <v>9003520</v>
          </cell>
          <cell r="O3327" t="str">
            <v>11609078</v>
          </cell>
          <cell r="P3327" t="str">
            <v>&lt;DE&gt;</v>
          </cell>
          <cell r="Q3327" t="str">
            <v>HANNIGAN SCHWARTE MITCHELL</v>
          </cell>
          <cell r="R3327" t="str">
            <v/>
          </cell>
        </row>
        <row r="3328">
          <cell r="B3328" t="str">
            <v>550340</v>
          </cell>
          <cell r="C3328">
            <v>12</v>
          </cell>
          <cell r="D3328" t="str">
            <v>COS</v>
          </cell>
          <cell r="E3328" t="str">
            <v>IO</v>
          </cell>
          <cell r="F3328" t="str">
            <v>HANNIGAN CUOMO SKINNER</v>
          </cell>
          <cell r="G3328" t="str">
            <v>Process Reengineering</v>
          </cell>
          <cell r="H3328" t="str">
            <v>&lt;DM&gt;</v>
          </cell>
          <cell r="K3328" t="str">
            <v>SKINNER</v>
          </cell>
          <cell r="L3328" t="str">
            <v>WENDY</v>
          </cell>
          <cell r="M3328">
            <v>22</v>
          </cell>
          <cell r="N3328">
            <v>9003808</v>
          </cell>
          <cell r="O3328" t="str">
            <v>30007681</v>
          </cell>
          <cell r="P3328" t="str">
            <v>&lt;DM&gt;</v>
          </cell>
          <cell r="Q3328" t="str">
            <v>HANNIGAN KELLY BELLINGHAM SKINNER</v>
          </cell>
          <cell r="R3328" t="str">
            <v>Business Process Engineering</v>
          </cell>
        </row>
        <row r="3329">
          <cell r="B3329" t="str">
            <v>550341</v>
          </cell>
          <cell r="C3329">
            <v>511</v>
          </cell>
          <cell r="D3329" t="str">
            <v>MO</v>
          </cell>
          <cell r="E3329" t="str">
            <v>AS</v>
          </cell>
          <cell r="F3329" t="str">
            <v>HANNIGAN GILLILAND CLAMPETT PINEDA HEDBLOM</v>
          </cell>
          <cell r="G3329" t="str">
            <v>Crew Delivery</v>
          </cell>
          <cell r="H3329" t="str">
            <v>&lt;DM&gt;</v>
          </cell>
          <cell r="K3329" t="str">
            <v>HEDBLOM</v>
          </cell>
          <cell r="L3329" t="str">
            <v>JON</v>
          </cell>
          <cell r="M3329">
            <v>323</v>
          </cell>
          <cell r="N3329">
            <v>9014861</v>
          </cell>
          <cell r="O3329" t="str">
            <v>30002908</v>
          </cell>
          <cell r="P3329" t="str">
            <v>&lt;DM&gt;</v>
          </cell>
          <cell r="Q3329" t="str">
            <v>HANNIGAN Klein CLAMPETT PINEDA HEDBLOM</v>
          </cell>
          <cell r="R3329" t="str">
            <v>Crew Delivery</v>
          </cell>
        </row>
        <row r="3330">
          <cell r="B3330" t="str">
            <v>550362</v>
          </cell>
          <cell r="C3330">
            <v>599</v>
          </cell>
          <cell r="D3330" t="str">
            <v>MO</v>
          </cell>
          <cell r="E3330" t="str">
            <v>AS</v>
          </cell>
          <cell r="F3330" t="str">
            <v>HANNIGAN GILLILAND CLAMPETT PINEDA PACKWOOD</v>
          </cell>
          <cell r="G3330" t="str">
            <v/>
          </cell>
          <cell r="H3330" t="str">
            <v>&lt;DE&gt;</v>
          </cell>
          <cell r="K3330" t="str">
            <v>BRUMMER</v>
          </cell>
          <cell r="L3330" t="str">
            <v>MARK</v>
          </cell>
          <cell r="M3330">
            <v>323</v>
          </cell>
          <cell r="N3330">
            <v>9014861</v>
          </cell>
          <cell r="O3330" t="str">
            <v>11609091</v>
          </cell>
          <cell r="P3330" t="str">
            <v>&lt;DE&gt;</v>
          </cell>
          <cell r="Q3330" t="str">
            <v>HANNIGAN Klein CLAMPETT PINEDA PACKWOOD</v>
          </cell>
          <cell r="R3330" t="str">
            <v/>
          </cell>
        </row>
        <row r="3331">
          <cell r="B3331" t="str">
            <v>550364</v>
          </cell>
          <cell r="C3331">
            <v>1008</v>
          </cell>
          <cell r="D3331" t="str">
            <v>HR</v>
          </cell>
          <cell r="E3331" t="str">
            <v>HR</v>
          </cell>
          <cell r="F3331" t="str">
            <v>HANNIGAN HAEFNER JACOBS RANGEL</v>
          </cell>
          <cell r="G3331" t="str">
            <v/>
          </cell>
          <cell r="H3331" t="str">
            <v>&lt;DE&gt;</v>
          </cell>
          <cell r="K3331" t="str">
            <v>RADIGONDA</v>
          </cell>
          <cell r="L3331" t="str">
            <v>SONDRA</v>
          </cell>
          <cell r="M3331">
            <v>22</v>
          </cell>
          <cell r="N3331">
            <v>9003417</v>
          </cell>
          <cell r="O3331" t="str">
            <v>15074669</v>
          </cell>
          <cell r="P3331" t="str">
            <v>&lt;DE&gt;</v>
          </cell>
          <cell r="Q3331" t="str">
            <v>HANNIGAN HAEFNER JACOBS RANGEL</v>
          </cell>
          <cell r="R3331" t="str">
            <v/>
          </cell>
        </row>
        <row r="3332">
          <cell r="B3332" t="str">
            <v>550371</v>
          </cell>
          <cell r="C3332">
            <v>2261</v>
          </cell>
          <cell r="D3332" t="str">
            <v>SMO</v>
          </cell>
          <cell r="E3332" t="str">
            <v>IO</v>
          </cell>
          <cell r="F3332" t="str">
            <v>HANNIGAN NELSON GANNAWAY</v>
          </cell>
          <cell r="G3332" t="str">
            <v/>
          </cell>
          <cell r="H3332" t="str">
            <v>&lt;DE&gt;</v>
          </cell>
          <cell r="K3332" t="str">
            <v>HERBKERSMAN</v>
          </cell>
          <cell r="L3332" t="str">
            <v>DAVE</v>
          </cell>
          <cell r="M3332">
            <v>22</v>
          </cell>
          <cell r="N3332">
            <v>9003488</v>
          </cell>
          <cell r="O3332" t="str">
            <v>30003718</v>
          </cell>
          <cell r="P3332" t="str">
            <v>&lt;DE&gt;</v>
          </cell>
          <cell r="Q3332" t="str">
            <v>HANNIGAN KELLY GANNAWAY</v>
          </cell>
          <cell r="R3332" t="str">
            <v/>
          </cell>
        </row>
        <row r="3333">
          <cell r="B3333" t="str">
            <v>550374</v>
          </cell>
          <cell r="C3333">
            <v>336</v>
          </cell>
          <cell r="D3333" t="str">
            <v>MO</v>
          </cell>
          <cell r="E3333" t="str">
            <v>AS</v>
          </cell>
          <cell r="F3333" t="str">
            <v>HANNIGAN GILLILAND CLAMPETT JENSEN MAULADAD</v>
          </cell>
          <cell r="G3333" t="str">
            <v/>
          </cell>
          <cell r="H3333" t="str">
            <v>&lt;DE&gt;</v>
          </cell>
          <cell r="K3333" t="str">
            <v>QIU</v>
          </cell>
          <cell r="L3333" t="str">
            <v>ZHUCHUN</v>
          </cell>
          <cell r="M3333">
            <v>323</v>
          </cell>
          <cell r="N3333">
            <v>9014867</v>
          </cell>
          <cell r="O3333" t="str">
            <v>11609098</v>
          </cell>
          <cell r="P3333" t="str">
            <v>&lt;DE&gt;</v>
          </cell>
          <cell r="Q3333" t="str">
            <v>HANNIGAN Klein CLAMPETT JENSEN MAULADAD</v>
          </cell>
          <cell r="R3333" t="str">
            <v/>
          </cell>
        </row>
        <row r="3334">
          <cell r="B3334" t="str">
            <v>550375</v>
          </cell>
          <cell r="C3334">
            <v>4200</v>
          </cell>
          <cell r="D3334" t="str">
            <v>TMD</v>
          </cell>
          <cell r="E3334" t="str">
            <v>FIN</v>
          </cell>
          <cell r="F3334" t="str">
            <v>HANNIGAN SPECK STOW JONES III KROENLEIN</v>
          </cell>
          <cell r="G3334" t="str">
            <v/>
          </cell>
          <cell r="H3334" t="str">
            <v>&lt;DE&gt;</v>
          </cell>
          <cell r="K3334" t="str">
            <v>CALDERON</v>
          </cell>
          <cell r="L3334" t="str">
            <v>LUIS</v>
          </cell>
          <cell r="M3334">
            <v>22</v>
          </cell>
          <cell r="N3334">
            <v>1862254</v>
          </cell>
          <cell r="O3334" t="str">
            <v>30009223</v>
          </cell>
          <cell r="P3334" t="str">
            <v>&lt;DE&gt;</v>
          </cell>
          <cell r="Q3334" t="str">
            <v>HANNIGAN JACKSON OSBURN KROENLEIN</v>
          </cell>
          <cell r="R3334" t="str">
            <v/>
          </cell>
        </row>
        <row r="3335">
          <cell r="B3335" t="str">
            <v>550381</v>
          </cell>
          <cell r="C3335">
            <v>1120</v>
          </cell>
          <cell r="D3335" t="str">
            <v>FIN</v>
          </cell>
          <cell r="E3335" t="str">
            <v>FIN</v>
          </cell>
          <cell r="F3335" t="str">
            <v>HANNIGAN JACKSON JONES DIETZ DATTA</v>
          </cell>
          <cell r="G3335" t="str">
            <v>Labor Reporting</v>
          </cell>
          <cell r="H3335" t="str">
            <v>&lt;DM&gt;</v>
          </cell>
          <cell r="K3335" t="str">
            <v>DATTA</v>
          </cell>
          <cell r="L3335" t="str">
            <v>RAJIB</v>
          </cell>
          <cell r="M3335">
            <v>22</v>
          </cell>
          <cell r="N3335">
            <v>9003611</v>
          </cell>
          <cell r="O3335" t="str">
            <v>15083103</v>
          </cell>
          <cell r="P3335" t="str">
            <v>&lt;DM&gt;</v>
          </cell>
          <cell r="Q3335" t="str">
            <v>HANNIGAN JACKSON JONES DIETZ DATTA</v>
          </cell>
          <cell r="R3335" t="str">
            <v>Labor Reporting</v>
          </cell>
        </row>
        <row r="3336">
          <cell r="B3336" t="str">
            <v>550384</v>
          </cell>
          <cell r="C3336">
            <v>5331</v>
          </cell>
          <cell r="D3336" t="str">
            <v>TMD</v>
          </cell>
          <cell r="E3336" t="str">
            <v>DEV</v>
          </cell>
          <cell r="F3336" t="str">
            <v>HANNIGAN SPECK WEBB NILSON JOHNSON</v>
          </cell>
          <cell r="G3336" t="str">
            <v/>
          </cell>
          <cell r="H3336" t="str">
            <v>&lt;DE&gt;</v>
          </cell>
          <cell r="K3336" t="str">
            <v>MANIAR</v>
          </cell>
          <cell r="L3336" t="str">
            <v>LEENA</v>
          </cell>
          <cell r="M3336">
            <v>300</v>
          </cell>
          <cell r="N3336">
            <v>9015962</v>
          </cell>
          <cell r="O3336" t="str">
            <v>30008267</v>
          </cell>
          <cell r="P3336" t="str">
            <v>&lt;DE&gt;</v>
          </cell>
          <cell r="Q3336" t="str">
            <v>HANNIGAN KUEHL NILSON JOHNSON</v>
          </cell>
          <cell r="R3336" t="str">
            <v/>
          </cell>
        </row>
        <row r="3337">
          <cell r="B3337" t="str">
            <v>550385</v>
          </cell>
          <cell r="C3337">
            <v>505</v>
          </cell>
          <cell r="D3337" t="str">
            <v>MO</v>
          </cell>
          <cell r="E3337" t="str">
            <v>AS</v>
          </cell>
          <cell r="F3337" t="str">
            <v>HANNIGAN GILLILAND CLAMPETT PINEDA GOSS</v>
          </cell>
          <cell r="G3337" t="str">
            <v/>
          </cell>
          <cell r="H3337" t="str">
            <v>&lt;DE&gt;</v>
          </cell>
          <cell r="K3337" t="str">
            <v>MANYLOUN</v>
          </cell>
          <cell r="L3337" t="str">
            <v>WEIRONG</v>
          </cell>
          <cell r="M3337">
            <v>323</v>
          </cell>
          <cell r="N3337">
            <v>9014861</v>
          </cell>
          <cell r="O3337" t="str">
            <v>11609103</v>
          </cell>
          <cell r="P3337" t="str">
            <v>&lt;DE&gt;</v>
          </cell>
          <cell r="Q3337" t="str">
            <v>HANNIGAN Klein CLAMPETT PINEDA GOSS</v>
          </cell>
          <cell r="R3337" t="str">
            <v/>
          </cell>
        </row>
        <row r="3338">
          <cell r="B3338" t="str">
            <v>550386</v>
          </cell>
          <cell r="C3338">
            <v>5327</v>
          </cell>
          <cell r="D3338" t="str">
            <v>TMD</v>
          </cell>
          <cell r="E3338" t="str">
            <v>DEV</v>
          </cell>
          <cell r="F3338" t="str">
            <v>HANNIGAN SPECK WEBB NILSON JOHNSON</v>
          </cell>
          <cell r="G3338" t="str">
            <v/>
          </cell>
          <cell r="H3338" t="str">
            <v>&lt;DE&gt;</v>
          </cell>
          <cell r="K3338" t="str">
            <v>WU</v>
          </cell>
          <cell r="L3338" t="str">
            <v>BEI</v>
          </cell>
          <cell r="M3338">
            <v>300</v>
          </cell>
          <cell r="N3338">
            <v>9015962</v>
          </cell>
          <cell r="O3338" t="str">
            <v>30008268</v>
          </cell>
          <cell r="P3338" t="str">
            <v>&lt;DE&gt;</v>
          </cell>
          <cell r="Q3338" t="str">
            <v>HANNIGAN KUEHL NILSON JOHNSON</v>
          </cell>
          <cell r="R3338" t="str">
            <v/>
          </cell>
        </row>
        <row r="3339">
          <cell r="B3339" t="str">
            <v>550387</v>
          </cell>
          <cell r="C3339">
            <v>1154</v>
          </cell>
          <cell r="D3339" t="str">
            <v>FIN</v>
          </cell>
          <cell r="E3339" t="str">
            <v>FIN</v>
          </cell>
          <cell r="F3339" t="str">
            <v>HANNIGAN JACKSON JONES MILLS CHANNABASAPPA</v>
          </cell>
          <cell r="G3339" t="str">
            <v>CIO Finance</v>
          </cell>
          <cell r="H3339" t="str">
            <v>&lt;DM&gt;</v>
          </cell>
          <cell r="K3339" t="str">
            <v>CHANNABASAPPA</v>
          </cell>
          <cell r="L3339" t="str">
            <v>SUDHIR</v>
          </cell>
          <cell r="M3339">
            <v>22</v>
          </cell>
          <cell r="N3339">
            <v>9003944</v>
          </cell>
          <cell r="O3339" t="str">
            <v>15088170</v>
          </cell>
          <cell r="P3339" t="str">
            <v>&lt;DM&gt;</v>
          </cell>
          <cell r="Q3339" t="str">
            <v>HANNIGAN JACKSON JONES MILLS CHANNABASAPPA</v>
          </cell>
          <cell r="R3339" t="str">
            <v>Planning</v>
          </cell>
        </row>
        <row r="3340">
          <cell r="B3340" t="str">
            <v>550403</v>
          </cell>
          <cell r="C3340">
            <v>1063</v>
          </cell>
          <cell r="D3340" t="str">
            <v>HR</v>
          </cell>
          <cell r="E3340" t="str">
            <v>HR</v>
          </cell>
          <cell r="F3340" t="str">
            <v>HANNIGAN HAEFNER YARBROUGH</v>
          </cell>
          <cell r="G3340" t="str">
            <v>Org &amp; Employee Development</v>
          </cell>
          <cell r="H3340" t="str">
            <v>&lt;DM&gt;</v>
          </cell>
          <cell r="K3340" t="str">
            <v>YARBROUGH</v>
          </cell>
          <cell r="L3340" t="str">
            <v>DEEDRA</v>
          </cell>
          <cell r="M3340">
            <v>346</v>
          </cell>
          <cell r="N3340">
            <v>9003402</v>
          </cell>
          <cell r="O3340" t="str">
            <v>11609114</v>
          </cell>
          <cell r="P3340" t="str">
            <v>&lt;DM&gt;</v>
          </cell>
          <cell r="Q3340" t="str">
            <v>HANNIGAN HAEFNER YARBROUGH</v>
          </cell>
          <cell r="R3340" t="str">
            <v>Org &amp; Employee Development</v>
          </cell>
        </row>
        <row r="3341">
          <cell r="B3341" t="str">
            <v>550407</v>
          </cell>
          <cell r="C3341">
            <v>453</v>
          </cell>
          <cell r="D3341" t="str">
            <v>MO</v>
          </cell>
          <cell r="E3341" t="str">
            <v>AS</v>
          </cell>
          <cell r="F3341" t="str">
            <v>HANNIGAN GILLILAND CLAMPETT PINEDA GOSS</v>
          </cell>
          <cell r="G3341" t="str">
            <v>Prod Trng/Docmentation &amp; Implementation</v>
          </cell>
          <cell r="H3341" t="str">
            <v>&lt;DM&gt;</v>
          </cell>
          <cell r="K3341" t="str">
            <v>GOSS</v>
          </cell>
          <cell r="L3341" t="str">
            <v>ANN</v>
          </cell>
          <cell r="M3341">
            <v>323</v>
          </cell>
          <cell r="N3341">
            <v>9004680</v>
          </cell>
          <cell r="O3341" t="str">
            <v>15087774</v>
          </cell>
          <cell r="P3341" t="str">
            <v>&lt;DM&gt;</v>
          </cell>
          <cell r="Q3341" t="str">
            <v>HANNIGAN Klein CLAMPETT PINEDA GOSS</v>
          </cell>
          <cell r="R3341" t="str">
            <v>Prod Trng/Docmentation &amp; Implementation</v>
          </cell>
        </row>
        <row r="3342">
          <cell r="B3342" t="str">
            <v>550410</v>
          </cell>
          <cell r="C3342">
            <v>2735</v>
          </cell>
          <cell r="D3342" t="str">
            <v>LGL</v>
          </cell>
          <cell r="E3342" t="str">
            <v>LGL</v>
          </cell>
          <cell r="F3342" t="str">
            <v>HANNIGAN SCHWARTE LITTLE</v>
          </cell>
          <cell r="G3342" t="str">
            <v/>
          </cell>
          <cell r="H3342" t="str">
            <v>&lt;DE&gt;</v>
          </cell>
          <cell r="K3342" t="str">
            <v>MILLER</v>
          </cell>
          <cell r="L3342" t="str">
            <v>TERRI</v>
          </cell>
          <cell r="M3342">
            <v>346</v>
          </cell>
          <cell r="N3342">
            <v>9003520</v>
          </cell>
          <cell r="O3342" t="str">
            <v>11609121</v>
          </cell>
          <cell r="P3342" t="str">
            <v>&lt;DE&gt;</v>
          </cell>
          <cell r="Q3342" t="str">
            <v>HANNIGAN SCHWARTE LITTLE</v>
          </cell>
          <cell r="R3342" t="str">
            <v/>
          </cell>
        </row>
        <row r="3343">
          <cell r="B3343" t="str">
            <v>550412</v>
          </cell>
          <cell r="C3343">
            <v>433</v>
          </cell>
          <cell r="D3343" t="str">
            <v>MO</v>
          </cell>
          <cell r="E3343" t="str">
            <v>AS</v>
          </cell>
          <cell r="F3343" t="str">
            <v>HANNIGAN GILLILAND CLAMPETT JENSEN WENDLER</v>
          </cell>
          <cell r="G3343" t="str">
            <v/>
          </cell>
          <cell r="H3343" t="str">
            <v>&lt;DE&gt;</v>
          </cell>
          <cell r="K3343" t="str">
            <v>BOWLES</v>
          </cell>
          <cell r="L3343" t="str">
            <v>TAMMY</v>
          </cell>
          <cell r="M3343">
            <v>323</v>
          </cell>
          <cell r="N3343">
            <v>9014867</v>
          </cell>
          <cell r="O3343" t="str">
            <v>11609122</v>
          </cell>
          <cell r="P3343" t="str">
            <v>&lt;DE&gt;</v>
          </cell>
          <cell r="Q3343" t="str">
            <v>HANNIGAN Klein CLAMPETT JENSEN WENDLER</v>
          </cell>
          <cell r="R3343" t="str">
            <v/>
          </cell>
        </row>
        <row r="3344">
          <cell r="B3344" t="str">
            <v>550414</v>
          </cell>
          <cell r="C3344">
            <v>1088</v>
          </cell>
          <cell r="D3344" t="str">
            <v>FIN</v>
          </cell>
          <cell r="E3344" t="str">
            <v>FIN</v>
          </cell>
          <cell r="F3344" t="str">
            <v>HANNIGAN JACKSON GAHN DAVENPORT</v>
          </cell>
          <cell r="G3344" t="str">
            <v/>
          </cell>
          <cell r="H3344" t="str">
            <v>&lt;DE&gt;</v>
          </cell>
          <cell r="K3344" t="str">
            <v>LESLIE</v>
          </cell>
          <cell r="L3344" t="str">
            <v>MICHAEL</v>
          </cell>
          <cell r="M3344">
            <v>323</v>
          </cell>
          <cell r="N3344">
            <v>9004099</v>
          </cell>
          <cell r="O3344" t="str">
            <v>11609124</v>
          </cell>
          <cell r="P3344" t="str">
            <v>&lt;DE&gt;</v>
          </cell>
          <cell r="Q3344" t="str">
            <v>HANNIGAN JACKSON GAHN DAVENPORT</v>
          </cell>
          <cell r="R3344" t="str">
            <v/>
          </cell>
        </row>
        <row r="3345">
          <cell r="B3345" t="str">
            <v>550429</v>
          </cell>
          <cell r="C3345">
            <v>5186</v>
          </cell>
          <cell r="D3345" t="str">
            <v>TMD</v>
          </cell>
          <cell r="E3345" t="str">
            <v>MO</v>
          </cell>
          <cell r="F3345" t="str">
            <v>HANNIGAN SPECK WEBB DAVIS FYFE</v>
          </cell>
          <cell r="G3345" t="str">
            <v/>
          </cell>
          <cell r="H3345" t="str">
            <v>&lt;DE&gt;</v>
          </cell>
          <cell r="K3345" t="str">
            <v>TURNER</v>
          </cell>
          <cell r="L3345" t="str">
            <v>GWYNN</v>
          </cell>
          <cell r="M3345">
            <v>22</v>
          </cell>
          <cell r="N3345">
            <v>9002522</v>
          </cell>
          <cell r="O3345" t="str">
            <v>30008364</v>
          </cell>
          <cell r="P3345" t="str">
            <v>&lt;DE&gt;</v>
          </cell>
          <cell r="Q3345" t="str">
            <v>HANNIGAN GILLILAND WEBB DAVIS FYFE</v>
          </cell>
          <cell r="R3345" t="str">
            <v/>
          </cell>
        </row>
        <row r="3346">
          <cell r="B3346" t="str">
            <v>550430</v>
          </cell>
          <cell r="C3346">
            <v>3309</v>
          </cell>
          <cell r="D3346" t="str">
            <v>TMD</v>
          </cell>
          <cell r="E3346" t="str">
            <v>TMD</v>
          </cell>
          <cell r="F3346" t="str">
            <v>HANNIGAN SPECK STOW ALTEMEIER HOUSER NARON</v>
          </cell>
          <cell r="G3346" t="str">
            <v/>
          </cell>
          <cell r="H3346" t="str">
            <v>&lt;DE&gt;</v>
          </cell>
          <cell r="K3346" t="str">
            <v>LEVER</v>
          </cell>
          <cell r="L3346" t="str">
            <v>JOHN</v>
          </cell>
          <cell r="M3346">
            <v>22</v>
          </cell>
          <cell r="N3346">
            <v>9002600</v>
          </cell>
          <cell r="O3346" t="str">
            <v>30008637</v>
          </cell>
          <cell r="P3346" t="str">
            <v>&lt;DE&gt;</v>
          </cell>
          <cell r="Q3346" t="str">
            <v>HANNIGAN SPECK MILWARD HOUSER NARON</v>
          </cell>
          <cell r="R3346" t="str">
            <v/>
          </cell>
        </row>
        <row r="3347">
          <cell r="B3347" t="str">
            <v>550431</v>
          </cell>
          <cell r="C3347">
            <v>2718</v>
          </cell>
          <cell r="D3347" t="str">
            <v>LGL</v>
          </cell>
          <cell r="E3347" t="str">
            <v>LGL</v>
          </cell>
          <cell r="F3347" t="str">
            <v>HANNIGAN SCHWARTE BRASHEAR TSAI</v>
          </cell>
          <cell r="G3347" t="str">
            <v/>
          </cell>
          <cell r="H3347" t="str">
            <v>&lt;DE&gt;</v>
          </cell>
          <cell r="K3347" t="str">
            <v>CAUDAL</v>
          </cell>
          <cell r="L3347" t="str">
            <v>ANDREW</v>
          </cell>
          <cell r="M3347">
            <v>346</v>
          </cell>
          <cell r="N3347">
            <v>9003520</v>
          </cell>
          <cell r="O3347" t="str">
            <v>11609128</v>
          </cell>
          <cell r="P3347" t="str">
            <v>&lt;DE&gt;</v>
          </cell>
          <cell r="Q3347" t="str">
            <v>HANNIGAN SCHWARTE BRASHEAR TSAI</v>
          </cell>
          <cell r="R3347" t="str">
            <v/>
          </cell>
        </row>
        <row r="3348">
          <cell r="B3348" t="str">
            <v>550432</v>
          </cell>
          <cell r="C3348">
            <v>1193</v>
          </cell>
          <cell r="D3348" t="str">
            <v>FIN</v>
          </cell>
          <cell r="E3348" t="str">
            <v>FIN</v>
          </cell>
          <cell r="F3348" t="str">
            <v>HANNIGAN JACKSON JONES MILLS NICHOLS</v>
          </cell>
          <cell r="G3348" t="str">
            <v/>
          </cell>
          <cell r="H3348" t="str">
            <v>&lt;DE&gt;</v>
          </cell>
          <cell r="K3348" t="str">
            <v>PIEPGRASS</v>
          </cell>
          <cell r="L3348" t="str">
            <v>JUSTIN</v>
          </cell>
          <cell r="M3348">
            <v>346</v>
          </cell>
          <cell r="N3348">
            <v>9003600</v>
          </cell>
          <cell r="O3348" t="str">
            <v>11609129</v>
          </cell>
          <cell r="P3348" t="str">
            <v>&lt;DE&gt;</v>
          </cell>
          <cell r="Q3348" t="str">
            <v>HANNIGAN JACKSON JONES MILLS NICHOLS</v>
          </cell>
          <cell r="R3348" t="str">
            <v/>
          </cell>
        </row>
        <row r="3349">
          <cell r="B3349" t="str">
            <v>550441</v>
          </cell>
          <cell r="C3349">
            <v>3550</v>
          </cell>
          <cell r="D3349" t="str">
            <v>TMD</v>
          </cell>
          <cell r="E3349" t="str">
            <v>TMD</v>
          </cell>
          <cell r="F3349" t="str">
            <v>HANNIGAN SPECK STOW ALTEMEIER MORAN JOHNSON</v>
          </cell>
          <cell r="G3349" t="str">
            <v/>
          </cell>
          <cell r="H3349" t="str">
            <v>&lt;DE&gt;</v>
          </cell>
          <cell r="K3349" t="str">
            <v>RUMSCH</v>
          </cell>
          <cell r="L3349" t="str">
            <v>JACQUELINE</v>
          </cell>
          <cell r="M3349">
            <v>22</v>
          </cell>
          <cell r="N3349">
            <v>9002924</v>
          </cell>
          <cell r="O3349" t="str">
            <v>15073675</v>
          </cell>
          <cell r="P3349" t="str">
            <v>&lt;DE&gt;</v>
          </cell>
          <cell r="Q3349" t="str">
            <v>HANNIGAN SPECK STOW ALTEMEIER MORAN JOHNSON</v>
          </cell>
          <cell r="R3349" t="str">
            <v/>
          </cell>
        </row>
        <row r="3350">
          <cell r="B3350" t="str">
            <v>550447</v>
          </cell>
          <cell r="C3350">
            <v>2671</v>
          </cell>
          <cell r="D3350" t="str">
            <v>GT</v>
          </cell>
          <cell r="E3350" t="str">
            <v>GT</v>
          </cell>
          <cell r="F3350" t="str">
            <v>HANNIGAN Position SIRKIN MARTIN CANNON</v>
          </cell>
          <cell r="G3350" t="str">
            <v/>
          </cell>
          <cell r="H3350" t="str">
            <v>&lt;DE&gt;</v>
          </cell>
          <cell r="K3350" t="str">
            <v>DIEHL</v>
          </cell>
          <cell r="L3350" t="str">
            <v>CRAIG</v>
          </cell>
          <cell r="M3350">
            <v>42</v>
          </cell>
          <cell r="N3350">
            <v>9011870</v>
          </cell>
          <cell r="O3350" t="str">
            <v>30009315</v>
          </cell>
          <cell r="P3350" t="str">
            <v>&lt;DE&gt;</v>
          </cell>
          <cell r="Q3350" t="str">
            <v>HANNIGAN PALMER Dale MARTIN Position</v>
          </cell>
          <cell r="R3350" t="str">
            <v/>
          </cell>
        </row>
        <row r="3351">
          <cell r="B3351" t="str">
            <v>550448</v>
          </cell>
          <cell r="C3351">
            <v>298</v>
          </cell>
          <cell r="D3351" t="str">
            <v>MO</v>
          </cell>
          <cell r="E3351" t="str">
            <v>AS</v>
          </cell>
          <cell r="F3351" t="str">
            <v>HANNIGAN GILLILAND CLAMPETT JENSEN KOHLI</v>
          </cell>
          <cell r="G3351" t="str">
            <v/>
          </cell>
          <cell r="H3351" t="str">
            <v>&lt;DE&gt;</v>
          </cell>
          <cell r="K3351" t="str">
            <v>ZHANG</v>
          </cell>
          <cell r="L3351" t="str">
            <v>LEI</v>
          </cell>
          <cell r="M3351">
            <v>323</v>
          </cell>
          <cell r="N3351">
            <v>9014867</v>
          </cell>
          <cell r="O3351" t="str">
            <v>11609136</v>
          </cell>
          <cell r="P3351" t="str">
            <v>&lt;DE&gt;</v>
          </cell>
          <cell r="Q3351" t="str">
            <v>HANNIGAN Klein CLAMPETT JENSEN KOHLI</v>
          </cell>
          <cell r="R3351" t="str">
            <v/>
          </cell>
        </row>
        <row r="3352">
          <cell r="B3352" t="str">
            <v>550450</v>
          </cell>
          <cell r="C3352">
            <v>2827</v>
          </cell>
          <cell r="D3352" t="str">
            <v>TMD</v>
          </cell>
          <cell r="E3352" t="str">
            <v>MO</v>
          </cell>
          <cell r="F3352" t="str">
            <v>HANNIGAN SPECK ALVIS HUBELE HUMEN</v>
          </cell>
          <cell r="G3352" t="str">
            <v/>
          </cell>
          <cell r="H3352" t="str">
            <v>&lt;DE&gt;</v>
          </cell>
          <cell r="K3352" t="str">
            <v>ROBINSON</v>
          </cell>
          <cell r="L3352" t="str">
            <v>LISA</v>
          </cell>
          <cell r="M3352">
            <v>22</v>
          </cell>
          <cell r="N3352">
            <v>9002699</v>
          </cell>
          <cell r="O3352" t="str">
            <v>30009191</v>
          </cell>
          <cell r="P3352" t="str">
            <v>&lt;DE&gt;</v>
          </cell>
          <cell r="Q3352" t="str">
            <v>HANNIGAN GILLILAND WEBB Content Position HUMEN</v>
          </cell>
          <cell r="R3352" t="str">
            <v/>
          </cell>
        </row>
        <row r="3353">
          <cell r="B3353" t="str">
            <v>550452</v>
          </cell>
          <cell r="C3353">
            <v>890</v>
          </cell>
          <cell r="D3353" t="str">
            <v>AS</v>
          </cell>
          <cell r="E3353" t="str">
            <v>AS</v>
          </cell>
          <cell r="F3353" t="str">
            <v>HANNIGAN GILLILAND Position HALL LINCOLN</v>
          </cell>
          <cell r="G3353" t="str">
            <v/>
          </cell>
          <cell r="H3353" t="str">
            <v>&lt;DE&gt;</v>
          </cell>
          <cell r="K3353" t="str">
            <v>CHAPPELL</v>
          </cell>
          <cell r="L3353" t="str">
            <v>GARY</v>
          </cell>
          <cell r="M3353">
            <v>22</v>
          </cell>
          <cell r="N3353">
            <v>9005967</v>
          </cell>
          <cell r="O3353" t="str">
            <v>30009171</v>
          </cell>
          <cell r="P3353" t="str">
            <v>&lt;DE&gt;</v>
          </cell>
          <cell r="Q3353" t="str">
            <v>HANNIGAN Klein Position HALL LINCOLN</v>
          </cell>
          <cell r="R3353" t="str">
            <v/>
          </cell>
        </row>
        <row r="3354">
          <cell r="B3354" t="str">
            <v>550456</v>
          </cell>
          <cell r="C3354">
            <v>4356</v>
          </cell>
          <cell r="D3354" t="str">
            <v>TMD</v>
          </cell>
          <cell r="E3354" t="str">
            <v>TMD</v>
          </cell>
          <cell r="F3354" t="str">
            <v>HANNIGAN SPECK STOW KESZLER LAND PAPE</v>
          </cell>
          <cell r="G3354" t="str">
            <v/>
          </cell>
          <cell r="H3354" t="str">
            <v>&lt;DE&gt;</v>
          </cell>
          <cell r="K3354" t="str">
            <v>KLOPER</v>
          </cell>
          <cell r="L3354" t="str">
            <v>SAUL</v>
          </cell>
          <cell r="M3354">
            <v>22</v>
          </cell>
          <cell r="N3354">
            <v>4412137</v>
          </cell>
          <cell r="O3354" t="str">
            <v>11609140</v>
          </cell>
          <cell r="P3354" t="str">
            <v>&lt;DE&gt;</v>
          </cell>
          <cell r="Q3354" t="str">
            <v>HANNIGAN SPECK STOW KESZLER LAND PAPE</v>
          </cell>
          <cell r="R3354" t="str">
            <v/>
          </cell>
        </row>
        <row r="3355">
          <cell r="B3355" t="str">
            <v>550461</v>
          </cell>
          <cell r="C3355">
            <v>1331</v>
          </cell>
          <cell r="D3355" t="str">
            <v>FIN</v>
          </cell>
          <cell r="E3355" t="str">
            <v>FIN</v>
          </cell>
          <cell r="F3355" t="str">
            <v>HANNIGAN JACKSON ROSS WEST</v>
          </cell>
          <cell r="G3355" t="str">
            <v/>
          </cell>
          <cell r="H3355" t="str">
            <v>&lt;DE&gt;</v>
          </cell>
          <cell r="K3355" t="str">
            <v>SIMPSON</v>
          </cell>
          <cell r="L3355" t="str">
            <v>ERIC</v>
          </cell>
          <cell r="M3355">
            <v>346</v>
          </cell>
          <cell r="N3355">
            <v>9003635</v>
          </cell>
          <cell r="O3355" t="str">
            <v>15085255</v>
          </cell>
          <cell r="P3355" t="str">
            <v>&lt;DE&gt;</v>
          </cell>
          <cell r="Q3355" t="str">
            <v>HANNIGAN JACKSON ROSS</v>
          </cell>
          <cell r="R3355" t="str">
            <v/>
          </cell>
        </row>
        <row r="3356">
          <cell r="B3356" t="str">
            <v>550469</v>
          </cell>
          <cell r="C3356">
            <v>5152</v>
          </cell>
          <cell r="D3356" t="str">
            <v>TMD</v>
          </cell>
          <cell r="E3356" t="str">
            <v>MO</v>
          </cell>
          <cell r="F3356" t="str">
            <v>HANNIGAN SPECK WEBB BAILEY</v>
          </cell>
          <cell r="G3356" t="str">
            <v/>
          </cell>
          <cell r="H3356" t="str">
            <v>&lt;DE&gt;</v>
          </cell>
          <cell r="K3356" t="str">
            <v>DUNAGAN</v>
          </cell>
          <cell r="L3356" t="str">
            <v>BRIAN</v>
          </cell>
          <cell r="M3356">
            <v>22</v>
          </cell>
          <cell r="N3356">
            <v>9002507</v>
          </cell>
          <cell r="O3356" t="str">
            <v>30007408</v>
          </cell>
          <cell r="P3356" t="str">
            <v>&lt;DE&gt;</v>
          </cell>
          <cell r="Q3356" t="str">
            <v>HANNIGAN GILLILAND WEBB CRAIG BAILEY</v>
          </cell>
          <cell r="R3356" t="str">
            <v/>
          </cell>
        </row>
        <row r="3357">
          <cell r="B3357" t="str">
            <v>550476</v>
          </cell>
          <cell r="C3357">
            <v>957</v>
          </cell>
          <cell r="D3357" t="str">
            <v>AS</v>
          </cell>
          <cell r="E3357" t="str">
            <v>MO</v>
          </cell>
          <cell r="F3357" t="str">
            <v>HANNIGAN GILLILAND Position OLIVER SHEARER</v>
          </cell>
          <cell r="G3357" t="str">
            <v/>
          </cell>
          <cell r="H3357" t="str">
            <v>&lt;DE&gt;</v>
          </cell>
          <cell r="K3357" t="str">
            <v>SCOTT</v>
          </cell>
          <cell r="L3357" t="str">
            <v>ELEONORA</v>
          </cell>
          <cell r="M3357">
            <v>22</v>
          </cell>
          <cell r="N3357">
            <v>9014466</v>
          </cell>
          <cell r="O3357" t="str">
            <v>30009092</v>
          </cell>
          <cell r="P3357" t="str">
            <v>&lt;DE&gt;</v>
          </cell>
          <cell r="Q3357" t="str">
            <v>HANNIGAN GILLILAND WEBB OLIVER SHEARER</v>
          </cell>
          <cell r="R3357" t="str">
            <v/>
          </cell>
        </row>
        <row r="3358">
          <cell r="B3358" t="str">
            <v>550481</v>
          </cell>
          <cell r="C3358">
            <v>263</v>
          </cell>
          <cell r="D3358" t="str">
            <v>MO</v>
          </cell>
          <cell r="E3358" t="str">
            <v>AS</v>
          </cell>
          <cell r="F3358" t="str">
            <v>HANNIGAN GILLILAND CLAMPETT JENSEN HATAMIEH</v>
          </cell>
          <cell r="G3358" t="str">
            <v/>
          </cell>
          <cell r="H3358" t="str">
            <v>&lt;DE&gt;</v>
          </cell>
          <cell r="K3358" t="str">
            <v>LADDA</v>
          </cell>
          <cell r="L3358" t="str">
            <v>VINOD</v>
          </cell>
          <cell r="M3358">
            <v>323</v>
          </cell>
          <cell r="N3358">
            <v>9014867</v>
          </cell>
          <cell r="O3358" t="str">
            <v>15077818</v>
          </cell>
          <cell r="P3358" t="str">
            <v>&lt;DE&gt;</v>
          </cell>
          <cell r="Q3358" t="str">
            <v>HANNIGAN Klein CLAMPETT JENSEN HATAMIEH</v>
          </cell>
          <cell r="R3358" t="str">
            <v/>
          </cell>
        </row>
        <row r="3359">
          <cell r="B3359" t="str">
            <v>550482</v>
          </cell>
          <cell r="C3359">
            <v>191</v>
          </cell>
          <cell r="D3359" t="str">
            <v>MO</v>
          </cell>
          <cell r="E3359" t="str">
            <v>HR</v>
          </cell>
          <cell r="F3359" t="str">
            <v>HANNIGAN GILLILAND CLAMPETT JENSEN CHU</v>
          </cell>
          <cell r="G3359" t="str">
            <v/>
          </cell>
          <cell r="H3359" t="str">
            <v>&lt;DEL&gt;</v>
          </cell>
          <cell r="K3359" t="str">
            <v>KAMEL</v>
          </cell>
          <cell r="L3359" t="str">
            <v>RABIH</v>
          </cell>
          <cell r="M3359">
            <v>323</v>
          </cell>
          <cell r="N3359">
            <v>9014867</v>
          </cell>
          <cell r="O3359" t="str">
            <v>30009545</v>
          </cell>
          <cell r="P3359" t="str">
            <v>&lt;DEL&gt;</v>
          </cell>
          <cell r="Q3359" t="str">
            <v>HANNIGAN HAEFNER MAHAJAN Position</v>
          </cell>
          <cell r="R3359" t="str">
            <v/>
          </cell>
        </row>
        <row r="3360">
          <cell r="B3360" t="str">
            <v>550484</v>
          </cell>
          <cell r="C3360">
            <v>1315</v>
          </cell>
          <cell r="D3360" t="str">
            <v>FIN</v>
          </cell>
          <cell r="E3360" t="str">
            <v>FIN</v>
          </cell>
          <cell r="F3360" t="str">
            <v>HANNIGAN JACKSON OSBURN WESSELS</v>
          </cell>
          <cell r="G3360" t="str">
            <v>Financial Planning</v>
          </cell>
          <cell r="H3360" t="str">
            <v>&lt;DM&gt;</v>
          </cell>
          <cell r="K3360" t="str">
            <v>WESSELS</v>
          </cell>
          <cell r="L3360" t="str">
            <v>RICHARD</v>
          </cell>
          <cell r="M3360">
            <v>22</v>
          </cell>
          <cell r="N3360">
            <v>9003011</v>
          </cell>
          <cell r="O3360" t="str">
            <v>15088167</v>
          </cell>
          <cell r="P3360" t="str">
            <v>&lt;DM&gt;</v>
          </cell>
          <cell r="Q3360" t="str">
            <v>HANNIGAN JACKSON OSBURN WESSELS</v>
          </cell>
          <cell r="R3360" t="str">
            <v>Financial Planning</v>
          </cell>
        </row>
        <row r="3361">
          <cell r="B3361" t="str">
            <v>550493</v>
          </cell>
          <cell r="C3361">
            <v>732</v>
          </cell>
          <cell r="D3361" t="str">
            <v>MO</v>
          </cell>
          <cell r="E3361" t="str">
            <v>AS</v>
          </cell>
          <cell r="F3361" t="str">
            <v>HANNIGAN GILLILAND GILCHRIST OPELT</v>
          </cell>
          <cell r="G3361" t="str">
            <v/>
          </cell>
          <cell r="H3361" t="str">
            <v>&lt;DE&gt;</v>
          </cell>
          <cell r="K3361" t="str">
            <v>PONNEKANTI</v>
          </cell>
          <cell r="L3361" t="str">
            <v>LALITA</v>
          </cell>
          <cell r="M3361">
            <v>22</v>
          </cell>
          <cell r="N3361">
            <v>9003495</v>
          </cell>
          <cell r="O3361" t="str">
            <v>30001425</v>
          </cell>
          <cell r="P3361" t="str">
            <v>&lt;DE&gt;</v>
          </cell>
          <cell r="Q3361" t="str">
            <v>HANNIGAN Klein GILCHRIST OPELT</v>
          </cell>
          <cell r="R3361" t="str">
            <v/>
          </cell>
        </row>
        <row r="3362">
          <cell r="B3362" t="str">
            <v>550496</v>
          </cell>
          <cell r="C3362">
            <v>710</v>
          </cell>
          <cell r="D3362" t="str">
            <v>MO</v>
          </cell>
          <cell r="E3362" t="str">
            <v>MO</v>
          </cell>
          <cell r="F3362" t="str">
            <v>HANNIGAN GILLILAND DAHLEN</v>
          </cell>
          <cell r="G3362" t="str">
            <v/>
          </cell>
          <cell r="H3362" t="str">
            <v>&lt;DE&gt;</v>
          </cell>
          <cell r="K3362" t="str">
            <v>BORNES</v>
          </cell>
          <cell r="L3362" t="str">
            <v>TAMMY</v>
          </cell>
          <cell r="M3362">
            <v>22</v>
          </cell>
          <cell r="N3362">
            <v>9002681</v>
          </cell>
          <cell r="O3362" t="str">
            <v>30007989</v>
          </cell>
          <cell r="P3362" t="str">
            <v>&lt;DE&gt;</v>
          </cell>
          <cell r="Q3362" t="str">
            <v>HANNIGAN GILLILAND Alvis DAHLEN</v>
          </cell>
          <cell r="R3362" t="str">
            <v/>
          </cell>
        </row>
        <row r="3363">
          <cell r="B3363" t="str">
            <v>550504</v>
          </cell>
          <cell r="C3363">
            <v>1148</v>
          </cell>
          <cell r="D3363" t="str">
            <v>FIN</v>
          </cell>
          <cell r="E3363" t="str">
            <v>FIN</v>
          </cell>
          <cell r="F3363" t="str">
            <v>HANNIGAN JACKSON JONES MILLS CHAMBERS</v>
          </cell>
          <cell r="G3363" t="str">
            <v/>
          </cell>
          <cell r="H3363" t="str">
            <v>&lt;DE&gt;</v>
          </cell>
          <cell r="K3363" t="str">
            <v>CHILDRESS</v>
          </cell>
          <cell r="L3363" t="str">
            <v>CHRISTOPHER</v>
          </cell>
          <cell r="M3363">
            <v>346</v>
          </cell>
          <cell r="N3363">
            <v>9003575</v>
          </cell>
          <cell r="O3363" t="str">
            <v>11609163</v>
          </cell>
          <cell r="P3363" t="str">
            <v>&lt;DE&gt;</v>
          </cell>
          <cell r="Q3363" t="str">
            <v>HANNIGAN JACKSON JONES MILLS CHAMBERS</v>
          </cell>
          <cell r="R3363" t="str">
            <v/>
          </cell>
        </row>
        <row r="3364">
          <cell r="B3364" t="str">
            <v>550521</v>
          </cell>
          <cell r="C3364">
            <v>2076</v>
          </cell>
          <cell r="D3364" t="str">
            <v>CTO</v>
          </cell>
          <cell r="E3364" t="str">
            <v>DEV</v>
          </cell>
          <cell r="F3364" t="str">
            <v>HANNIGAN MURPHY KUEHL ROSENTHAL SHOOP</v>
          </cell>
          <cell r="G3364" t="str">
            <v/>
          </cell>
          <cell r="H3364" t="str">
            <v>&lt;DE&gt;</v>
          </cell>
          <cell r="K3364" t="str">
            <v>GARZA</v>
          </cell>
          <cell r="L3364" t="str">
            <v>LORENA</v>
          </cell>
          <cell r="M3364">
            <v>300</v>
          </cell>
          <cell r="N3364">
            <v>9005892</v>
          </cell>
          <cell r="O3364" t="str">
            <v>30007841</v>
          </cell>
          <cell r="P3364" t="str">
            <v>&lt;DE&gt;</v>
          </cell>
          <cell r="Q3364" t="str">
            <v>HANNIGAN KUEHL SUTTON SHOOP</v>
          </cell>
          <cell r="R3364" t="str">
            <v/>
          </cell>
        </row>
        <row r="3365">
          <cell r="B3365" t="str">
            <v>550528</v>
          </cell>
          <cell r="C3365">
            <v>846</v>
          </cell>
          <cell r="D3365" t="str">
            <v>AS</v>
          </cell>
          <cell r="E3365" t="str">
            <v>AS</v>
          </cell>
          <cell r="F3365" t="str">
            <v>HANNIGAN GILLILAND Position HALL EAKEN CHAPMAN</v>
          </cell>
          <cell r="G3365" t="str">
            <v/>
          </cell>
          <cell r="H3365" t="str">
            <v>&lt;DE&gt;</v>
          </cell>
          <cell r="K3365" t="str">
            <v>MILLER</v>
          </cell>
          <cell r="L3365" t="str">
            <v>PAUL</v>
          </cell>
          <cell r="M3365">
            <v>323</v>
          </cell>
          <cell r="N3365">
            <v>9004861</v>
          </cell>
          <cell r="O3365" t="str">
            <v>30009458</v>
          </cell>
          <cell r="P3365" t="str">
            <v>&lt;DE&gt;</v>
          </cell>
          <cell r="Q3365" t="str">
            <v>HANNIGAN Klein Position HALL EAKEN CHAPMAN</v>
          </cell>
          <cell r="R3365" t="str">
            <v/>
          </cell>
        </row>
        <row r="3366">
          <cell r="B3366" t="str">
            <v>550534</v>
          </cell>
          <cell r="C3366">
            <v>5426</v>
          </cell>
          <cell r="D3366" t="str">
            <v>TMD</v>
          </cell>
          <cell r="E3366" t="str">
            <v>MO</v>
          </cell>
          <cell r="F3366" t="str">
            <v>HANNIGAN SPECK WEBB SUMI ESCOTO JR</v>
          </cell>
          <cell r="G3366" t="str">
            <v/>
          </cell>
          <cell r="H3366" t="str">
            <v>&lt;DE&gt;</v>
          </cell>
          <cell r="K3366" t="str">
            <v>EGENES</v>
          </cell>
          <cell r="L3366" t="str">
            <v>KELLY</v>
          </cell>
          <cell r="M3366">
            <v>22</v>
          </cell>
          <cell r="N3366">
            <v>9002624</v>
          </cell>
          <cell r="O3366" t="str">
            <v>30008072</v>
          </cell>
          <cell r="P3366" t="str">
            <v>&lt;DE&gt;</v>
          </cell>
          <cell r="Q3366" t="str">
            <v>HANNIGAN GILLILAND WEBB HARMON LADD</v>
          </cell>
          <cell r="R3366" t="str">
            <v/>
          </cell>
        </row>
        <row r="3367">
          <cell r="B3367" t="str">
            <v>550537</v>
          </cell>
          <cell r="C3367">
            <v>3303</v>
          </cell>
          <cell r="D3367" t="str">
            <v>TMD</v>
          </cell>
          <cell r="E3367" t="str">
            <v>TMD</v>
          </cell>
          <cell r="F3367" t="str">
            <v>HANNIGAN SPECK STOW ALTEMEIER HOUSER BYBEE</v>
          </cell>
          <cell r="G3367" t="str">
            <v/>
          </cell>
          <cell r="H3367" t="str">
            <v>&lt;DE&gt;</v>
          </cell>
          <cell r="K3367" t="str">
            <v>LI</v>
          </cell>
          <cell r="L3367" t="str">
            <v>NA</v>
          </cell>
          <cell r="M3367">
            <v>22</v>
          </cell>
          <cell r="N3367">
            <v>9002591</v>
          </cell>
          <cell r="O3367" t="str">
            <v>30008643</v>
          </cell>
          <cell r="P3367" t="str">
            <v>&lt;DE&gt;</v>
          </cell>
          <cell r="Q3367" t="str">
            <v>HANNIGAN SPECK MILWARD HOUSER BYBEE</v>
          </cell>
          <cell r="R3367" t="str">
            <v/>
          </cell>
        </row>
        <row r="3368">
          <cell r="B3368" t="str">
            <v>55054</v>
          </cell>
          <cell r="C3368">
            <v>451</v>
          </cell>
          <cell r="D3368" t="str">
            <v>MO</v>
          </cell>
          <cell r="E3368" t="str">
            <v>AS</v>
          </cell>
          <cell r="F3368" t="str">
            <v>HANNIGAN GILLILAND CLAMPETT PINEDA GILLIGAN</v>
          </cell>
          <cell r="G3368" t="str">
            <v/>
          </cell>
          <cell r="H3368" t="str">
            <v>&lt;DE&gt;</v>
          </cell>
          <cell r="K3368" t="str">
            <v>OCHANDIO</v>
          </cell>
          <cell r="L3368" t="str">
            <v>ROBERTO</v>
          </cell>
          <cell r="M3368">
            <v>323</v>
          </cell>
          <cell r="N3368">
            <v>9014861</v>
          </cell>
          <cell r="O3368" t="str">
            <v>11601910</v>
          </cell>
          <cell r="P3368" t="str">
            <v>&lt;DE&gt;</v>
          </cell>
          <cell r="Q3368" t="str">
            <v>HANNIGAN Klein CLAMPETT PINEDA GILLIGAN</v>
          </cell>
          <cell r="R3368" t="str">
            <v/>
          </cell>
        </row>
        <row r="3369">
          <cell r="B3369" t="str">
            <v>55273</v>
          </cell>
          <cell r="C3369">
            <v>4496</v>
          </cell>
          <cell r="D3369" t="str">
            <v>TMD</v>
          </cell>
          <cell r="E3369" t="str">
            <v>TMD</v>
          </cell>
          <cell r="F3369" t="str">
            <v>HANNIGAN SPECK STOW KESZLER LOOP RODEWALD</v>
          </cell>
          <cell r="G3369" t="str">
            <v/>
          </cell>
          <cell r="H3369" t="str">
            <v>&lt;IE&gt;</v>
          </cell>
          <cell r="K3369" t="str">
            <v>FALVO</v>
          </cell>
          <cell r="L3369" t="str">
            <v>JOHN</v>
          </cell>
          <cell r="M3369">
            <v>101</v>
          </cell>
          <cell r="N3369">
            <v>27072251</v>
          </cell>
          <cell r="O3369" t="str">
            <v>30004787</v>
          </cell>
          <cell r="P3369" t="str">
            <v>&lt;IE&gt;</v>
          </cell>
          <cell r="Q3369" t="str">
            <v>HANNIGAN SPECK STOW KESZLER LOOP RODEWALD</v>
          </cell>
          <cell r="R3369" t="str">
            <v/>
          </cell>
        </row>
        <row r="3370">
          <cell r="B3370" t="str">
            <v>554369</v>
          </cell>
          <cell r="C3370">
            <v>4813</v>
          </cell>
          <cell r="D3370" t="str">
            <v>TMD</v>
          </cell>
          <cell r="E3370" t="str">
            <v>TMD</v>
          </cell>
          <cell r="F3370" t="str">
            <v>HANNIGAN SPECK STOW KROEGER BROWN OREFICE</v>
          </cell>
          <cell r="G3370" t="str">
            <v/>
          </cell>
          <cell r="H3370" t="str">
            <v>&lt;IE&gt;</v>
          </cell>
          <cell r="K3370" t="str">
            <v>HEER</v>
          </cell>
          <cell r="L3370" t="str">
            <v>TARANJIT</v>
          </cell>
          <cell r="M3370">
            <v>123</v>
          </cell>
          <cell r="N3370">
            <v>50022373</v>
          </cell>
          <cell r="O3370" t="str">
            <v>30002577</v>
          </cell>
          <cell r="P3370" t="str">
            <v>&lt;IE&gt;</v>
          </cell>
          <cell r="Q3370" t="str">
            <v>HANNIGAN SPECK STOW KROEGER BROWN OREFICE</v>
          </cell>
          <cell r="R3370" t="str">
            <v/>
          </cell>
        </row>
        <row r="3371">
          <cell r="B3371" t="str">
            <v>554379</v>
          </cell>
          <cell r="C3371">
            <v>5040</v>
          </cell>
          <cell r="D3371" t="str">
            <v>TMD</v>
          </cell>
          <cell r="E3371" t="str">
            <v>TMD</v>
          </cell>
          <cell r="F3371" t="str">
            <v>HANNIGAN SPECK STOW KROEGER WIDENER</v>
          </cell>
          <cell r="G3371" t="str">
            <v/>
          </cell>
          <cell r="H3371" t="str">
            <v>&lt;IE&gt;</v>
          </cell>
          <cell r="K3371" t="str">
            <v>RIPOUTEAU-LIESENFELT</v>
          </cell>
          <cell r="L3371" t="str">
            <v>KARINE</v>
          </cell>
          <cell r="M3371">
            <v>110</v>
          </cell>
          <cell r="N3371">
            <v>54212400</v>
          </cell>
          <cell r="O3371" t="str">
            <v>11609178</v>
          </cell>
          <cell r="P3371" t="str">
            <v>&lt;IE&gt;</v>
          </cell>
          <cell r="Q3371" t="str">
            <v>HANNIGAN SPECK STOW KROEGER WIDENER</v>
          </cell>
          <cell r="R3371" t="str">
            <v/>
          </cell>
        </row>
        <row r="3372">
          <cell r="B3372" t="str">
            <v>554382</v>
          </cell>
          <cell r="C3372">
            <v>4766</v>
          </cell>
          <cell r="D3372" t="str">
            <v>TMD</v>
          </cell>
          <cell r="E3372" t="str">
            <v>TMD</v>
          </cell>
          <cell r="F3372" t="str">
            <v>HANNIGAN SPECK STOW KROEGER BROWN CLARKE</v>
          </cell>
          <cell r="G3372" t="str">
            <v/>
          </cell>
          <cell r="H3372" t="str">
            <v>&lt;IE&gt;</v>
          </cell>
          <cell r="K3372" t="str">
            <v>KILLEN</v>
          </cell>
          <cell r="L3372" t="str">
            <v>SARAH</v>
          </cell>
          <cell r="M3372">
            <v>123</v>
          </cell>
          <cell r="N3372">
            <v>50022400</v>
          </cell>
          <cell r="O3372" t="str">
            <v>11609180</v>
          </cell>
          <cell r="P3372" t="str">
            <v>&lt;IE&gt;</v>
          </cell>
          <cell r="Q3372" t="str">
            <v>HANNIGAN SPECK STOW KROEGER BROWN CLARKE</v>
          </cell>
          <cell r="R3372" t="str">
            <v/>
          </cell>
        </row>
        <row r="3373">
          <cell r="B3373" t="str">
            <v>554390</v>
          </cell>
          <cell r="C3373">
            <v>5068</v>
          </cell>
          <cell r="D3373" t="str">
            <v>TMD</v>
          </cell>
          <cell r="E3373" t="str">
            <v>TMD</v>
          </cell>
          <cell r="F3373" t="str">
            <v>HANNIGAN SPECK STOW KROEGER WIDENER DAVID-RANDIER</v>
          </cell>
          <cell r="G3373" t="str">
            <v/>
          </cell>
          <cell r="H3373" t="str">
            <v>&lt;IE&gt;</v>
          </cell>
          <cell r="K3373" t="str">
            <v>WILKES</v>
          </cell>
          <cell r="L3373" t="str">
            <v>CLAIRE</v>
          </cell>
          <cell r="M3373">
            <v>110</v>
          </cell>
          <cell r="N3373">
            <v>54212023</v>
          </cell>
          <cell r="O3373" t="str">
            <v>11609183</v>
          </cell>
          <cell r="P3373" t="str">
            <v>&lt;IE&gt;</v>
          </cell>
          <cell r="Q3373" t="str">
            <v>HANNIGAN SPECK STOW KROEGER WIDENER DAVID-RANDIER</v>
          </cell>
          <cell r="R3373" t="str">
            <v/>
          </cell>
        </row>
        <row r="3374">
          <cell r="B3374" t="str">
            <v>554391</v>
          </cell>
          <cell r="C3374">
            <v>1240</v>
          </cell>
          <cell r="D3374" t="str">
            <v>FIN</v>
          </cell>
          <cell r="E3374" t="str">
            <v>FIN</v>
          </cell>
          <cell r="F3374" t="str">
            <v>HANNIGAN JACKSON JONES NASSOS SIDDIQUI Position</v>
          </cell>
          <cell r="G3374" t="str">
            <v/>
          </cell>
          <cell r="H3374" t="str">
            <v>&lt;IE&gt;</v>
          </cell>
          <cell r="K3374" t="str">
            <v>CONTI</v>
          </cell>
          <cell r="L3374" t="str">
            <v>SILVIA</v>
          </cell>
          <cell r="M3374">
            <v>124</v>
          </cell>
          <cell r="N3374">
            <v>50043540</v>
          </cell>
          <cell r="O3374" t="str">
            <v>11609184</v>
          </cell>
          <cell r="P3374" t="str">
            <v>&lt;IE&gt;</v>
          </cell>
          <cell r="Q3374" t="str">
            <v>HANNIGAN JACKSON JONES NASSOS SIDDIQUI Position</v>
          </cell>
          <cell r="R3374" t="str">
            <v/>
          </cell>
        </row>
        <row r="3375">
          <cell r="B3375" t="str">
            <v>554397</v>
          </cell>
          <cell r="C3375">
            <v>2295</v>
          </cell>
          <cell r="D3375" t="str">
            <v>GT</v>
          </cell>
          <cell r="E3375" t="str">
            <v>GT</v>
          </cell>
          <cell r="F3375" t="str">
            <v>HANNIGAN Position ETCHELLS Position</v>
          </cell>
          <cell r="G3375" t="str">
            <v/>
          </cell>
          <cell r="H3375" t="str">
            <v>&lt;IE&gt;</v>
          </cell>
          <cell r="K3375" t="str">
            <v>LIONNET</v>
          </cell>
          <cell r="L3375" t="str">
            <v>JACQUES</v>
          </cell>
          <cell r="M3375">
            <v>110</v>
          </cell>
          <cell r="N3375">
            <v>54212112</v>
          </cell>
          <cell r="O3375" t="str">
            <v>30008844</v>
          </cell>
          <cell r="P3375" t="str">
            <v>&lt;IE&gt;</v>
          </cell>
          <cell r="Q3375" t="str">
            <v>HANNIGAN PALMER ETCHELLS HIGHAM</v>
          </cell>
          <cell r="R3375" t="str">
            <v/>
          </cell>
        </row>
        <row r="3376">
          <cell r="B3376" t="str">
            <v>554400</v>
          </cell>
          <cell r="C3376">
            <v>4854</v>
          </cell>
          <cell r="D3376" t="str">
            <v>TMD</v>
          </cell>
          <cell r="E3376" t="str">
            <v>TMD</v>
          </cell>
          <cell r="F3376" t="str">
            <v>HANNIGAN SPECK STOW KROEGER CARDONE ATHANASSIADIS</v>
          </cell>
          <cell r="G3376" t="str">
            <v/>
          </cell>
          <cell r="H3376" t="str">
            <v>&lt;IE&gt;</v>
          </cell>
          <cell r="K3376" t="str">
            <v>KOSTANTARAS</v>
          </cell>
          <cell r="L3376" t="str">
            <v>PANTELISI</v>
          </cell>
          <cell r="M3376">
            <v>113</v>
          </cell>
          <cell r="N3376">
            <v>56212023</v>
          </cell>
          <cell r="O3376" t="str">
            <v>11605232</v>
          </cell>
          <cell r="P3376" t="str">
            <v>&lt;IE&gt;</v>
          </cell>
          <cell r="Q3376" t="str">
            <v>HANNIGAN SPECK STOW KROEGER CARDONE ATHANASSIADIS</v>
          </cell>
          <cell r="R3376" t="str">
            <v/>
          </cell>
        </row>
        <row r="3377">
          <cell r="B3377" t="str">
            <v>554401</v>
          </cell>
          <cell r="C3377">
            <v>4852</v>
          </cell>
          <cell r="D3377" t="str">
            <v>TMD</v>
          </cell>
          <cell r="E3377" t="str">
            <v>TMD</v>
          </cell>
          <cell r="F3377" t="str">
            <v>HANNIGAN SPECK STOW KROEGER CARDONE ATHANASSIADIS</v>
          </cell>
          <cell r="G3377" t="str">
            <v/>
          </cell>
          <cell r="H3377" t="str">
            <v>&lt;IE&gt;</v>
          </cell>
          <cell r="K3377" t="str">
            <v>ANGELIDAKI</v>
          </cell>
          <cell r="L3377" t="str">
            <v>MARIA</v>
          </cell>
          <cell r="M3377">
            <v>113</v>
          </cell>
          <cell r="N3377">
            <v>56212400</v>
          </cell>
          <cell r="O3377" t="str">
            <v>15070482</v>
          </cell>
          <cell r="P3377" t="str">
            <v>&lt;IE&gt;</v>
          </cell>
          <cell r="Q3377" t="str">
            <v>HANNIGAN SPECK STOW KROEGER CARDONE ATHANASSIADIS</v>
          </cell>
          <cell r="R3377" t="str">
            <v/>
          </cell>
        </row>
        <row r="3378">
          <cell r="B3378" t="str">
            <v>554640</v>
          </cell>
          <cell r="C3378">
            <v>703</v>
          </cell>
          <cell r="D3378" t="str">
            <v>MO</v>
          </cell>
          <cell r="E3378" t="str">
            <v>AS</v>
          </cell>
          <cell r="F3378" t="str">
            <v>HANNIGAN GILLILAND DABKOWSKI Position PHILLIPS</v>
          </cell>
          <cell r="G3378" t="str">
            <v/>
          </cell>
          <cell r="H3378" t="str">
            <v>&lt;IE&gt;</v>
          </cell>
          <cell r="K3378" t="str">
            <v>SUKRACHUN</v>
          </cell>
          <cell r="L3378" t="str">
            <v>ANCHAWAN</v>
          </cell>
          <cell r="M3378">
            <v>334</v>
          </cell>
          <cell r="N3378">
            <v>71604103</v>
          </cell>
          <cell r="O3378" t="str">
            <v>11609189</v>
          </cell>
          <cell r="P3378" t="str">
            <v>&lt;IE&gt;</v>
          </cell>
          <cell r="Q3378" t="str">
            <v>HANNIGAN Klein DABKOWSKI Position PHILLIPS</v>
          </cell>
          <cell r="R3378" t="str">
            <v/>
          </cell>
        </row>
        <row r="3379">
          <cell r="B3379" t="str">
            <v>555676</v>
          </cell>
          <cell r="C3379">
            <v>661</v>
          </cell>
          <cell r="D3379" t="str">
            <v>MO</v>
          </cell>
          <cell r="E3379" t="str">
            <v>AS</v>
          </cell>
          <cell r="F3379" t="str">
            <v>HANNIGAN GILLILAND DABKOWSKI BEN-KHEDHER PEARSON</v>
          </cell>
          <cell r="G3379" t="str">
            <v>Sales &amp; Account Management</v>
          </cell>
          <cell r="H3379" t="str">
            <v>&lt;IM&gt;</v>
          </cell>
          <cell r="K3379" t="str">
            <v>PEARSON</v>
          </cell>
          <cell r="L3379" t="str">
            <v>MARCUS</v>
          </cell>
          <cell r="M3379">
            <v>325</v>
          </cell>
          <cell r="N3379">
            <v>50024206</v>
          </cell>
          <cell r="O3379" t="str">
            <v>11609190</v>
          </cell>
          <cell r="P3379" t="str">
            <v>&lt;IM&gt;</v>
          </cell>
          <cell r="Q3379" t="str">
            <v>HANNIGAN Klein DABKOWSKI BEN-KHEDHER PEARSON</v>
          </cell>
          <cell r="R3379" t="str">
            <v>Sales &amp; Account Management</v>
          </cell>
        </row>
        <row r="3380">
          <cell r="B3380" t="str">
            <v>555679</v>
          </cell>
          <cell r="C3380">
            <v>4994</v>
          </cell>
          <cell r="D3380" t="str">
            <v>TMD</v>
          </cell>
          <cell r="E3380" t="str">
            <v>TMD</v>
          </cell>
          <cell r="F3380" t="str">
            <v>HANNIGAN SPECK STOW KROEGER SHANKMAN LUKAN</v>
          </cell>
          <cell r="G3380" t="str">
            <v/>
          </cell>
          <cell r="H3380" t="str">
            <v>&lt;IEL&gt;</v>
          </cell>
          <cell r="K3380" t="str">
            <v>BARNETSON</v>
          </cell>
          <cell r="L3380" t="str">
            <v>CARALA</v>
          </cell>
          <cell r="M3380">
            <v>124</v>
          </cell>
          <cell r="N3380">
            <v>50022370</v>
          </cell>
          <cell r="O3380" t="str">
            <v>11609191</v>
          </cell>
          <cell r="P3380" t="str">
            <v>&lt;IEL&gt;</v>
          </cell>
          <cell r="Q3380" t="str">
            <v>HANNIGAN SPECK STOW KROEGER SHANKMAN LUKAN</v>
          </cell>
          <cell r="R3380" t="str">
            <v/>
          </cell>
        </row>
        <row r="3381">
          <cell r="B3381" t="str">
            <v>555680</v>
          </cell>
          <cell r="C3381">
            <v>5012</v>
          </cell>
          <cell r="D3381" t="str">
            <v>TMD</v>
          </cell>
          <cell r="E3381" t="str">
            <v>TMD</v>
          </cell>
          <cell r="F3381" t="str">
            <v>HANNIGAN SPECK STOW KROEGER SHANKMAN VOETEN</v>
          </cell>
          <cell r="G3381" t="str">
            <v/>
          </cell>
          <cell r="H3381" t="str">
            <v>&lt;IE&gt;</v>
          </cell>
          <cell r="K3381" t="str">
            <v>WILSON</v>
          </cell>
          <cell r="L3381" t="str">
            <v>ROBERT</v>
          </cell>
          <cell r="M3381">
            <v>325</v>
          </cell>
          <cell r="N3381">
            <v>50042389</v>
          </cell>
          <cell r="O3381" t="str">
            <v>11609192</v>
          </cell>
          <cell r="P3381" t="str">
            <v>&lt;IE&gt;</v>
          </cell>
          <cell r="Q3381" t="str">
            <v>HANNIGAN SPECK STOW KROEGER SHANKMAN VOETEN</v>
          </cell>
          <cell r="R3381" t="str">
            <v/>
          </cell>
        </row>
        <row r="3382">
          <cell r="B3382" t="str">
            <v>555683</v>
          </cell>
          <cell r="C3382">
            <v>4929</v>
          </cell>
          <cell r="D3382" t="str">
            <v>TMD</v>
          </cell>
          <cell r="E3382" t="str">
            <v>MO</v>
          </cell>
          <cell r="F3382" t="str">
            <v>HANNIGAN SPECK STOW KROEGER Position</v>
          </cell>
          <cell r="G3382" t="str">
            <v/>
          </cell>
          <cell r="H3382" t="str">
            <v>&lt;IE&gt;</v>
          </cell>
          <cell r="K3382" t="str">
            <v>KELLY</v>
          </cell>
          <cell r="L3382" t="str">
            <v>JOHN</v>
          </cell>
          <cell r="M3382">
            <v>325</v>
          </cell>
          <cell r="N3382">
            <v>50025846</v>
          </cell>
          <cell r="O3382" t="str">
            <v>30007013</v>
          </cell>
          <cell r="P3382" t="str">
            <v>&lt;IE&gt;</v>
          </cell>
          <cell r="Q3382" t="str">
            <v>HANNIGAN GILLILAND WEBB HARMON DILL CARPENTER</v>
          </cell>
          <cell r="R3382" t="str">
            <v/>
          </cell>
        </row>
        <row r="3383">
          <cell r="B3383" t="str">
            <v>555684</v>
          </cell>
          <cell r="C3383">
            <v>665</v>
          </cell>
          <cell r="D3383" t="str">
            <v>MO</v>
          </cell>
          <cell r="E3383" t="str">
            <v>AS</v>
          </cell>
          <cell r="F3383" t="str">
            <v>HANNIGAN GILLILAND DABKOWSKI BEN-KHEDHER SYKES</v>
          </cell>
          <cell r="G3383" t="str">
            <v>Sales</v>
          </cell>
          <cell r="H3383" t="str">
            <v>&lt;IM&gt;</v>
          </cell>
          <cell r="K3383" t="str">
            <v>SYKES</v>
          </cell>
          <cell r="L3383" t="str">
            <v>JEREMY</v>
          </cell>
          <cell r="M3383">
            <v>325</v>
          </cell>
          <cell r="N3383">
            <v>50024206</v>
          </cell>
          <cell r="O3383" t="str">
            <v>11609195</v>
          </cell>
          <cell r="P3383" t="str">
            <v>&lt;IM&gt;</v>
          </cell>
          <cell r="Q3383" t="str">
            <v>HANNIGAN Klein DABKOWSKI BEN-KHEDHER SYKES</v>
          </cell>
          <cell r="R3383" t="str">
            <v>Sales</v>
          </cell>
        </row>
        <row r="3384">
          <cell r="B3384" t="str">
            <v>555688</v>
          </cell>
          <cell r="C3384">
            <v>1211</v>
          </cell>
          <cell r="D3384" t="str">
            <v>FIN</v>
          </cell>
          <cell r="E3384" t="str">
            <v>FIN</v>
          </cell>
          <cell r="F3384" t="str">
            <v>HANNIGAN JACKSON JONES NASSOS COOK</v>
          </cell>
          <cell r="G3384" t="str">
            <v>Europe/ME/Africa HR</v>
          </cell>
          <cell r="H3384" t="str">
            <v>&lt;IM&gt;</v>
          </cell>
          <cell r="K3384" t="str">
            <v>COOK</v>
          </cell>
          <cell r="L3384" t="str">
            <v>PAMELA</v>
          </cell>
          <cell r="M3384">
            <v>124</v>
          </cell>
          <cell r="N3384">
            <v>50043471</v>
          </cell>
          <cell r="O3384" t="str">
            <v>11609196</v>
          </cell>
          <cell r="P3384" t="str">
            <v>&lt;IM&gt;</v>
          </cell>
          <cell r="Q3384" t="str">
            <v>HANNIGAN JACKSON JONES NASSOS COOK</v>
          </cell>
          <cell r="R3384" t="str">
            <v>Europe/ME/Africa HR</v>
          </cell>
        </row>
        <row r="3385">
          <cell r="B3385" t="str">
            <v>555689</v>
          </cell>
          <cell r="C3385">
            <v>1226</v>
          </cell>
          <cell r="D3385" t="str">
            <v>FIN</v>
          </cell>
          <cell r="E3385" t="str">
            <v>FIN</v>
          </cell>
          <cell r="F3385" t="str">
            <v>HANNIGAN JACKSON JONES NASSOS LAIRD</v>
          </cell>
          <cell r="G3385" t="str">
            <v>CAO Office</v>
          </cell>
          <cell r="H3385" t="str">
            <v>&lt;IM&gt;</v>
          </cell>
          <cell r="K3385" t="str">
            <v>LAIRD</v>
          </cell>
          <cell r="L3385" t="str">
            <v>KIRSTEN</v>
          </cell>
          <cell r="M3385">
            <v>124</v>
          </cell>
          <cell r="N3385">
            <v>50043821</v>
          </cell>
          <cell r="O3385" t="str">
            <v>11609197</v>
          </cell>
          <cell r="P3385" t="str">
            <v>&lt;IM&gt;</v>
          </cell>
          <cell r="Q3385" t="str">
            <v>HANNIGAN JACKSON JONES NASSOS LAIRD</v>
          </cell>
          <cell r="R3385" t="str">
            <v>CAO Office</v>
          </cell>
        </row>
        <row r="3386">
          <cell r="B3386" t="str">
            <v>555692</v>
          </cell>
          <cell r="C3386">
            <v>2135</v>
          </cell>
          <cell r="D3386" t="str">
            <v>CTO</v>
          </cell>
          <cell r="E3386" t="str">
            <v>DEV</v>
          </cell>
          <cell r="F3386" t="str">
            <v>HANNIGAN MURPHY KUEHL SUTTON</v>
          </cell>
          <cell r="G3386" t="str">
            <v>Development Centers</v>
          </cell>
          <cell r="H3386" t="str">
            <v>&lt;IM&gt;</v>
          </cell>
          <cell r="K3386" t="str">
            <v>SUTTON</v>
          </cell>
          <cell r="L3386" t="str">
            <v>TIM</v>
          </cell>
          <cell r="M3386">
            <v>325</v>
          </cell>
          <cell r="N3386">
            <v>50055888</v>
          </cell>
          <cell r="O3386" t="str">
            <v>30005457</v>
          </cell>
          <cell r="P3386" t="str">
            <v>&lt;IM&gt;</v>
          </cell>
          <cell r="Q3386" t="str">
            <v>HANNIGAN KUEHL SUTTON</v>
          </cell>
          <cell r="R3386" t="str">
            <v>Fulfillment</v>
          </cell>
        </row>
        <row r="3387">
          <cell r="B3387" t="str">
            <v>555694</v>
          </cell>
          <cell r="C3387">
            <v>2162</v>
          </cell>
          <cell r="D3387" t="str">
            <v>CTO</v>
          </cell>
          <cell r="E3387" t="str">
            <v>DEV</v>
          </cell>
          <cell r="F3387" t="str">
            <v>HANNIGAN MURPHY KUEHL SUTTON MUNNS</v>
          </cell>
          <cell r="G3387" t="str">
            <v>Development Centers</v>
          </cell>
          <cell r="H3387" t="str">
            <v>&lt;IM&gt;</v>
          </cell>
          <cell r="K3387" t="str">
            <v>MUNNS</v>
          </cell>
          <cell r="L3387" t="str">
            <v>ANDREW</v>
          </cell>
          <cell r="M3387">
            <v>325</v>
          </cell>
          <cell r="N3387">
            <v>50055888</v>
          </cell>
          <cell r="O3387" t="str">
            <v>30005462</v>
          </cell>
          <cell r="P3387" t="str">
            <v>&lt;IM&gt;</v>
          </cell>
          <cell r="Q3387" t="str">
            <v>HANNIGAN KUEHL FRICK MUNNS</v>
          </cell>
          <cell r="R3387" t="str">
            <v>Security &amp; Remote Site Management</v>
          </cell>
        </row>
        <row r="3388">
          <cell r="B3388" t="str">
            <v>555695</v>
          </cell>
          <cell r="C3388">
            <v>2179</v>
          </cell>
          <cell r="D3388" t="str">
            <v>CTO</v>
          </cell>
          <cell r="E3388" t="str">
            <v>DEV</v>
          </cell>
          <cell r="F3388" t="str">
            <v>HANNIGAN MURPHY KUEHL SUTTON WINKLES</v>
          </cell>
          <cell r="G3388" t="str">
            <v>Development Centers</v>
          </cell>
          <cell r="H3388" t="str">
            <v>&lt;IM&gt;</v>
          </cell>
          <cell r="K3388" t="str">
            <v>WINKLES</v>
          </cell>
          <cell r="L3388" t="str">
            <v>IAN</v>
          </cell>
          <cell r="M3388">
            <v>325</v>
          </cell>
          <cell r="N3388">
            <v>50055888</v>
          </cell>
          <cell r="O3388" t="str">
            <v>30005502</v>
          </cell>
          <cell r="P3388" t="str">
            <v>&lt;IM&gt;</v>
          </cell>
          <cell r="Q3388" t="str">
            <v>HANNIGAN KUEHL SUTTON WINKLES</v>
          </cell>
          <cell r="R3388" t="str">
            <v>Ticketing</v>
          </cell>
        </row>
        <row r="3389">
          <cell r="B3389" t="str">
            <v>555696</v>
          </cell>
          <cell r="C3389">
            <v>2167</v>
          </cell>
          <cell r="D3389" t="str">
            <v>CTO</v>
          </cell>
          <cell r="E3389" t="str">
            <v>DEV</v>
          </cell>
          <cell r="F3389" t="str">
            <v>HANNIGAN MURPHY KUEHL SUTTON MUNNS</v>
          </cell>
          <cell r="G3389" t="str">
            <v/>
          </cell>
          <cell r="H3389" t="str">
            <v>&lt;IE&gt;</v>
          </cell>
          <cell r="K3389" t="str">
            <v>MOORE</v>
          </cell>
          <cell r="L3389" t="str">
            <v>PETER</v>
          </cell>
          <cell r="M3389">
            <v>325</v>
          </cell>
          <cell r="N3389">
            <v>50055888</v>
          </cell>
          <cell r="O3389" t="str">
            <v>30007972</v>
          </cell>
          <cell r="P3389" t="str">
            <v>&lt;IE&gt;</v>
          </cell>
          <cell r="Q3389" t="str">
            <v>HANNIGAN KUEHL HARSHMAN HEARD</v>
          </cell>
          <cell r="R3389" t="str">
            <v/>
          </cell>
        </row>
        <row r="3390">
          <cell r="B3390" t="str">
            <v>555700</v>
          </cell>
          <cell r="C3390">
            <v>4805</v>
          </cell>
          <cell r="D3390" t="str">
            <v>TMD</v>
          </cell>
          <cell r="E3390" t="str">
            <v>TMD</v>
          </cell>
          <cell r="F3390" t="str">
            <v>HANNIGAN SPECK STOW KROEGER BROWN OREFICE</v>
          </cell>
          <cell r="G3390" t="str">
            <v/>
          </cell>
          <cell r="H3390" t="str">
            <v>&lt;IE&gt;</v>
          </cell>
          <cell r="K3390" t="str">
            <v>DUGGAL</v>
          </cell>
          <cell r="L3390" t="str">
            <v>PRIYA</v>
          </cell>
          <cell r="M3390">
            <v>123</v>
          </cell>
          <cell r="N3390">
            <v>50022373</v>
          </cell>
          <cell r="O3390" t="str">
            <v>11609203</v>
          </cell>
          <cell r="P3390" t="str">
            <v>&lt;IE&gt;</v>
          </cell>
          <cell r="Q3390" t="str">
            <v>HANNIGAN SPECK STOW KROEGER BROWN OREFICE</v>
          </cell>
          <cell r="R3390" t="str">
            <v/>
          </cell>
        </row>
        <row r="3391">
          <cell r="B3391" t="str">
            <v>555702</v>
          </cell>
          <cell r="C3391">
            <v>5006</v>
          </cell>
          <cell r="D3391" t="str">
            <v>TMD</v>
          </cell>
          <cell r="E3391" t="str">
            <v>TMD</v>
          </cell>
          <cell r="F3391" t="str">
            <v>HANNIGAN SPECK STOW KROEGER SHANKMAN LUKAN</v>
          </cell>
          <cell r="G3391" t="str">
            <v/>
          </cell>
          <cell r="H3391" t="str">
            <v>&lt;IE&gt;</v>
          </cell>
          <cell r="K3391" t="str">
            <v>ORSMOND</v>
          </cell>
          <cell r="L3391" t="str">
            <v>MARK</v>
          </cell>
          <cell r="M3391">
            <v>124</v>
          </cell>
          <cell r="N3391">
            <v>50022370</v>
          </cell>
          <cell r="O3391" t="str">
            <v>15082755</v>
          </cell>
          <cell r="P3391" t="str">
            <v>&lt;IE&gt;</v>
          </cell>
          <cell r="Q3391" t="str">
            <v>HANNIGAN SPECK STOW KROEGER SHANKMAN LUKAN</v>
          </cell>
          <cell r="R3391" t="str">
            <v/>
          </cell>
        </row>
        <row r="3392">
          <cell r="B3392" t="str">
            <v>555705</v>
          </cell>
          <cell r="C3392">
            <v>5025</v>
          </cell>
          <cell r="D3392" t="str">
            <v>TMD</v>
          </cell>
          <cell r="E3392" t="str">
            <v>TMD</v>
          </cell>
          <cell r="F3392" t="str">
            <v>HANNIGAN SPECK STOW KROEGER VAN WINKLE SANDERS</v>
          </cell>
          <cell r="G3392" t="str">
            <v>BUSINESS DEVELOPMENT</v>
          </cell>
          <cell r="H3392" t="str">
            <v>&lt;IM&gt;</v>
          </cell>
          <cell r="K3392" t="str">
            <v>SANDERS</v>
          </cell>
          <cell r="L3392" t="str">
            <v>SARAH</v>
          </cell>
          <cell r="M3392">
            <v>124</v>
          </cell>
          <cell r="N3392">
            <v>50022701</v>
          </cell>
          <cell r="O3392" t="str">
            <v>15074769</v>
          </cell>
          <cell r="P3392" t="str">
            <v>&lt;IM&gt;</v>
          </cell>
          <cell r="Q3392" t="str">
            <v>HANNIGAN SPECK STOW KROEGER VAN WINKLE SANDERS</v>
          </cell>
          <cell r="R3392" t="str">
            <v>BUSINESS DEVELOPMENT</v>
          </cell>
        </row>
        <row r="3393">
          <cell r="B3393" t="str">
            <v>555706</v>
          </cell>
          <cell r="C3393">
            <v>1214</v>
          </cell>
          <cell r="D3393" t="str">
            <v>FIN</v>
          </cell>
          <cell r="E3393" t="str">
            <v>FIN</v>
          </cell>
          <cell r="F3393" t="str">
            <v>HANNIGAN JACKSON JONES NASSOS COOK</v>
          </cell>
          <cell r="G3393" t="str">
            <v/>
          </cell>
          <cell r="H3393" t="str">
            <v>&lt;IE&gt;</v>
          </cell>
          <cell r="K3393" t="str">
            <v>CAGNAN</v>
          </cell>
          <cell r="L3393" t="str">
            <v>MONICA</v>
          </cell>
          <cell r="M3393">
            <v>324</v>
          </cell>
          <cell r="N3393">
            <v>54213471</v>
          </cell>
          <cell r="O3393" t="str">
            <v>11609206</v>
          </cell>
          <cell r="P3393" t="str">
            <v>&lt;IE&gt;</v>
          </cell>
          <cell r="Q3393" t="str">
            <v>HANNIGAN JACKSON JONES NASSOS COOK</v>
          </cell>
          <cell r="R3393" t="str">
            <v/>
          </cell>
        </row>
        <row r="3394">
          <cell r="B3394" t="str">
            <v>555707</v>
          </cell>
          <cell r="C3394">
            <v>2166</v>
          </cell>
          <cell r="D3394" t="str">
            <v>CTO</v>
          </cell>
          <cell r="E3394" t="str">
            <v>DEV</v>
          </cell>
          <cell r="F3394" t="str">
            <v>HANNIGAN MURPHY KUEHL SUTTON MUNNS</v>
          </cell>
          <cell r="G3394" t="str">
            <v/>
          </cell>
          <cell r="H3394" t="str">
            <v>&lt;IE&gt;</v>
          </cell>
          <cell r="K3394" t="str">
            <v>ARTHUR</v>
          </cell>
          <cell r="L3394" t="str">
            <v>ANTHONY</v>
          </cell>
          <cell r="M3394">
            <v>325</v>
          </cell>
          <cell r="N3394">
            <v>50055888</v>
          </cell>
          <cell r="O3394" t="str">
            <v>30005463</v>
          </cell>
          <cell r="P3394" t="str">
            <v>&lt;IE&gt;</v>
          </cell>
          <cell r="Q3394" t="str">
            <v>HANNIGAN KUEHL FRICK MUNNS</v>
          </cell>
          <cell r="R3394" t="str">
            <v/>
          </cell>
        </row>
        <row r="3395">
          <cell r="B3395" t="str">
            <v>555709</v>
          </cell>
          <cell r="C3395">
            <v>2173</v>
          </cell>
          <cell r="D3395" t="str">
            <v>CTO</v>
          </cell>
          <cell r="E3395" t="str">
            <v>DEV</v>
          </cell>
          <cell r="F3395" t="str">
            <v>HANNIGAN MURPHY KUEHL SUTTON MUNNS</v>
          </cell>
          <cell r="G3395" t="str">
            <v/>
          </cell>
          <cell r="H3395" t="str">
            <v>&lt;IE&gt;</v>
          </cell>
          <cell r="K3395" t="str">
            <v>BURGESS</v>
          </cell>
          <cell r="L3395" t="str">
            <v>JULIA</v>
          </cell>
          <cell r="M3395">
            <v>325</v>
          </cell>
          <cell r="N3395">
            <v>50055888</v>
          </cell>
          <cell r="O3395" t="str">
            <v>30008999</v>
          </cell>
          <cell r="P3395" t="str">
            <v>&lt;IE&gt;</v>
          </cell>
          <cell r="Q3395" t="str">
            <v>HANNIGAN KUEHL FITZPATRICK PIETRAGALLO</v>
          </cell>
          <cell r="R3395" t="str">
            <v/>
          </cell>
        </row>
        <row r="3396">
          <cell r="B3396" t="str">
            <v>555710</v>
          </cell>
          <cell r="C3396">
            <v>2172</v>
          </cell>
          <cell r="D3396" t="str">
            <v>CTO</v>
          </cell>
          <cell r="E3396" t="str">
            <v>DEV</v>
          </cell>
          <cell r="F3396" t="str">
            <v>HANNIGAN MURPHY KUEHL SUTTON MUNNS</v>
          </cell>
          <cell r="G3396" t="str">
            <v/>
          </cell>
          <cell r="H3396" t="str">
            <v>&lt;IE&gt;</v>
          </cell>
          <cell r="K3396" t="str">
            <v>COURTNADGE</v>
          </cell>
          <cell r="L3396" t="str">
            <v>MICHAEL</v>
          </cell>
          <cell r="M3396">
            <v>325</v>
          </cell>
          <cell r="N3396">
            <v>50055888</v>
          </cell>
          <cell r="O3396" t="str">
            <v>30005465</v>
          </cell>
          <cell r="P3396" t="str">
            <v>&lt;IE&gt;</v>
          </cell>
          <cell r="Q3396" t="str">
            <v>HANNIGAN KUEHL FRICK MUNNS</v>
          </cell>
          <cell r="R3396" t="str">
            <v/>
          </cell>
        </row>
        <row r="3397">
          <cell r="B3397" t="str">
            <v>555711</v>
          </cell>
          <cell r="C3397">
            <v>2171</v>
          </cell>
          <cell r="D3397" t="str">
            <v>CTO</v>
          </cell>
          <cell r="E3397" t="str">
            <v>DEV</v>
          </cell>
          <cell r="F3397" t="str">
            <v>HANNIGAN MURPHY KUEHL SUTTON MUNNS</v>
          </cell>
          <cell r="G3397" t="str">
            <v/>
          </cell>
          <cell r="H3397" t="str">
            <v>&lt;IE&gt;</v>
          </cell>
          <cell r="K3397" t="str">
            <v>ELLIS</v>
          </cell>
          <cell r="L3397" t="str">
            <v>PETER</v>
          </cell>
          <cell r="M3397">
            <v>325</v>
          </cell>
          <cell r="N3397">
            <v>50055888</v>
          </cell>
          <cell r="O3397" t="str">
            <v>30005466</v>
          </cell>
          <cell r="P3397" t="str">
            <v>&lt;IE&gt;</v>
          </cell>
          <cell r="Q3397" t="str">
            <v>HANNIGAN KUEHL FRICK MUNNS</v>
          </cell>
          <cell r="R3397" t="str">
            <v/>
          </cell>
        </row>
        <row r="3398">
          <cell r="B3398" t="str">
            <v>555712</v>
          </cell>
          <cell r="C3398">
            <v>2184</v>
          </cell>
          <cell r="D3398" t="str">
            <v>CTO</v>
          </cell>
          <cell r="E3398" t="str">
            <v>DEV</v>
          </cell>
          <cell r="F3398" t="str">
            <v>HANNIGAN MURPHY KUEHL SUTTON WINKLES</v>
          </cell>
          <cell r="G3398" t="str">
            <v/>
          </cell>
          <cell r="H3398" t="str">
            <v>&lt;IE&gt;</v>
          </cell>
          <cell r="K3398" t="str">
            <v>GROVER</v>
          </cell>
          <cell r="L3398" t="str">
            <v>MANDY</v>
          </cell>
          <cell r="M3398">
            <v>325</v>
          </cell>
          <cell r="N3398">
            <v>50055888</v>
          </cell>
          <cell r="O3398" t="str">
            <v>30005504</v>
          </cell>
          <cell r="P3398" t="str">
            <v>&lt;IE&gt;</v>
          </cell>
          <cell r="Q3398" t="str">
            <v>HANNIGAN KUEHL SUTTON WINKLES</v>
          </cell>
          <cell r="R3398" t="str">
            <v/>
          </cell>
        </row>
        <row r="3399">
          <cell r="B3399" t="str">
            <v>555713</v>
          </cell>
          <cell r="C3399">
            <v>2170</v>
          </cell>
          <cell r="D3399" t="str">
            <v>CTO</v>
          </cell>
          <cell r="E3399" t="str">
            <v>DEV</v>
          </cell>
          <cell r="F3399" t="str">
            <v>HANNIGAN MURPHY KUEHL SUTTON MUNNS</v>
          </cell>
          <cell r="G3399" t="str">
            <v/>
          </cell>
          <cell r="H3399" t="str">
            <v>&lt;IE&gt;</v>
          </cell>
          <cell r="K3399" t="str">
            <v>HYDE</v>
          </cell>
          <cell r="L3399" t="str">
            <v>MAUREEN</v>
          </cell>
          <cell r="M3399">
            <v>325</v>
          </cell>
          <cell r="N3399">
            <v>50055888</v>
          </cell>
          <cell r="O3399" t="str">
            <v>30005467</v>
          </cell>
          <cell r="P3399" t="str">
            <v>&lt;IE&gt;</v>
          </cell>
          <cell r="Q3399" t="str">
            <v>HANNIGAN KUEHL FRICK MUNNS</v>
          </cell>
          <cell r="R3399" t="str">
            <v/>
          </cell>
        </row>
        <row r="3400">
          <cell r="B3400" t="str">
            <v>555714</v>
          </cell>
          <cell r="C3400">
            <v>2182</v>
          </cell>
          <cell r="D3400" t="str">
            <v>CTO</v>
          </cell>
          <cell r="E3400" t="str">
            <v>DEV</v>
          </cell>
          <cell r="F3400" t="str">
            <v>HANNIGAN MURPHY KUEHL SUTTON WINKLES</v>
          </cell>
          <cell r="G3400" t="str">
            <v/>
          </cell>
          <cell r="H3400" t="str">
            <v>&lt;IE&gt;</v>
          </cell>
          <cell r="K3400" t="str">
            <v>KELLY</v>
          </cell>
          <cell r="L3400" t="str">
            <v>DECLAN</v>
          </cell>
          <cell r="M3400">
            <v>325</v>
          </cell>
          <cell r="N3400">
            <v>50055888</v>
          </cell>
          <cell r="O3400" t="str">
            <v>30005505</v>
          </cell>
          <cell r="P3400" t="str">
            <v>&lt;IE&gt;</v>
          </cell>
          <cell r="Q3400" t="str">
            <v>HANNIGAN KUEHL SUTTON WINKLES</v>
          </cell>
          <cell r="R3400" t="str">
            <v/>
          </cell>
        </row>
        <row r="3401">
          <cell r="B3401" t="str">
            <v>555715</v>
          </cell>
          <cell r="C3401">
            <v>2183</v>
          </cell>
          <cell r="D3401" t="str">
            <v>CTO</v>
          </cell>
          <cell r="E3401" t="str">
            <v>DEV</v>
          </cell>
          <cell r="F3401" t="str">
            <v>HANNIGAN MURPHY KUEHL SUTTON WINKLES</v>
          </cell>
          <cell r="G3401" t="str">
            <v/>
          </cell>
          <cell r="H3401" t="str">
            <v>&lt;IE&gt;</v>
          </cell>
          <cell r="K3401" t="str">
            <v>KILLICK</v>
          </cell>
          <cell r="L3401" t="str">
            <v>PAUL</v>
          </cell>
          <cell r="M3401">
            <v>325</v>
          </cell>
          <cell r="N3401">
            <v>50055888</v>
          </cell>
          <cell r="O3401" t="str">
            <v>30005506</v>
          </cell>
          <cell r="P3401" t="str">
            <v>&lt;IE&gt;</v>
          </cell>
          <cell r="Q3401" t="str">
            <v>HANNIGAN KUEHL SUTTON WINKLES</v>
          </cell>
          <cell r="R3401" t="str">
            <v/>
          </cell>
        </row>
        <row r="3402">
          <cell r="B3402" t="str">
            <v>555716</v>
          </cell>
          <cell r="C3402">
            <v>2185</v>
          </cell>
          <cell r="D3402" t="str">
            <v>CTO</v>
          </cell>
          <cell r="E3402" t="str">
            <v>DEV</v>
          </cell>
          <cell r="F3402" t="str">
            <v>HANNIGAN MURPHY KUEHL SUTTON WINKLES</v>
          </cell>
          <cell r="G3402" t="str">
            <v/>
          </cell>
          <cell r="H3402" t="str">
            <v>&lt;IE&gt;</v>
          </cell>
          <cell r="K3402" t="str">
            <v>LARKINS</v>
          </cell>
          <cell r="L3402" t="str">
            <v>EDWARD</v>
          </cell>
          <cell r="M3402">
            <v>325</v>
          </cell>
          <cell r="N3402">
            <v>50055888</v>
          </cell>
          <cell r="O3402" t="str">
            <v>30005507</v>
          </cell>
          <cell r="P3402" t="str">
            <v>&lt;IE&gt;</v>
          </cell>
          <cell r="Q3402" t="str">
            <v>HANNIGAN KUEHL SUTTON WINKLES</v>
          </cell>
          <cell r="R3402" t="str">
            <v/>
          </cell>
        </row>
        <row r="3403">
          <cell r="B3403" t="str">
            <v>555721</v>
          </cell>
          <cell r="C3403">
            <v>2165</v>
          </cell>
          <cell r="D3403" t="str">
            <v>CTO</v>
          </cell>
          <cell r="E3403" t="str">
            <v>DEV</v>
          </cell>
          <cell r="F3403" t="str">
            <v>HANNIGAN MURPHY KUEHL SUTTON MUNNS</v>
          </cell>
          <cell r="G3403" t="str">
            <v/>
          </cell>
          <cell r="H3403" t="str">
            <v>&lt;IE&gt;</v>
          </cell>
          <cell r="K3403" t="str">
            <v>O BRIEN</v>
          </cell>
          <cell r="L3403" t="str">
            <v>MARY</v>
          </cell>
          <cell r="M3403">
            <v>325</v>
          </cell>
          <cell r="N3403">
            <v>50055888</v>
          </cell>
          <cell r="O3403" t="str">
            <v>30005468</v>
          </cell>
          <cell r="P3403" t="str">
            <v>&lt;IE&gt;</v>
          </cell>
          <cell r="Q3403" t="str">
            <v>HANNIGAN KUEHL FRICK MUNNS</v>
          </cell>
          <cell r="R3403" t="str">
            <v/>
          </cell>
        </row>
        <row r="3404">
          <cell r="B3404" t="str">
            <v>555725</v>
          </cell>
          <cell r="C3404">
            <v>594</v>
          </cell>
          <cell r="D3404" t="str">
            <v>MO</v>
          </cell>
          <cell r="E3404" t="str">
            <v>AS</v>
          </cell>
          <cell r="F3404" t="str">
            <v>HANNIGAN GILLILAND CLAMPETT PINEDA PACKWOOD</v>
          </cell>
          <cell r="G3404" t="str">
            <v/>
          </cell>
          <cell r="H3404" t="str">
            <v>&lt;IE&gt;</v>
          </cell>
          <cell r="K3404" t="str">
            <v>VAN DER FLAES</v>
          </cell>
          <cell r="L3404" t="str">
            <v>JOHN</v>
          </cell>
          <cell r="M3404">
            <v>330</v>
          </cell>
          <cell r="N3404">
            <v>71404898</v>
          </cell>
          <cell r="O3404" t="str">
            <v>11609222</v>
          </cell>
          <cell r="P3404" t="str">
            <v>&lt;IE&gt;</v>
          </cell>
          <cell r="Q3404" t="str">
            <v>HANNIGAN Klein CLAMPETT PINEDA PACKWOOD</v>
          </cell>
          <cell r="R3404" t="str">
            <v/>
          </cell>
        </row>
        <row r="3405">
          <cell r="B3405" t="str">
            <v>555728</v>
          </cell>
          <cell r="C3405">
            <v>612</v>
          </cell>
          <cell r="D3405" t="str">
            <v>MO</v>
          </cell>
          <cell r="E3405" t="str">
            <v>AS</v>
          </cell>
          <cell r="F3405" t="str">
            <v>HANNIGAN GILLILAND CLAMPETT PINEDA SCOTT</v>
          </cell>
          <cell r="G3405" t="str">
            <v/>
          </cell>
          <cell r="H3405" t="str">
            <v>&lt;IE&gt;</v>
          </cell>
          <cell r="K3405" t="str">
            <v>LYON</v>
          </cell>
          <cell r="L3405" t="str">
            <v>THERESA</v>
          </cell>
          <cell r="M3405">
            <v>333</v>
          </cell>
          <cell r="N3405">
            <v>73204863</v>
          </cell>
          <cell r="O3405" t="str">
            <v>11609223</v>
          </cell>
          <cell r="P3405" t="str">
            <v>&lt;IE&gt;</v>
          </cell>
          <cell r="Q3405" t="str">
            <v>HANNIGAN Klein CLAMPETT PINEDA SCOTT</v>
          </cell>
          <cell r="R3405" t="str">
            <v/>
          </cell>
        </row>
        <row r="3406">
          <cell r="B3406" t="str">
            <v>555740</v>
          </cell>
          <cell r="C3406">
            <v>3779</v>
          </cell>
          <cell r="D3406" t="str">
            <v>TMD</v>
          </cell>
          <cell r="E3406" t="str">
            <v>TMD</v>
          </cell>
          <cell r="F3406" t="str">
            <v>HANNIGAN SPECK STOW BALDWIN BELLE</v>
          </cell>
          <cell r="G3406" t="str">
            <v>Asia Pacific Marketing</v>
          </cell>
          <cell r="H3406" t="str">
            <v>&lt;IM&gt;</v>
          </cell>
          <cell r="K3406" t="str">
            <v>BELLE</v>
          </cell>
          <cell r="L3406" t="str">
            <v>HANS</v>
          </cell>
          <cell r="M3406">
            <v>327</v>
          </cell>
          <cell r="N3406">
            <v>70102342</v>
          </cell>
          <cell r="O3406" t="str">
            <v>11609225</v>
          </cell>
          <cell r="P3406" t="str">
            <v>&lt;IM&gt;</v>
          </cell>
          <cell r="Q3406" t="str">
            <v>HANNIGAN SPECK STOW BALDWIN BELLE</v>
          </cell>
          <cell r="R3406" t="str">
            <v>Asia Pacific Marketing</v>
          </cell>
        </row>
        <row r="3407">
          <cell r="B3407" t="str">
            <v>555745</v>
          </cell>
          <cell r="C3407">
            <v>3913</v>
          </cell>
          <cell r="D3407" t="str">
            <v>TMD</v>
          </cell>
          <cell r="E3407" t="str">
            <v>TMD</v>
          </cell>
          <cell r="F3407" t="str">
            <v>HANNIGAN SPECK STOW JONES III AMBAR</v>
          </cell>
          <cell r="G3407" t="str">
            <v/>
          </cell>
          <cell r="H3407" t="str">
            <v>&lt;IE&gt;</v>
          </cell>
          <cell r="K3407" t="str">
            <v>THOMAZ</v>
          </cell>
          <cell r="L3407" t="str">
            <v>REBECCA</v>
          </cell>
          <cell r="M3407">
            <v>204</v>
          </cell>
          <cell r="N3407">
            <v>43222270</v>
          </cell>
          <cell r="O3407" t="str">
            <v>11609227</v>
          </cell>
          <cell r="P3407" t="str">
            <v>&lt;IE&gt;</v>
          </cell>
          <cell r="Q3407" t="str">
            <v>HANNIGAN SPECK STOW JONES III AMBAR</v>
          </cell>
          <cell r="R3407" t="str">
            <v/>
          </cell>
        </row>
        <row r="3408">
          <cell r="B3408" t="str">
            <v>555746</v>
          </cell>
          <cell r="C3408">
            <v>4130</v>
          </cell>
          <cell r="D3408" t="str">
            <v>TMD</v>
          </cell>
          <cell r="E3408" t="str">
            <v>TMD</v>
          </cell>
          <cell r="F3408" t="str">
            <v>HANNIGAN SPECK STOW JONES III DEJESUS DOMINGUES</v>
          </cell>
          <cell r="G3408" t="str">
            <v/>
          </cell>
          <cell r="H3408" t="str">
            <v>&lt;IE&gt;</v>
          </cell>
          <cell r="K3408" t="str">
            <v>ESPEJO</v>
          </cell>
          <cell r="L3408" t="str">
            <v>RODRIGO</v>
          </cell>
          <cell r="M3408">
            <v>219</v>
          </cell>
          <cell r="N3408">
            <v>43912270</v>
          </cell>
          <cell r="O3408" t="str">
            <v>30001185</v>
          </cell>
          <cell r="P3408" t="str">
            <v>&lt;IE&gt;</v>
          </cell>
          <cell r="Q3408" t="str">
            <v>HANNIGAN SPECK STOW JONES III DEJESUS DOMINGUES</v>
          </cell>
          <cell r="R3408" t="str">
            <v/>
          </cell>
        </row>
        <row r="3409">
          <cell r="B3409" t="str">
            <v>555758</v>
          </cell>
          <cell r="C3409">
            <v>3908</v>
          </cell>
          <cell r="D3409" t="str">
            <v>TMD</v>
          </cell>
          <cell r="E3409" t="str">
            <v>TMD</v>
          </cell>
          <cell r="F3409" t="str">
            <v>HANNIGAN SPECK STOW JONES III AMBAR</v>
          </cell>
          <cell r="G3409" t="str">
            <v>TMD Brazil</v>
          </cell>
          <cell r="H3409" t="str">
            <v>&lt;IM&gt;</v>
          </cell>
          <cell r="K3409" t="str">
            <v>AMBAR</v>
          </cell>
          <cell r="L3409" t="str">
            <v>LUIZ</v>
          </cell>
          <cell r="M3409">
            <v>204</v>
          </cell>
          <cell r="N3409">
            <v>43222274</v>
          </cell>
          <cell r="O3409" t="str">
            <v>11609237</v>
          </cell>
          <cell r="P3409" t="str">
            <v>&lt;IM&gt;</v>
          </cell>
          <cell r="Q3409" t="str">
            <v>HANNIGAN SPECK STOW JONES III AMBAR</v>
          </cell>
          <cell r="R3409" t="str">
            <v>TMD Brazil</v>
          </cell>
        </row>
        <row r="3410">
          <cell r="B3410" t="str">
            <v>555768</v>
          </cell>
          <cell r="C3410">
            <v>3954</v>
          </cell>
          <cell r="D3410" t="str">
            <v>TMD</v>
          </cell>
          <cell r="E3410" t="str">
            <v>TMD</v>
          </cell>
          <cell r="F3410" t="str">
            <v>HANNIGAN SPECK STOW JONES III AMBAR BONONI</v>
          </cell>
          <cell r="G3410" t="str">
            <v/>
          </cell>
          <cell r="H3410" t="str">
            <v>&lt;IE&gt;</v>
          </cell>
          <cell r="K3410" t="str">
            <v>BESTETTI</v>
          </cell>
          <cell r="L3410" t="str">
            <v>PATRICIA</v>
          </cell>
          <cell r="M3410">
            <v>204</v>
          </cell>
          <cell r="N3410">
            <v>43222274</v>
          </cell>
          <cell r="O3410" t="str">
            <v>11609245</v>
          </cell>
          <cell r="P3410" t="str">
            <v>&lt;IE&gt;</v>
          </cell>
          <cell r="Q3410" t="str">
            <v>HANNIGAN SPECK STOW JONES III AMBAR BONONI</v>
          </cell>
          <cell r="R3410" t="str">
            <v/>
          </cell>
        </row>
        <row r="3411">
          <cell r="B3411" t="str">
            <v>555772</v>
          </cell>
          <cell r="C3411">
            <v>660</v>
          </cell>
          <cell r="D3411" t="str">
            <v>MO</v>
          </cell>
          <cell r="E3411" t="str">
            <v>AS</v>
          </cell>
          <cell r="F3411" t="str">
            <v>HANNIGAN GILLILAND DABKOWSKI BEN-KHEDHER NAOUMOVITCH</v>
          </cell>
          <cell r="G3411" t="str">
            <v/>
          </cell>
          <cell r="H3411" t="str">
            <v>&lt;IE&gt;</v>
          </cell>
          <cell r="K3411" t="str">
            <v>GHANEM</v>
          </cell>
          <cell r="L3411" t="str">
            <v>GEORGE</v>
          </cell>
          <cell r="M3411">
            <v>332</v>
          </cell>
          <cell r="N3411">
            <v>56624335</v>
          </cell>
          <cell r="O3411" t="str">
            <v>11609249</v>
          </cell>
          <cell r="P3411" t="str">
            <v>&lt;IE&gt;</v>
          </cell>
          <cell r="Q3411" t="str">
            <v>HANNIGAN Klein DABKOWSKI BEN-KHEDHER NAOUMOVITCH</v>
          </cell>
          <cell r="R3411" t="str">
            <v/>
          </cell>
        </row>
        <row r="3412">
          <cell r="B3412" t="str">
            <v>555773</v>
          </cell>
          <cell r="C3412">
            <v>3970</v>
          </cell>
          <cell r="D3412" t="str">
            <v>TMD</v>
          </cell>
          <cell r="E3412" t="str">
            <v>TMD</v>
          </cell>
          <cell r="F3412" t="str">
            <v>HANNIGAN SPECK STOW JONES III AMBAR BONONI</v>
          </cell>
          <cell r="G3412" t="str">
            <v/>
          </cell>
          <cell r="H3412" t="str">
            <v>&lt;IE&gt;</v>
          </cell>
          <cell r="K3412" t="str">
            <v>SILVA</v>
          </cell>
          <cell r="L3412" t="str">
            <v>MONICA</v>
          </cell>
          <cell r="M3412">
            <v>204</v>
          </cell>
          <cell r="N3412">
            <v>43222274</v>
          </cell>
          <cell r="O3412" t="str">
            <v>11609250</v>
          </cell>
          <cell r="P3412" t="str">
            <v>&lt;IE&gt;</v>
          </cell>
          <cell r="Q3412" t="str">
            <v>HANNIGAN SPECK STOW JONES III AMBAR BONONI</v>
          </cell>
          <cell r="R3412" t="str">
            <v/>
          </cell>
        </row>
        <row r="3413">
          <cell r="B3413" t="str">
            <v>555774</v>
          </cell>
          <cell r="C3413">
            <v>3927</v>
          </cell>
          <cell r="D3413" t="str">
            <v>TMD</v>
          </cell>
          <cell r="E3413" t="str">
            <v>TMD</v>
          </cell>
          <cell r="F3413" t="str">
            <v>HANNIGAN SPECK STOW JONES III AMBAR BARRY</v>
          </cell>
          <cell r="G3413" t="str">
            <v/>
          </cell>
          <cell r="H3413" t="str">
            <v>&lt;IE&gt;</v>
          </cell>
          <cell r="K3413" t="str">
            <v>FUJISAWA</v>
          </cell>
          <cell r="L3413" t="str">
            <v>LIA CRISTINA</v>
          </cell>
          <cell r="M3413">
            <v>204</v>
          </cell>
          <cell r="N3413">
            <v>43222270</v>
          </cell>
          <cell r="O3413" t="str">
            <v>11609251</v>
          </cell>
          <cell r="P3413" t="str">
            <v>&lt;IE&gt;</v>
          </cell>
          <cell r="Q3413" t="str">
            <v>HANNIGAN SPECK STOW JONES III AMBAR BARRY</v>
          </cell>
          <cell r="R3413" t="str">
            <v/>
          </cell>
        </row>
        <row r="3414">
          <cell r="B3414" t="str">
            <v>555779</v>
          </cell>
          <cell r="C3414">
            <v>4086</v>
          </cell>
          <cell r="D3414" t="str">
            <v>TMD</v>
          </cell>
          <cell r="E3414" t="str">
            <v>TMD</v>
          </cell>
          <cell r="F3414" t="str">
            <v>HANNIGAN SPECK STOW JONES III DEJESUS CHALEN</v>
          </cell>
          <cell r="G3414" t="str">
            <v/>
          </cell>
          <cell r="H3414" t="str">
            <v>&lt;IE&gt;</v>
          </cell>
          <cell r="K3414" t="str">
            <v>SOLA</v>
          </cell>
          <cell r="L3414" t="str">
            <v>CINTIA</v>
          </cell>
          <cell r="M3414">
            <v>201</v>
          </cell>
          <cell r="N3414">
            <v>43012274</v>
          </cell>
          <cell r="O3414" t="str">
            <v>11609254</v>
          </cell>
          <cell r="P3414" t="str">
            <v>&lt;IE&gt;</v>
          </cell>
          <cell r="Q3414" t="str">
            <v>HANNIGAN SPECK STOW JONES III DEJESUS CHALEN</v>
          </cell>
          <cell r="R3414" t="str">
            <v/>
          </cell>
        </row>
        <row r="3415">
          <cell r="B3415" t="str">
            <v>555784</v>
          </cell>
          <cell r="C3415">
            <v>3973</v>
          </cell>
          <cell r="D3415" t="str">
            <v>TMD</v>
          </cell>
          <cell r="E3415" t="str">
            <v>TMD</v>
          </cell>
          <cell r="F3415" t="str">
            <v>HANNIGAN SPECK STOW JONES III AMBAR DONATELLI</v>
          </cell>
          <cell r="G3415" t="str">
            <v/>
          </cell>
          <cell r="H3415" t="str">
            <v>&lt;IE&gt;</v>
          </cell>
          <cell r="K3415" t="str">
            <v>PAULA</v>
          </cell>
          <cell r="L3415" t="str">
            <v>SERGIO</v>
          </cell>
          <cell r="M3415">
            <v>204</v>
          </cell>
          <cell r="N3415">
            <v>43222274</v>
          </cell>
          <cell r="O3415" t="str">
            <v>11609258</v>
          </cell>
          <cell r="P3415" t="str">
            <v>&lt;IE&gt;</v>
          </cell>
          <cell r="Q3415" t="str">
            <v>HANNIGAN SPECK STOW JONES III AMBAR DONATELLI</v>
          </cell>
          <cell r="R3415" t="str">
            <v/>
          </cell>
        </row>
        <row r="3416">
          <cell r="B3416" t="str">
            <v>555798</v>
          </cell>
          <cell r="C3416">
            <v>3991</v>
          </cell>
          <cell r="D3416" t="str">
            <v>TMD</v>
          </cell>
          <cell r="E3416" t="str">
            <v>TMD</v>
          </cell>
          <cell r="F3416" t="str">
            <v>HANNIGAN SPECK STOW JONES III AMBAR MAGALHAES</v>
          </cell>
          <cell r="G3416" t="str">
            <v/>
          </cell>
          <cell r="H3416" t="str">
            <v>&lt;IE&gt;</v>
          </cell>
          <cell r="K3416" t="str">
            <v>RIOS</v>
          </cell>
          <cell r="L3416" t="str">
            <v>FABIO JOSE</v>
          </cell>
          <cell r="M3416">
            <v>204</v>
          </cell>
          <cell r="N3416">
            <v>43222274</v>
          </cell>
          <cell r="O3416" t="str">
            <v>11609268</v>
          </cell>
          <cell r="P3416" t="str">
            <v>&lt;IE&gt;</v>
          </cell>
          <cell r="Q3416" t="str">
            <v>HANNIGAN SPECK STOW JONES III AMBAR MAGALHAES</v>
          </cell>
          <cell r="R3416" t="str">
            <v/>
          </cell>
        </row>
        <row r="3417">
          <cell r="B3417" t="str">
            <v>555800</v>
          </cell>
          <cell r="C3417">
            <v>3975</v>
          </cell>
          <cell r="D3417" t="str">
            <v>TMD</v>
          </cell>
          <cell r="E3417" t="str">
            <v>TMD</v>
          </cell>
          <cell r="F3417" t="str">
            <v>HANNIGAN SPECK STOW JONES III AMBAR DONATELLI</v>
          </cell>
          <cell r="G3417" t="str">
            <v/>
          </cell>
          <cell r="H3417" t="str">
            <v>&lt;IE&gt;</v>
          </cell>
          <cell r="K3417" t="str">
            <v>VIEIRA</v>
          </cell>
          <cell r="L3417" t="str">
            <v>LUIS ALBERTO</v>
          </cell>
          <cell r="M3417">
            <v>204</v>
          </cell>
          <cell r="N3417">
            <v>43222274</v>
          </cell>
          <cell r="O3417" t="str">
            <v>11609270</v>
          </cell>
          <cell r="P3417" t="str">
            <v>&lt;IE&gt;</v>
          </cell>
          <cell r="Q3417" t="str">
            <v>HANNIGAN SPECK STOW JONES III AMBAR DONATELLI</v>
          </cell>
          <cell r="R3417" t="str">
            <v/>
          </cell>
        </row>
        <row r="3418">
          <cell r="B3418" t="str">
            <v>555801</v>
          </cell>
          <cell r="C3418">
            <v>3904</v>
          </cell>
          <cell r="D3418" t="str">
            <v>TMD</v>
          </cell>
          <cell r="E3418" t="str">
            <v>TMD</v>
          </cell>
          <cell r="F3418" t="str">
            <v>HANNIGAN SPECK STOW JONES III</v>
          </cell>
          <cell r="G3418" t="str">
            <v/>
          </cell>
          <cell r="H3418" t="str">
            <v>&lt;IE&gt;</v>
          </cell>
          <cell r="K3418" t="str">
            <v>PASTOR</v>
          </cell>
          <cell r="L3418" t="str">
            <v>MARIO</v>
          </cell>
          <cell r="M3418">
            <v>214</v>
          </cell>
          <cell r="N3418">
            <v>43712274</v>
          </cell>
          <cell r="O3418" t="str">
            <v>11609271</v>
          </cell>
          <cell r="P3418" t="str">
            <v>&lt;IE&gt;</v>
          </cell>
          <cell r="Q3418" t="str">
            <v>HANNIGAN SPECK STOW JONES III</v>
          </cell>
          <cell r="R3418" t="str">
            <v/>
          </cell>
        </row>
        <row r="3419">
          <cell r="B3419" t="str">
            <v>555803</v>
          </cell>
          <cell r="C3419">
            <v>4037</v>
          </cell>
          <cell r="D3419" t="str">
            <v>TMD</v>
          </cell>
          <cell r="E3419" t="str">
            <v>TMD</v>
          </cell>
          <cell r="F3419" t="str">
            <v>HANNIGAN SPECK STOW JONES III BRAVO CORREA</v>
          </cell>
          <cell r="G3419" t="str">
            <v/>
          </cell>
          <cell r="H3419" t="str">
            <v>&lt;IE&gt;</v>
          </cell>
          <cell r="K3419" t="str">
            <v>CAMUES</v>
          </cell>
          <cell r="L3419" t="str">
            <v>CRUZ ELENA</v>
          </cell>
          <cell r="M3419">
            <v>206</v>
          </cell>
          <cell r="N3419">
            <v>43402272</v>
          </cell>
          <cell r="O3419" t="str">
            <v>11609273</v>
          </cell>
          <cell r="P3419" t="str">
            <v>&lt;IE&gt;</v>
          </cell>
          <cell r="Q3419" t="str">
            <v>HANNIGAN SPECK STOW JONES III BRAVO CORREA</v>
          </cell>
          <cell r="R3419" t="str">
            <v/>
          </cell>
        </row>
        <row r="3420">
          <cell r="B3420" t="str">
            <v>555804</v>
          </cell>
          <cell r="C3420">
            <v>4062</v>
          </cell>
          <cell r="D3420" t="str">
            <v>TMD</v>
          </cell>
          <cell r="E3420" t="str">
            <v>TMD</v>
          </cell>
          <cell r="F3420" t="str">
            <v>HANNIGAN SPECK STOW JONES III BRAVO MURILLO</v>
          </cell>
          <cell r="G3420" t="str">
            <v/>
          </cell>
          <cell r="H3420" t="str">
            <v>&lt;IE&gt;</v>
          </cell>
          <cell r="K3420" t="str">
            <v>WIDDOWSON</v>
          </cell>
          <cell r="L3420" t="str">
            <v>KATIE</v>
          </cell>
          <cell r="M3420">
            <v>222</v>
          </cell>
          <cell r="N3420">
            <v>40112274</v>
          </cell>
          <cell r="O3420" t="str">
            <v>11609274</v>
          </cell>
          <cell r="P3420" t="str">
            <v>&lt;IE&gt;</v>
          </cell>
          <cell r="Q3420" t="str">
            <v>HANNIGAN SPECK STOW JONES III BRAVO</v>
          </cell>
          <cell r="R3420" t="str">
            <v/>
          </cell>
        </row>
        <row r="3421">
          <cell r="B3421" t="str">
            <v>555812</v>
          </cell>
          <cell r="C3421">
            <v>3966</v>
          </cell>
          <cell r="D3421" t="str">
            <v>TMD</v>
          </cell>
          <cell r="E3421" t="str">
            <v>TMD</v>
          </cell>
          <cell r="F3421" t="str">
            <v>HANNIGAN SPECK STOW JONES III AMBAR BONONI</v>
          </cell>
          <cell r="G3421" t="str">
            <v/>
          </cell>
          <cell r="H3421" t="str">
            <v>&lt;IE&gt;</v>
          </cell>
          <cell r="K3421" t="str">
            <v>QUIRICI</v>
          </cell>
          <cell r="L3421" t="str">
            <v>ALEXANDRA</v>
          </cell>
          <cell r="M3421">
            <v>204</v>
          </cell>
          <cell r="N3421">
            <v>43222274</v>
          </cell>
          <cell r="O3421" t="str">
            <v>11609280</v>
          </cell>
          <cell r="P3421" t="str">
            <v>&lt;IE&gt;</v>
          </cell>
          <cell r="Q3421" t="str">
            <v>HANNIGAN SPECK STOW JONES III AMBAR BONONI</v>
          </cell>
          <cell r="R3421" t="str">
            <v/>
          </cell>
        </row>
        <row r="3422">
          <cell r="B3422" t="str">
            <v>555815</v>
          </cell>
          <cell r="C3422">
            <v>3944</v>
          </cell>
          <cell r="D3422" t="str">
            <v>TMD</v>
          </cell>
          <cell r="E3422" t="str">
            <v>TMD</v>
          </cell>
          <cell r="F3422" t="str">
            <v>HANNIGAN SPECK STOW JONES III AMBAR BARRY</v>
          </cell>
          <cell r="G3422" t="str">
            <v/>
          </cell>
          <cell r="H3422" t="str">
            <v>&lt;IE&gt;</v>
          </cell>
          <cell r="K3422" t="str">
            <v>IDE</v>
          </cell>
          <cell r="L3422" t="str">
            <v>CARLOS</v>
          </cell>
          <cell r="M3422">
            <v>204</v>
          </cell>
          <cell r="N3422">
            <v>43222270</v>
          </cell>
          <cell r="O3422" t="str">
            <v>11609282</v>
          </cell>
          <cell r="P3422" t="str">
            <v>&lt;IE&gt;</v>
          </cell>
          <cell r="Q3422" t="str">
            <v>HANNIGAN SPECK STOW JONES III AMBAR BARRY</v>
          </cell>
          <cell r="R3422" t="str">
            <v/>
          </cell>
        </row>
        <row r="3423">
          <cell r="B3423" t="str">
            <v>555818</v>
          </cell>
          <cell r="C3423">
            <v>4096</v>
          </cell>
          <cell r="D3423" t="str">
            <v>TMD</v>
          </cell>
          <cell r="E3423" t="str">
            <v>TMD</v>
          </cell>
          <cell r="F3423" t="str">
            <v>HANNIGAN SPECK STOW JONES III DEJESUS CHALEN</v>
          </cell>
          <cell r="G3423" t="str">
            <v/>
          </cell>
          <cell r="H3423" t="str">
            <v>&lt;IE&gt;</v>
          </cell>
          <cell r="K3423" t="str">
            <v>MONTEDONICO</v>
          </cell>
          <cell r="L3423" t="str">
            <v>LEANDRO</v>
          </cell>
          <cell r="M3423">
            <v>201</v>
          </cell>
          <cell r="N3423">
            <v>43012274</v>
          </cell>
          <cell r="O3423" t="str">
            <v>11609285</v>
          </cell>
          <cell r="P3423" t="str">
            <v>&lt;IE&gt;</v>
          </cell>
          <cell r="Q3423" t="str">
            <v>HANNIGAN SPECK STOW JONES III DEJESUS CHALEN</v>
          </cell>
          <cell r="R3423" t="str">
            <v/>
          </cell>
        </row>
        <row r="3424">
          <cell r="B3424" t="str">
            <v>555823</v>
          </cell>
          <cell r="C3424">
            <v>4132</v>
          </cell>
          <cell r="D3424" t="str">
            <v>TMD</v>
          </cell>
          <cell r="E3424" t="str">
            <v>TMD</v>
          </cell>
          <cell r="F3424" t="str">
            <v>HANNIGAN SPECK STOW JONES III DEJESUS DOMINGUES</v>
          </cell>
          <cell r="G3424" t="str">
            <v/>
          </cell>
          <cell r="H3424" t="str">
            <v>&lt;IE&gt;</v>
          </cell>
          <cell r="K3424" t="str">
            <v>VELASQUEZ</v>
          </cell>
          <cell r="L3424" t="str">
            <v>ESTEBAN</v>
          </cell>
          <cell r="M3424">
            <v>219</v>
          </cell>
          <cell r="N3424">
            <v>43912274</v>
          </cell>
          <cell r="O3424" t="str">
            <v>30002576</v>
          </cell>
          <cell r="P3424" t="str">
            <v>&lt;IE&gt;</v>
          </cell>
          <cell r="Q3424" t="str">
            <v>HANNIGAN SPECK STOW JONES III DEJESUS DOMINGUES</v>
          </cell>
          <cell r="R3424" t="str">
            <v/>
          </cell>
        </row>
        <row r="3425">
          <cell r="B3425" t="str">
            <v>555826</v>
          </cell>
          <cell r="C3425">
            <v>4020</v>
          </cell>
          <cell r="D3425" t="str">
            <v>TMD</v>
          </cell>
          <cell r="E3425" t="str">
            <v>TMD</v>
          </cell>
          <cell r="F3425" t="str">
            <v>HANNIGAN SPECK STOW JONES III BRAVO BRAVO</v>
          </cell>
          <cell r="G3425" t="str">
            <v/>
          </cell>
          <cell r="H3425" t="str">
            <v>&lt;IE&gt;</v>
          </cell>
          <cell r="K3425" t="str">
            <v>EGOCHEAGA</v>
          </cell>
          <cell r="L3425" t="str">
            <v>CARLOS</v>
          </cell>
          <cell r="M3425">
            <v>214</v>
          </cell>
          <cell r="N3425">
            <v>43712270</v>
          </cell>
          <cell r="O3425" t="str">
            <v>11609291</v>
          </cell>
          <cell r="P3425" t="str">
            <v>&lt;IE&gt;</v>
          </cell>
          <cell r="Q3425" t="str">
            <v>HANNIGAN SPECK STOW JONES III BRAVO BRAVO</v>
          </cell>
          <cell r="R3425" t="str">
            <v/>
          </cell>
        </row>
        <row r="3426">
          <cell r="B3426" t="str">
            <v>555829</v>
          </cell>
          <cell r="C3426">
            <v>4073</v>
          </cell>
          <cell r="D3426" t="str">
            <v>TMD</v>
          </cell>
          <cell r="E3426" t="str">
            <v>TMD</v>
          </cell>
          <cell r="F3426" t="str">
            <v>HANNIGAN SPECK STOW JONES III BRAVO RUSSELL</v>
          </cell>
          <cell r="G3426" t="str">
            <v/>
          </cell>
          <cell r="H3426" t="str">
            <v>&lt;IE&gt;</v>
          </cell>
          <cell r="K3426" t="str">
            <v>MORENO</v>
          </cell>
          <cell r="L3426" t="str">
            <v>KAREN</v>
          </cell>
          <cell r="M3426">
            <v>226</v>
          </cell>
          <cell r="N3426">
            <v>40412274</v>
          </cell>
          <cell r="O3426" t="str">
            <v>11609294</v>
          </cell>
          <cell r="P3426" t="str">
            <v>&lt;IE&gt;</v>
          </cell>
          <cell r="Q3426" t="str">
            <v>HANNIGAN SPECK STOW JONES III BRAVO</v>
          </cell>
          <cell r="R3426" t="str">
            <v/>
          </cell>
        </row>
        <row r="3427">
          <cell r="B3427" t="str">
            <v>555831</v>
          </cell>
          <cell r="C3427">
            <v>4046</v>
          </cell>
          <cell r="D3427" t="str">
            <v>TMD</v>
          </cell>
          <cell r="E3427" t="str">
            <v>TMD</v>
          </cell>
          <cell r="F3427" t="str">
            <v>HANNIGAN SPECK STOW JONES III BRAVO GARCIA</v>
          </cell>
          <cell r="G3427" t="str">
            <v/>
          </cell>
          <cell r="H3427" t="str">
            <v>&lt;IE&gt;</v>
          </cell>
          <cell r="K3427" t="str">
            <v>CHAVES</v>
          </cell>
          <cell r="L3427" t="str">
            <v>LUIS</v>
          </cell>
          <cell r="M3427">
            <v>206</v>
          </cell>
          <cell r="N3427">
            <v>43402272</v>
          </cell>
          <cell r="O3427" t="str">
            <v>11609295</v>
          </cell>
          <cell r="P3427" t="str">
            <v>&lt;IE&gt;</v>
          </cell>
          <cell r="Q3427" t="str">
            <v>HANNIGAN SPECK STOW JONES III BRAVO GARCIA</v>
          </cell>
          <cell r="R3427" t="str">
            <v/>
          </cell>
        </row>
        <row r="3428">
          <cell r="B3428" t="str">
            <v>555832</v>
          </cell>
          <cell r="C3428">
            <v>4039</v>
          </cell>
          <cell r="D3428" t="str">
            <v>TMD</v>
          </cell>
          <cell r="E3428" t="str">
            <v>TMD</v>
          </cell>
          <cell r="F3428" t="str">
            <v>HANNIGAN SPECK STOW JONES III BRAVO CORREA</v>
          </cell>
          <cell r="G3428" t="str">
            <v/>
          </cell>
          <cell r="H3428" t="str">
            <v>&lt;IE&gt;</v>
          </cell>
          <cell r="K3428" t="str">
            <v>RODRIGUEZ</v>
          </cell>
          <cell r="L3428" t="str">
            <v>YOLANDA</v>
          </cell>
          <cell r="M3428">
            <v>206</v>
          </cell>
          <cell r="N3428">
            <v>43412270</v>
          </cell>
          <cell r="O3428" t="str">
            <v>11609296</v>
          </cell>
          <cell r="P3428" t="str">
            <v>&lt;IE&gt;</v>
          </cell>
          <cell r="Q3428" t="str">
            <v>HANNIGAN SPECK STOW JONES III BRAVO CORREA</v>
          </cell>
          <cell r="R3428" t="str">
            <v/>
          </cell>
        </row>
        <row r="3429">
          <cell r="B3429" t="str">
            <v>555838</v>
          </cell>
          <cell r="C3429">
            <v>4076</v>
          </cell>
          <cell r="D3429" t="str">
            <v>TMD</v>
          </cell>
          <cell r="E3429" t="str">
            <v>TMD</v>
          </cell>
          <cell r="F3429" t="str">
            <v>HANNIGAN SPECK STOW JONES III BRAVO RUSSELL</v>
          </cell>
          <cell r="G3429" t="str">
            <v/>
          </cell>
          <cell r="H3429" t="str">
            <v>&lt;IE&gt;</v>
          </cell>
          <cell r="K3429" t="str">
            <v>MUNOZ</v>
          </cell>
          <cell r="L3429" t="str">
            <v>GUILLERMO</v>
          </cell>
          <cell r="M3429">
            <v>223</v>
          </cell>
          <cell r="N3429">
            <v>40212274</v>
          </cell>
          <cell r="O3429" t="str">
            <v>11609301</v>
          </cell>
          <cell r="P3429" t="str">
            <v>&lt;IE&gt;</v>
          </cell>
          <cell r="Q3429" t="str">
            <v>HANNIGAN SPECK STOW JONES III BRAVO</v>
          </cell>
          <cell r="R3429" t="str">
            <v/>
          </cell>
        </row>
        <row r="3430">
          <cell r="B3430" t="str">
            <v>555839</v>
          </cell>
          <cell r="C3430">
            <v>4111</v>
          </cell>
          <cell r="D3430" t="str">
            <v>TMD</v>
          </cell>
          <cell r="E3430" t="str">
            <v>TMD</v>
          </cell>
          <cell r="F3430" t="str">
            <v>HANNIGAN SPECK STOW JONES III DEJESUS DIAZ</v>
          </cell>
          <cell r="G3430" t="str">
            <v/>
          </cell>
          <cell r="H3430" t="str">
            <v>&lt;IE&gt;</v>
          </cell>
          <cell r="K3430" t="str">
            <v>RIQUELME</v>
          </cell>
          <cell r="L3430" t="str">
            <v>VICTOR</v>
          </cell>
          <cell r="M3430">
            <v>205</v>
          </cell>
          <cell r="N3430">
            <v>43312270</v>
          </cell>
          <cell r="O3430" t="str">
            <v>11609302</v>
          </cell>
          <cell r="P3430" t="str">
            <v>&lt;IE&gt;</v>
          </cell>
          <cell r="Q3430" t="str">
            <v>HANNIGAN SPECK STOW JONES III DEJESUS DIAZ</v>
          </cell>
          <cell r="R3430" t="str">
            <v/>
          </cell>
        </row>
        <row r="3431">
          <cell r="B3431" t="str">
            <v>555840</v>
          </cell>
          <cell r="C3431">
            <v>4156</v>
          </cell>
          <cell r="D3431" t="str">
            <v>TMD</v>
          </cell>
          <cell r="E3431" t="str">
            <v>TMD</v>
          </cell>
          <cell r="F3431" t="str">
            <v>HANNIGAN SPECK STOW JONES III DEJESUS HIDALGO</v>
          </cell>
          <cell r="G3431" t="str">
            <v/>
          </cell>
          <cell r="H3431" t="str">
            <v>&lt;IE&gt;</v>
          </cell>
          <cell r="K3431" t="str">
            <v>MCCARTHY</v>
          </cell>
          <cell r="L3431" t="str">
            <v>JOHN</v>
          </cell>
          <cell r="M3431">
            <v>216</v>
          </cell>
          <cell r="N3431">
            <v>32712270</v>
          </cell>
          <cell r="O3431" t="str">
            <v>11609303</v>
          </cell>
          <cell r="P3431" t="str">
            <v>&lt;IE&gt;</v>
          </cell>
          <cell r="Q3431" t="str">
            <v>HANNIGAN SPECK STOW JONES III DEJESUS HIDALGO</v>
          </cell>
          <cell r="R3431" t="str">
            <v/>
          </cell>
        </row>
        <row r="3432">
          <cell r="B3432" t="str">
            <v>555841</v>
          </cell>
          <cell r="C3432">
            <v>4179</v>
          </cell>
          <cell r="D3432" t="str">
            <v>TMD</v>
          </cell>
          <cell r="E3432" t="str">
            <v>TMD</v>
          </cell>
          <cell r="F3432" t="str">
            <v>HANNIGAN SPECK STOW JONES III DEJESUS POOLE</v>
          </cell>
          <cell r="G3432" t="str">
            <v/>
          </cell>
          <cell r="H3432" t="str">
            <v>&lt;IE&gt;</v>
          </cell>
          <cell r="K3432" t="str">
            <v>GARCIA TEJERA</v>
          </cell>
          <cell r="L3432" t="str">
            <v>MARIA DEL PILA</v>
          </cell>
          <cell r="M3432">
            <v>201</v>
          </cell>
          <cell r="N3432">
            <v>43012270</v>
          </cell>
          <cell r="O3432" t="str">
            <v>11609304</v>
          </cell>
          <cell r="P3432" t="str">
            <v>&lt;IE&gt;</v>
          </cell>
          <cell r="Q3432" t="str">
            <v>HANNIGAN SPECK STOW JONES III DEJESUS POOLE</v>
          </cell>
          <cell r="R3432" t="str">
            <v/>
          </cell>
        </row>
        <row r="3433">
          <cell r="B3433" t="str">
            <v>555842</v>
          </cell>
          <cell r="C3433">
            <v>4178</v>
          </cell>
          <cell r="D3433" t="str">
            <v>TMD</v>
          </cell>
          <cell r="E3433" t="str">
            <v>TMD</v>
          </cell>
          <cell r="F3433" t="str">
            <v>HANNIGAN SPECK STOW JONES III DEJESUS POOLE</v>
          </cell>
          <cell r="G3433" t="str">
            <v/>
          </cell>
          <cell r="H3433" t="str">
            <v>&lt;IE&gt;</v>
          </cell>
          <cell r="K3433" t="str">
            <v>FELDHAUS</v>
          </cell>
          <cell r="L3433" t="str">
            <v>GISELA</v>
          </cell>
          <cell r="M3433">
            <v>201</v>
          </cell>
          <cell r="N3433">
            <v>43012270</v>
          </cell>
          <cell r="O3433" t="str">
            <v>11609305</v>
          </cell>
          <cell r="P3433" t="str">
            <v>&lt;IE&gt;</v>
          </cell>
          <cell r="Q3433" t="str">
            <v>HANNIGAN SPECK STOW JONES III DEJESUS POOLE</v>
          </cell>
          <cell r="R3433" t="str">
            <v/>
          </cell>
        </row>
        <row r="3434">
          <cell r="B3434" t="str">
            <v>555844</v>
          </cell>
          <cell r="C3434">
            <v>2761</v>
          </cell>
          <cell r="D3434" t="str">
            <v>TMD</v>
          </cell>
          <cell r="E3434" t="str">
            <v>TMD</v>
          </cell>
          <cell r="F3434" t="str">
            <v>HANNIGAN SPECK ALVIS BEENY</v>
          </cell>
          <cell r="G3434" t="str">
            <v/>
          </cell>
          <cell r="H3434" t="str">
            <v>&lt;IE&gt;</v>
          </cell>
          <cell r="K3434" t="str">
            <v>GARCIA</v>
          </cell>
          <cell r="L3434" t="str">
            <v>MARIA</v>
          </cell>
          <cell r="M3434">
            <v>32</v>
          </cell>
          <cell r="N3434">
            <v>40512075</v>
          </cell>
          <cell r="O3434" t="str">
            <v>11609306</v>
          </cell>
          <cell r="P3434" t="str">
            <v>&lt;IE&gt;</v>
          </cell>
          <cell r="Q3434" t="str">
            <v>HANNIGAN SPECK BEENY</v>
          </cell>
          <cell r="R3434" t="str">
            <v/>
          </cell>
        </row>
        <row r="3435">
          <cell r="B3435" t="str">
            <v>555845</v>
          </cell>
          <cell r="C3435">
            <v>3962</v>
          </cell>
          <cell r="D3435" t="str">
            <v>TMD</v>
          </cell>
          <cell r="E3435" t="str">
            <v>TMD</v>
          </cell>
          <cell r="F3435" t="str">
            <v>HANNIGAN SPECK STOW JONES III AMBAR BONONI</v>
          </cell>
          <cell r="G3435" t="str">
            <v/>
          </cell>
          <cell r="H3435" t="str">
            <v>&lt;IE&gt;</v>
          </cell>
          <cell r="K3435" t="str">
            <v>MUTARELLI</v>
          </cell>
          <cell r="L3435" t="str">
            <v>MARCIA</v>
          </cell>
          <cell r="M3435">
            <v>204</v>
          </cell>
          <cell r="N3435">
            <v>43222274</v>
          </cell>
          <cell r="O3435" t="str">
            <v>11609307</v>
          </cell>
          <cell r="P3435" t="str">
            <v>&lt;IE&gt;</v>
          </cell>
          <cell r="Q3435" t="str">
            <v>HANNIGAN SPECK STOW JONES III AMBAR BONONI</v>
          </cell>
          <cell r="R3435" t="str">
            <v/>
          </cell>
        </row>
        <row r="3436">
          <cell r="B3436" t="str">
            <v>555849</v>
          </cell>
          <cell r="C3436">
            <v>4099</v>
          </cell>
          <cell r="D3436" t="str">
            <v>TMD</v>
          </cell>
          <cell r="E3436" t="str">
            <v>TMD</v>
          </cell>
          <cell r="F3436" t="str">
            <v>HANNIGAN SPECK STOW JONES III DEJESUS CHALEN</v>
          </cell>
          <cell r="G3436" t="str">
            <v/>
          </cell>
          <cell r="H3436" t="str">
            <v>&lt;IE&gt;</v>
          </cell>
          <cell r="K3436" t="str">
            <v>FUCCILLO</v>
          </cell>
          <cell r="L3436" t="str">
            <v>RICARDO</v>
          </cell>
          <cell r="M3436">
            <v>201</v>
          </cell>
          <cell r="N3436">
            <v>43012274</v>
          </cell>
          <cell r="O3436" t="str">
            <v>11609309</v>
          </cell>
          <cell r="P3436" t="str">
            <v>&lt;IE&gt;</v>
          </cell>
          <cell r="Q3436" t="str">
            <v>HANNIGAN SPECK STOW JONES III DEJESUS CHALEN</v>
          </cell>
          <cell r="R3436" t="str">
            <v/>
          </cell>
        </row>
        <row r="3437">
          <cell r="B3437" t="str">
            <v>555850</v>
          </cell>
          <cell r="C3437">
            <v>2164</v>
          </cell>
          <cell r="D3437" t="str">
            <v>CTO</v>
          </cell>
          <cell r="E3437" t="str">
            <v>DEV</v>
          </cell>
          <cell r="F3437" t="str">
            <v>HANNIGAN MURPHY KUEHL SUTTON MUNNS</v>
          </cell>
          <cell r="G3437" t="str">
            <v/>
          </cell>
          <cell r="H3437" t="str">
            <v>&lt;IE&gt;</v>
          </cell>
          <cell r="K3437" t="str">
            <v>PINGUEY</v>
          </cell>
          <cell r="L3437" t="str">
            <v>DAMIAN</v>
          </cell>
          <cell r="M3437">
            <v>325</v>
          </cell>
          <cell r="N3437">
            <v>50055888</v>
          </cell>
          <cell r="O3437" t="str">
            <v>30005470</v>
          </cell>
          <cell r="P3437" t="str">
            <v>&lt;IE&gt;</v>
          </cell>
          <cell r="Q3437" t="str">
            <v>HANNIGAN KUEHL FRICK MUNNS</v>
          </cell>
          <cell r="R3437" t="str">
            <v/>
          </cell>
        </row>
        <row r="3438">
          <cell r="B3438" t="str">
            <v>555851</v>
          </cell>
          <cell r="C3438">
            <v>4926</v>
          </cell>
          <cell r="D3438" t="str">
            <v>TMD</v>
          </cell>
          <cell r="E3438" t="str">
            <v>MO</v>
          </cell>
          <cell r="F3438" t="str">
            <v>HANNIGAN SPECK STOW KROEGER Position</v>
          </cell>
          <cell r="G3438" t="str">
            <v/>
          </cell>
          <cell r="H3438" t="str">
            <v>&lt;IE&gt;</v>
          </cell>
          <cell r="K3438" t="str">
            <v>BLIGHT</v>
          </cell>
          <cell r="L3438" t="str">
            <v>RAYMOND</v>
          </cell>
          <cell r="M3438">
            <v>325</v>
          </cell>
          <cell r="N3438">
            <v>50025846</v>
          </cell>
          <cell r="O3438" t="str">
            <v>30007014</v>
          </cell>
          <cell r="P3438" t="str">
            <v>&lt;IE&gt;</v>
          </cell>
          <cell r="Q3438" t="str">
            <v>HANNIGAN GILLILAND WEBB HARMON DILL CARPENTER</v>
          </cell>
          <cell r="R3438" t="str">
            <v/>
          </cell>
        </row>
        <row r="3439">
          <cell r="B3439" t="str">
            <v>555853</v>
          </cell>
          <cell r="C3439">
            <v>2181</v>
          </cell>
          <cell r="D3439" t="str">
            <v>CTO</v>
          </cell>
          <cell r="E3439" t="str">
            <v>DEV</v>
          </cell>
          <cell r="F3439" t="str">
            <v>HANNIGAN MURPHY KUEHL SUTTON WINKLES</v>
          </cell>
          <cell r="G3439" t="str">
            <v/>
          </cell>
          <cell r="H3439" t="str">
            <v>&lt;IE&gt;</v>
          </cell>
          <cell r="K3439" t="str">
            <v>SIMS</v>
          </cell>
          <cell r="L3439" t="str">
            <v>MARK</v>
          </cell>
          <cell r="M3439">
            <v>325</v>
          </cell>
          <cell r="N3439">
            <v>50055888</v>
          </cell>
          <cell r="O3439" t="str">
            <v>30005508</v>
          </cell>
          <cell r="P3439" t="str">
            <v>&lt;IE&gt;</v>
          </cell>
          <cell r="Q3439" t="str">
            <v>HANNIGAN KUEHL SUTTON WINKLES</v>
          </cell>
          <cell r="R3439" t="str">
            <v/>
          </cell>
        </row>
        <row r="3440">
          <cell r="B3440" t="str">
            <v>555854</v>
          </cell>
          <cell r="C3440">
            <v>2190</v>
          </cell>
          <cell r="D3440" t="str">
            <v>CTO</v>
          </cell>
          <cell r="E3440" t="str">
            <v>DEV</v>
          </cell>
          <cell r="F3440" t="str">
            <v>HANNIGAN MURPHY KUEHL SUTTON WINKLES</v>
          </cell>
          <cell r="G3440" t="str">
            <v/>
          </cell>
          <cell r="H3440" t="str">
            <v>&lt;IE&gt;</v>
          </cell>
          <cell r="K3440" t="str">
            <v>SLOWY</v>
          </cell>
          <cell r="L3440" t="str">
            <v>MARIA</v>
          </cell>
          <cell r="M3440">
            <v>325</v>
          </cell>
          <cell r="N3440">
            <v>50055888</v>
          </cell>
          <cell r="O3440" t="str">
            <v>30005509</v>
          </cell>
          <cell r="P3440" t="str">
            <v>&lt;IE&gt;</v>
          </cell>
          <cell r="Q3440" t="str">
            <v>HANNIGAN KUEHL SUTTON WINKLES</v>
          </cell>
          <cell r="R3440" t="str">
            <v/>
          </cell>
        </row>
        <row r="3441">
          <cell r="B3441" t="str">
            <v>555855</v>
          </cell>
          <cell r="C3441">
            <v>2194</v>
          </cell>
          <cell r="D3441" t="str">
            <v>CTO</v>
          </cell>
          <cell r="E3441" t="str">
            <v>DEV</v>
          </cell>
          <cell r="F3441" t="str">
            <v>HANNIGAN MURPHY KUEHL SUTTON WINKLES</v>
          </cell>
          <cell r="G3441" t="str">
            <v/>
          </cell>
          <cell r="H3441" t="str">
            <v>&lt;IE&gt;</v>
          </cell>
          <cell r="K3441" t="str">
            <v>SPIERS</v>
          </cell>
          <cell r="L3441" t="str">
            <v>ANTHONY</v>
          </cell>
          <cell r="M3441">
            <v>325</v>
          </cell>
          <cell r="N3441">
            <v>50055888</v>
          </cell>
          <cell r="O3441" t="str">
            <v>30005510</v>
          </cell>
          <cell r="P3441" t="str">
            <v>&lt;IE&gt;</v>
          </cell>
          <cell r="Q3441" t="str">
            <v>HANNIGAN KUEHL SUTTON WINKLES</v>
          </cell>
          <cell r="R3441" t="str">
            <v/>
          </cell>
        </row>
        <row r="3442">
          <cell r="B3442" t="str">
            <v>555856</v>
          </cell>
          <cell r="C3442">
            <v>2169</v>
          </cell>
          <cell r="D3442" t="str">
            <v>CTO</v>
          </cell>
          <cell r="E3442" t="str">
            <v>DEV</v>
          </cell>
          <cell r="F3442" t="str">
            <v>HANNIGAN MURPHY KUEHL SUTTON MUNNS</v>
          </cell>
          <cell r="G3442" t="str">
            <v/>
          </cell>
          <cell r="H3442" t="str">
            <v>&lt;IE&gt;</v>
          </cell>
          <cell r="K3442" t="str">
            <v>STAPLES</v>
          </cell>
          <cell r="L3442" t="str">
            <v>DOMINIC</v>
          </cell>
          <cell r="M3442">
            <v>325</v>
          </cell>
          <cell r="N3442">
            <v>50055888</v>
          </cell>
          <cell r="O3442" t="str">
            <v>30007971</v>
          </cell>
          <cell r="P3442" t="str">
            <v>&lt;IE&gt;</v>
          </cell>
          <cell r="Q3442" t="str">
            <v>HANNIGAN KUEHL HARSHMAN HEARD</v>
          </cell>
          <cell r="R3442" t="str">
            <v/>
          </cell>
        </row>
        <row r="3443">
          <cell r="B3443" t="str">
            <v>555858</v>
          </cell>
          <cell r="C3443">
            <v>2186</v>
          </cell>
          <cell r="D3443" t="str">
            <v>CTO</v>
          </cell>
          <cell r="E3443" t="str">
            <v>DEV</v>
          </cell>
          <cell r="F3443" t="str">
            <v>HANNIGAN MURPHY KUEHL SUTTON WINKLES</v>
          </cell>
          <cell r="G3443" t="str">
            <v/>
          </cell>
          <cell r="H3443" t="str">
            <v>&lt;IE&gt;</v>
          </cell>
          <cell r="K3443" t="str">
            <v>VAN DER SANDEN</v>
          </cell>
          <cell r="L3443" t="str">
            <v>BAREND</v>
          </cell>
          <cell r="M3443">
            <v>325</v>
          </cell>
          <cell r="N3443">
            <v>50055888</v>
          </cell>
          <cell r="O3443" t="str">
            <v>30005511</v>
          </cell>
          <cell r="P3443" t="str">
            <v>&lt;IE&gt;</v>
          </cell>
          <cell r="Q3443" t="str">
            <v>HANNIGAN KUEHL SUTTON WINKLES</v>
          </cell>
          <cell r="R3443" t="str">
            <v/>
          </cell>
        </row>
        <row r="3444">
          <cell r="B3444" t="str">
            <v>555859</v>
          </cell>
          <cell r="C3444">
            <v>1229</v>
          </cell>
          <cell r="D3444" t="str">
            <v>FIN</v>
          </cell>
          <cell r="E3444" t="str">
            <v>FIN</v>
          </cell>
          <cell r="F3444" t="str">
            <v>HANNIGAN JACKSON JONES NASSOS MCLINTOCK</v>
          </cell>
          <cell r="G3444" t="str">
            <v/>
          </cell>
          <cell r="H3444" t="str">
            <v>&lt;IE&gt;</v>
          </cell>
          <cell r="K3444" t="str">
            <v>BELL</v>
          </cell>
          <cell r="L3444" t="str">
            <v>RACHEL</v>
          </cell>
          <cell r="M3444">
            <v>124</v>
          </cell>
          <cell r="N3444">
            <v>50023557</v>
          </cell>
          <cell r="O3444" t="str">
            <v>11609319</v>
          </cell>
          <cell r="P3444" t="str">
            <v>&lt;IE&gt;</v>
          </cell>
          <cell r="Q3444" t="str">
            <v>HANNIGAN JACKSON JONES NASSOS MCLINTOCK</v>
          </cell>
          <cell r="R3444" t="str">
            <v/>
          </cell>
        </row>
        <row r="3445">
          <cell r="B3445" t="str">
            <v>555860</v>
          </cell>
          <cell r="C3445">
            <v>664</v>
          </cell>
          <cell r="D3445" t="str">
            <v>MO</v>
          </cell>
          <cell r="E3445" t="str">
            <v>AS</v>
          </cell>
          <cell r="F3445" t="str">
            <v>HANNIGAN GILLILAND DABKOWSKI BEN-KHEDHER SONDEY</v>
          </cell>
          <cell r="G3445" t="str">
            <v/>
          </cell>
          <cell r="H3445" t="str">
            <v>&lt;IE&gt;</v>
          </cell>
          <cell r="K3445" t="str">
            <v>LEWRY</v>
          </cell>
          <cell r="L3445" t="str">
            <v>TRACEY</v>
          </cell>
          <cell r="M3445">
            <v>325</v>
          </cell>
          <cell r="N3445">
            <v>50024306</v>
          </cell>
          <cell r="O3445" t="str">
            <v>11609320</v>
          </cell>
          <cell r="P3445" t="str">
            <v>&lt;IE&gt;</v>
          </cell>
          <cell r="Q3445" t="str">
            <v>HANNIGAN Klein DABKOWSKI BEN-KHEDHER SONDEY</v>
          </cell>
          <cell r="R3445" t="str">
            <v/>
          </cell>
        </row>
        <row r="3446">
          <cell r="B3446" t="str">
            <v>555862</v>
          </cell>
          <cell r="C3446">
            <v>5009</v>
          </cell>
          <cell r="D3446" t="str">
            <v>TMD</v>
          </cell>
          <cell r="E3446" t="str">
            <v>TMD</v>
          </cell>
          <cell r="F3446" t="str">
            <v>HANNIGAN SPECK STOW KROEGER SHANKMAN LUKAN</v>
          </cell>
          <cell r="G3446" t="str">
            <v/>
          </cell>
          <cell r="H3446" t="str">
            <v>&lt;IE&gt;</v>
          </cell>
          <cell r="K3446" t="str">
            <v>KIRKPATRICK</v>
          </cell>
          <cell r="L3446" t="str">
            <v>DAVID</v>
          </cell>
          <cell r="M3446">
            <v>124</v>
          </cell>
          <cell r="N3446">
            <v>50022370</v>
          </cell>
          <cell r="O3446" t="str">
            <v>11609322</v>
          </cell>
          <cell r="P3446" t="str">
            <v>&lt;IE&gt;</v>
          </cell>
          <cell r="Q3446" t="str">
            <v>HANNIGAN SPECK STOW KROEGER SHANKMAN LUKAN</v>
          </cell>
          <cell r="R3446" t="str">
            <v/>
          </cell>
        </row>
        <row r="3447">
          <cell r="B3447" t="str">
            <v>555864</v>
          </cell>
          <cell r="C3447">
            <v>2187</v>
          </cell>
          <cell r="D3447" t="str">
            <v>CTO</v>
          </cell>
          <cell r="E3447" t="str">
            <v>DEV</v>
          </cell>
          <cell r="F3447" t="str">
            <v>HANNIGAN MURPHY KUEHL SUTTON WINKLES</v>
          </cell>
          <cell r="G3447" t="str">
            <v/>
          </cell>
          <cell r="H3447" t="str">
            <v>&lt;IE&gt;</v>
          </cell>
          <cell r="K3447" t="str">
            <v>CORRIGAN</v>
          </cell>
          <cell r="L3447" t="str">
            <v>JOY</v>
          </cell>
          <cell r="M3447">
            <v>325</v>
          </cell>
          <cell r="N3447">
            <v>50055888</v>
          </cell>
          <cell r="O3447" t="str">
            <v>30005513</v>
          </cell>
          <cell r="P3447" t="str">
            <v>&lt;IE&gt;</v>
          </cell>
          <cell r="Q3447" t="str">
            <v>HANNIGAN KUEHL SUTTON WINKLES</v>
          </cell>
          <cell r="R3447" t="str">
            <v/>
          </cell>
        </row>
        <row r="3448">
          <cell r="B3448" t="str">
            <v>555865</v>
          </cell>
          <cell r="C3448">
            <v>4743</v>
          </cell>
          <cell r="D3448" t="str">
            <v>TMD</v>
          </cell>
          <cell r="E3448" t="str">
            <v>TMD</v>
          </cell>
          <cell r="F3448" t="str">
            <v>HANNIGAN SPECK STOW KROEGER BROWN</v>
          </cell>
          <cell r="G3448" t="str">
            <v/>
          </cell>
          <cell r="H3448" t="str">
            <v>&lt;IA&gt;</v>
          </cell>
          <cell r="K3448" t="str">
            <v>RAJPUT</v>
          </cell>
          <cell r="L3448" t="str">
            <v>SAROJ</v>
          </cell>
          <cell r="M3448">
            <v>123</v>
          </cell>
          <cell r="N3448">
            <v>50022400</v>
          </cell>
          <cell r="O3448" t="str">
            <v>11609325</v>
          </cell>
          <cell r="P3448" t="str">
            <v>&lt;IA&gt;</v>
          </cell>
          <cell r="Q3448" t="str">
            <v>HANNIGAN SPECK STOW KROEGER BROWN</v>
          </cell>
          <cell r="R3448" t="str">
            <v/>
          </cell>
        </row>
        <row r="3449">
          <cell r="B3449" t="str">
            <v>555866</v>
          </cell>
          <cell r="C3449">
            <v>4835</v>
          </cell>
          <cell r="D3449" t="str">
            <v>TMD</v>
          </cell>
          <cell r="E3449" t="str">
            <v>TMD</v>
          </cell>
          <cell r="F3449" t="str">
            <v>HANNIGAN SPECK STOW KROEGER BROWN UNGER</v>
          </cell>
          <cell r="G3449" t="str">
            <v/>
          </cell>
          <cell r="H3449" t="str">
            <v>&lt;IE&gt;</v>
          </cell>
          <cell r="K3449" t="str">
            <v>SEVASTIANOV</v>
          </cell>
          <cell r="L3449" t="str">
            <v>MAX</v>
          </cell>
          <cell r="M3449">
            <v>121</v>
          </cell>
          <cell r="N3449">
            <v>58012400</v>
          </cell>
          <cell r="O3449" t="str">
            <v>11609326</v>
          </cell>
          <cell r="P3449" t="str">
            <v>&lt;IE&gt;</v>
          </cell>
          <cell r="Q3449" t="str">
            <v>HANNIGAN SPECK STOW KROEGER BROWN UNGER</v>
          </cell>
          <cell r="R3449" t="str">
            <v/>
          </cell>
        </row>
        <row r="3450">
          <cell r="B3450" t="str">
            <v>555874</v>
          </cell>
          <cell r="C3450">
            <v>2175</v>
          </cell>
          <cell r="D3450" t="str">
            <v>CTO</v>
          </cell>
          <cell r="E3450" t="str">
            <v>DEV</v>
          </cell>
          <cell r="F3450" t="str">
            <v>HANNIGAN MURPHY KUEHL SUTTON MUNNS</v>
          </cell>
          <cell r="G3450" t="str">
            <v/>
          </cell>
          <cell r="H3450" t="str">
            <v>&lt;IE&gt;</v>
          </cell>
          <cell r="K3450" t="str">
            <v>PALIN</v>
          </cell>
          <cell r="L3450" t="str">
            <v>UNA MARIE</v>
          </cell>
          <cell r="M3450">
            <v>325</v>
          </cell>
          <cell r="N3450">
            <v>50055888</v>
          </cell>
          <cell r="O3450" t="str">
            <v>30005478</v>
          </cell>
          <cell r="P3450" t="str">
            <v>&lt;IE&gt;</v>
          </cell>
          <cell r="Q3450" t="str">
            <v>HANNIGAN KUEHL FRICK MUNNS</v>
          </cell>
          <cell r="R3450" t="str">
            <v/>
          </cell>
        </row>
        <row r="3451">
          <cell r="B3451" t="str">
            <v>555875</v>
          </cell>
          <cell r="C3451">
            <v>5003</v>
          </cell>
          <cell r="D3451" t="str">
            <v>TMD</v>
          </cell>
          <cell r="E3451" t="str">
            <v>TMD</v>
          </cell>
          <cell r="F3451" t="str">
            <v>HANNIGAN SPECK STOW KROEGER SHANKMAN LUKAN</v>
          </cell>
          <cell r="G3451" t="str">
            <v/>
          </cell>
          <cell r="H3451" t="str">
            <v>&lt;IE&gt;</v>
          </cell>
          <cell r="K3451" t="str">
            <v>WHITAKER</v>
          </cell>
          <cell r="L3451" t="str">
            <v>STEPHEN</v>
          </cell>
          <cell r="M3451">
            <v>123</v>
          </cell>
          <cell r="N3451">
            <v>50022374</v>
          </cell>
          <cell r="O3451" t="str">
            <v>11609331</v>
          </cell>
          <cell r="P3451" t="str">
            <v>&lt;IE&gt;</v>
          </cell>
          <cell r="Q3451" t="str">
            <v>HANNIGAN SPECK STOW KROEGER SHANKMAN LUKAN</v>
          </cell>
          <cell r="R3451" t="str">
            <v/>
          </cell>
        </row>
        <row r="3452">
          <cell r="B3452" t="str">
            <v>555877</v>
          </cell>
          <cell r="C3452">
            <v>5098</v>
          </cell>
          <cell r="D3452" t="str">
            <v>TMD</v>
          </cell>
          <cell r="E3452" t="str">
            <v>TMD</v>
          </cell>
          <cell r="F3452" t="str">
            <v>HANNIGAN SPECK STOW KROEGER WISEMAN LUKAN</v>
          </cell>
          <cell r="G3452" t="str">
            <v/>
          </cell>
          <cell r="H3452" t="str">
            <v>&lt;IE&gt;</v>
          </cell>
          <cell r="K3452" t="str">
            <v>CANGEMI</v>
          </cell>
          <cell r="L3452" t="str">
            <v>ISABELLE</v>
          </cell>
          <cell r="M3452">
            <v>124</v>
          </cell>
          <cell r="N3452">
            <v>50022071</v>
          </cell>
          <cell r="O3452" t="str">
            <v>11609332</v>
          </cell>
          <cell r="P3452" t="str">
            <v>&lt;IE&gt;</v>
          </cell>
          <cell r="Q3452" t="str">
            <v>HANNIGAN SPECK STOW KROEGER WISEMAN LUKAN</v>
          </cell>
          <cell r="R3452" t="str">
            <v/>
          </cell>
        </row>
        <row r="3453">
          <cell r="B3453" t="str">
            <v>555878</v>
          </cell>
          <cell r="C3453">
            <v>5037</v>
          </cell>
          <cell r="D3453" t="str">
            <v>TMD</v>
          </cell>
          <cell r="E3453" t="str">
            <v>TMD</v>
          </cell>
          <cell r="F3453" t="str">
            <v>HANNIGAN SPECK STOW KROEGER VAN WINKLE VANDELFT</v>
          </cell>
          <cell r="G3453" t="str">
            <v/>
          </cell>
          <cell r="H3453" t="str">
            <v>&lt;IE&gt;</v>
          </cell>
          <cell r="K3453" t="str">
            <v>ELLIOTT</v>
          </cell>
          <cell r="L3453" t="str">
            <v>TANYA</v>
          </cell>
          <cell r="M3453">
            <v>124</v>
          </cell>
          <cell r="N3453">
            <v>50022703</v>
          </cell>
          <cell r="O3453" t="str">
            <v>15087208</v>
          </cell>
          <cell r="P3453" t="str">
            <v>&lt;IE&gt;</v>
          </cell>
          <cell r="Q3453" t="str">
            <v>HANNIGAN SPECK STOW KROEGER VAN WINKLE VANDELFT</v>
          </cell>
          <cell r="R3453" t="str">
            <v/>
          </cell>
        </row>
        <row r="3454">
          <cell r="B3454" t="str">
            <v>555879</v>
          </cell>
          <cell r="C3454">
            <v>4990</v>
          </cell>
          <cell r="D3454" t="str">
            <v>TMD</v>
          </cell>
          <cell r="E3454" t="str">
            <v>TMD</v>
          </cell>
          <cell r="F3454" t="str">
            <v>HANNIGAN SPECK STOW KROEGER SAMUELS KILPATRICK</v>
          </cell>
          <cell r="G3454" t="str">
            <v>EMEA E-Commerce</v>
          </cell>
          <cell r="H3454" t="str">
            <v>&lt;IM&gt;</v>
          </cell>
          <cell r="K3454" t="str">
            <v>KILPATRICK</v>
          </cell>
          <cell r="L3454" t="str">
            <v>CIARAN</v>
          </cell>
          <cell r="M3454">
            <v>124</v>
          </cell>
          <cell r="N3454">
            <v>50022703</v>
          </cell>
          <cell r="O3454" t="str">
            <v>30005028</v>
          </cell>
          <cell r="P3454" t="str">
            <v>&lt;IM&gt;</v>
          </cell>
          <cell r="Q3454" t="str">
            <v>HANNIGAN SPECK STOW KROEGER KILPATRICK</v>
          </cell>
          <cell r="R3454" t="str">
            <v>EMEA E-Commerce</v>
          </cell>
        </row>
        <row r="3455">
          <cell r="B3455" t="str">
            <v>555881</v>
          </cell>
          <cell r="C3455">
            <v>4828</v>
          </cell>
          <cell r="D3455" t="str">
            <v>TMD</v>
          </cell>
          <cell r="E3455" t="str">
            <v>TMD</v>
          </cell>
          <cell r="F3455" t="str">
            <v>HANNIGAN SPECK STOW KROEGER BROWN UNGER</v>
          </cell>
          <cell r="G3455" t="str">
            <v/>
          </cell>
          <cell r="H3455" t="str">
            <v>&lt;IE&gt;</v>
          </cell>
          <cell r="K3455" t="str">
            <v>VALLIN</v>
          </cell>
          <cell r="L3455" t="str">
            <v>MAGNUS</v>
          </cell>
          <cell r="M3455">
            <v>121</v>
          </cell>
          <cell r="N3455">
            <v>58012400</v>
          </cell>
          <cell r="O3455" t="str">
            <v>11609336</v>
          </cell>
          <cell r="P3455" t="str">
            <v>&lt;IE&gt;</v>
          </cell>
          <cell r="Q3455" t="str">
            <v>HANNIGAN SPECK STOW KROEGER BROWN UNGER</v>
          </cell>
          <cell r="R3455" t="str">
            <v/>
          </cell>
        </row>
        <row r="3456">
          <cell r="B3456" t="str">
            <v>555886</v>
          </cell>
          <cell r="C3456">
            <v>4763</v>
          </cell>
          <cell r="D3456" t="str">
            <v>TMD</v>
          </cell>
          <cell r="E3456" t="str">
            <v>TMD</v>
          </cell>
          <cell r="F3456" t="str">
            <v>HANNIGAN SPECK STOW KROEGER BROWN CLARKE</v>
          </cell>
          <cell r="G3456" t="str">
            <v/>
          </cell>
          <cell r="H3456" t="str">
            <v>&lt;IE&gt;</v>
          </cell>
          <cell r="K3456" t="str">
            <v>NESBITT</v>
          </cell>
          <cell r="L3456" t="str">
            <v>KERRY</v>
          </cell>
          <cell r="M3456">
            <v>123</v>
          </cell>
          <cell r="N3456">
            <v>50022400</v>
          </cell>
          <cell r="O3456" t="str">
            <v>15087667</v>
          </cell>
          <cell r="P3456" t="str">
            <v>&lt;IE&gt;</v>
          </cell>
          <cell r="Q3456" t="str">
            <v>HANNIGAN SPECK STOW KROEGER BROWN CLARKE</v>
          </cell>
          <cell r="R3456" t="str">
            <v/>
          </cell>
        </row>
        <row r="3457">
          <cell r="B3457" t="str">
            <v>555887</v>
          </cell>
          <cell r="C3457">
            <v>4755</v>
          </cell>
          <cell r="D3457" t="str">
            <v>TMD</v>
          </cell>
          <cell r="E3457" t="str">
            <v>TMD</v>
          </cell>
          <cell r="F3457" t="str">
            <v>HANNIGAN SPECK STOW KROEGER BROWN ASHBRIDGE</v>
          </cell>
          <cell r="G3457" t="str">
            <v/>
          </cell>
          <cell r="H3457" t="str">
            <v>&lt;IE&gt;</v>
          </cell>
          <cell r="K3457" t="str">
            <v>LAING</v>
          </cell>
          <cell r="L3457" t="str">
            <v>RICHARD</v>
          </cell>
          <cell r="M3457">
            <v>123</v>
          </cell>
          <cell r="N3457">
            <v>50022400</v>
          </cell>
          <cell r="O3457" t="str">
            <v>11609341</v>
          </cell>
          <cell r="P3457" t="str">
            <v>&lt;IE&gt;</v>
          </cell>
          <cell r="Q3457" t="str">
            <v>HANNIGAN SPECK STOW KROEGER BROWN ASHBRIDGE</v>
          </cell>
          <cell r="R3457" t="str">
            <v/>
          </cell>
        </row>
        <row r="3458">
          <cell r="B3458" t="str">
            <v>555888</v>
          </cell>
          <cell r="C3458">
            <v>4795</v>
          </cell>
          <cell r="D3458" t="str">
            <v>TMD</v>
          </cell>
          <cell r="E3458" t="str">
            <v>TMD</v>
          </cell>
          <cell r="F3458" t="str">
            <v>HANNIGAN SPECK STOW KROEGER BROWN OREFICE</v>
          </cell>
          <cell r="G3458" t="str">
            <v/>
          </cell>
          <cell r="H3458" t="str">
            <v>&lt;IE&gt;</v>
          </cell>
          <cell r="K3458" t="str">
            <v>PETEH</v>
          </cell>
          <cell r="L3458" t="str">
            <v>KRISTINA</v>
          </cell>
          <cell r="M3458">
            <v>123</v>
          </cell>
          <cell r="N3458">
            <v>50022373</v>
          </cell>
          <cell r="O3458" t="str">
            <v>11609342</v>
          </cell>
          <cell r="P3458" t="str">
            <v>&lt;IE&gt;</v>
          </cell>
          <cell r="Q3458" t="str">
            <v>HANNIGAN SPECK STOW KROEGER BROWN OREFICE</v>
          </cell>
          <cell r="R3458" t="str">
            <v/>
          </cell>
        </row>
        <row r="3459">
          <cell r="B3459" t="str">
            <v>555889</v>
          </cell>
          <cell r="C3459">
            <v>659</v>
          </cell>
          <cell r="D3459" t="str">
            <v>MO</v>
          </cell>
          <cell r="E3459" t="str">
            <v>AS</v>
          </cell>
          <cell r="F3459" t="str">
            <v>HANNIGAN GILLILAND DABKOWSKI BEN-KHEDHER NAOUMOVITCH</v>
          </cell>
          <cell r="G3459" t="str">
            <v>Sales &amp; Account Management</v>
          </cell>
          <cell r="H3459" t="str">
            <v>&lt;IM&gt;</v>
          </cell>
          <cell r="K3459" t="str">
            <v>NAOUMOVITCH</v>
          </cell>
          <cell r="L3459" t="str">
            <v>DANIEL</v>
          </cell>
          <cell r="M3459">
            <v>325</v>
          </cell>
          <cell r="N3459">
            <v>50024306</v>
          </cell>
          <cell r="O3459" t="str">
            <v>11609343</v>
          </cell>
          <cell r="P3459" t="str">
            <v>&lt;IM&gt;</v>
          </cell>
          <cell r="Q3459" t="str">
            <v>HANNIGAN Klein DABKOWSKI BEN-KHEDHER NAOUMOVITCH</v>
          </cell>
          <cell r="R3459" t="str">
            <v>Sales &amp; Account Management</v>
          </cell>
        </row>
        <row r="3460">
          <cell r="B3460" t="str">
            <v>555890</v>
          </cell>
          <cell r="C3460">
            <v>5097</v>
          </cell>
          <cell r="D3460" t="str">
            <v>TMD</v>
          </cell>
          <cell r="E3460" t="str">
            <v>TMD</v>
          </cell>
          <cell r="F3460" t="str">
            <v>HANNIGAN SPECK STOW KROEGER WISEMAN LUKAN</v>
          </cell>
          <cell r="G3460" t="str">
            <v/>
          </cell>
          <cell r="H3460" t="str">
            <v>&lt;IE&gt;</v>
          </cell>
          <cell r="K3460" t="str">
            <v>NOSWORTHY</v>
          </cell>
          <cell r="L3460" t="str">
            <v>SOROYA</v>
          </cell>
          <cell r="M3460">
            <v>124</v>
          </cell>
          <cell r="N3460">
            <v>50022071</v>
          </cell>
          <cell r="O3460" t="str">
            <v>11609344</v>
          </cell>
          <cell r="P3460" t="str">
            <v>&lt;IE&gt;</v>
          </cell>
          <cell r="Q3460" t="str">
            <v>HANNIGAN SPECK STOW KROEGER WISEMAN LUKAN</v>
          </cell>
          <cell r="R3460" t="str">
            <v/>
          </cell>
        </row>
        <row r="3461">
          <cell r="B3461" t="str">
            <v>555891</v>
          </cell>
          <cell r="C3461">
            <v>1234</v>
          </cell>
          <cell r="D3461" t="str">
            <v>FIN</v>
          </cell>
          <cell r="E3461" t="str">
            <v>FIN</v>
          </cell>
          <cell r="F3461" t="str">
            <v>HANNIGAN JACKSON JONES NASSOS SIDDIQUI</v>
          </cell>
          <cell r="G3461" t="str">
            <v/>
          </cell>
          <cell r="H3461" t="str">
            <v>&lt;IE&gt;</v>
          </cell>
          <cell r="K3461" t="str">
            <v>WERNER</v>
          </cell>
          <cell r="L3461" t="str">
            <v>ANDREA</v>
          </cell>
          <cell r="M3461">
            <v>124</v>
          </cell>
          <cell r="N3461">
            <v>50023596</v>
          </cell>
          <cell r="O3461" t="str">
            <v>15079926</v>
          </cell>
          <cell r="P3461" t="str">
            <v>&lt;IE&gt;</v>
          </cell>
          <cell r="Q3461" t="str">
            <v>HANNIGAN JACKSON JONES NASSOS SIDDIQUI</v>
          </cell>
          <cell r="R3461" t="str">
            <v/>
          </cell>
        </row>
        <row r="3462">
          <cell r="B3462" t="str">
            <v>555893</v>
          </cell>
          <cell r="C3462">
            <v>1206</v>
          </cell>
          <cell r="D3462" t="str">
            <v>FIN</v>
          </cell>
          <cell r="E3462" t="str">
            <v>FIN</v>
          </cell>
          <cell r="F3462" t="str">
            <v>HANNIGAN JACKSON JONES NASSOS ADEBIYI</v>
          </cell>
          <cell r="G3462" t="str">
            <v/>
          </cell>
          <cell r="H3462" t="str">
            <v>&lt;IE&gt;</v>
          </cell>
          <cell r="K3462" t="str">
            <v>GREGORY</v>
          </cell>
          <cell r="L3462" t="str">
            <v>MARTYN</v>
          </cell>
          <cell r="M3462">
            <v>124</v>
          </cell>
          <cell r="N3462">
            <v>50043530</v>
          </cell>
          <cell r="O3462" t="str">
            <v>11609346</v>
          </cell>
          <cell r="P3462" t="str">
            <v>&lt;IE&gt;</v>
          </cell>
          <cell r="Q3462" t="str">
            <v>HANNIGAN JACKSON JONES NASSOS ADEBIYI</v>
          </cell>
          <cell r="R3462" t="str">
            <v/>
          </cell>
        </row>
        <row r="3463">
          <cell r="B3463" t="str">
            <v>555894</v>
          </cell>
          <cell r="C3463">
            <v>2168</v>
          </cell>
          <cell r="D3463" t="str">
            <v>CTO</v>
          </cell>
          <cell r="E3463" t="str">
            <v>DEV</v>
          </cell>
          <cell r="F3463" t="str">
            <v>HANNIGAN MURPHY KUEHL SUTTON MUNNS</v>
          </cell>
          <cell r="G3463" t="str">
            <v/>
          </cell>
          <cell r="H3463" t="str">
            <v>&lt;IE&gt;</v>
          </cell>
          <cell r="K3463" t="str">
            <v>BROOKS</v>
          </cell>
          <cell r="L3463" t="str">
            <v>LANCE</v>
          </cell>
          <cell r="M3463">
            <v>325</v>
          </cell>
          <cell r="N3463">
            <v>50055888</v>
          </cell>
          <cell r="O3463" t="str">
            <v>30005471</v>
          </cell>
          <cell r="P3463" t="str">
            <v>&lt;IE&gt;</v>
          </cell>
          <cell r="Q3463" t="str">
            <v>HANNIGAN KUEHL FRICK MUNNS</v>
          </cell>
          <cell r="R3463" t="str">
            <v/>
          </cell>
        </row>
        <row r="3464">
          <cell r="B3464" t="str">
            <v>555895</v>
          </cell>
          <cell r="C3464">
            <v>2192</v>
          </cell>
          <cell r="D3464" t="str">
            <v>CTO</v>
          </cell>
          <cell r="E3464" t="str">
            <v>DEV</v>
          </cell>
          <cell r="F3464" t="str">
            <v>HANNIGAN MURPHY KUEHL SUTTON WINKLES</v>
          </cell>
          <cell r="G3464" t="str">
            <v/>
          </cell>
          <cell r="H3464" t="str">
            <v>&lt;IE&gt;</v>
          </cell>
          <cell r="K3464" t="str">
            <v>WILLIAMS</v>
          </cell>
          <cell r="L3464" t="str">
            <v>RICHARD</v>
          </cell>
          <cell r="M3464">
            <v>325</v>
          </cell>
          <cell r="N3464">
            <v>50055888</v>
          </cell>
          <cell r="O3464" t="str">
            <v>30005514</v>
          </cell>
          <cell r="P3464" t="str">
            <v>&lt;IE&gt;</v>
          </cell>
          <cell r="Q3464" t="str">
            <v>HANNIGAN KUEHL SUTTON WINKLES</v>
          </cell>
          <cell r="R3464" t="str">
            <v/>
          </cell>
        </row>
        <row r="3465">
          <cell r="B3465" t="str">
            <v>555896</v>
          </cell>
          <cell r="C3465">
            <v>2189</v>
          </cell>
          <cell r="D3465" t="str">
            <v>CTO</v>
          </cell>
          <cell r="E3465" t="str">
            <v>DEV</v>
          </cell>
          <cell r="F3465" t="str">
            <v>HANNIGAN MURPHY KUEHL SUTTON WINKLES</v>
          </cell>
          <cell r="G3465" t="str">
            <v/>
          </cell>
          <cell r="H3465" t="str">
            <v>&lt;IE&gt;</v>
          </cell>
          <cell r="K3465" t="str">
            <v>HAGAN</v>
          </cell>
          <cell r="L3465" t="str">
            <v>JANICE</v>
          </cell>
          <cell r="M3465">
            <v>325</v>
          </cell>
          <cell r="N3465">
            <v>50055888</v>
          </cell>
          <cell r="O3465" t="str">
            <v>30005515</v>
          </cell>
          <cell r="P3465" t="str">
            <v>&lt;IE&gt;</v>
          </cell>
          <cell r="Q3465" t="str">
            <v>HANNIGAN KUEHL SUTTON WINKLES</v>
          </cell>
          <cell r="R3465" t="str">
            <v/>
          </cell>
        </row>
        <row r="3466">
          <cell r="B3466" t="str">
            <v>555897</v>
          </cell>
          <cell r="C3466">
            <v>2188</v>
          </cell>
          <cell r="D3466" t="str">
            <v>CTO</v>
          </cell>
          <cell r="E3466" t="str">
            <v>DEV</v>
          </cell>
          <cell r="F3466" t="str">
            <v>HANNIGAN MURPHY KUEHL SUTTON WINKLES</v>
          </cell>
          <cell r="G3466" t="str">
            <v/>
          </cell>
          <cell r="H3466" t="str">
            <v>&lt;IE&gt;</v>
          </cell>
          <cell r="K3466" t="str">
            <v>HUDD</v>
          </cell>
          <cell r="L3466" t="str">
            <v>JIM</v>
          </cell>
          <cell r="M3466">
            <v>325</v>
          </cell>
          <cell r="N3466">
            <v>50055888</v>
          </cell>
          <cell r="O3466" t="str">
            <v>30005516</v>
          </cell>
          <cell r="P3466" t="str">
            <v>&lt;IE&gt;</v>
          </cell>
          <cell r="Q3466" t="str">
            <v>HANNIGAN KUEHL SUTTON WINKLES</v>
          </cell>
          <cell r="R3466" t="str">
            <v/>
          </cell>
        </row>
        <row r="3467">
          <cell r="B3467" t="str">
            <v>555899</v>
          </cell>
          <cell r="C3467">
            <v>2193</v>
          </cell>
          <cell r="D3467" t="str">
            <v>CTO</v>
          </cell>
          <cell r="E3467" t="str">
            <v>DEV</v>
          </cell>
          <cell r="F3467" t="str">
            <v>HANNIGAN MURPHY KUEHL SUTTON WINKLES</v>
          </cell>
          <cell r="G3467" t="str">
            <v/>
          </cell>
          <cell r="H3467" t="str">
            <v>&lt;IE&gt;</v>
          </cell>
          <cell r="K3467" t="str">
            <v>CLIFTON</v>
          </cell>
          <cell r="L3467" t="str">
            <v>MARCUS</v>
          </cell>
          <cell r="M3467">
            <v>325</v>
          </cell>
          <cell r="N3467">
            <v>50055888</v>
          </cell>
          <cell r="O3467" t="str">
            <v>30005517</v>
          </cell>
          <cell r="P3467" t="str">
            <v>&lt;IE&gt;</v>
          </cell>
          <cell r="Q3467" t="str">
            <v>HANNIGAN KUEHL SUTTON WINKLES</v>
          </cell>
          <cell r="R3467" t="str">
            <v/>
          </cell>
        </row>
        <row r="3468">
          <cell r="B3468" t="str">
            <v>555900</v>
          </cell>
          <cell r="C3468">
            <v>2195</v>
          </cell>
          <cell r="D3468" t="str">
            <v>CTO</v>
          </cell>
          <cell r="E3468" t="str">
            <v>DEV</v>
          </cell>
          <cell r="F3468" t="str">
            <v>HANNIGAN MURPHY KUEHL SUTTON WINKLES</v>
          </cell>
          <cell r="G3468" t="str">
            <v/>
          </cell>
          <cell r="H3468" t="str">
            <v>&lt;IE&gt;</v>
          </cell>
          <cell r="K3468" t="str">
            <v>LEE</v>
          </cell>
          <cell r="L3468" t="str">
            <v>GEOFF</v>
          </cell>
          <cell r="M3468">
            <v>325</v>
          </cell>
          <cell r="N3468">
            <v>50055888</v>
          </cell>
          <cell r="O3468" t="str">
            <v>30005518</v>
          </cell>
          <cell r="P3468" t="str">
            <v>&lt;IE&gt;</v>
          </cell>
          <cell r="Q3468" t="str">
            <v>HANNIGAN KUEHL SUTTON WINKLES</v>
          </cell>
          <cell r="R3468" t="str">
            <v/>
          </cell>
        </row>
        <row r="3469">
          <cell r="B3469" t="str">
            <v>555902</v>
          </cell>
          <cell r="C3469">
            <v>1217</v>
          </cell>
          <cell r="D3469" t="str">
            <v>FIN</v>
          </cell>
          <cell r="E3469" t="str">
            <v>FIN</v>
          </cell>
          <cell r="F3469" t="str">
            <v>HANNIGAN JACKSON JONES NASSOS COOK HARTLEY</v>
          </cell>
          <cell r="G3469" t="str">
            <v>Europe/ME/Africa Financial Controller</v>
          </cell>
          <cell r="H3469" t="str">
            <v>&lt;IM&gt;</v>
          </cell>
          <cell r="K3469" t="str">
            <v>HARTLEY</v>
          </cell>
          <cell r="L3469" t="str">
            <v>PATRICIA</v>
          </cell>
          <cell r="M3469">
            <v>124</v>
          </cell>
          <cell r="N3469">
            <v>50043474</v>
          </cell>
          <cell r="O3469" t="str">
            <v>11609353</v>
          </cell>
          <cell r="P3469" t="str">
            <v>&lt;IM&gt;</v>
          </cell>
          <cell r="Q3469" t="str">
            <v>HANNIGAN JACKSON JONES NASSOS COOK HARTLEY</v>
          </cell>
          <cell r="R3469" t="str">
            <v>Europe/ME/Africa Financial Controller</v>
          </cell>
        </row>
        <row r="3470">
          <cell r="B3470" t="str">
            <v>555903</v>
          </cell>
          <cell r="C3470">
            <v>1235</v>
          </cell>
          <cell r="D3470" t="str">
            <v>FIN</v>
          </cell>
          <cell r="E3470" t="str">
            <v>FIN</v>
          </cell>
          <cell r="F3470" t="str">
            <v>HANNIGAN JACKSON JONES NASSOS SIDDIQUI</v>
          </cell>
          <cell r="G3470" t="str">
            <v/>
          </cell>
          <cell r="H3470" t="str">
            <v>&lt;IE&gt;</v>
          </cell>
          <cell r="K3470" t="str">
            <v>POURET</v>
          </cell>
          <cell r="L3470" t="str">
            <v>FREDERIC</v>
          </cell>
          <cell r="M3470">
            <v>124</v>
          </cell>
          <cell r="N3470">
            <v>50023596</v>
          </cell>
          <cell r="O3470" t="str">
            <v>11609354</v>
          </cell>
          <cell r="P3470" t="str">
            <v>&lt;IE&gt;</v>
          </cell>
          <cell r="Q3470" t="str">
            <v>HANNIGAN JACKSON JONES NASSOS SIDDIQUI</v>
          </cell>
          <cell r="R3470" t="str">
            <v/>
          </cell>
        </row>
        <row r="3471">
          <cell r="B3471" t="str">
            <v>555906</v>
          </cell>
          <cell r="C3471">
            <v>4756</v>
          </cell>
          <cell r="D3471" t="str">
            <v>TMD</v>
          </cell>
          <cell r="E3471" t="str">
            <v>TMD</v>
          </cell>
          <cell r="F3471" t="str">
            <v>HANNIGAN SPECK STOW KROEGER BROWN ASHBRIDGE</v>
          </cell>
          <cell r="G3471" t="str">
            <v/>
          </cell>
          <cell r="H3471" t="str">
            <v>&lt;IE&gt;</v>
          </cell>
          <cell r="K3471" t="str">
            <v>BAKER</v>
          </cell>
          <cell r="L3471" t="str">
            <v>SUSAN</v>
          </cell>
          <cell r="M3471">
            <v>123</v>
          </cell>
          <cell r="N3471">
            <v>50022400</v>
          </cell>
          <cell r="O3471" t="str">
            <v>30001407</v>
          </cell>
          <cell r="P3471" t="str">
            <v>&lt;IE&gt;</v>
          </cell>
          <cell r="Q3471" t="str">
            <v>HANNIGAN SPECK STOW KROEGER BROWN ASHBRIDGE</v>
          </cell>
          <cell r="R3471" t="str">
            <v/>
          </cell>
        </row>
        <row r="3472">
          <cell r="B3472" t="str">
            <v>555907</v>
          </cell>
          <cell r="C3472">
            <v>4956</v>
          </cell>
          <cell r="D3472" t="str">
            <v>TMD</v>
          </cell>
          <cell r="E3472" t="str">
            <v>TMD</v>
          </cell>
          <cell r="F3472" t="str">
            <v>HANNIGAN SPECK STOW KROEGER ROESENER KNOBEL</v>
          </cell>
          <cell r="G3472" t="str">
            <v/>
          </cell>
          <cell r="H3472" t="str">
            <v>&lt;IE&gt;</v>
          </cell>
          <cell r="K3472" t="str">
            <v>ERWALL</v>
          </cell>
          <cell r="L3472" t="str">
            <v>LISA</v>
          </cell>
          <cell r="M3472">
            <v>111</v>
          </cell>
          <cell r="N3472">
            <v>52222400</v>
          </cell>
          <cell r="O3472" t="str">
            <v>11609357</v>
          </cell>
          <cell r="P3472" t="str">
            <v>&lt;IE&gt;</v>
          </cell>
          <cell r="Q3472" t="str">
            <v>HANNIGAN SPECK STOW KROEGER ROESENER KNOBEL</v>
          </cell>
          <cell r="R3472" t="str">
            <v/>
          </cell>
        </row>
        <row r="3473">
          <cell r="B3473" t="str">
            <v>555908</v>
          </cell>
          <cell r="C3473">
            <v>4987</v>
          </cell>
          <cell r="D3473" t="str">
            <v>TMD</v>
          </cell>
          <cell r="E3473" t="str">
            <v>TMD</v>
          </cell>
          <cell r="F3473" t="str">
            <v>HANNIGAN SPECK STOW KROEGER ROESENER SCHREINER</v>
          </cell>
          <cell r="G3473" t="str">
            <v/>
          </cell>
          <cell r="H3473" t="str">
            <v>&lt;IE&gt;</v>
          </cell>
          <cell r="K3473" t="str">
            <v>KNECHTEL</v>
          </cell>
          <cell r="L3473" t="str">
            <v>INGRID</v>
          </cell>
          <cell r="M3473">
            <v>111</v>
          </cell>
          <cell r="N3473">
            <v>52222400</v>
          </cell>
          <cell r="O3473" t="str">
            <v>11609358</v>
          </cell>
          <cell r="P3473" t="str">
            <v>&lt;IE&gt;</v>
          </cell>
          <cell r="Q3473" t="str">
            <v>HANNIGAN SPECK STOW KROEGER ROESENER SCHREINER</v>
          </cell>
          <cell r="R3473" t="str">
            <v/>
          </cell>
        </row>
        <row r="3474">
          <cell r="B3474" t="str">
            <v>555910</v>
          </cell>
          <cell r="C3474">
            <v>4957</v>
          </cell>
          <cell r="D3474" t="str">
            <v>TMD</v>
          </cell>
          <cell r="E3474" t="str">
            <v>TMD</v>
          </cell>
          <cell r="F3474" t="str">
            <v>HANNIGAN SPECK STOW KROEGER ROESENER KNOBEL</v>
          </cell>
          <cell r="G3474" t="str">
            <v/>
          </cell>
          <cell r="H3474" t="str">
            <v>&lt;IE&gt;</v>
          </cell>
          <cell r="K3474" t="str">
            <v>REICHARD-HAMANN</v>
          </cell>
          <cell r="L3474" t="str">
            <v>MARION</v>
          </cell>
          <cell r="M3474">
            <v>111</v>
          </cell>
          <cell r="N3474">
            <v>52222400</v>
          </cell>
          <cell r="O3474" t="str">
            <v>11609359</v>
          </cell>
          <cell r="P3474" t="str">
            <v>&lt;IE&gt;</v>
          </cell>
          <cell r="Q3474" t="str">
            <v>HANNIGAN SPECK STOW KROEGER ROESENER KNOBEL</v>
          </cell>
          <cell r="R3474" t="str">
            <v/>
          </cell>
        </row>
        <row r="3475">
          <cell r="B3475" t="str">
            <v>555927</v>
          </cell>
          <cell r="C3475">
            <v>613</v>
          </cell>
          <cell r="D3475" t="str">
            <v>MO</v>
          </cell>
          <cell r="E3475" t="str">
            <v>AS</v>
          </cell>
          <cell r="F3475" t="str">
            <v>HANNIGAN GILLILAND CLAMPETT PINEDA SCOTT</v>
          </cell>
          <cell r="G3475" t="str">
            <v/>
          </cell>
          <cell r="H3475" t="str">
            <v>&lt;IE&gt;</v>
          </cell>
          <cell r="K3475" t="str">
            <v>ZIGLIANI</v>
          </cell>
          <cell r="L3475" t="str">
            <v>FABIO</v>
          </cell>
          <cell r="M3475">
            <v>333</v>
          </cell>
          <cell r="N3475">
            <v>73204863</v>
          </cell>
          <cell r="O3475" t="str">
            <v>11609361</v>
          </cell>
          <cell r="P3475" t="str">
            <v>&lt;IE&gt;</v>
          </cell>
          <cell r="Q3475" t="str">
            <v>HANNIGAN Klein CLAMPETT PINEDA SCOTT</v>
          </cell>
          <cell r="R3475" t="str">
            <v/>
          </cell>
        </row>
        <row r="3476">
          <cell r="B3476" t="str">
            <v>555928</v>
          </cell>
          <cell r="C3476">
            <v>4959</v>
          </cell>
          <cell r="D3476" t="str">
            <v>TMD</v>
          </cell>
          <cell r="E3476" t="str">
            <v>TMD</v>
          </cell>
          <cell r="F3476" t="str">
            <v>HANNIGAN SPECK STOW KROEGER ROESENER KNOBEL</v>
          </cell>
          <cell r="G3476" t="str">
            <v/>
          </cell>
          <cell r="H3476" t="str">
            <v>&lt;IE&gt;</v>
          </cell>
          <cell r="K3476" t="str">
            <v>ULLRICH</v>
          </cell>
          <cell r="L3476" t="str">
            <v>TAJU</v>
          </cell>
          <cell r="M3476">
            <v>111</v>
          </cell>
          <cell r="N3476">
            <v>52222400</v>
          </cell>
          <cell r="O3476" t="str">
            <v>11609362</v>
          </cell>
          <cell r="P3476" t="str">
            <v>&lt;IE&gt;</v>
          </cell>
          <cell r="Q3476" t="str">
            <v>HANNIGAN SPECK STOW KROEGER ROESENER KNOBEL</v>
          </cell>
          <cell r="R3476" t="str">
            <v/>
          </cell>
        </row>
        <row r="3477">
          <cell r="B3477" t="str">
            <v>555930</v>
          </cell>
          <cell r="C3477">
            <v>4961</v>
          </cell>
          <cell r="D3477" t="str">
            <v>TMD</v>
          </cell>
          <cell r="E3477" t="str">
            <v>TMD</v>
          </cell>
          <cell r="F3477" t="str">
            <v>HANNIGAN SPECK STOW KROEGER ROESENER KNOBEL</v>
          </cell>
          <cell r="G3477" t="str">
            <v/>
          </cell>
          <cell r="H3477" t="str">
            <v>&lt;IE&gt;</v>
          </cell>
          <cell r="K3477" t="str">
            <v>ZUEHLKE</v>
          </cell>
          <cell r="L3477" t="str">
            <v>SUSANNE</v>
          </cell>
          <cell r="M3477">
            <v>111</v>
          </cell>
          <cell r="N3477">
            <v>52222400</v>
          </cell>
          <cell r="O3477" t="str">
            <v>15079307</v>
          </cell>
          <cell r="P3477" t="str">
            <v>&lt;IE&gt;</v>
          </cell>
          <cell r="Q3477" t="str">
            <v>HANNIGAN SPECK STOW KROEGER ROESENER KNOBEL</v>
          </cell>
          <cell r="R3477" t="str">
            <v/>
          </cell>
        </row>
        <row r="3478">
          <cell r="B3478" t="str">
            <v>555931</v>
          </cell>
          <cell r="C3478">
            <v>4934</v>
          </cell>
          <cell r="D3478" t="str">
            <v>TMD</v>
          </cell>
          <cell r="E3478" t="str">
            <v>TMD</v>
          </cell>
          <cell r="F3478" t="str">
            <v>HANNIGAN SPECK STOW KROEGER ROESENER</v>
          </cell>
          <cell r="G3478" t="str">
            <v/>
          </cell>
          <cell r="H3478" t="str">
            <v>&lt;IE&gt;</v>
          </cell>
          <cell r="K3478" t="str">
            <v>BOVIE</v>
          </cell>
          <cell r="L3478" t="str">
            <v>CHRISTOPH</v>
          </cell>
          <cell r="M3478">
            <v>111</v>
          </cell>
          <cell r="N3478">
            <v>52222400</v>
          </cell>
          <cell r="O3478" t="str">
            <v>11609364</v>
          </cell>
          <cell r="P3478" t="str">
            <v>&lt;IE&gt;</v>
          </cell>
          <cell r="Q3478" t="str">
            <v>HANNIGAN SPECK STOW KROEGER ROESENER</v>
          </cell>
          <cell r="R3478" t="str">
            <v/>
          </cell>
        </row>
        <row r="3479">
          <cell r="B3479" t="str">
            <v>555935</v>
          </cell>
          <cell r="C3479">
            <v>4962</v>
          </cell>
          <cell r="D3479" t="str">
            <v>TMD</v>
          </cell>
          <cell r="E3479" t="str">
            <v>TMD</v>
          </cell>
          <cell r="F3479" t="str">
            <v>HANNIGAN SPECK STOW KROEGER ROESENER ORBEN</v>
          </cell>
          <cell r="G3479" t="str">
            <v>Frankfurt Sales &amp; Services</v>
          </cell>
          <cell r="H3479" t="str">
            <v>&lt;IM&gt;</v>
          </cell>
          <cell r="K3479" t="str">
            <v>ORBEN</v>
          </cell>
          <cell r="L3479" t="str">
            <v>KERSTIN</v>
          </cell>
          <cell r="M3479">
            <v>111</v>
          </cell>
          <cell r="N3479">
            <v>52222400</v>
          </cell>
          <cell r="O3479" t="str">
            <v>11609367</v>
          </cell>
          <cell r="P3479" t="str">
            <v>&lt;IM&gt;</v>
          </cell>
          <cell r="Q3479" t="str">
            <v>HANNIGAN SPECK STOW KROEGER ROESENER ORBEN</v>
          </cell>
          <cell r="R3479" t="str">
            <v>Frankfurt Sales &amp; Services</v>
          </cell>
        </row>
        <row r="3480">
          <cell r="B3480" t="str">
            <v>555936</v>
          </cell>
          <cell r="C3480">
            <v>4947</v>
          </cell>
          <cell r="D3480" t="str">
            <v>TMD</v>
          </cell>
          <cell r="E3480" t="str">
            <v>TMD</v>
          </cell>
          <cell r="F3480" t="str">
            <v>HANNIGAN SPECK STOW KROEGER ROESENER AMRHEIN</v>
          </cell>
          <cell r="G3480" t="str">
            <v/>
          </cell>
          <cell r="H3480" t="str">
            <v>&lt;IE&gt;</v>
          </cell>
          <cell r="K3480" t="str">
            <v>LINSTER</v>
          </cell>
          <cell r="L3480" t="str">
            <v>THOMAS</v>
          </cell>
          <cell r="M3480">
            <v>112</v>
          </cell>
          <cell r="N3480">
            <v>52222372</v>
          </cell>
          <cell r="O3480" t="str">
            <v>11609368</v>
          </cell>
          <cell r="P3480" t="str">
            <v>&lt;IE&gt;</v>
          </cell>
          <cell r="Q3480" t="str">
            <v>HANNIGAN SPECK STOW KROEGER ROESENER AMRHEIN</v>
          </cell>
          <cell r="R3480" t="str">
            <v/>
          </cell>
        </row>
        <row r="3481">
          <cell r="B3481" t="str">
            <v>555937</v>
          </cell>
          <cell r="C3481">
            <v>4986</v>
          </cell>
          <cell r="D3481" t="str">
            <v>TMD</v>
          </cell>
          <cell r="E3481" t="str">
            <v>TMD</v>
          </cell>
          <cell r="F3481" t="str">
            <v>HANNIGAN SPECK STOW KROEGER ROESENER SCHREINER</v>
          </cell>
          <cell r="G3481" t="str">
            <v/>
          </cell>
          <cell r="H3481" t="str">
            <v>&lt;IE&gt;</v>
          </cell>
          <cell r="K3481" t="str">
            <v>KRAMER</v>
          </cell>
          <cell r="L3481" t="str">
            <v>SIMONE</v>
          </cell>
          <cell r="M3481">
            <v>111</v>
          </cell>
          <cell r="N3481">
            <v>52222400</v>
          </cell>
          <cell r="O3481" t="str">
            <v>11609369</v>
          </cell>
          <cell r="P3481" t="str">
            <v>&lt;IE&gt;</v>
          </cell>
          <cell r="Q3481" t="str">
            <v>HANNIGAN SPECK STOW KROEGER ROESENER SCHREINER</v>
          </cell>
          <cell r="R3481" t="str">
            <v/>
          </cell>
        </row>
        <row r="3482">
          <cell r="B3482" t="str">
            <v>555939</v>
          </cell>
          <cell r="C3482">
            <v>4937</v>
          </cell>
          <cell r="D3482" t="str">
            <v>TMD</v>
          </cell>
          <cell r="E3482" t="str">
            <v>TMD</v>
          </cell>
          <cell r="F3482" t="str">
            <v>HANNIGAN SPECK STOW KROEGER ROESENER AMRHEIN</v>
          </cell>
          <cell r="G3482" t="str">
            <v/>
          </cell>
          <cell r="H3482" t="str">
            <v>&lt;IEL&gt;</v>
          </cell>
          <cell r="K3482" t="str">
            <v>BAUMANN</v>
          </cell>
          <cell r="L3482" t="str">
            <v>JACQUELINE</v>
          </cell>
          <cell r="M3482">
            <v>112</v>
          </cell>
          <cell r="N3482">
            <v>52222372</v>
          </cell>
          <cell r="O3482" t="str">
            <v>11609371</v>
          </cell>
          <cell r="P3482" t="str">
            <v>&lt;IEL&gt;</v>
          </cell>
          <cell r="Q3482" t="str">
            <v>HANNIGAN SPECK STOW KROEGER ROESENER AMRHEIN</v>
          </cell>
          <cell r="R3482" t="str">
            <v/>
          </cell>
        </row>
        <row r="3483">
          <cell r="B3483" t="str">
            <v>555940</v>
          </cell>
          <cell r="C3483">
            <v>4943</v>
          </cell>
          <cell r="D3483" t="str">
            <v>TMD</v>
          </cell>
          <cell r="E3483" t="str">
            <v>TMD</v>
          </cell>
          <cell r="F3483" t="str">
            <v>HANNIGAN SPECK STOW KROEGER ROESENER AMRHEIN</v>
          </cell>
          <cell r="G3483" t="str">
            <v/>
          </cell>
          <cell r="H3483" t="str">
            <v>&lt;IE&gt;</v>
          </cell>
          <cell r="K3483" t="str">
            <v>GLITSCH</v>
          </cell>
          <cell r="L3483" t="str">
            <v>MARION</v>
          </cell>
          <cell r="M3483">
            <v>112</v>
          </cell>
          <cell r="N3483">
            <v>52222372</v>
          </cell>
          <cell r="O3483" t="str">
            <v>11609372</v>
          </cell>
          <cell r="P3483" t="str">
            <v>&lt;IE&gt;</v>
          </cell>
          <cell r="Q3483" t="str">
            <v>HANNIGAN SPECK STOW KROEGER ROESENER AMRHEIN</v>
          </cell>
          <cell r="R3483" t="str">
            <v/>
          </cell>
        </row>
        <row r="3484">
          <cell r="B3484" t="str">
            <v>555941</v>
          </cell>
          <cell r="C3484">
            <v>4979</v>
          </cell>
          <cell r="D3484" t="str">
            <v>TMD</v>
          </cell>
          <cell r="E3484" t="str">
            <v>TMD</v>
          </cell>
          <cell r="F3484" t="str">
            <v>HANNIGAN SPECK STOW KROEGER ROESENER Position</v>
          </cell>
          <cell r="G3484" t="str">
            <v/>
          </cell>
          <cell r="H3484" t="str">
            <v>&lt;IE&gt;</v>
          </cell>
          <cell r="K3484" t="str">
            <v>ZWAHLEN</v>
          </cell>
          <cell r="L3484" t="str">
            <v>ANDREAS</v>
          </cell>
          <cell r="M3484">
            <v>122</v>
          </cell>
          <cell r="N3484">
            <v>52412400</v>
          </cell>
          <cell r="O3484" t="str">
            <v>11609373</v>
          </cell>
          <cell r="P3484" t="str">
            <v>&lt;IE&gt;</v>
          </cell>
          <cell r="Q3484" t="str">
            <v>HANNIGAN SPECK STOW KROEGER ROESENER Position</v>
          </cell>
          <cell r="R3484" t="str">
            <v/>
          </cell>
        </row>
        <row r="3485">
          <cell r="B3485" t="str">
            <v>555942</v>
          </cell>
          <cell r="C3485">
            <v>4975</v>
          </cell>
          <cell r="D3485" t="str">
            <v>TMD</v>
          </cell>
          <cell r="E3485" t="str">
            <v>TMD</v>
          </cell>
          <cell r="F3485" t="str">
            <v>HANNIGAN SPECK STOW KROEGER ROESENER ORBEN</v>
          </cell>
          <cell r="G3485" t="str">
            <v/>
          </cell>
          <cell r="H3485" t="str">
            <v>&lt;IE&gt;</v>
          </cell>
          <cell r="K3485" t="str">
            <v>STANISLAUS</v>
          </cell>
          <cell r="L3485" t="str">
            <v>SUSANNE</v>
          </cell>
          <cell r="M3485">
            <v>111</v>
          </cell>
          <cell r="N3485">
            <v>52222400</v>
          </cell>
          <cell r="O3485" t="str">
            <v>11609374</v>
          </cell>
          <cell r="P3485" t="str">
            <v>&lt;IE&gt;</v>
          </cell>
          <cell r="Q3485" t="str">
            <v>HANNIGAN SPECK STOW KROEGER ROESENER ORBEN</v>
          </cell>
          <cell r="R3485" t="str">
            <v/>
          </cell>
        </row>
        <row r="3486">
          <cell r="B3486" t="str">
            <v>555943</v>
          </cell>
          <cell r="C3486">
            <v>4958</v>
          </cell>
          <cell r="D3486" t="str">
            <v>TMD</v>
          </cell>
          <cell r="E3486" t="str">
            <v>TMD</v>
          </cell>
          <cell r="F3486" t="str">
            <v>HANNIGAN SPECK STOW KROEGER ROESENER KNOBEL</v>
          </cell>
          <cell r="G3486" t="str">
            <v/>
          </cell>
          <cell r="H3486" t="str">
            <v>&lt;IE&gt;</v>
          </cell>
          <cell r="K3486" t="str">
            <v>LATKA</v>
          </cell>
          <cell r="L3486" t="str">
            <v>THORSTEN</v>
          </cell>
          <cell r="M3486">
            <v>111</v>
          </cell>
          <cell r="N3486">
            <v>52222400</v>
          </cell>
          <cell r="O3486" t="str">
            <v>11609375</v>
          </cell>
          <cell r="P3486" t="str">
            <v>&lt;IE&gt;</v>
          </cell>
          <cell r="Q3486" t="str">
            <v>HANNIGAN SPECK STOW KROEGER ROESENER KNOBEL</v>
          </cell>
          <cell r="R3486" t="str">
            <v/>
          </cell>
        </row>
        <row r="3487">
          <cell r="B3487" t="str">
            <v>555947</v>
          </cell>
          <cell r="C3487">
            <v>5027</v>
          </cell>
          <cell r="D3487" t="str">
            <v>TMD</v>
          </cell>
          <cell r="E3487" t="str">
            <v>TMD</v>
          </cell>
          <cell r="F3487" t="str">
            <v>HANNIGAN SPECK STOW KROEGER VAN WINKLE SANDERS</v>
          </cell>
          <cell r="G3487" t="str">
            <v/>
          </cell>
          <cell r="H3487" t="str">
            <v>&lt;IE&gt;</v>
          </cell>
          <cell r="K3487" t="str">
            <v>GRAULICH</v>
          </cell>
          <cell r="L3487" t="str">
            <v>ANJA</v>
          </cell>
          <cell r="M3487">
            <v>111</v>
          </cell>
          <cell r="N3487">
            <v>52222701</v>
          </cell>
          <cell r="O3487" t="str">
            <v>15071280</v>
          </cell>
          <cell r="P3487" t="str">
            <v>&lt;IE&gt;</v>
          </cell>
          <cell r="Q3487" t="str">
            <v>HANNIGAN SPECK STOW KROEGER VAN WINKLE SANDERS</v>
          </cell>
          <cell r="R3487" t="str">
            <v/>
          </cell>
        </row>
        <row r="3488">
          <cell r="B3488" t="str">
            <v>555948</v>
          </cell>
          <cell r="C3488">
            <v>4945</v>
          </cell>
          <cell r="D3488" t="str">
            <v>TMD</v>
          </cell>
          <cell r="E3488" t="str">
            <v>TMD</v>
          </cell>
          <cell r="F3488" t="str">
            <v>HANNIGAN SPECK STOW KROEGER ROESENER AMRHEIN</v>
          </cell>
          <cell r="G3488" t="str">
            <v/>
          </cell>
          <cell r="H3488" t="str">
            <v>&lt;IE&gt;</v>
          </cell>
          <cell r="K3488" t="str">
            <v>JUNG</v>
          </cell>
          <cell r="L3488" t="str">
            <v>ANDRES</v>
          </cell>
          <cell r="M3488">
            <v>112</v>
          </cell>
          <cell r="N3488">
            <v>52222372</v>
          </cell>
          <cell r="O3488" t="str">
            <v>15071915</v>
          </cell>
          <cell r="P3488" t="str">
            <v>&lt;IE&gt;</v>
          </cell>
          <cell r="Q3488" t="str">
            <v>HANNIGAN SPECK STOW KROEGER ROESENER AMRHEIN</v>
          </cell>
          <cell r="R3488" t="str">
            <v/>
          </cell>
        </row>
        <row r="3489">
          <cell r="B3489" t="str">
            <v>555949</v>
          </cell>
          <cell r="C3489">
            <v>4984</v>
          </cell>
          <cell r="D3489" t="str">
            <v>TMD</v>
          </cell>
          <cell r="E3489" t="str">
            <v>TMD</v>
          </cell>
          <cell r="F3489" t="str">
            <v>HANNIGAN SPECK STOW KROEGER ROESENER SCHREINER</v>
          </cell>
          <cell r="G3489" t="str">
            <v/>
          </cell>
          <cell r="H3489" t="str">
            <v>&lt;IE&gt;</v>
          </cell>
          <cell r="K3489" t="str">
            <v>ARLT</v>
          </cell>
          <cell r="L3489" t="str">
            <v>ANDREA</v>
          </cell>
          <cell r="M3489">
            <v>111</v>
          </cell>
          <cell r="N3489">
            <v>52222400</v>
          </cell>
          <cell r="O3489" t="str">
            <v>15075500</v>
          </cell>
          <cell r="P3489" t="str">
            <v>&lt;IE&gt;</v>
          </cell>
          <cell r="Q3489" t="str">
            <v>HANNIGAN SPECK STOW KROEGER ROESENER SCHREINER</v>
          </cell>
          <cell r="R3489" t="str">
            <v/>
          </cell>
        </row>
        <row r="3490">
          <cell r="B3490" t="str">
            <v>555950</v>
          </cell>
          <cell r="C3490">
            <v>4983</v>
          </cell>
          <cell r="D3490" t="str">
            <v>TMD</v>
          </cell>
          <cell r="E3490" t="str">
            <v>TMD</v>
          </cell>
          <cell r="F3490" t="str">
            <v>HANNIGAN SPECK STOW KROEGER ROESENER SCHREINER</v>
          </cell>
          <cell r="G3490" t="str">
            <v/>
          </cell>
          <cell r="H3490" t="str">
            <v>&lt;IE&gt;</v>
          </cell>
          <cell r="K3490" t="str">
            <v>MARIAK</v>
          </cell>
          <cell r="L3490" t="str">
            <v>FEMIA</v>
          </cell>
          <cell r="M3490">
            <v>111</v>
          </cell>
          <cell r="N3490">
            <v>52222400</v>
          </cell>
          <cell r="O3490" t="str">
            <v>15077926</v>
          </cell>
          <cell r="P3490" t="str">
            <v>&lt;IE&gt;</v>
          </cell>
          <cell r="Q3490" t="str">
            <v>HANNIGAN SPECK STOW KROEGER ROESENER SCHREINER</v>
          </cell>
          <cell r="R3490" t="str">
            <v/>
          </cell>
        </row>
        <row r="3491">
          <cell r="B3491" t="str">
            <v>555952</v>
          </cell>
          <cell r="C3491">
            <v>4985</v>
          </cell>
          <cell r="D3491" t="str">
            <v>TMD</v>
          </cell>
          <cell r="E3491" t="str">
            <v>TMD</v>
          </cell>
          <cell r="F3491" t="str">
            <v>HANNIGAN SPECK STOW KROEGER ROESENER SCHREINER</v>
          </cell>
          <cell r="G3491" t="str">
            <v/>
          </cell>
          <cell r="H3491" t="str">
            <v>&lt;IE&gt;</v>
          </cell>
          <cell r="K3491" t="str">
            <v>ADADEVI</v>
          </cell>
          <cell r="L3491" t="str">
            <v>JEAN</v>
          </cell>
          <cell r="M3491">
            <v>111</v>
          </cell>
          <cell r="N3491">
            <v>52222400</v>
          </cell>
          <cell r="O3491" t="str">
            <v>15082770</v>
          </cell>
          <cell r="P3491" t="str">
            <v>&lt;IE&gt;</v>
          </cell>
          <cell r="Q3491" t="str">
            <v>HANNIGAN SPECK STOW KROEGER ROESENER SCHREINER</v>
          </cell>
          <cell r="R3491" t="str">
            <v/>
          </cell>
        </row>
        <row r="3492">
          <cell r="B3492" t="str">
            <v>555953</v>
          </cell>
          <cell r="C3492">
            <v>4935</v>
          </cell>
          <cell r="D3492" t="str">
            <v>TMD</v>
          </cell>
          <cell r="E3492" t="str">
            <v>TMD</v>
          </cell>
          <cell r="F3492" t="str">
            <v>HANNIGAN SPECK STOW KROEGER ROESENER</v>
          </cell>
          <cell r="G3492" t="str">
            <v/>
          </cell>
          <cell r="H3492" t="str">
            <v>&lt;IA&gt;</v>
          </cell>
          <cell r="K3492" t="str">
            <v>SOMERVILLE</v>
          </cell>
          <cell r="L3492" t="str">
            <v>KARIN</v>
          </cell>
          <cell r="M3492">
            <v>111</v>
          </cell>
          <cell r="N3492">
            <v>52222400</v>
          </cell>
          <cell r="O3492" t="str">
            <v>15079301</v>
          </cell>
          <cell r="P3492" t="str">
            <v>&lt;IA&gt;</v>
          </cell>
          <cell r="Q3492" t="str">
            <v>HANNIGAN SPECK STOW KROEGER ROESENER</v>
          </cell>
          <cell r="R3492" t="str">
            <v/>
          </cell>
        </row>
        <row r="3493">
          <cell r="B3493" t="str">
            <v>555956</v>
          </cell>
          <cell r="C3493">
            <v>4946</v>
          </cell>
          <cell r="D3493" t="str">
            <v>TMD</v>
          </cell>
          <cell r="E3493" t="str">
            <v>TMD</v>
          </cell>
          <cell r="F3493" t="str">
            <v>HANNIGAN SPECK STOW KROEGER ROESENER AMRHEIN</v>
          </cell>
          <cell r="G3493" t="str">
            <v/>
          </cell>
          <cell r="H3493" t="str">
            <v>&lt;IE&gt;</v>
          </cell>
          <cell r="K3493" t="str">
            <v>WAGDIN</v>
          </cell>
          <cell r="L3493" t="str">
            <v>KATHERINE</v>
          </cell>
          <cell r="M3493">
            <v>112</v>
          </cell>
          <cell r="N3493">
            <v>52222372</v>
          </cell>
          <cell r="O3493" t="str">
            <v>10120989</v>
          </cell>
          <cell r="P3493" t="str">
            <v>&lt;IE&gt;</v>
          </cell>
          <cell r="Q3493" t="str">
            <v>HANNIGAN SPECK STOW KROEGER ROESENER AMRHEIN</v>
          </cell>
          <cell r="R3493" t="str">
            <v/>
          </cell>
        </row>
        <row r="3494">
          <cell r="B3494" t="str">
            <v>555957</v>
          </cell>
          <cell r="C3494">
            <v>4974</v>
          </cell>
          <cell r="D3494" t="str">
            <v>TMD</v>
          </cell>
          <cell r="E3494" t="str">
            <v>TMD</v>
          </cell>
          <cell r="F3494" t="str">
            <v>HANNIGAN SPECK STOW KROEGER ROESENER ORBEN</v>
          </cell>
          <cell r="G3494" t="str">
            <v/>
          </cell>
          <cell r="H3494" t="str">
            <v>&lt;IE&gt;</v>
          </cell>
          <cell r="K3494" t="str">
            <v>MAUS</v>
          </cell>
          <cell r="L3494" t="str">
            <v>SIMONE</v>
          </cell>
          <cell r="M3494">
            <v>111</v>
          </cell>
          <cell r="N3494">
            <v>52222400</v>
          </cell>
          <cell r="O3494" t="str">
            <v>30003325</v>
          </cell>
          <cell r="P3494" t="str">
            <v>&lt;IE&gt;</v>
          </cell>
          <cell r="Q3494" t="str">
            <v>HANNIGAN SPECK STOW KROEGER ROESENER ORBEN</v>
          </cell>
          <cell r="R3494" t="str">
            <v/>
          </cell>
        </row>
        <row r="3495">
          <cell r="B3495" t="str">
            <v>555958</v>
          </cell>
          <cell r="C3495">
            <v>4960</v>
          </cell>
          <cell r="D3495" t="str">
            <v>TMD</v>
          </cell>
          <cell r="E3495" t="str">
            <v>TMD</v>
          </cell>
          <cell r="F3495" t="str">
            <v>HANNIGAN SPECK STOW KROEGER ROESENER KNOBEL</v>
          </cell>
          <cell r="G3495" t="str">
            <v/>
          </cell>
          <cell r="H3495" t="str">
            <v>&lt;IE&gt;</v>
          </cell>
          <cell r="K3495" t="str">
            <v>WANNER</v>
          </cell>
          <cell r="L3495" t="str">
            <v>OLIVIER</v>
          </cell>
          <cell r="M3495">
            <v>111</v>
          </cell>
          <cell r="N3495">
            <v>52222400</v>
          </cell>
          <cell r="O3495" t="str">
            <v>30000072</v>
          </cell>
          <cell r="P3495" t="str">
            <v>&lt;IE&gt;</v>
          </cell>
          <cell r="Q3495" t="str">
            <v>HANNIGAN SPECK STOW KROEGER ROESENER KNOBEL</v>
          </cell>
          <cell r="R3495" t="str">
            <v/>
          </cell>
        </row>
        <row r="3496">
          <cell r="B3496" t="str">
            <v>555959</v>
          </cell>
          <cell r="C3496">
            <v>4944</v>
          </cell>
          <cell r="D3496" t="str">
            <v>TMD</v>
          </cell>
          <cell r="E3496" t="str">
            <v>TMD</v>
          </cell>
          <cell r="F3496" t="str">
            <v>HANNIGAN SPECK STOW KROEGER ROESENER AMRHEIN</v>
          </cell>
          <cell r="G3496" t="str">
            <v/>
          </cell>
          <cell r="H3496" t="str">
            <v>&lt;IE&gt;</v>
          </cell>
          <cell r="K3496" t="str">
            <v>BIEDENKOPF</v>
          </cell>
          <cell r="L3496" t="str">
            <v>INGRID</v>
          </cell>
          <cell r="M3496">
            <v>112</v>
          </cell>
          <cell r="N3496">
            <v>52222372</v>
          </cell>
          <cell r="O3496" t="str">
            <v>30000047</v>
          </cell>
          <cell r="P3496" t="str">
            <v>&lt;IE&gt;</v>
          </cell>
          <cell r="Q3496" t="str">
            <v>HANNIGAN SPECK STOW KROEGER ROESENER AMRHEIN</v>
          </cell>
          <cell r="R3496" t="str">
            <v/>
          </cell>
        </row>
        <row r="3497">
          <cell r="B3497" t="str">
            <v>555963</v>
          </cell>
          <cell r="C3497">
            <v>5083</v>
          </cell>
          <cell r="D3497" t="str">
            <v>TMD</v>
          </cell>
          <cell r="E3497" t="str">
            <v>TMD</v>
          </cell>
          <cell r="F3497" t="str">
            <v>HANNIGAN SPECK STOW KROEGER WIDENER LUBRANO</v>
          </cell>
          <cell r="G3497" t="str">
            <v/>
          </cell>
          <cell r="H3497" t="str">
            <v>&lt;IE&gt;</v>
          </cell>
          <cell r="K3497" t="str">
            <v>SORENSEN</v>
          </cell>
          <cell r="L3497" t="str">
            <v>NIELS</v>
          </cell>
          <cell r="M3497">
            <v>110</v>
          </cell>
          <cell r="N3497">
            <v>54212023</v>
          </cell>
          <cell r="O3497" t="str">
            <v>11609380</v>
          </cell>
          <cell r="P3497" t="str">
            <v>&lt;IE&gt;</v>
          </cell>
          <cell r="Q3497" t="str">
            <v>HANNIGAN SPECK STOW KROEGER WIDENER LUBRANO</v>
          </cell>
          <cell r="R3497" t="str">
            <v/>
          </cell>
        </row>
        <row r="3498">
          <cell r="B3498" t="str">
            <v>555971</v>
          </cell>
          <cell r="C3498">
            <v>5069</v>
          </cell>
          <cell r="D3498" t="str">
            <v>TMD</v>
          </cell>
          <cell r="E3498" t="str">
            <v>TMD</v>
          </cell>
          <cell r="F3498" t="str">
            <v>HANNIGAN SPECK STOW KROEGER WIDENER DAVID-RANDIER</v>
          </cell>
          <cell r="G3498" t="str">
            <v/>
          </cell>
          <cell r="H3498" t="str">
            <v>&lt;IE&gt;</v>
          </cell>
          <cell r="K3498" t="str">
            <v>ABDELLI</v>
          </cell>
          <cell r="L3498" t="str">
            <v>OLIVIER</v>
          </cell>
          <cell r="M3498">
            <v>110</v>
          </cell>
          <cell r="N3498">
            <v>54212023</v>
          </cell>
          <cell r="O3498" t="str">
            <v>30001602</v>
          </cell>
          <cell r="P3498" t="str">
            <v>&lt;IE&gt;</v>
          </cell>
          <cell r="Q3498" t="str">
            <v>HANNIGAN SPECK STOW KROEGER WIDENER DAVID-RANDIER</v>
          </cell>
          <cell r="R3498" t="str">
            <v/>
          </cell>
        </row>
        <row r="3499">
          <cell r="B3499" t="str">
            <v>555973</v>
          </cell>
          <cell r="C3499">
            <v>4909</v>
          </cell>
          <cell r="D3499" t="str">
            <v>TMD</v>
          </cell>
          <cell r="E3499" t="str">
            <v>TMD</v>
          </cell>
          <cell r="F3499" t="str">
            <v>HANNIGAN SPECK STOW KROEGER CARDONE WELCOMME</v>
          </cell>
          <cell r="G3499" t="str">
            <v/>
          </cell>
          <cell r="H3499" t="str">
            <v>&lt;IE&gt;</v>
          </cell>
          <cell r="K3499" t="str">
            <v>TONUCCI</v>
          </cell>
          <cell r="L3499" t="str">
            <v>ALESSANDRA</v>
          </cell>
          <cell r="M3499">
            <v>115</v>
          </cell>
          <cell r="N3499">
            <v>56022400</v>
          </cell>
          <cell r="O3499" t="str">
            <v>30001571</v>
          </cell>
          <cell r="P3499" t="str">
            <v>&lt;IE&gt;</v>
          </cell>
          <cell r="Q3499" t="str">
            <v>HANNIGAN SPECK STOW KROEGER CARDONE WELCOMME</v>
          </cell>
          <cell r="R3499" t="str">
            <v/>
          </cell>
        </row>
        <row r="3500">
          <cell r="B3500" t="str">
            <v>555975</v>
          </cell>
          <cell r="C3500">
            <v>4862</v>
          </cell>
          <cell r="D3500" t="str">
            <v>TMD</v>
          </cell>
          <cell r="E3500" t="str">
            <v>TMD</v>
          </cell>
          <cell r="F3500" t="str">
            <v>HANNIGAN SPECK STOW KROEGER CARDONE GERICHIEVICH</v>
          </cell>
          <cell r="G3500" t="str">
            <v/>
          </cell>
          <cell r="H3500" t="str">
            <v>&lt;IE&gt;</v>
          </cell>
          <cell r="K3500" t="str">
            <v>MONNO</v>
          </cell>
          <cell r="L3500" t="str">
            <v>FRANCESCA</v>
          </cell>
          <cell r="M3500">
            <v>115</v>
          </cell>
          <cell r="N3500">
            <v>56022023</v>
          </cell>
          <cell r="O3500" t="str">
            <v>11609388</v>
          </cell>
          <cell r="P3500" t="str">
            <v>&lt;IE&gt;</v>
          </cell>
          <cell r="Q3500" t="str">
            <v>HANNIGAN SPECK STOW KROEGER CARDONE GERICHIEVICH</v>
          </cell>
          <cell r="R3500" t="str">
            <v/>
          </cell>
        </row>
        <row r="3501">
          <cell r="B3501" t="str">
            <v>555977</v>
          </cell>
          <cell r="C3501">
            <v>4824</v>
          </cell>
          <cell r="D3501" t="str">
            <v>TMD</v>
          </cell>
          <cell r="E3501" t="str">
            <v>TMD</v>
          </cell>
          <cell r="F3501" t="str">
            <v>HANNIGAN SPECK STOW KROEGER BROWN UNGER</v>
          </cell>
          <cell r="G3501" t="str">
            <v/>
          </cell>
          <cell r="H3501" t="str">
            <v>&lt;IE&gt;</v>
          </cell>
          <cell r="K3501" t="str">
            <v>VAN DIJK</v>
          </cell>
          <cell r="L3501" t="str">
            <v>REINT</v>
          </cell>
          <cell r="M3501">
            <v>118</v>
          </cell>
          <cell r="N3501">
            <v>58112400</v>
          </cell>
          <cell r="O3501" t="str">
            <v>15087209</v>
          </cell>
          <cell r="P3501" t="str">
            <v>&lt;IE&gt;</v>
          </cell>
          <cell r="Q3501" t="str">
            <v>HANNIGAN SPECK STOW KROEGER BROWN UNGER</v>
          </cell>
          <cell r="R3501" t="str">
            <v/>
          </cell>
        </row>
        <row r="3502">
          <cell r="B3502" t="str">
            <v>555978</v>
          </cell>
          <cell r="C3502">
            <v>5082</v>
          </cell>
          <cell r="D3502" t="str">
            <v>TMD</v>
          </cell>
          <cell r="E3502" t="str">
            <v>TMD</v>
          </cell>
          <cell r="F3502" t="str">
            <v>HANNIGAN SPECK STOW KROEGER WIDENER LUBRANO</v>
          </cell>
          <cell r="G3502" t="str">
            <v/>
          </cell>
          <cell r="H3502" t="str">
            <v>&lt;IE&gt;</v>
          </cell>
          <cell r="K3502" t="str">
            <v>DELORME</v>
          </cell>
          <cell r="L3502" t="str">
            <v>CELINE</v>
          </cell>
          <cell r="M3502">
            <v>110</v>
          </cell>
          <cell r="N3502">
            <v>54212023</v>
          </cell>
          <cell r="O3502" t="str">
            <v>11609391</v>
          </cell>
          <cell r="P3502" t="str">
            <v>&lt;IE&gt;</v>
          </cell>
          <cell r="Q3502" t="str">
            <v>HANNIGAN SPECK STOW KROEGER WIDENER LUBRANO</v>
          </cell>
          <cell r="R3502" t="str">
            <v/>
          </cell>
        </row>
        <row r="3503">
          <cell r="B3503" t="str">
            <v>555981</v>
          </cell>
          <cell r="C3503">
            <v>5079</v>
          </cell>
          <cell r="D3503" t="str">
            <v>TMD</v>
          </cell>
          <cell r="E3503" t="str">
            <v>TMD</v>
          </cell>
          <cell r="F3503" t="str">
            <v>HANNIGAN SPECK STOW KROEGER WIDENER LUBRANO</v>
          </cell>
          <cell r="G3503" t="str">
            <v/>
          </cell>
          <cell r="H3503" t="str">
            <v>&lt;IE&gt;</v>
          </cell>
          <cell r="K3503" t="str">
            <v>BOURGOIN</v>
          </cell>
          <cell r="L3503" t="str">
            <v>VIRGINIE</v>
          </cell>
          <cell r="M3503">
            <v>110</v>
          </cell>
          <cell r="N3503">
            <v>54212023</v>
          </cell>
          <cell r="O3503" t="str">
            <v>11609393</v>
          </cell>
          <cell r="P3503" t="str">
            <v>&lt;IE&gt;</v>
          </cell>
          <cell r="Q3503" t="str">
            <v>HANNIGAN SPECK STOW KROEGER WIDENER LUBRANO</v>
          </cell>
          <cell r="R3503" t="str">
            <v/>
          </cell>
        </row>
        <row r="3504">
          <cell r="B3504" t="str">
            <v>555982</v>
          </cell>
          <cell r="C3504">
            <v>5066</v>
          </cell>
          <cell r="D3504" t="str">
            <v>TMD</v>
          </cell>
          <cell r="E3504" t="str">
            <v>TMD</v>
          </cell>
          <cell r="F3504" t="str">
            <v>HANNIGAN SPECK STOW KROEGER WIDENER DAVID-RANDIER</v>
          </cell>
          <cell r="G3504" t="str">
            <v/>
          </cell>
          <cell r="H3504" t="str">
            <v>&lt;IE&gt;</v>
          </cell>
          <cell r="K3504" t="str">
            <v>COSENTINO</v>
          </cell>
          <cell r="L3504" t="str">
            <v>GEORGINA</v>
          </cell>
          <cell r="M3504">
            <v>107</v>
          </cell>
          <cell r="N3504">
            <v>54012023</v>
          </cell>
          <cell r="O3504" t="str">
            <v>15086606</v>
          </cell>
          <cell r="P3504" t="str">
            <v>&lt;IE&gt;</v>
          </cell>
          <cell r="Q3504" t="str">
            <v>HANNIGAN SPECK STOW KROEGER WIDENER DAVID-RANDIER</v>
          </cell>
          <cell r="R3504" t="str">
            <v/>
          </cell>
        </row>
        <row r="3505">
          <cell r="B3505" t="str">
            <v>555983</v>
          </cell>
          <cell r="C3505">
            <v>762</v>
          </cell>
          <cell r="D3505" t="str">
            <v>MO</v>
          </cell>
          <cell r="E3505" t="str">
            <v>AS</v>
          </cell>
          <cell r="F3505" t="str">
            <v>HANNIGAN GILLILAND MAROSTICA EMRICH SCHENCK</v>
          </cell>
          <cell r="G3505" t="str">
            <v/>
          </cell>
          <cell r="H3505" t="str">
            <v>&lt;IE&gt;</v>
          </cell>
          <cell r="K3505" t="str">
            <v>RITTER</v>
          </cell>
          <cell r="L3505" t="str">
            <v>CHRISTOPHE</v>
          </cell>
          <cell r="M3505">
            <v>324</v>
          </cell>
          <cell r="N3505">
            <v>54214573</v>
          </cell>
          <cell r="O3505" t="str">
            <v>11609395</v>
          </cell>
          <cell r="P3505" t="str">
            <v>&lt;IE&gt;</v>
          </cell>
          <cell r="Q3505" t="str">
            <v>HANNIGAN Klein MAROSTICA EMRICH SCHENCK</v>
          </cell>
          <cell r="R3505" t="str">
            <v/>
          </cell>
        </row>
        <row r="3506">
          <cell r="B3506" t="str">
            <v>555986</v>
          </cell>
          <cell r="C3506">
            <v>4896</v>
          </cell>
          <cell r="D3506" t="str">
            <v>TMD</v>
          </cell>
          <cell r="E3506" t="str">
            <v>TMD</v>
          </cell>
          <cell r="F3506" t="str">
            <v>HANNIGAN SPECK STOW KROEGER CARDONE RABAGLIATI</v>
          </cell>
          <cell r="G3506" t="str">
            <v/>
          </cell>
          <cell r="H3506" t="str">
            <v>&lt;IE&gt;</v>
          </cell>
          <cell r="K3506" t="str">
            <v>MASTROIANNI</v>
          </cell>
          <cell r="L3506" t="str">
            <v>ROSITA</v>
          </cell>
          <cell r="M3506">
            <v>115</v>
          </cell>
          <cell r="N3506">
            <v>56012400</v>
          </cell>
          <cell r="O3506" t="str">
            <v>11609397</v>
          </cell>
          <cell r="P3506" t="str">
            <v>&lt;IE&gt;</v>
          </cell>
          <cell r="Q3506" t="str">
            <v>HANNIGAN SPECK STOW KROEGER CARDONE RABAGLIATI</v>
          </cell>
          <cell r="R3506" t="str">
            <v/>
          </cell>
        </row>
        <row r="3507">
          <cell r="B3507" t="str">
            <v>555987</v>
          </cell>
          <cell r="C3507">
            <v>4916</v>
          </cell>
          <cell r="D3507" t="str">
            <v>TMD</v>
          </cell>
          <cell r="E3507" t="str">
            <v>TMD</v>
          </cell>
          <cell r="F3507" t="str">
            <v>HANNIGAN SPECK STOW KROEGER CARDONE WELCOMME</v>
          </cell>
          <cell r="G3507" t="str">
            <v/>
          </cell>
          <cell r="H3507" t="str">
            <v>&lt;IE&gt;</v>
          </cell>
          <cell r="K3507" t="str">
            <v>CIULLO</v>
          </cell>
          <cell r="L3507" t="str">
            <v>DUILIO</v>
          </cell>
          <cell r="M3507">
            <v>115</v>
          </cell>
          <cell r="N3507">
            <v>56022400</v>
          </cell>
          <cell r="O3507" t="str">
            <v>30001107</v>
          </cell>
          <cell r="P3507" t="str">
            <v>&lt;IE&gt;</v>
          </cell>
          <cell r="Q3507" t="str">
            <v>HANNIGAN SPECK STOW KROEGER CARDONE WELCOMME</v>
          </cell>
          <cell r="R3507" t="str">
            <v/>
          </cell>
        </row>
        <row r="3508">
          <cell r="B3508" t="str">
            <v>555989</v>
          </cell>
          <cell r="C3508">
            <v>4917</v>
          </cell>
          <cell r="D3508" t="str">
            <v>TMD</v>
          </cell>
          <cell r="E3508" t="str">
            <v>TMD</v>
          </cell>
          <cell r="F3508" t="str">
            <v>HANNIGAN SPECK STOW KROEGER CARDONE WELCOMME</v>
          </cell>
          <cell r="G3508" t="str">
            <v/>
          </cell>
          <cell r="H3508" t="str">
            <v>&lt;IE&gt;</v>
          </cell>
          <cell r="K3508" t="str">
            <v>RASI</v>
          </cell>
          <cell r="L3508" t="str">
            <v>GISELE</v>
          </cell>
          <cell r="M3508">
            <v>115</v>
          </cell>
          <cell r="N3508">
            <v>56022023</v>
          </cell>
          <cell r="O3508" t="str">
            <v>11609399</v>
          </cell>
          <cell r="P3508" t="str">
            <v>&lt;IE&gt;</v>
          </cell>
          <cell r="Q3508" t="str">
            <v>HANNIGAN SPECK STOW KROEGER CARDONE WELCOMME</v>
          </cell>
          <cell r="R3508" t="str">
            <v/>
          </cell>
        </row>
        <row r="3509">
          <cell r="B3509" t="str">
            <v>555990</v>
          </cell>
          <cell r="C3509">
            <v>4924</v>
          </cell>
          <cell r="D3509" t="str">
            <v>TMD</v>
          </cell>
          <cell r="E3509" t="str">
            <v>TMD</v>
          </cell>
          <cell r="F3509" t="str">
            <v>HANNIGAN SPECK STOW KROEGER CARDONE WELCOMME</v>
          </cell>
          <cell r="G3509" t="str">
            <v/>
          </cell>
          <cell r="H3509" t="str">
            <v>&lt;IE&gt;</v>
          </cell>
          <cell r="K3509" t="str">
            <v>ROMEO</v>
          </cell>
          <cell r="L3509" t="str">
            <v>FRANCESCO</v>
          </cell>
          <cell r="M3509">
            <v>115</v>
          </cell>
          <cell r="N3509">
            <v>56022023</v>
          </cell>
          <cell r="O3509" t="str">
            <v>11609400</v>
          </cell>
          <cell r="P3509" t="str">
            <v>&lt;IE&gt;</v>
          </cell>
          <cell r="Q3509" t="str">
            <v>HANNIGAN SPECK STOW KROEGER CARDONE WELCOMME</v>
          </cell>
          <cell r="R3509" t="str">
            <v/>
          </cell>
        </row>
        <row r="3510">
          <cell r="B3510" t="str">
            <v>555991</v>
          </cell>
          <cell r="C3510">
            <v>4893</v>
          </cell>
          <cell r="D3510" t="str">
            <v>TMD</v>
          </cell>
          <cell r="E3510" t="str">
            <v>TMD</v>
          </cell>
          <cell r="F3510" t="str">
            <v>HANNIGAN SPECK STOW KROEGER CARDONE RABAGLIATI</v>
          </cell>
          <cell r="G3510" t="str">
            <v/>
          </cell>
          <cell r="H3510" t="str">
            <v>&lt;IE&gt;</v>
          </cell>
          <cell r="K3510" t="str">
            <v>BERNARDI</v>
          </cell>
          <cell r="L3510" t="str">
            <v>PATRIZIO</v>
          </cell>
          <cell r="M3510">
            <v>115</v>
          </cell>
          <cell r="N3510">
            <v>56012400</v>
          </cell>
          <cell r="O3510" t="str">
            <v>11609401</v>
          </cell>
          <cell r="P3510" t="str">
            <v>&lt;IE&gt;</v>
          </cell>
          <cell r="Q3510" t="str">
            <v>HANNIGAN SPECK STOW KROEGER CARDONE RABAGLIATI</v>
          </cell>
          <cell r="R3510" t="str">
            <v/>
          </cell>
        </row>
        <row r="3511">
          <cell r="B3511" t="str">
            <v>555992</v>
          </cell>
          <cell r="C3511">
            <v>4851</v>
          </cell>
          <cell r="D3511" t="str">
            <v>TMD</v>
          </cell>
          <cell r="E3511" t="str">
            <v>TMD</v>
          </cell>
          <cell r="F3511" t="str">
            <v>HANNIGAN SPECK STOW KROEGER CARDONE ATHANASSIADIS</v>
          </cell>
          <cell r="G3511" t="str">
            <v/>
          </cell>
          <cell r="H3511" t="str">
            <v>&lt;IE&gt;</v>
          </cell>
          <cell r="K3511" t="str">
            <v>GHIKA</v>
          </cell>
          <cell r="L3511" t="str">
            <v>AGELIKI</v>
          </cell>
          <cell r="M3511">
            <v>113</v>
          </cell>
          <cell r="N3511">
            <v>56212400</v>
          </cell>
          <cell r="O3511" t="str">
            <v>15076979</v>
          </cell>
          <cell r="P3511" t="str">
            <v>&lt;IE&gt;</v>
          </cell>
          <cell r="Q3511" t="str">
            <v>HANNIGAN SPECK STOW KROEGER CARDONE ATHANASSIADIS</v>
          </cell>
          <cell r="R3511" t="str">
            <v/>
          </cell>
        </row>
        <row r="3512">
          <cell r="B3512" t="str">
            <v>555993</v>
          </cell>
          <cell r="C3512">
            <v>4841</v>
          </cell>
          <cell r="D3512" t="str">
            <v>TMD</v>
          </cell>
          <cell r="E3512" t="str">
            <v>TMD</v>
          </cell>
          <cell r="F3512" t="str">
            <v>HANNIGAN SPECK STOW KROEGER CARDONE</v>
          </cell>
          <cell r="G3512" t="str">
            <v/>
          </cell>
          <cell r="H3512" t="str">
            <v>&lt;IE&gt;</v>
          </cell>
          <cell r="K3512" t="str">
            <v>FANASCA</v>
          </cell>
          <cell r="L3512" t="str">
            <v>FRANCESCA</v>
          </cell>
          <cell r="M3512">
            <v>115</v>
          </cell>
          <cell r="N3512">
            <v>56022400</v>
          </cell>
          <cell r="O3512" t="str">
            <v>15085102</v>
          </cell>
          <cell r="P3512" t="str">
            <v>&lt;IE&gt;</v>
          </cell>
          <cell r="Q3512" t="str">
            <v>HANNIGAN SPECK STOW KROEGER CARDONE</v>
          </cell>
          <cell r="R3512" t="str">
            <v/>
          </cell>
        </row>
        <row r="3513">
          <cell r="B3513" t="str">
            <v>555994</v>
          </cell>
          <cell r="C3513">
            <v>4864</v>
          </cell>
          <cell r="D3513" t="str">
            <v>TMD</v>
          </cell>
          <cell r="E3513" t="str">
            <v>TMD</v>
          </cell>
          <cell r="F3513" t="str">
            <v>HANNIGAN SPECK STOW KROEGER CARDONE GERICHIEVICH</v>
          </cell>
          <cell r="G3513" t="str">
            <v/>
          </cell>
          <cell r="H3513" t="str">
            <v>&lt;IE&gt;</v>
          </cell>
          <cell r="K3513" t="str">
            <v>GRILLI</v>
          </cell>
          <cell r="L3513" t="str">
            <v>GABRIELE</v>
          </cell>
          <cell r="M3513">
            <v>115</v>
          </cell>
          <cell r="N3513">
            <v>56022023</v>
          </cell>
          <cell r="O3513" t="str">
            <v>11609403</v>
          </cell>
          <cell r="P3513" t="str">
            <v>&lt;IE&gt;</v>
          </cell>
          <cell r="Q3513" t="str">
            <v>HANNIGAN SPECK STOW KROEGER CARDONE GERICHIEVICH</v>
          </cell>
          <cell r="R3513" t="str">
            <v/>
          </cell>
        </row>
        <row r="3514">
          <cell r="B3514" t="str">
            <v>555995</v>
          </cell>
          <cell r="C3514">
            <v>4871</v>
          </cell>
          <cell r="D3514" t="str">
            <v>TMD</v>
          </cell>
          <cell r="E3514" t="str">
            <v>TMD</v>
          </cell>
          <cell r="F3514" t="str">
            <v>HANNIGAN SPECK STOW KROEGER CARDONE GERICHIEVICH</v>
          </cell>
          <cell r="G3514" t="str">
            <v/>
          </cell>
          <cell r="H3514" t="str">
            <v>&lt;IE&gt;</v>
          </cell>
          <cell r="K3514" t="str">
            <v>PORCARELLI</v>
          </cell>
          <cell r="L3514" t="str">
            <v>FRANCESCA</v>
          </cell>
          <cell r="M3514">
            <v>115</v>
          </cell>
          <cell r="N3514">
            <v>56022023</v>
          </cell>
          <cell r="O3514" t="str">
            <v>11609404</v>
          </cell>
          <cell r="P3514" t="str">
            <v>&lt;IE&gt;</v>
          </cell>
          <cell r="Q3514" t="str">
            <v>HANNIGAN SPECK STOW KROEGER CARDONE GERICHIEVICH</v>
          </cell>
          <cell r="R3514" t="str">
            <v/>
          </cell>
        </row>
        <row r="3515">
          <cell r="B3515" t="str">
            <v>555997</v>
          </cell>
          <cell r="C3515">
            <v>4891</v>
          </cell>
          <cell r="D3515" t="str">
            <v>TMD</v>
          </cell>
          <cell r="E3515" t="str">
            <v>TMD</v>
          </cell>
          <cell r="F3515" t="str">
            <v>HANNIGAN SPECK STOW KROEGER CARDONE RABAGLIATI</v>
          </cell>
          <cell r="G3515" t="str">
            <v/>
          </cell>
          <cell r="H3515" t="str">
            <v>&lt;IE&gt;</v>
          </cell>
          <cell r="K3515" t="str">
            <v>BITELLI</v>
          </cell>
          <cell r="L3515" t="str">
            <v>SIMONA</v>
          </cell>
          <cell r="M3515">
            <v>115</v>
          </cell>
          <cell r="N3515">
            <v>56022023</v>
          </cell>
          <cell r="O3515" t="str">
            <v>11609406</v>
          </cell>
          <cell r="P3515" t="str">
            <v>&lt;IE&gt;</v>
          </cell>
          <cell r="Q3515" t="str">
            <v>HANNIGAN SPECK STOW KROEGER CARDONE RABAGLIATI</v>
          </cell>
          <cell r="R3515" t="str">
            <v/>
          </cell>
        </row>
        <row r="3516">
          <cell r="B3516" t="str">
            <v>556001</v>
          </cell>
          <cell r="C3516">
            <v>4866</v>
          </cell>
          <cell r="D3516" t="str">
            <v>TMD</v>
          </cell>
          <cell r="E3516" t="str">
            <v>TMD</v>
          </cell>
          <cell r="F3516" t="str">
            <v>HANNIGAN SPECK STOW KROEGER CARDONE GERICHIEVICH</v>
          </cell>
          <cell r="G3516" t="str">
            <v/>
          </cell>
          <cell r="H3516" t="str">
            <v>&lt;IE&gt;</v>
          </cell>
          <cell r="K3516" t="str">
            <v>TESTASECCA</v>
          </cell>
          <cell r="L3516" t="str">
            <v>GIULIANA</v>
          </cell>
          <cell r="M3516">
            <v>115</v>
          </cell>
          <cell r="N3516">
            <v>56022023</v>
          </cell>
          <cell r="O3516" t="str">
            <v>11609409</v>
          </cell>
          <cell r="P3516" t="str">
            <v>&lt;IE&gt;</v>
          </cell>
          <cell r="Q3516" t="str">
            <v>HANNIGAN SPECK STOW KROEGER CARDONE GERICHIEVICH</v>
          </cell>
          <cell r="R3516" t="str">
            <v/>
          </cell>
        </row>
        <row r="3517">
          <cell r="B3517" t="str">
            <v>556002</v>
          </cell>
          <cell r="C3517">
            <v>4865</v>
          </cell>
          <cell r="D3517" t="str">
            <v>TMD</v>
          </cell>
          <cell r="E3517" t="str">
            <v>TMD</v>
          </cell>
          <cell r="F3517" t="str">
            <v>HANNIGAN SPECK STOW KROEGER CARDONE GERICHIEVICH</v>
          </cell>
          <cell r="G3517" t="str">
            <v/>
          </cell>
          <cell r="H3517" t="str">
            <v>&lt;IE&gt;</v>
          </cell>
          <cell r="K3517" t="str">
            <v>OTTAVIANO</v>
          </cell>
          <cell r="L3517" t="str">
            <v>CINTHIA</v>
          </cell>
          <cell r="M3517">
            <v>115</v>
          </cell>
          <cell r="N3517">
            <v>56022023</v>
          </cell>
          <cell r="O3517" t="str">
            <v>11609410</v>
          </cell>
          <cell r="P3517" t="str">
            <v>&lt;IE&gt;</v>
          </cell>
          <cell r="Q3517" t="str">
            <v>HANNIGAN SPECK STOW KROEGER CARDONE GERICHIEVICH</v>
          </cell>
          <cell r="R3517" t="str">
            <v/>
          </cell>
        </row>
        <row r="3518">
          <cell r="B3518" t="str">
            <v>556003</v>
          </cell>
          <cell r="C3518">
            <v>4880</v>
          </cell>
          <cell r="D3518" t="str">
            <v>TMD</v>
          </cell>
          <cell r="E3518" t="str">
            <v>TMD</v>
          </cell>
          <cell r="F3518" t="str">
            <v>HANNIGAN SPECK STOW KROEGER CARDONE GRANDE</v>
          </cell>
          <cell r="G3518" t="str">
            <v/>
          </cell>
          <cell r="H3518" t="str">
            <v>&lt;IE&gt;</v>
          </cell>
          <cell r="K3518" t="str">
            <v>MEDINA BONILLA</v>
          </cell>
          <cell r="L3518" t="str">
            <v>FRANCISCO</v>
          </cell>
          <cell r="M3518">
            <v>120</v>
          </cell>
          <cell r="N3518">
            <v>54412400</v>
          </cell>
          <cell r="O3518" t="str">
            <v>11609411</v>
          </cell>
          <cell r="P3518" t="str">
            <v>&lt;IE&gt;</v>
          </cell>
          <cell r="Q3518" t="str">
            <v>HANNIGAN SPECK STOW KROEGER CARDONE GRANDE</v>
          </cell>
          <cell r="R3518" t="str">
            <v/>
          </cell>
        </row>
        <row r="3519">
          <cell r="B3519" t="str">
            <v>556004</v>
          </cell>
          <cell r="C3519">
            <v>4869</v>
          </cell>
          <cell r="D3519" t="str">
            <v>TMD</v>
          </cell>
          <cell r="E3519" t="str">
            <v>TMD</v>
          </cell>
          <cell r="F3519" t="str">
            <v>HANNIGAN SPECK STOW KROEGER CARDONE GERICHIEVICH</v>
          </cell>
          <cell r="G3519" t="str">
            <v/>
          </cell>
          <cell r="H3519" t="str">
            <v>&lt;IE&gt;</v>
          </cell>
          <cell r="K3519" t="str">
            <v>PEGOLO</v>
          </cell>
          <cell r="L3519" t="str">
            <v>VALERIO</v>
          </cell>
          <cell r="M3519">
            <v>115</v>
          </cell>
          <cell r="N3519">
            <v>56022023</v>
          </cell>
          <cell r="O3519" t="str">
            <v>11609412</v>
          </cell>
          <cell r="P3519" t="str">
            <v>&lt;IE&gt;</v>
          </cell>
          <cell r="Q3519" t="str">
            <v>HANNIGAN SPECK STOW KROEGER CARDONE GERICHIEVICH</v>
          </cell>
          <cell r="R3519" t="str">
            <v/>
          </cell>
        </row>
        <row r="3520">
          <cell r="B3520" t="str">
            <v>556006</v>
          </cell>
          <cell r="C3520">
            <v>4922</v>
          </cell>
          <cell r="D3520" t="str">
            <v>TMD</v>
          </cell>
          <cell r="E3520" t="str">
            <v>TMD</v>
          </cell>
          <cell r="F3520" t="str">
            <v>HANNIGAN SPECK STOW KROEGER CARDONE WELCOMME</v>
          </cell>
          <cell r="G3520" t="str">
            <v/>
          </cell>
          <cell r="H3520" t="str">
            <v>&lt;IE&gt;</v>
          </cell>
          <cell r="K3520" t="str">
            <v>PIERA</v>
          </cell>
          <cell r="L3520" t="str">
            <v>SIMON</v>
          </cell>
          <cell r="M3520">
            <v>115</v>
          </cell>
          <cell r="N3520">
            <v>56022023</v>
          </cell>
          <cell r="O3520" t="str">
            <v>11609414</v>
          </cell>
          <cell r="P3520" t="str">
            <v>&lt;IE&gt;</v>
          </cell>
          <cell r="Q3520" t="str">
            <v>HANNIGAN SPECK STOW KROEGER CARDONE WELCOMME</v>
          </cell>
          <cell r="R3520" t="str">
            <v/>
          </cell>
        </row>
        <row r="3521">
          <cell r="B3521" t="str">
            <v>556008</v>
          </cell>
          <cell r="C3521">
            <v>4894</v>
          </cell>
          <cell r="D3521" t="str">
            <v>TMD</v>
          </cell>
          <cell r="E3521" t="str">
            <v>TMD</v>
          </cell>
          <cell r="F3521" t="str">
            <v>HANNIGAN SPECK STOW KROEGER CARDONE RABAGLIATI</v>
          </cell>
          <cell r="G3521" t="str">
            <v/>
          </cell>
          <cell r="H3521" t="str">
            <v>&lt;IE&gt;</v>
          </cell>
          <cell r="K3521" t="str">
            <v>SEGALA</v>
          </cell>
          <cell r="L3521" t="str">
            <v>CORRADO</v>
          </cell>
          <cell r="M3521">
            <v>115</v>
          </cell>
          <cell r="N3521">
            <v>56012400</v>
          </cell>
          <cell r="O3521" t="str">
            <v>10121511</v>
          </cell>
          <cell r="P3521" t="str">
            <v>&lt;IE&gt;</v>
          </cell>
          <cell r="Q3521" t="str">
            <v>HANNIGAN SPECK STOW KROEGER CARDONE RABAGLIATI</v>
          </cell>
          <cell r="R3521" t="str">
            <v/>
          </cell>
        </row>
        <row r="3522">
          <cell r="B3522" t="str">
            <v>556009</v>
          </cell>
          <cell r="C3522">
            <v>4867</v>
          </cell>
          <cell r="D3522" t="str">
            <v>TMD</v>
          </cell>
          <cell r="E3522" t="str">
            <v>TMD</v>
          </cell>
          <cell r="F3522" t="str">
            <v>HANNIGAN SPECK STOW KROEGER CARDONE GERICHIEVICH</v>
          </cell>
          <cell r="G3522" t="str">
            <v/>
          </cell>
          <cell r="H3522" t="str">
            <v>&lt;IE&gt;</v>
          </cell>
          <cell r="K3522" t="str">
            <v>LOMBARDO</v>
          </cell>
          <cell r="L3522" t="str">
            <v>ROSSELLA</v>
          </cell>
          <cell r="M3522">
            <v>115</v>
          </cell>
          <cell r="N3522">
            <v>56022023</v>
          </cell>
          <cell r="O3522" t="str">
            <v>11609416</v>
          </cell>
          <cell r="P3522" t="str">
            <v>&lt;IE&gt;</v>
          </cell>
          <cell r="Q3522" t="str">
            <v>HANNIGAN SPECK STOW KROEGER CARDONE GERICHIEVICH</v>
          </cell>
          <cell r="R3522" t="str">
            <v/>
          </cell>
        </row>
        <row r="3523">
          <cell r="B3523" t="str">
            <v>556010</v>
          </cell>
          <cell r="C3523">
            <v>4859</v>
          </cell>
          <cell r="D3523" t="str">
            <v>TMD</v>
          </cell>
          <cell r="E3523" t="str">
            <v>TMD</v>
          </cell>
          <cell r="F3523" t="str">
            <v>HANNIGAN SPECK STOW KROEGER CARDONE GERICHIEVICH</v>
          </cell>
          <cell r="G3523" t="str">
            <v/>
          </cell>
          <cell r="H3523" t="str">
            <v>&lt;IE&gt;</v>
          </cell>
          <cell r="K3523" t="str">
            <v>TESTA</v>
          </cell>
          <cell r="L3523" t="str">
            <v>ROBERTO</v>
          </cell>
          <cell r="M3523">
            <v>115</v>
          </cell>
          <cell r="N3523">
            <v>56022023</v>
          </cell>
          <cell r="O3523" t="str">
            <v>11609417</v>
          </cell>
          <cell r="P3523" t="str">
            <v>&lt;IE&gt;</v>
          </cell>
          <cell r="Q3523" t="str">
            <v>HANNIGAN SPECK STOW KROEGER CARDONE GERICHIEVICH</v>
          </cell>
          <cell r="R3523" t="str">
            <v/>
          </cell>
        </row>
        <row r="3524">
          <cell r="B3524" t="str">
            <v>556011</v>
          </cell>
          <cell r="C3524">
            <v>4897</v>
          </cell>
          <cell r="D3524" t="str">
            <v>TMD</v>
          </cell>
          <cell r="E3524" t="str">
            <v>TMD</v>
          </cell>
          <cell r="F3524" t="str">
            <v>HANNIGAN SPECK STOW KROEGER CARDONE RABAGLIATI</v>
          </cell>
          <cell r="G3524" t="str">
            <v/>
          </cell>
          <cell r="H3524" t="str">
            <v>&lt;IE&gt;</v>
          </cell>
          <cell r="K3524" t="str">
            <v>LANZAROTTI</v>
          </cell>
          <cell r="L3524" t="str">
            <v>WALTER</v>
          </cell>
          <cell r="M3524">
            <v>115</v>
          </cell>
          <cell r="N3524">
            <v>56022023</v>
          </cell>
          <cell r="O3524" t="str">
            <v>11609418</v>
          </cell>
          <cell r="P3524" t="str">
            <v>&lt;IE&gt;</v>
          </cell>
          <cell r="Q3524" t="str">
            <v>HANNIGAN SPECK STOW KROEGER CARDONE RABAGLIATI</v>
          </cell>
          <cell r="R3524" t="str">
            <v/>
          </cell>
        </row>
        <row r="3525">
          <cell r="B3525" t="str">
            <v>556012</v>
          </cell>
          <cell r="C3525">
            <v>4915</v>
          </cell>
          <cell r="D3525" t="str">
            <v>TMD</v>
          </cell>
          <cell r="E3525" t="str">
            <v>TMD</v>
          </cell>
          <cell r="F3525" t="str">
            <v>HANNIGAN SPECK STOW KROEGER CARDONE WELCOMME</v>
          </cell>
          <cell r="G3525" t="str">
            <v/>
          </cell>
          <cell r="H3525" t="str">
            <v>&lt;IE&gt;</v>
          </cell>
          <cell r="K3525" t="str">
            <v>PULIERI</v>
          </cell>
          <cell r="L3525" t="str">
            <v>ALESSIA</v>
          </cell>
          <cell r="M3525">
            <v>115</v>
          </cell>
          <cell r="N3525">
            <v>56022400</v>
          </cell>
          <cell r="O3525" t="str">
            <v>15087612</v>
          </cell>
          <cell r="P3525" t="str">
            <v>&lt;IE&gt;</v>
          </cell>
          <cell r="Q3525" t="str">
            <v>HANNIGAN SPECK STOW KROEGER CARDONE WELCOMME</v>
          </cell>
          <cell r="R3525" t="str">
            <v/>
          </cell>
        </row>
        <row r="3526">
          <cell r="B3526" t="str">
            <v>556013</v>
          </cell>
          <cell r="C3526">
            <v>4902</v>
          </cell>
          <cell r="D3526" t="str">
            <v>TMD</v>
          </cell>
          <cell r="E3526" t="str">
            <v>TMD</v>
          </cell>
          <cell r="F3526" t="str">
            <v>HANNIGAN SPECK STOW KROEGER CARDONE RABAGLIATI</v>
          </cell>
          <cell r="G3526" t="str">
            <v/>
          </cell>
          <cell r="H3526" t="str">
            <v>&lt;IE&gt;</v>
          </cell>
          <cell r="K3526" t="str">
            <v>CURTARELLO</v>
          </cell>
          <cell r="L3526" t="str">
            <v>PAOLO</v>
          </cell>
          <cell r="M3526">
            <v>115</v>
          </cell>
          <cell r="N3526">
            <v>56012400</v>
          </cell>
          <cell r="O3526" t="str">
            <v>11609419</v>
          </cell>
          <cell r="P3526" t="str">
            <v>&lt;IE&gt;</v>
          </cell>
          <cell r="Q3526" t="str">
            <v>HANNIGAN SPECK STOW KROEGER CARDONE RABAGLIATI</v>
          </cell>
          <cell r="R3526" t="str">
            <v/>
          </cell>
        </row>
        <row r="3527">
          <cell r="B3527" t="str">
            <v>556015</v>
          </cell>
          <cell r="C3527">
            <v>4790</v>
          </cell>
          <cell r="D3527" t="str">
            <v>TMD</v>
          </cell>
          <cell r="E3527" t="str">
            <v>TMD</v>
          </cell>
          <cell r="F3527" t="str">
            <v>HANNIGAN SPECK STOW KROEGER BROWN OREFICE</v>
          </cell>
          <cell r="G3527" t="str">
            <v/>
          </cell>
          <cell r="H3527" t="str">
            <v>&lt;IE&gt;</v>
          </cell>
          <cell r="K3527" t="str">
            <v>GOY</v>
          </cell>
          <cell r="L3527" t="str">
            <v>STEVEN</v>
          </cell>
          <cell r="M3527">
            <v>123</v>
          </cell>
          <cell r="N3527">
            <v>50022373</v>
          </cell>
          <cell r="O3527" t="str">
            <v>11609420</v>
          </cell>
          <cell r="P3527" t="str">
            <v>&lt;IE&gt;</v>
          </cell>
          <cell r="Q3527" t="str">
            <v>HANNIGAN SPECK STOW KROEGER BROWN OREFICE</v>
          </cell>
          <cell r="R3527" t="str">
            <v/>
          </cell>
        </row>
        <row r="3528">
          <cell r="B3528" t="str">
            <v>556018</v>
          </cell>
          <cell r="C3528">
            <v>4781</v>
          </cell>
          <cell r="D3528" t="str">
            <v>TMD</v>
          </cell>
          <cell r="E3528" t="str">
            <v>TMD</v>
          </cell>
          <cell r="F3528" t="str">
            <v>HANNIGAN SPECK STOW KROEGER BROWN OREFICE</v>
          </cell>
          <cell r="G3528" t="str">
            <v/>
          </cell>
          <cell r="H3528" t="str">
            <v>&lt;IE&gt;</v>
          </cell>
          <cell r="K3528" t="str">
            <v>PLOGSTIES</v>
          </cell>
          <cell r="L3528" t="str">
            <v>HEIDI</v>
          </cell>
          <cell r="M3528">
            <v>123</v>
          </cell>
          <cell r="N3528">
            <v>50022373</v>
          </cell>
          <cell r="O3528" t="str">
            <v>11609421</v>
          </cell>
          <cell r="P3528" t="str">
            <v>&lt;IE&gt;</v>
          </cell>
          <cell r="Q3528" t="str">
            <v>HANNIGAN SPECK STOW KROEGER BROWN OREFICE</v>
          </cell>
          <cell r="R3528" t="str">
            <v/>
          </cell>
        </row>
        <row r="3529">
          <cell r="B3529" t="str">
            <v>556019</v>
          </cell>
          <cell r="C3529">
            <v>4752</v>
          </cell>
          <cell r="D3529" t="str">
            <v>TMD</v>
          </cell>
          <cell r="E3529" t="str">
            <v>TMD</v>
          </cell>
          <cell r="F3529" t="str">
            <v>HANNIGAN SPECK STOW KROEGER BROWN ASHBRIDGE</v>
          </cell>
          <cell r="G3529" t="str">
            <v/>
          </cell>
          <cell r="H3529" t="str">
            <v>&lt;IE&gt;</v>
          </cell>
          <cell r="K3529" t="str">
            <v>SMITH</v>
          </cell>
          <cell r="L3529" t="str">
            <v>CAROLE</v>
          </cell>
          <cell r="M3529">
            <v>114</v>
          </cell>
          <cell r="N3529">
            <v>50412400</v>
          </cell>
          <cell r="O3529" t="str">
            <v>11609422</v>
          </cell>
          <cell r="P3529" t="str">
            <v>&lt;IE&gt;</v>
          </cell>
          <cell r="Q3529" t="str">
            <v>HANNIGAN SPECK STOW KROEGER BROWN ASHBRIDGE</v>
          </cell>
          <cell r="R3529" t="str">
            <v/>
          </cell>
        </row>
        <row r="3530">
          <cell r="B3530" t="str">
            <v>556021</v>
          </cell>
          <cell r="C3530">
            <v>1227</v>
          </cell>
          <cell r="D3530" t="str">
            <v>FIN</v>
          </cell>
          <cell r="E3530" t="str">
            <v>FIN</v>
          </cell>
          <cell r="F3530" t="str">
            <v>HANNIGAN JACKSON JONES NASSOS LAIRD</v>
          </cell>
          <cell r="G3530" t="str">
            <v/>
          </cell>
          <cell r="H3530" t="str">
            <v>&lt;IE&gt;</v>
          </cell>
          <cell r="K3530" t="str">
            <v>MEDHURST</v>
          </cell>
          <cell r="L3530" t="str">
            <v>JAMIE</v>
          </cell>
          <cell r="M3530">
            <v>124</v>
          </cell>
          <cell r="N3530">
            <v>50043821</v>
          </cell>
          <cell r="O3530" t="str">
            <v>11609424</v>
          </cell>
          <cell r="P3530" t="str">
            <v>&lt;IE&gt;</v>
          </cell>
          <cell r="Q3530" t="str">
            <v>HANNIGAN JACKSON JONES NASSOS LAIRD</v>
          </cell>
          <cell r="R3530" t="str">
            <v/>
          </cell>
        </row>
        <row r="3531">
          <cell r="B3531" t="str">
            <v>556022</v>
          </cell>
          <cell r="C3531">
            <v>5031</v>
          </cell>
          <cell r="D3531" t="str">
            <v>TMD</v>
          </cell>
          <cell r="E3531" t="str">
            <v>TMD</v>
          </cell>
          <cell r="F3531" t="str">
            <v>HANNIGAN SPECK STOW KROEGER VAN WINKLE SANDERS</v>
          </cell>
          <cell r="G3531" t="str">
            <v/>
          </cell>
          <cell r="H3531" t="str">
            <v>&lt;IE&gt;</v>
          </cell>
          <cell r="K3531" t="str">
            <v>MCCROSSAN</v>
          </cell>
          <cell r="L3531" t="str">
            <v>LISA</v>
          </cell>
          <cell r="M3531">
            <v>124</v>
          </cell>
          <cell r="N3531">
            <v>50022704</v>
          </cell>
          <cell r="O3531" t="str">
            <v>11609425</v>
          </cell>
          <cell r="P3531" t="str">
            <v>&lt;IE&gt;</v>
          </cell>
          <cell r="Q3531" t="str">
            <v>HANNIGAN SPECK STOW KROEGER VAN WINKLE SANDERS</v>
          </cell>
          <cell r="R3531" t="str">
            <v/>
          </cell>
        </row>
        <row r="3532">
          <cell r="B3532" t="str">
            <v>556023</v>
          </cell>
          <cell r="C3532">
            <v>2177</v>
          </cell>
          <cell r="D3532" t="str">
            <v>CTO</v>
          </cell>
          <cell r="E3532" t="str">
            <v>DEV</v>
          </cell>
          <cell r="F3532" t="str">
            <v>HANNIGAN MURPHY KUEHL SUTTON MUNNS</v>
          </cell>
          <cell r="G3532" t="str">
            <v/>
          </cell>
          <cell r="H3532" t="str">
            <v>&lt;IE&gt;</v>
          </cell>
          <cell r="K3532" t="str">
            <v>DODGE</v>
          </cell>
          <cell r="L3532" t="str">
            <v>ROLAND</v>
          </cell>
          <cell r="M3532">
            <v>325</v>
          </cell>
          <cell r="N3532">
            <v>50055888</v>
          </cell>
          <cell r="O3532" t="str">
            <v>30005472</v>
          </cell>
          <cell r="P3532" t="str">
            <v>&lt;IE&gt;</v>
          </cell>
          <cell r="Q3532" t="str">
            <v>HANNIGAN KUEHL FRICK MUNNS</v>
          </cell>
          <cell r="R3532" t="str">
            <v/>
          </cell>
        </row>
        <row r="3533">
          <cell r="B3533" t="str">
            <v>556027</v>
          </cell>
          <cell r="C3533">
            <v>4782</v>
          </cell>
          <cell r="D3533" t="str">
            <v>TMD</v>
          </cell>
          <cell r="E3533" t="str">
            <v>TMD</v>
          </cell>
          <cell r="F3533" t="str">
            <v>HANNIGAN SPECK STOW KROEGER BROWN OREFICE</v>
          </cell>
          <cell r="G3533" t="str">
            <v/>
          </cell>
          <cell r="H3533" t="str">
            <v>&lt;IE&gt;</v>
          </cell>
          <cell r="K3533" t="str">
            <v>DREGER</v>
          </cell>
          <cell r="L3533" t="str">
            <v>CORRY</v>
          </cell>
          <cell r="M3533">
            <v>123</v>
          </cell>
          <cell r="N3533">
            <v>50022373</v>
          </cell>
          <cell r="O3533" t="str">
            <v>30002300</v>
          </cell>
          <cell r="P3533" t="str">
            <v>&lt;IE&gt;</v>
          </cell>
          <cell r="Q3533" t="str">
            <v>HANNIGAN SPECK STOW KROEGER BROWN OREFICE</v>
          </cell>
          <cell r="R3533" t="str">
            <v/>
          </cell>
        </row>
        <row r="3534">
          <cell r="B3534" t="str">
            <v>556029</v>
          </cell>
          <cell r="C3534">
            <v>2191</v>
          </cell>
          <cell r="D3534" t="str">
            <v>CTO</v>
          </cell>
          <cell r="E3534" t="str">
            <v>DEV</v>
          </cell>
          <cell r="F3534" t="str">
            <v>HANNIGAN MURPHY KUEHL SUTTON WINKLES</v>
          </cell>
          <cell r="G3534" t="str">
            <v/>
          </cell>
          <cell r="H3534" t="str">
            <v>&lt;IE&gt;</v>
          </cell>
          <cell r="K3534" t="str">
            <v>MANTHORPE</v>
          </cell>
          <cell r="L3534" t="str">
            <v>ANDREW</v>
          </cell>
          <cell r="M3534">
            <v>325</v>
          </cell>
          <cell r="N3534">
            <v>50055888</v>
          </cell>
          <cell r="O3534" t="str">
            <v>30005521</v>
          </cell>
          <cell r="P3534" t="str">
            <v>&lt;IE&gt;</v>
          </cell>
          <cell r="Q3534" t="str">
            <v>HANNIGAN KUEHL SUTTON WINKLES</v>
          </cell>
          <cell r="R3534" t="str">
            <v/>
          </cell>
        </row>
        <row r="3535">
          <cell r="B3535" t="str">
            <v>556030</v>
          </cell>
          <cell r="C3535">
            <v>2174</v>
          </cell>
          <cell r="D3535" t="str">
            <v>CTO</v>
          </cell>
          <cell r="E3535" t="str">
            <v>DEV</v>
          </cell>
          <cell r="F3535" t="str">
            <v>HANNIGAN MURPHY KUEHL SUTTON MUNNS</v>
          </cell>
          <cell r="G3535" t="str">
            <v/>
          </cell>
          <cell r="H3535" t="str">
            <v>&lt;IE&gt;</v>
          </cell>
          <cell r="K3535" t="str">
            <v>CRADDY</v>
          </cell>
          <cell r="L3535" t="str">
            <v>STEPHEN</v>
          </cell>
          <cell r="M3535">
            <v>325</v>
          </cell>
          <cell r="N3535">
            <v>50055888</v>
          </cell>
          <cell r="O3535" t="str">
            <v>30007973</v>
          </cell>
          <cell r="P3535" t="str">
            <v>&lt;IE&gt;</v>
          </cell>
          <cell r="Q3535" t="str">
            <v>HANNIGAN KUEHL HARSHMAN HEARD</v>
          </cell>
          <cell r="R3535" t="str">
            <v/>
          </cell>
        </row>
        <row r="3536">
          <cell r="B3536" t="str">
            <v>556032</v>
          </cell>
          <cell r="C3536">
            <v>4829</v>
          </cell>
          <cell r="D3536" t="str">
            <v>TMD</v>
          </cell>
          <cell r="E3536" t="str">
            <v>TMD</v>
          </cell>
          <cell r="F3536" t="str">
            <v>HANNIGAN SPECK STOW KROEGER BROWN UNGER</v>
          </cell>
          <cell r="G3536" t="str">
            <v/>
          </cell>
          <cell r="H3536" t="str">
            <v>&lt;IE&gt;</v>
          </cell>
          <cell r="K3536" t="str">
            <v>VON PELTZER</v>
          </cell>
          <cell r="L3536" t="str">
            <v>LENA</v>
          </cell>
          <cell r="M3536">
            <v>121</v>
          </cell>
          <cell r="N3536">
            <v>58012400</v>
          </cell>
          <cell r="O3536" t="str">
            <v>11609433</v>
          </cell>
          <cell r="P3536" t="str">
            <v>&lt;IE&gt;</v>
          </cell>
          <cell r="Q3536" t="str">
            <v>HANNIGAN SPECK STOW KROEGER BROWN UNGER</v>
          </cell>
          <cell r="R3536" t="str">
            <v/>
          </cell>
        </row>
        <row r="3537">
          <cell r="B3537" t="str">
            <v>556034</v>
          </cell>
          <cell r="C3537">
            <v>4927</v>
          </cell>
          <cell r="D3537" t="str">
            <v>TMD</v>
          </cell>
          <cell r="E3537" t="str">
            <v>MO</v>
          </cell>
          <cell r="F3537" t="str">
            <v>HANNIGAN SPECK STOW KROEGER Position</v>
          </cell>
          <cell r="G3537" t="str">
            <v/>
          </cell>
          <cell r="H3537" t="str">
            <v>&lt;IE&gt;</v>
          </cell>
          <cell r="K3537" t="str">
            <v>DOWLING</v>
          </cell>
          <cell r="L3537" t="str">
            <v>ANDREW</v>
          </cell>
          <cell r="M3537">
            <v>325</v>
          </cell>
          <cell r="N3537">
            <v>50025846</v>
          </cell>
          <cell r="O3537" t="str">
            <v>30007012</v>
          </cell>
          <cell r="P3537" t="str">
            <v>&lt;IE&gt;</v>
          </cell>
          <cell r="Q3537" t="str">
            <v>HANNIGAN GILLILAND WEBB HARMON DILL CARPENTER</v>
          </cell>
          <cell r="R3537" t="str">
            <v/>
          </cell>
        </row>
        <row r="3538">
          <cell r="B3538" t="str">
            <v>556035</v>
          </cell>
          <cell r="C3538">
            <v>1204</v>
          </cell>
          <cell r="D3538" t="str">
            <v>FIN</v>
          </cell>
          <cell r="E3538" t="str">
            <v>FIN</v>
          </cell>
          <cell r="F3538" t="str">
            <v>HANNIGAN JACKSON JONES NASSOS ADEBIYI</v>
          </cell>
          <cell r="G3538" t="str">
            <v/>
          </cell>
          <cell r="H3538" t="str">
            <v>&lt;IE&gt;</v>
          </cell>
          <cell r="K3538" t="str">
            <v>HARREE</v>
          </cell>
          <cell r="L3538" t="str">
            <v>RUPENDRA</v>
          </cell>
          <cell r="M3538">
            <v>124</v>
          </cell>
          <cell r="N3538">
            <v>50043530</v>
          </cell>
          <cell r="O3538" t="str">
            <v>30000833</v>
          </cell>
          <cell r="P3538" t="str">
            <v>&lt;IE&gt;</v>
          </cell>
          <cell r="Q3538" t="str">
            <v>HANNIGAN JACKSON JONES NASSOS ADEBIYI</v>
          </cell>
          <cell r="R3538" t="str">
            <v/>
          </cell>
        </row>
        <row r="3539">
          <cell r="B3539" t="str">
            <v>556044</v>
          </cell>
          <cell r="C3539">
            <v>2176</v>
          </cell>
          <cell r="D3539" t="str">
            <v>CTO</v>
          </cell>
          <cell r="E3539" t="str">
            <v>DEV</v>
          </cell>
          <cell r="F3539" t="str">
            <v>HANNIGAN MURPHY KUEHL SUTTON MUNNS</v>
          </cell>
          <cell r="G3539" t="str">
            <v/>
          </cell>
          <cell r="H3539" t="str">
            <v>&lt;IE&gt;</v>
          </cell>
          <cell r="K3539" t="str">
            <v>PORTER</v>
          </cell>
          <cell r="L3539" t="str">
            <v>RHONA</v>
          </cell>
          <cell r="M3539">
            <v>325</v>
          </cell>
          <cell r="N3539">
            <v>50055888</v>
          </cell>
          <cell r="O3539" t="str">
            <v>30007967</v>
          </cell>
          <cell r="P3539" t="str">
            <v>&lt;IE&gt;</v>
          </cell>
          <cell r="Q3539" t="str">
            <v>HANNIGAN KUEHL FITZPATRICK PIETRAGALLO</v>
          </cell>
          <cell r="R3539" t="str">
            <v/>
          </cell>
        </row>
        <row r="3540">
          <cell r="B3540" t="str">
            <v>556045</v>
          </cell>
          <cell r="C3540">
            <v>1248</v>
          </cell>
          <cell r="D3540" t="str">
            <v>FIN</v>
          </cell>
          <cell r="E3540" t="str">
            <v>FIN</v>
          </cell>
          <cell r="F3540" t="str">
            <v>HANNIGAN JACKSON JONES NASSOS SIDDIQUI POULTER</v>
          </cell>
          <cell r="G3540" t="str">
            <v/>
          </cell>
          <cell r="H3540" t="str">
            <v>&lt;IE&gt;</v>
          </cell>
          <cell r="K3540" t="str">
            <v>BARRY</v>
          </cell>
          <cell r="L3540" t="str">
            <v>MARGARET</v>
          </cell>
          <cell r="M3540">
            <v>124</v>
          </cell>
          <cell r="N3540">
            <v>50023596</v>
          </cell>
          <cell r="O3540" t="str">
            <v>11609439</v>
          </cell>
          <cell r="P3540" t="str">
            <v>&lt;IE&gt;</v>
          </cell>
          <cell r="Q3540" t="str">
            <v>HANNIGAN JACKSON JONES NASSOS SIDDIQUI POULTER</v>
          </cell>
          <cell r="R3540" t="str">
            <v/>
          </cell>
        </row>
        <row r="3541">
          <cell r="B3541" t="str">
            <v>556046</v>
          </cell>
          <cell r="C3541">
            <v>4788</v>
          </cell>
          <cell r="D3541" t="str">
            <v>TMD</v>
          </cell>
          <cell r="E3541" t="str">
            <v>TMD</v>
          </cell>
          <cell r="F3541" t="str">
            <v>HANNIGAN SPECK STOW KROEGER BROWN OREFICE</v>
          </cell>
          <cell r="G3541" t="str">
            <v/>
          </cell>
          <cell r="H3541" t="str">
            <v>&lt;IE&gt;</v>
          </cell>
          <cell r="K3541" t="str">
            <v>PARKER</v>
          </cell>
          <cell r="L3541" t="str">
            <v>ALISON</v>
          </cell>
          <cell r="M3541">
            <v>123</v>
          </cell>
          <cell r="N3541">
            <v>50022373</v>
          </cell>
          <cell r="O3541" t="str">
            <v>11609440</v>
          </cell>
          <cell r="P3541" t="str">
            <v>&lt;IE&gt;</v>
          </cell>
          <cell r="Q3541" t="str">
            <v>HANNIGAN SPECK STOW KROEGER BROWN OREFICE</v>
          </cell>
          <cell r="R3541" t="str">
            <v/>
          </cell>
        </row>
        <row r="3542">
          <cell r="B3542" t="str">
            <v>556047</v>
          </cell>
          <cell r="C3542">
            <v>4796</v>
          </cell>
          <cell r="D3542" t="str">
            <v>TMD</v>
          </cell>
          <cell r="E3542" t="str">
            <v>TMD</v>
          </cell>
          <cell r="F3542" t="str">
            <v>HANNIGAN SPECK STOW KROEGER BROWN OREFICE</v>
          </cell>
          <cell r="G3542" t="str">
            <v/>
          </cell>
          <cell r="H3542" t="str">
            <v>&lt;IE&gt;</v>
          </cell>
          <cell r="K3542" t="str">
            <v>ISBEL</v>
          </cell>
          <cell r="L3542" t="str">
            <v>GABRIELLE</v>
          </cell>
          <cell r="M3542">
            <v>123</v>
          </cell>
          <cell r="N3542">
            <v>50022373</v>
          </cell>
          <cell r="O3542" t="str">
            <v>11609441</v>
          </cell>
          <cell r="P3542" t="str">
            <v>&lt;IE&gt;</v>
          </cell>
          <cell r="Q3542" t="str">
            <v>HANNIGAN SPECK STOW KROEGER BROWN OREFICE</v>
          </cell>
          <cell r="R3542" t="str">
            <v/>
          </cell>
        </row>
        <row r="3543">
          <cell r="B3543" t="str">
            <v>556048</v>
          </cell>
          <cell r="C3543">
            <v>4793</v>
          </cell>
          <cell r="D3543" t="str">
            <v>TMD</v>
          </cell>
          <cell r="E3543" t="str">
            <v>TMD</v>
          </cell>
          <cell r="F3543" t="str">
            <v>HANNIGAN SPECK STOW KROEGER BROWN OREFICE</v>
          </cell>
          <cell r="G3543" t="str">
            <v/>
          </cell>
          <cell r="H3543" t="str">
            <v>&lt;IE&gt;</v>
          </cell>
          <cell r="K3543" t="str">
            <v>ELSDON</v>
          </cell>
          <cell r="L3543" t="str">
            <v>GARY</v>
          </cell>
          <cell r="M3543">
            <v>123</v>
          </cell>
          <cell r="N3543">
            <v>50022373</v>
          </cell>
          <cell r="O3543" t="str">
            <v>11609442</v>
          </cell>
          <cell r="P3543" t="str">
            <v>&lt;IE&gt;</v>
          </cell>
          <cell r="Q3543" t="str">
            <v>HANNIGAN SPECK STOW KROEGER BROWN OREFICE</v>
          </cell>
          <cell r="R3543" t="str">
            <v/>
          </cell>
        </row>
        <row r="3544">
          <cell r="B3544" t="str">
            <v>556049</v>
          </cell>
          <cell r="C3544">
            <v>4809</v>
          </cell>
          <cell r="D3544" t="str">
            <v>TMD</v>
          </cell>
          <cell r="E3544" t="str">
            <v>TMD</v>
          </cell>
          <cell r="F3544" t="str">
            <v>HANNIGAN SPECK STOW KROEGER BROWN OREFICE</v>
          </cell>
          <cell r="G3544" t="str">
            <v/>
          </cell>
          <cell r="H3544" t="str">
            <v>&lt;IE&gt;</v>
          </cell>
          <cell r="K3544" t="str">
            <v>HILL-FULLERTON</v>
          </cell>
          <cell r="L3544" t="str">
            <v>GEORGE</v>
          </cell>
          <cell r="M3544">
            <v>123</v>
          </cell>
          <cell r="N3544">
            <v>50022373</v>
          </cell>
          <cell r="O3544" t="str">
            <v>11609443</v>
          </cell>
          <cell r="P3544" t="str">
            <v>&lt;IE&gt;</v>
          </cell>
          <cell r="Q3544" t="str">
            <v>HANNIGAN SPECK STOW KROEGER BROWN OREFICE</v>
          </cell>
          <cell r="R3544" t="str">
            <v/>
          </cell>
        </row>
        <row r="3545">
          <cell r="B3545" t="str">
            <v>556050</v>
          </cell>
          <cell r="C3545">
            <v>4797</v>
          </cell>
          <cell r="D3545" t="str">
            <v>TMD</v>
          </cell>
          <cell r="E3545" t="str">
            <v>TMD</v>
          </cell>
          <cell r="F3545" t="str">
            <v>HANNIGAN SPECK STOW KROEGER BROWN OREFICE</v>
          </cell>
          <cell r="G3545" t="str">
            <v/>
          </cell>
          <cell r="H3545" t="str">
            <v>&lt;IE&gt;</v>
          </cell>
          <cell r="K3545" t="str">
            <v>GILLIOLI</v>
          </cell>
          <cell r="L3545" t="str">
            <v>ALVARO</v>
          </cell>
          <cell r="M3545">
            <v>123</v>
          </cell>
          <cell r="N3545">
            <v>50022373</v>
          </cell>
          <cell r="O3545" t="str">
            <v>11609444</v>
          </cell>
          <cell r="P3545" t="str">
            <v>&lt;IE&gt;</v>
          </cell>
          <cell r="Q3545" t="str">
            <v>HANNIGAN SPECK STOW KROEGER BROWN OREFICE</v>
          </cell>
          <cell r="R3545" t="str">
            <v/>
          </cell>
        </row>
        <row r="3546">
          <cell r="B3546" t="str">
            <v>556052</v>
          </cell>
          <cell r="C3546">
            <v>5018</v>
          </cell>
          <cell r="D3546" t="str">
            <v>TMD</v>
          </cell>
          <cell r="E3546" t="str">
            <v>TMD</v>
          </cell>
          <cell r="F3546" t="str">
            <v>HANNIGAN SPECK STOW KROEGER VAN WINKLE</v>
          </cell>
          <cell r="G3546" t="str">
            <v/>
          </cell>
          <cell r="H3546" t="str">
            <v>&lt;IE&gt;</v>
          </cell>
          <cell r="K3546" t="str">
            <v>GRACE</v>
          </cell>
          <cell r="L3546" t="str">
            <v>SARAH</v>
          </cell>
          <cell r="M3546">
            <v>124</v>
          </cell>
          <cell r="N3546">
            <v>50022700</v>
          </cell>
          <cell r="O3546" t="str">
            <v>11609445</v>
          </cell>
          <cell r="P3546" t="str">
            <v>&lt;IE&gt;</v>
          </cell>
          <cell r="Q3546" t="str">
            <v>HANNIGAN SPECK STOW KROEGER VAN WINKLE</v>
          </cell>
          <cell r="R3546" t="str">
            <v/>
          </cell>
        </row>
        <row r="3547">
          <cell r="B3547" t="str">
            <v>556056</v>
          </cell>
          <cell r="C3547">
            <v>4913</v>
          </cell>
          <cell r="D3547" t="str">
            <v>TMD</v>
          </cell>
          <cell r="E3547" t="str">
            <v>TMD</v>
          </cell>
          <cell r="F3547" t="str">
            <v>HANNIGAN SPECK STOW KROEGER CARDONE WELCOMME</v>
          </cell>
          <cell r="G3547" t="str">
            <v/>
          </cell>
          <cell r="H3547" t="str">
            <v>&lt;IE&gt;</v>
          </cell>
          <cell r="K3547" t="str">
            <v>SPARANO</v>
          </cell>
          <cell r="L3547" t="str">
            <v>MICHELE</v>
          </cell>
          <cell r="M3547">
            <v>115</v>
          </cell>
          <cell r="N3547">
            <v>56022400</v>
          </cell>
          <cell r="O3547" t="str">
            <v>15083209</v>
          </cell>
          <cell r="P3547" t="str">
            <v>&lt;IE&gt;</v>
          </cell>
          <cell r="Q3547" t="str">
            <v>HANNIGAN SPECK STOW KROEGER CARDONE WELCOMME</v>
          </cell>
          <cell r="R3547" t="str">
            <v/>
          </cell>
        </row>
        <row r="3548">
          <cell r="B3548" t="str">
            <v>556057</v>
          </cell>
          <cell r="C3548">
            <v>667</v>
          </cell>
          <cell r="D3548" t="str">
            <v>MO</v>
          </cell>
          <cell r="E3548" t="str">
            <v>AS</v>
          </cell>
          <cell r="F3548" t="str">
            <v>HANNIGAN GILLILAND DABKOWSKI BEN-KHEDHER SYKES</v>
          </cell>
          <cell r="G3548" t="str">
            <v/>
          </cell>
          <cell r="H3548" t="str">
            <v>&lt;IE&gt;</v>
          </cell>
          <cell r="K3548" t="str">
            <v>SOSNIERZ</v>
          </cell>
          <cell r="L3548" t="str">
            <v>JACK</v>
          </cell>
          <cell r="M3548">
            <v>325</v>
          </cell>
          <cell r="N3548">
            <v>50024206</v>
          </cell>
          <cell r="O3548" t="str">
            <v>11609450</v>
          </cell>
          <cell r="P3548" t="str">
            <v>&lt;IE&gt;</v>
          </cell>
          <cell r="Q3548" t="str">
            <v>HANNIGAN Klein DABKOWSKI BEN-KHEDHER SYKES</v>
          </cell>
          <cell r="R3548" t="str">
            <v/>
          </cell>
        </row>
        <row r="3549">
          <cell r="B3549" t="str">
            <v>556058</v>
          </cell>
          <cell r="C3549">
            <v>640</v>
          </cell>
          <cell r="D3549" t="str">
            <v>MO</v>
          </cell>
          <cell r="E3549" t="str">
            <v>AS</v>
          </cell>
          <cell r="F3549" t="str">
            <v>HANNIGAN GILLILAND CLAMPETT SERAFIN QATATO</v>
          </cell>
          <cell r="G3549" t="str">
            <v/>
          </cell>
          <cell r="H3549" t="str">
            <v>&lt;IE&gt;</v>
          </cell>
          <cell r="K3549" t="str">
            <v>VANDEKERCKHOVE</v>
          </cell>
          <cell r="L3549" t="str">
            <v>DIRK</v>
          </cell>
          <cell r="M3549">
            <v>325</v>
          </cell>
          <cell r="N3549">
            <v>50044483</v>
          </cell>
          <cell r="O3549" t="str">
            <v>15087893</v>
          </cell>
          <cell r="P3549" t="str">
            <v>&lt;IE&gt;</v>
          </cell>
          <cell r="Q3549" t="str">
            <v>HANNIGAN Klein CLAMPETT SERAFIN QATATO</v>
          </cell>
          <cell r="R3549" t="str">
            <v/>
          </cell>
        </row>
        <row r="3550">
          <cell r="B3550" t="str">
            <v>556060</v>
          </cell>
          <cell r="C3550">
            <v>4789</v>
          </cell>
          <cell r="D3550" t="str">
            <v>TMD</v>
          </cell>
          <cell r="E3550" t="str">
            <v>TMD</v>
          </cell>
          <cell r="F3550" t="str">
            <v>HANNIGAN SPECK STOW KROEGER BROWN OREFICE</v>
          </cell>
          <cell r="G3550" t="str">
            <v/>
          </cell>
          <cell r="H3550" t="str">
            <v>&lt;IE&gt;</v>
          </cell>
          <cell r="K3550" t="str">
            <v>PINTO</v>
          </cell>
          <cell r="L3550" t="str">
            <v>HAZEL</v>
          </cell>
          <cell r="M3550">
            <v>123</v>
          </cell>
          <cell r="N3550">
            <v>50022373</v>
          </cell>
          <cell r="O3550" t="str">
            <v>11609453</v>
          </cell>
          <cell r="P3550" t="str">
            <v>&lt;IE&gt;</v>
          </cell>
          <cell r="Q3550" t="str">
            <v>HANNIGAN SPECK STOW KROEGER BROWN OREFICE</v>
          </cell>
          <cell r="R3550" t="str">
            <v/>
          </cell>
        </row>
        <row r="3551">
          <cell r="B3551" t="str">
            <v>556061</v>
          </cell>
          <cell r="C3551">
            <v>4768</v>
          </cell>
          <cell r="D3551" t="str">
            <v>TMD</v>
          </cell>
          <cell r="E3551" t="str">
            <v>TMD</v>
          </cell>
          <cell r="F3551" t="str">
            <v>HANNIGAN SPECK STOW KROEGER BROWN OREFICE</v>
          </cell>
          <cell r="G3551" t="str">
            <v>TMD UK/Ireland</v>
          </cell>
          <cell r="H3551" t="str">
            <v>&lt;IM&gt;</v>
          </cell>
          <cell r="K3551" t="str">
            <v>OREFICE</v>
          </cell>
          <cell r="L3551" t="str">
            <v>AMANDA</v>
          </cell>
          <cell r="M3551">
            <v>123</v>
          </cell>
          <cell r="N3551">
            <v>50022373</v>
          </cell>
          <cell r="O3551" t="str">
            <v>11609454</v>
          </cell>
          <cell r="P3551" t="str">
            <v>&lt;IM&gt;</v>
          </cell>
          <cell r="Q3551" t="str">
            <v>HANNIGAN SPECK STOW KROEGER BROWN OREFICE</v>
          </cell>
          <cell r="R3551" t="str">
            <v>TMD UK/Ireland</v>
          </cell>
        </row>
        <row r="3552">
          <cell r="B3552" t="str">
            <v>556062</v>
          </cell>
          <cell r="C3552">
            <v>4786</v>
          </cell>
          <cell r="D3552" t="str">
            <v>TMD</v>
          </cell>
          <cell r="E3552" t="str">
            <v>TMD</v>
          </cell>
          <cell r="F3552" t="str">
            <v>HANNIGAN SPECK STOW KROEGER BROWN OREFICE</v>
          </cell>
          <cell r="G3552" t="str">
            <v/>
          </cell>
          <cell r="H3552" t="str">
            <v>&lt;IE&gt;</v>
          </cell>
          <cell r="K3552" t="str">
            <v>KARPA</v>
          </cell>
          <cell r="L3552" t="str">
            <v>SARAH</v>
          </cell>
          <cell r="M3552">
            <v>123</v>
          </cell>
          <cell r="N3552">
            <v>50022373</v>
          </cell>
          <cell r="O3552" t="str">
            <v>11609455</v>
          </cell>
          <cell r="P3552" t="str">
            <v>&lt;IE&gt;</v>
          </cell>
          <cell r="Q3552" t="str">
            <v>HANNIGAN SPECK STOW KROEGER BROWN OREFICE</v>
          </cell>
          <cell r="R3552" t="str">
            <v/>
          </cell>
        </row>
        <row r="3553">
          <cell r="B3553" t="str">
            <v>556063</v>
          </cell>
          <cell r="C3553">
            <v>4794</v>
          </cell>
          <cell r="D3553" t="str">
            <v>TMD</v>
          </cell>
          <cell r="E3553" t="str">
            <v>TMD</v>
          </cell>
          <cell r="F3553" t="str">
            <v>HANNIGAN SPECK STOW KROEGER BROWN OREFICE</v>
          </cell>
          <cell r="G3553" t="str">
            <v/>
          </cell>
          <cell r="H3553" t="str">
            <v>&lt;IE&gt;</v>
          </cell>
          <cell r="K3553" t="str">
            <v>LEE</v>
          </cell>
          <cell r="L3553" t="str">
            <v>KARLEEN</v>
          </cell>
          <cell r="M3553">
            <v>123</v>
          </cell>
          <cell r="N3553">
            <v>50022373</v>
          </cell>
          <cell r="O3553" t="str">
            <v>11609456</v>
          </cell>
          <cell r="P3553" t="str">
            <v>&lt;IE&gt;</v>
          </cell>
          <cell r="Q3553" t="str">
            <v>HANNIGAN SPECK STOW KROEGER BROWN OREFICE</v>
          </cell>
          <cell r="R3553" t="str">
            <v/>
          </cell>
        </row>
        <row r="3554">
          <cell r="B3554" t="str">
            <v>556065</v>
          </cell>
          <cell r="C3554">
            <v>1207</v>
          </cell>
          <cell r="D3554" t="str">
            <v>FIN</v>
          </cell>
          <cell r="E3554" t="str">
            <v>FIN</v>
          </cell>
          <cell r="F3554" t="str">
            <v>HANNIGAN JACKSON JONES NASSOS ADEBIYI</v>
          </cell>
          <cell r="G3554" t="str">
            <v/>
          </cell>
          <cell r="H3554" t="str">
            <v>&lt;IE&gt;</v>
          </cell>
          <cell r="K3554" t="str">
            <v>SHAH</v>
          </cell>
          <cell r="L3554" t="str">
            <v>BHAWIN</v>
          </cell>
          <cell r="M3554">
            <v>124</v>
          </cell>
          <cell r="N3554">
            <v>50043530</v>
          </cell>
          <cell r="O3554" t="str">
            <v>11609457</v>
          </cell>
          <cell r="P3554" t="str">
            <v>&lt;IE&gt;</v>
          </cell>
          <cell r="Q3554" t="str">
            <v>HANNIGAN JACKSON JONES NASSOS ADEBIYI</v>
          </cell>
          <cell r="R3554" t="str">
            <v/>
          </cell>
        </row>
        <row r="3555">
          <cell r="B3555" t="str">
            <v>556067</v>
          </cell>
          <cell r="C3555">
            <v>5008</v>
          </cell>
          <cell r="D3555" t="str">
            <v>TMD</v>
          </cell>
          <cell r="E3555" t="str">
            <v>TMD</v>
          </cell>
          <cell r="F3555" t="str">
            <v>HANNIGAN SPECK STOW KROEGER SHANKMAN LUKAN</v>
          </cell>
          <cell r="G3555" t="str">
            <v/>
          </cell>
          <cell r="H3555" t="str">
            <v>&lt;IE&gt;</v>
          </cell>
          <cell r="K3555" t="str">
            <v>SMILES</v>
          </cell>
          <cell r="L3555" t="str">
            <v>JONATHAN</v>
          </cell>
          <cell r="M3555">
            <v>124</v>
          </cell>
          <cell r="N3555">
            <v>50022370</v>
          </cell>
          <cell r="O3555" t="str">
            <v>15082756</v>
          </cell>
          <cell r="P3555" t="str">
            <v>&lt;IE&gt;</v>
          </cell>
          <cell r="Q3555" t="str">
            <v>HANNIGAN SPECK STOW KROEGER SHANKMAN LUKAN</v>
          </cell>
          <cell r="R3555" t="str">
            <v/>
          </cell>
        </row>
        <row r="3556">
          <cell r="B3556" t="str">
            <v>556068</v>
          </cell>
          <cell r="C3556">
            <v>5140</v>
          </cell>
          <cell r="D3556" t="str">
            <v>TMD</v>
          </cell>
          <cell r="E3556" t="str">
            <v>MO</v>
          </cell>
          <cell r="F3556" t="str">
            <v>HANNIGAN SPECK WEBB</v>
          </cell>
          <cell r="G3556" t="str">
            <v/>
          </cell>
          <cell r="H3556" t="str">
            <v>&lt;DE&gt;</v>
          </cell>
          <cell r="K3556" t="str">
            <v>COULSON</v>
          </cell>
          <cell r="L3556" t="str">
            <v>STUART</v>
          </cell>
          <cell r="M3556">
            <v>22</v>
          </cell>
          <cell r="N3556">
            <v>9002863</v>
          </cell>
          <cell r="O3556" t="str">
            <v>30007355</v>
          </cell>
          <cell r="P3556" t="str">
            <v>&lt;DM&gt;</v>
          </cell>
          <cell r="Q3556" t="str">
            <v>HANNIGAN GILLILAND WEBB Content COULSON</v>
          </cell>
          <cell r="R3556" t="str">
            <v/>
          </cell>
        </row>
        <row r="3557">
          <cell r="B3557" t="str">
            <v>556069</v>
          </cell>
          <cell r="C3557">
            <v>4988</v>
          </cell>
          <cell r="D3557" t="str">
            <v>TMD</v>
          </cell>
          <cell r="E3557" t="str">
            <v>TMD</v>
          </cell>
          <cell r="F3557" t="str">
            <v>HANNIGAN SPECK STOW KROEGER SAMUELS</v>
          </cell>
          <cell r="G3557" t="str">
            <v>EMEA  E-Commerce &amp; Bus Devlp</v>
          </cell>
          <cell r="H3557" t="str">
            <v>&lt;IM&gt;</v>
          </cell>
          <cell r="K3557" t="str">
            <v>SAMUELS</v>
          </cell>
          <cell r="L3557" t="str">
            <v>GERARD</v>
          </cell>
          <cell r="M3557">
            <v>124</v>
          </cell>
          <cell r="N3557">
            <v>50042386</v>
          </cell>
          <cell r="O3557" t="str">
            <v>30008913</v>
          </cell>
          <cell r="P3557" t="str">
            <v>&lt;IE&gt;</v>
          </cell>
          <cell r="Q3557" t="str">
            <v>HANNIGAN SPECK STOW KROEGER</v>
          </cell>
          <cell r="R3557" t="str">
            <v/>
          </cell>
        </row>
        <row r="3558">
          <cell r="B3558" t="str">
            <v>556070</v>
          </cell>
          <cell r="C3558">
            <v>3039</v>
          </cell>
          <cell r="D3558" t="str">
            <v>TMD</v>
          </cell>
          <cell r="E3558" t="str">
            <v>MO</v>
          </cell>
          <cell r="F3558" t="str">
            <v>HANNIGAN SPECK HARMON LEWIS</v>
          </cell>
          <cell r="G3558" t="str">
            <v/>
          </cell>
          <cell r="H3558" t="str">
            <v>&lt;IE&gt;</v>
          </cell>
          <cell r="K3558" t="str">
            <v>OHICEADHA</v>
          </cell>
          <cell r="L3558" t="str">
            <v>PADRAIG</v>
          </cell>
          <cell r="M3558">
            <v>41</v>
          </cell>
          <cell r="N3558">
            <v>50412545</v>
          </cell>
          <cell r="O3558" t="str">
            <v>30007085</v>
          </cell>
          <cell r="P3558" t="str">
            <v>&lt;IE&gt;</v>
          </cell>
          <cell r="Q3558" t="str">
            <v>HANNIGAN GILLILAND WEBB HARMON LEWIS</v>
          </cell>
          <cell r="R3558" t="str">
            <v/>
          </cell>
        </row>
        <row r="3559">
          <cell r="B3559" t="str">
            <v>556071</v>
          </cell>
          <cell r="C3559">
            <v>3064</v>
          </cell>
          <cell r="D3559" t="str">
            <v>TMD</v>
          </cell>
          <cell r="E3559" t="str">
            <v>MO</v>
          </cell>
          <cell r="F3559" t="str">
            <v>HANNIGAN SPECK HARMON NEE</v>
          </cell>
          <cell r="G3559" t="str">
            <v>Product Delivery-Dublin</v>
          </cell>
          <cell r="H3559" t="str">
            <v>&lt;IM&gt;</v>
          </cell>
          <cell r="K3559" t="str">
            <v>NEE</v>
          </cell>
          <cell r="L3559" t="str">
            <v>PASCHAL</v>
          </cell>
          <cell r="M3559">
            <v>41</v>
          </cell>
          <cell r="N3559">
            <v>50412545</v>
          </cell>
          <cell r="O3559" t="str">
            <v>30007067</v>
          </cell>
          <cell r="P3559" t="str">
            <v>&lt;IM&gt;</v>
          </cell>
          <cell r="Q3559" t="str">
            <v>HANNIGAN GILLILAND WEBB HARMON NEE</v>
          </cell>
          <cell r="R3559" t="str">
            <v>Product Delivery-Dublin</v>
          </cell>
        </row>
        <row r="3560">
          <cell r="B3560" t="str">
            <v>556072</v>
          </cell>
          <cell r="C3560">
            <v>3060</v>
          </cell>
          <cell r="D3560" t="str">
            <v>TMD</v>
          </cell>
          <cell r="E3560" t="str">
            <v>FIN</v>
          </cell>
          <cell r="F3560" t="str">
            <v>HANNIGAN SPECK HARMON MC CARRA</v>
          </cell>
          <cell r="G3560" t="str">
            <v>Online Travel Solutions Finance</v>
          </cell>
          <cell r="H3560" t="str">
            <v>&lt;IM&gt;</v>
          </cell>
          <cell r="K3560" t="str">
            <v>MC CARRA</v>
          </cell>
          <cell r="L3560" t="str">
            <v>DAVID</v>
          </cell>
          <cell r="M3560">
            <v>41</v>
          </cell>
          <cell r="N3560">
            <v>50412545</v>
          </cell>
          <cell r="O3560" t="str">
            <v>30009524</v>
          </cell>
          <cell r="P3560" t="str">
            <v>&lt;IM&gt;</v>
          </cell>
          <cell r="Q3560" t="str">
            <v>HANNIGAN JACKSON JONES NASSOS MC CARRA</v>
          </cell>
          <cell r="R3560" t="str">
            <v>Online Travel Solutions Finance</v>
          </cell>
        </row>
        <row r="3561">
          <cell r="B3561" t="str">
            <v>556073</v>
          </cell>
          <cell r="C3561">
            <v>1215</v>
          </cell>
          <cell r="D3561" t="str">
            <v>FIN</v>
          </cell>
          <cell r="E3561" t="str">
            <v>FIN</v>
          </cell>
          <cell r="F3561" t="str">
            <v>HANNIGAN JACKSON JONES NASSOS COOK</v>
          </cell>
          <cell r="G3561" t="str">
            <v/>
          </cell>
          <cell r="H3561" t="str">
            <v>&lt;IE&gt;</v>
          </cell>
          <cell r="K3561" t="str">
            <v>O DONOVAN</v>
          </cell>
          <cell r="L3561" t="str">
            <v>ELIZABETH</v>
          </cell>
          <cell r="M3561">
            <v>114</v>
          </cell>
          <cell r="N3561">
            <v>50413475</v>
          </cell>
          <cell r="O3561" t="str">
            <v>15079309</v>
          </cell>
          <cell r="P3561" t="str">
            <v>&lt;IE&gt;</v>
          </cell>
          <cell r="Q3561" t="str">
            <v>HANNIGAN JACKSON JONES NASSOS COOK</v>
          </cell>
          <cell r="R3561" t="str">
            <v/>
          </cell>
        </row>
        <row r="3562">
          <cell r="B3562" t="str">
            <v>556074</v>
          </cell>
          <cell r="C3562">
            <v>3004</v>
          </cell>
          <cell r="D3562" t="str">
            <v>TMD</v>
          </cell>
          <cell r="E3562" t="str">
            <v>TMD</v>
          </cell>
          <cell r="F3562" t="str">
            <v>HANNIGAN SPECK HARMON GARDNER</v>
          </cell>
          <cell r="G3562" t="str">
            <v/>
          </cell>
          <cell r="H3562" t="str">
            <v>&lt;IE&gt;</v>
          </cell>
          <cell r="K3562" t="str">
            <v>RIZZOLO</v>
          </cell>
          <cell r="L3562" t="str">
            <v>JENNIFER</v>
          </cell>
          <cell r="M3562">
            <v>41</v>
          </cell>
          <cell r="N3562">
            <v>50412545</v>
          </cell>
          <cell r="O3562" t="str">
            <v>30009436</v>
          </cell>
          <cell r="P3562" t="str">
            <v>&lt;IE&gt;</v>
          </cell>
          <cell r="Q3562" t="str">
            <v>HANNIGAN SPECK STOW ALTEMEIER GARDNER</v>
          </cell>
          <cell r="R3562" t="str">
            <v/>
          </cell>
        </row>
        <row r="3563">
          <cell r="B3563" t="str">
            <v>556077</v>
          </cell>
          <cell r="C3563">
            <v>3000</v>
          </cell>
          <cell r="D3563" t="str">
            <v>TMD</v>
          </cell>
          <cell r="E3563" t="str">
            <v>MO</v>
          </cell>
          <cell r="F3563" t="str">
            <v>HANNIGAN SPECK HARMON GARDNER</v>
          </cell>
          <cell r="G3563" t="str">
            <v/>
          </cell>
          <cell r="H3563" t="str">
            <v>&lt;IE&gt;</v>
          </cell>
          <cell r="K3563" t="str">
            <v>FAY</v>
          </cell>
          <cell r="L3563" t="str">
            <v>DENISE</v>
          </cell>
          <cell r="M3563">
            <v>41</v>
          </cell>
          <cell r="N3563">
            <v>50412545</v>
          </cell>
          <cell r="O3563" t="str">
            <v>30009407</v>
          </cell>
          <cell r="P3563" t="str">
            <v>&lt;IE&gt;</v>
          </cell>
          <cell r="Q3563" t="str">
            <v>HANNIGAN GILLILAND WEBB HARMON GRODEON</v>
          </cell>
          <cell r="R3563" t="str">
            <v/>
          </cell>
        </row>
        <row r="3564">
          <cell r="B3564" t="str">
            <v>556078</v>
          </cell>
          <cell r="C3564">
            <v>3063</v>
          </cell>
          <cell r="D3564" t="str">
            <v>TMD</v>
          </cell>
          <cell r="E3564" t="str">
            <v>MO</v>
          </cell>
          <cell r="F3564" t="str">
            <v>HANNIGAN SPECK HARMON MC CARRA</v>
          </cell>
          <cell r="G3564" t="str">
            <v/>
          </cell>
          <cell r="H3564" t="str">
            <v>&lt;IE&gt;</v>
          </cell>
          <cell r="K3564" t="str">
            <v>OLDHAM</v>
          </cell>
          <cell r="L3564" t="str">
            <v>ELEANOR</v>
          </cell>
          <cell r="M3564">
            <v>41</v>
          </cell>
          <cell r="N3564">
            <v>50412545</v>
          </cell>
          <cell r="O3564" t="str">
            <v>30007077</v>
          </cell>
          <cell r="P3564" t="str">
            <v>&lt;IE&gt;</v>
          </cell>
          <cell r="Q3564" t="str">
            <v>HANNIGAN GILLILAND WEBB HARMON NEE</v>
          </cell>
          <cell r="R3564" t="str">
            <v/>
          </cell>
        </row>
        <row r="3565">
          <cell r="B3565" t="str">
            <v>556080</v>
          </cell>
          <cell r="C3565">
            <v>3096</v>
          </cell>
          <cell r="D3565" t="str">
            <v>TMD</v>
          </cell>
          <cell r="E3565" t="str">
            <v>MO</v>
          </cell>
          <cell r="F3565" t="str">
            <v>HANNIGAN SPECK HARMON NEE MCDAID</v>
          </cell>
          <cell r="G3565" t="str">
            <v>Operations Dublin</v>
          </cell>
          <cell r="H3565" t="str">
            <v>&lt;IM&gt;</v>
          </cell>
          <cell r="K3565" t="str">
            <v>MCDAID</v>
          </cell>
          <cell r="L3565" t="str">
            <v>GARRETH</v>
          </cell>
          <cell r="M3565">
            <v>41</v>
          </cell>
          <cell r="N3565">
            <v>50412545</v>
          </cell>
          <cell r="O3565" t="str">
            <v>30009378</v>
          </cell>
          <cell r="P3565" t="str">
            <v>&lt;IM&gt;</v>
          </cell>
          <cell r="Q3565" t="str">
            <v>HANNIGAN GILLILAND WEBB HARMON GRODEON MCDAID</v>
          </cell>
          <cell r="R3565" t="str">
            <v>Operations Dublin</v>
          </cell>
        </row>
        <row r="3566">
          <cell r="B3566" t="str">
            <v>556081</v>
          </cell>
          <cell r="C3566">
            <v>3100</v>
          </cell>
          <cell r="D3566" t="str">
            <v>TMD</v>
          </cell>
          <cell r="E3566" t="str">
            <v>MO</v>
          </cell>
          <cell r="F3566" t="str">
            <v>HANNIGAN SPECK HARMON NEE MCDAID</v>
          </cell>
          <cell r="G3566" t="str">
            <v/>
          </cell>
          <cell r="H3566" t="str">
            <v>&lt;IE&gt;</v>
          </cell>
          <cell r="K3566" t="str">
            <v>TAYLOR</v>
          </cell>
          <cell r="L3566" t="str">
            <v>DAVID</v>
          </cell>
          <cell r="M3566">
            <v>41</v>
          </cell>
          <cell r="N3566">
            <v>50412545</v>
          </cell>
          <cell r="O3566" t="str">
            <v>30009379</v>
          </cell>
          <cell r="P3566" t="str">
            <v>&lt;IE&gt;</v>
          </cell>
          <cell r="Q3566" t="str">
            <v>HANNIGAN GILLILAND WEBB HARMON GRODEON</v>
          </cell>
          <cell r="R3566" t="str">
            <v/>
          </cell>
        </row>
        <row r="3567">
          <cell r="B3567" t="str">
            <v>556085</v>
          </cell>
          <cell r="C3567">
            <v>3073</v>
          </cell>
          <cell r="D3567" t="str">
            <v>TMD</v>
          </cell>
          <cell r="E3567" t="str">
            <v>MO</v>
          </cell>
          <cell r="F3567" t="str">
            <v>HANNIGAN SPECK HARMON NEE</v>
          </cell>
          <cell r="G3567" t="str">
            <v/>
          </cell>
          <cell r="H3567" t="str">
            <v>&lt;IE&gt;</v>
          </cell>
          <cell r="K3567" t="str">
            <v>DUBESSET</v>
          </cell>
          <cell r="L3567" t="str">
            <v>ARNAUD</v>
          </cell>
          <cell r="M3567">
            <v>41</v>
          </cell>
          <cell r="N3567">
            <v>50412545</v>
          </cell>
          <cell r="O3567" t="str">
            <v>30007075</v>
          </cell>
          <cell r="P3567" t="str">
            <v>&lt;IE&gt;</v>
          </cell>
          <cell r="Q3567" t="str">
            <v>HANNIGAN GILLILAND WEBB HARMON NEE</v>
          </cell>
          <cell r="R3567" t="str">
            <v/>
          </cell>
        </row>
        <row r="3568">
          <cell r="B3568" t="str">
            <v>556086</v>
          </cell>
          <cell r="C3568">
            <v>1219</v>
          </cell>
          <cell r="D3568" t="str">
            <v>FIN</v>
          </cell>
          <cell r="E3568" t="str">
            <v>FIN</v>
          </cell>
          <cell r="F3568" t="str">
            <v>HANNIGAN JACKSON JONES NASSOS COOK HARTLEY</v>
          </cell>
          <cell r="G3568" t="str">
            <v/>
          </cell>
          <cell r="H3568" t="str">
            <v>&lt;IE&gt;</v>
          </cell>
          <cell r="K3568" t="str">
            <v>TAILLANDIER</v>
          </cell>
          <cell r="L3568" t="str">
            <v>STEPHANIE</v>
          </cell>
          <cell r="M3568">
            <v>124</v>
          </cell>
          <cell r="N3568">
            <v>50043474</v>
          </cell>
          <cell r="O3568" t="str">
            <v>11609460</v>
          </cell>
          <cell r="P3568" t="str">
            <v>&lt;IE&gt;</v>
          </cell>
          <cell r="Q3568" t="str">
            <v>HANNIGAN JACKSON JONES NASSOS COOK HARTLEY</v>
          </cell>
          <cell r="R3568" t="str">
            <v/>
          </cell>
        </row>
        <row r="3569">
          <cell r="B3569" t="str">
            <v>556089</v>
          </cell>
          <cell r="C3569">
            <v>3080</v>
          </cell>
          <cell r="D3569" t="str">
            <v>TMD</v>
          </cell>
          <cell r="E3569" t="str">
            <v>MO</v>
          </cell>
          <cell r="F3569" t="str">
            <v>HANNIGAN SPECK HARMON NEE MCCOY</v>
          </cell>
          <cell r="G3569" t="str">
            <v>Product Delivery - Poland</v>
          </cell>
          <cell r="H3569" t="str">
            <v>&lt;IM&gt;</v>
          </cell>
          <cell r="K3569" t="str">
            <v>MCCOY</v>
          </cell>
          <cell r="L3569" t="str">
            <v>EOIN</v>
          </cell>
          <cell r="M3569">
            <v>41</v>
          </cell>
          <cell r="N3569">
            <v>50412545</v>
          </cell>
          <cell r="O3569" t="str">
            <v>30007107</v>
          </cell>
          <cell r="P3569" t="str">
            <v>&lt;OMD&gt;</v>
          </cell>
          <cell r="Q3569" t="str">
            <v>HANNIGAN GILLILAND WEBB HARMON MCCOY</v>
          </cell>
          <cell r="R3569" t="str">
            <v>Online Travel Solutions Product Delivery</v>
          </cell>
        </row>
        <row r="3570">
          <cell r="B3570" t="str">
            <v>556090</v>
          </cell>
          <cell r="C3570">
            <v>3074</v>
          </cell>
          <cell r="D3570" t="str">
            <v>TMD</v>
          </cell>
          <cell r="E3570" t="str">
            <v>MO</v>
          </cell>
          <cell r="F3570" t="str">
            <v>HANNIGAN SPECK HARMON NEE</v>
          </cell>
          <cell r="G3570" t="str">
            <v/>
          </cell>
          <cell r="H3570" t="str">
            <v>&lt;IE&gt;</v>
          </cell>
          <cell r="K3570" t="str">
            <v>DAVIN</v>
          </cell>
          <cell r="L3570" t="str">
            <v>ELIZABETH</v>
          </cell>
          <cell r="M3570">
            <v>41</v>
          </cell>
          <cell r="N3570">
            <v>50412545</v>
          </cell>
          <cell r="O3570" t="str">
            <v>30007106</v>
          </cell>
          <cell r="P3570" t="str">
            <v>&lt;IE&gt;</v>
          </cell>
          <cell r="Q3570" t="str">
            <v>HANNIGAN GILLILAND WEBB HARMON LEWIS</v>
          </cell>
          <cell r="R3570" t="str">
            <v/>
          </cell>
        </row>
        <row r="3571">
          <cell r="B3571" t="str">
            <v>556093</v>
          </cell>
          <cell r="C3571">
            <v>3078</v>
          </cell>
          <cell r="D3571" t="str">
            <v>TMD</v>
          </cell>
          <cell r="E3571" t="str">
            <v>MO</v>
          </cell>
          <cell r="F3571" t="str">
            <v>HANNIGAN SPECK HARMON NEE</v>
          </cell>
          <cell r="G3571" t="str">
            <v/>
          </cell>
          <cell r="H3571" t="str">
            <v>&lt;IE&gt;</v>
          </cell>
          <cell r="K3571" t="str">
            <v>BASHIN</v>
          </cell>
          <cell r="L3571" t="str">
            <v>VISHAL</v>
          </cell>
          <cell r="M3571">
            <v>41</v>
          </cell>
          <cell r="N3571">
            <v>50412545</v>
          </cell>
          <cell r="O3571" t="str">
            <v>30007068</v>
          </cell>
          <cell r="P3571" t="str">
            <v>&lt;IE&gt;</v>
          </cell>
          <cell r="Q3571" t="str">
            <v>HANNIGAN GILLILAND WEBB HARMON NEE</v>
          </cell>
          <cell r="R3571" t="str">
            <v/>
          </cell>
        </row>
        <row r="3572">
          <cell r="B3572" t="str">
            <v>556094</v>
          </cell>
          <cell r="C3572">
            <v>3079</v>
          </cell>
          <cell r="D3572" t="str">
            <v>TMD</v>
          </cell>
          <cell r="E3572" t="str">
            <v>MO</v>
          </cell>
          <cell r="F3572" t="str">
            <v>HANNIGAN SPECK HARMON NEE</v>
          </cell>
          <cell r="G3572" t="str">
            <v/>
          </cell>
          <cell r="H3572" t="str">
            <v>&lt;IE&gt;</v>
          </cell>
          <cell r="K3572" t="str">
            <v>HENNESSY</v>
          </cell>
          <cell r="L3572" t="str">
            <v>MARK</v>
          </cell>
          <cell r="M3572">
            <v>41</v>
          </cell>
          <cell r="N3572">
            <v>50412545</v>
          </cell>
          <cell r="O3572" t="str">
            <v>30007073</v>
          </cell>
          <cell r="P3572" t="str">
            <v>&lt;IE&gt;</v>
          </cell>
          <cell r="Q3572" t="str">
            <v>HANNIGAN GILLILAND WEBB HARMON NEE</v>
          </cell>
          <cell r="R3572" t="str">
            <v/>
          </cell>
        </row>
        <row r="3573">
          <cell r="B3573" t="str">
            <v>556095</v>
          </cell>
          <cell r="C3573">
            <v>3076</v>
          </cell>
          <cell r="D3573" t="str">
            <v>TMD</v>
          </cell>
          <cell r="E3573" t="str">
            <v>MO</v>
          </cell>
          <cell r="F3573" t="str">
            <v>HANNIGAN SPECK HARMON NEE</v>
          </cell>
          <cell r="G3573" t="str">
            <v/>
          </cell>
          <cell r="H3573" t="str">
            <v>&lt;IE&gt;</v>
          </cell>
          <cell r="K3573" t="str">
            <v>KADAM</v>
          </cell>
          <cell r="L3573" t="str">
            <v>SHANKAR</v>
          </cell>
          <cell r="M3573">
            <v>41</v>
          </cell>
          <cell r="N3573">
            <v>50412545</v>
          </cell>
          <cell r="O3573" t="str">
            <v>30007069</v>
          </cell>
          <cell r="P3573" t="str">
            <v>&lt;IE&gt;</v>
          </cell>
          <cell r="Q3573" t="str">
            <v>HANNIGAN GILLILAND WEBB HARMON NEE</v>
          </cell>
          <cell r="R3573" t="str">
            <v/>
          </cell>
        </row>
        <row r="3574">
          <cell r="B3574" t="str">
            <v>556096</v>
          </cell>
          <cell r="C3574">
            <v>3070</v>
          </cell>
          <cell r="D3574" t="str">
            <v>TMD</v>
          </cell>
          <cell r="E3574" t="str">
            <v>MO</v>
          </cell>
          <cell r="F3574" t="str">
            <v>HANNIGAN SPECK HARMON NEE</v>
          </cell>
          <cell r="G3574" t="str">
            <v/>
          </cell>
          <cell r="H3574" t="str">
            <v>&lt;IE&gt;</v>
          </cell>
          <cell r="K3574" t="str">
            <v>HESLIN</v>
          </cell>
          <cell r="L3574" t="str">
            <v>DERMOT</v>
          </cell>
          <cell r="M3574">
            <v>41</v>
          </cell>
          <cell r="N3574">
            <v>50412545</v>
          </cell>
          <cell r="O3574" t="str">
            <v>30007070</v>
          </cell>
          <cell r="P3574" t="str">
            <v>&lt;IE&gt;</v>
          </cell>
          <cell r="Q3574" t="str">
            <v>HANNIGAN GILLILAND WEBB HARMON NEE</v>
          </cell>
          <cell r="R3574" t="str">
            <v/>
          </cell>
        </row>
        <row r="3575">
          <cell r="B3575" t="str">
            <v>556099</v>
          </cell>
          <cell r="C3575">
            <v>3068</v>
          </cell>
          <cell r="D3575" t="str">
            <v>TMD</v>
          </cell>
          <cell r="E3575" t="str">
            <v>MO</v>
          </cell>
          <cell r="F3575" t="str">
            <v>HANNIGAN SPECK HARMON NEE</v>
          </cell>
          <cell r="G3575" t="str">
            <v/>
          </cell>
          <cell r="H3575" t="str">
            <v>&lt;IE&gt;</v>
          </cell>
          <cell r="K3575" t="str">
            <v>MURPHY</v>
          </cell>
          <cell r="L3575" t="str">
            <v>COLM</v>
          </cell>
          <cell r="M3575">
            <v>41</v>
          </cell>
          <cell r="N3575">
            <v>50412545</v>
          </cell>
          <cell r="O3575" t="str">
            <v>30007071</v>
          </cell>
          <cell r="P3575" t="str">
            <v>&lt;IE&gt;</v>
          </cell>
          <cell r="Q3575" t="str">
            <v>HANNIGAN GILLILAND WEBB HARMON NEE</v>
          </cell>
          <cell r="R3575" t="str">
            <v/>
          </cell>
        </row>
        <row r="3576">
          <cell r="B3576" t="str">
            <v>556128</v>
          </cell>
          <cell r="C3576">
            <v>5064</v>
          </cell>
          <cell r="D3576" t="str">
            <v>TMD</v>
          </cell>
          <cell r="E3576" t="str">
            <v>TMD</v>
          </cell>
          <cell r="F3576" t="str">
            <v>HANNIGAN SPECK STOW KROEGER WIDENER DAVID-RANDIER</v>
          </cell>
          <cell r="G3576" t="str">
            <v/>
          </cell>
          <cell r="H3576" t="str">
            <v>&lt;IE&gt;</v>
          </cell>
          <cell r="K3576" t="str">
            <v>BENKHEIRA</v>
          </cell>
          <cell r="L3576" t="str">
            <v>AZIZA</v>
          </cell>
          <cell r="M3576">
            <v>110</v>
          </cell>
          <cell r="N3576">
            <v>54212023</v>
          </cell>
          <cell r="O3576" t="str">
            <v>15081725</v>
          </cell>
          <cell r="P3576" t="str">
            <v>&lt;IE&gt;</v>
          </cell>
          <cell r="Q3576" t="str">
            <v>HANNIGAN SPECK STOW KROEGER WIDENER DAVID-RANDIER</v>
          </cell>
          <cell r="R3576" t="str">
            <v/>
          </cell>
        </row>
        <row r="3577">
          <cell r="B3577" t="str">
            <v>556141</v>
          </cell>
          <cell r="C3577">
            <v>4098</v>
          </cell>
          <cell r="D3577" t="str">
            <v>TMD</v>
          </cell>
          <cell r="E3577" t="str">
            <v>TMD</v>
          </cell>
          <cell r="F3577" t="str">
            <v>HANNIGAN SPECK STOW JONES III DEJESUS CHALEN</v>
          </cell>
          <cell r="G3577" t="str">
            <v/>
          </cell>
          <cell r="H3577" t="str">
            <v>&lt;IE&gt;</v>
          </cell>
          <cell r="K3577" t="str">
            <v>CARRENO</v>
          </cell>
          <cell r="L3577" t="str">
            <v>FERNANDO</v>
          </cell>
          <cell r="M3577">
            <v>201</v>
          </cell>
          <cell r="N3577">
            <v>43012274</v>
          </cell>
          <cell r="O3577" t="str">
            <v>15086600</v>
          </cell>
          <cell r="P3577" t="str">
            <v>&lt;IE&gt;</v>
          </cell>
          <cell r="Q3577" t="str">
            <v>HANNIGAN SPECK STOW JONES III DEJESUS CHALEN</v>
          </cell>
          <cell r="R3577" t="str">
            <v/>
          </cell>
        </row>
        <row r="3578">
          <cell r="B3578" t="str">
            <v>556142</v>
          </cell>
          <cell r="C3578">
            <v>3986</v>
          </cell>
          <cell r="D3578" t="str">
            <v>TMD</v>
          </cell>
          <cell r="E3578" t="str">
            <v>TMD</v>
          </cell>
          <cell r="F3578" t="str">
            <v>HANNIGAN SPECK STOW JONES III AMBAR FERREIRA</v>
          </cell>
          <cell r="G3578" t="str">
            <v/>
          </cell>
          <cell r="H3578" t="str">
            <v>&lt;IE&gt;</v>
          </cell>
          <cell r="K3578" t="str">
            <v>TAVARES</v>
          </cell>
          <cell r="L3578" t="str">
            <v>FERNANDA</v>
          </cell>
          <cell r="M3578">
            <v>204</v>
          </cell>
          <cell r="N3578">
            <v>43222274</v>
          </cell>
          <cell r="O3578" t="str">
            <v>15086611</v>
          </cell>
          <cell r="P3578" t="str">
            <v>&lt;IE&gt;</v>
          </cell>
          <cell r="Q3578" t="str">
            <v>HANNIGAN SPECK STOW JONES III AMBAR FERREIRA</v>
          </cell>
          <cell r="R3578" t="str">
            <v/>
          </cell>
        </row>
        <row r="3579">
          <cell r="B3579" t="str">
            <v>556143</v>
          </cell>
          <cell r="C3579">
            <v>3925</v>
          </cell>
          <cell r="D3579" t="str">
            <v>TMD</v>
          </cell>
          <cell r="E3579" t="str">
            <v>TMD</v>
          </cell>
          <cell r="F3579" t="str">
            <v>HANNIGAN SPECK STOW JONES III AMBAR BARRY</v>
          </cell>
          <cell r="G3579" t="str">
            <v/>
          </cell>
          <cell r="H3579" t="str">
            <v>&lt;IE&gt;</v>
          </cell>
          <cell r="K3579" t="str">
            <v>AVELLA</v>
          </cell>
          <cell r="L3579" t="str">
            <v>LEANDRO</v>
          </cell>
          <cell r="M3579">
            <v>204</v>
          </cell>
          <cell r="N3579">
            <v>43222270</v>
          </cell>
          <cell r="O3579" t="str">
            <v>30001134</v>
          </cell>
          <cell r="P3579" t="str">
            <v>&lt;IE&gt;</v>
          </cell>
          <cell r="Q3579" t="str">
            <v>HANNIGAN SPECK STOW JONES III AMBAR BARRY</v>
          </cell>
          <cell r="R3579" t="str">
            <v/>
          </cell>
        </row>
        <row r="3580">
          <cell r="B3580" t="str">
            <v>556144</v>
          </cell>
          <cell r="C3580">
            <v>3915</v>
          </cell>
          <cell r="D3580" t="str">
            <v>TMD</v>
          </cell>
          <cell r="E3580" t="str">
            <v>TMD</v>
          </cell>
          <cell r="F3580" t="str">
            <v>HANNIGAN SPECK STOW JONES III AMBAR</v>
          </cell>
          <cell r="G3580" t="str">
            <v/>
          </cell>
          <cell r="H3580" t="str">
            <v>&lt;IE&gt;</v>
          </cell>
          <cell r="K3580" t="str">
            <v>AGUIAR</v>
          </cell>
          <cell r="L3580" t="str">
            <v>ANE CAROLINE</v>
          </cell>
          <cell r="M3580">
            <v>204</v>
          </cell>
          <cell r="N3580">
            <v>43222274</v>
          </cell>
          <cell r="O3580" t="str">
            <v>30001109</v>
          </cell>
          <cell r="P3580" t="str">
            <v>&lt;IE&gt;</v>
          </cell>
          <cell r="Q3580" t="str">
            <v>HANNIGAN SPECK STOW JONES III AMBAR</v>
          </cell>
          <cell r="R3580" t="str">
            <v/>
          </cell>
        </row>
        <row r="3581">
          <cell r="B3581" t="str">
            <v>556153</v>
          </cell>
          <cell r="C3581">
            <v>5056</v>
          </cell>
          <cell r="D3581" t="str">
            <v>TMD</v>
          </cell>
          <cell r="E3581" t="str">
            <v>TMD</v>
          </cell>
          <cell r="F3581" t="str">
            <v>HANNIGAN SPECK STOW KROEGER WIDENER BIOUL</v>
          </cell>
          <cell r="G3581" t="str">
            <v/>
          </cell>
          <cell r="H3581" t="str">
            <v>&lt;IE&gt;</v>
          </cell>
          <cell r="K3581" t="str">
            <v>HITMAN</v>
          </cell>
          <cell r="L3581" t="str">
            <v>SAKE</v>
          </cell>
          <cell r="M3581">
            <v>117</v>
          </cell>
          <cell r="N3581">
            <v>50212400</v>
          </cell>
          <cell r="O3581" t="str">
            <v>11609469</v>
          </cell>
          <cell r="P3581" t="str">
            <v>&lt;IE&gt;</v>
          </cell>
          <cell r="Q3581" t="str">
            <v>HANNIGAN SPECK STOW KROEGER WIDENER BIOUL</v>
          </cell>
          <cell r="R3581" t="str">
            <v/>
          </cell>
        </row>
        <row r="3582">
          <cell r="B3582" t="str">
            <v>556154</v>
          </cell>
          <cell r="C3582">
            <v>5053</v>
          </cell>
          <cell r="D3582" t="str">
            <v>TMD</v>
          </cell>
          <cell r="E3582" t="str">
            <v>TMD</v>
          </cell>
          <cell r="F3582" t="str">
            <v>HANNIGAN SPECK STOW KROEGER WIDENER BIOUL</v>
          </cell>
          <cell r="G3582" t="str">
            <v/>
          </cell>
          <cell r="H3582" t="str">
            <v>&lt;IE&gt;</v>
          </cell>
          <cell r="K3582" t="str">
            <v>MOENE</v>
          </cell>
          <cell r="L3582" t="str">
            <v>CYRIL</v>
          </cell>
          <cell r="M3582">
            <v>110</v>
          </cell>
          <cell r="N3582">
            <v>54212400</v>
          </cell>
          <cell r="O3582" t="str">
            <v>15076975</v>
          </cell>
          <cell r="P3582" t="str">
            <v>&lt;IE&gt;</v>
          </cell>
          <cell r="Q3582" t="str">
            <v>HANNIGAN SPECK STOW KROEGER WIDENER BIOUL</v>
          </cell>
          <cell r="R3582" t="str">
            <v/>
          </cell>
        </row>
        <row r="3583">
          <cell r="B3583" t="str">
            <v>556156</v>
          </cell>
          <cell r="C3583">
            <v>5055</v>
          </cell>
          <cell r="D3583" t="str">
            <v>TMD</v>
          </cell>
          <cell r="E3583" t="str">
            <v>TMD</v>
          </cell>
          <cell r="F3583" t="str">
            <v>HANNIGAN SPECK STOW KROEGER WIDENER BIOUL</v>
          </cell>
          <cell r="G3583" t="str">
            <v/>
          </cell>
          <cell r="H3583" t="str">
            <v>&lt;IE&gt;</v>
          </cell>
          <cell r="K3583" t="str">
            <v>GUIRAUD</v>
          </cell>
          <cell r="L3583" t="str">
            <v>CYRIL</v>
          </cell>
          <cell r="M3583">
            <v>110</v>
          </cell>
          <cell r="N3583">
            <v>54212400</v>
          </cell>
          <cell r="O3583" t="str">
            <v>30002328</v>
          </cell>
          <cell r="P3583" t="str">
            <v>&lt;IE&gt;</v>
          </cell>
          <cell r="Q3583" t="str">
            <v>HANNIGAN SPECK STOW KROEGER WIDENER BIOUL</v>
          </cell>
          <cell r="R3583" t="str">
            <v/>
          </cell>
        </row>
        <row r="3584">
          <cell r="B3584" t="str">
            <v>556159</v>
          </cell>
          <cell r="C3584">
            <v>5065</v>
          </cell>
          <cell r="D3584" t="str">
            <v>TMD</v>
          </cell>
          <cell r="E3584" t="str">
            <v>TMD</v>
          </cell>
          <cell r="F3584" t="str">
            <v>HANNIGAN SPECK STOW KROEGER WIDENER DAVID-RANDIER</v>
          </cell>
          <cell r="G3584" t="str">
            <v/>
          </cell>
          <cell r="H3584" t="str">
            <v>&lt;IE&gt;</v>
          </cell>
          <cell r="K3584" t="str">
            <v>HERWEIJER</v>
          </cell>
          <cell r="L3584" t="str">
            <v>YVONNE</v>
          </cell>
          <cell r="M3584">
            <v>117</v>
          </cell>
          <cell r="N3584">
            <v>50212023</v>
          </cell>
          <cell r="O3584" t="str">
            <v>11609390</v>
          </cell>
          <cell r="P3584" t="str">
            <v>&lt;IE&gt;</v>
          </cell>
          <cell r="Q3584" t="str">
            <v>HANNIGAN SPECK STOW KROEGER WIDENER DAVID-RANDIER</v>
          </cell>
          <cell r="R3584" t="str">
            <v/>
          </cell>
        </row>
        <row r="3585">
          <cell r="B3585" t="str">
            <v>556160</v>
          </cell>
          <cell r="C3585">
            <v>5054</v>
          </cell>
          <cell r="D3585" t="str">
            <v>TMD</v>
          </cell>
          <cell r="E3585" t="str">
            <v>TMD</v>
          </cell>
          <cell r="F3585" t="str">
            <v>HANNIGAN SPECK STOW KROEGER WIDENER BIOUL</v>
          </cell>
          <cell r="G3585" t="str">
            <v/>
          </cell>
          <cell r="H3585" t="str">
            <v>&lt;IE&gt;</v>
          </cell>
          <cell r="K3585" t="str">
            <v>WISMEIJER</v>
          </cell>
          <cell r="L3585" t="str">
            <v>ARNO</v>
          </cell>
          <cell r="M3585">
            <v>117</v>
          </cell>
          <cell r="N3585">
            <v>50212400</v>
          </cell>
          <cell r="O3585" t="str">
            <v>15085927</v>
          </cell>
          <cell r="P3585" t="str">
            <v>&lt;IE&gt;</v>
          </cell>
          <cell r="Q3585" t="str">
            <v>HANNIGAN SPECK STOW KROEGER WIDENER BIOUL</v>
          </cell>
          <cell r="R3585" t="str">
            <v/>
          </cell>
        </row>
        <row r="3586">
          <cell r="B3586" t="str">
            <v>556162</v>
          </cell>
          <cell r="C3586">
            <v>5081</v>
          </cell>
          <cell r="D3586" t="str">
            <v>TMD</v>
          </cell>
          <cell r="E3586" t="str">
            <v>TMD</v>
          </cell>
          <cell r="F3586" t="str">
            <v>HANNIGAN SPECK STOW KROEGER WIDENER LUBRANO</v>
          </cell>
          <cell r="G3586" t="str">
            <v/>
          </cell>
          <cell r="H3586" t="str">
            <v>&lt;IE&gt;</v>
          </cell>
          <cell r="K3586" t="str">
            <v>GUIRAUD</v>
          </cell>
          <cell r="L3586" t="str">
            <v>SANDY</v>
          </cell>
          <cell r="M3586">
            <v>110</v>
          </cell>
          <cell r="N3586">
            <v>54212023</v>
          </cell>
          <cell r="O3586" t="str">
            <v>30000126</v>
          </cell>
          <cell r="P3586" t="str">
            <v>&lt;IE&gt;</v>
          </cell>
          <cell r="Q3586" t="str">
            <v>HANNIGAN SPECK STOW KROEGER WIDENER LUBRANO</v>
          </cell>
          <cell r="R3586" t="str">
            <v/>
          </cell>
        </row>
        <row r="3587">
          <cell r="B3587" t="str">
            <v>556163</v>
          </cell>
          <cell r="C3587">
            <v>5080</v>
          </cell>
          <cell r="D3587" t="str">
            <v>TMD</v>
          </cell>
          <cell r="E3587" t="str">
            <v>TMD</v>
          </cell>
          <cell r="F3587" t="str">
            <v>HANNIGAN SPECK STOW KROEGER WIDENER LUBRANO</v>
          </cell>
          <cell r="G3587" t="str">
            <v/>
          </cell>
          <cell r="H3587" t="str">
            <v>&lt;IE&gt;</v>
          </cell>
          <cell r="K3587" t="str">
            <v>CAZAL</v>
          </cell>
          <cell r="L3587" t="str">
            <v>KARINE</v>
          </cell>
          <cell r="M3587">
            <v>110</v>
          </cell>
          <cell r="N3587">
            <v>54212023</v>
          </cell>
          <cell r="O3587" t="str">
            <v>30000127</v>
          </cell>
          <cell r="P3587" t="str">
            <v>&lt;IE&gt;</v>
          </cell>
          <cell r="Q3587" t="str">
            <v>HANNIGAN SPECK STOW KROEGER WIDENER LUBRANO</v>
          </cell>
          <cell r="R3587" t="str">
            <v/>
          </cell>
        </row>
        <row r="3588">
          <cell r="B3588" t="str">
            <v>556164</v>
          </cell>
          <cell r="C3588">
            <v>5030</v>
          </cell>
          <cell r="D3588" t="str">
            <v>TMD</v>
          </cell>
          <cell r="E3588" t="str">
            <v>TMD</v>
          </cell>
          <cell r="F3588" t="str">
            <v>HANNIGAN SPECK STOW KROEGER VAN WINKLE SANDERS</v>
          </cell>
          <cell r="G3588" t="str">
            <v/>
          </cell>
          <cell r="H3588" t="str">
            <v>&lt;IE&gt;</v>
          </cell>
          <cell r="K3588" t="str">
            <v>ERDMANN</v>
          </cell>
          <cell r="L3588" t="str">
            <v>CRYSTELE</v>
          </cell>
          <cell r="M3588">
            <v>110</v>
          </cell>
          <cell r="N3588">
            <v>54212701</v>
          </cell>
          <cell r="O3588" t="str">
            <v>30001550</v>
          </cell>
          <cell r="P3588" t="str">
            <v>&lt;IE&gt;</v>
          </cell>
          <cell r="Q3588" t="str">
            <v>HANNIGAN SPECK STOW KROEGER VAN WINKLE SANDERS</v>
          </cell>
          <cell r="R3588" t="str">
            <v/>
          </cell>
        </row>
        <row r="3589">
          <cell r="B3589" t="str">
            <v>556165</v>
          </cell>
          <cell r="C3589">
            <v>5062</v>
          </cell>
          <cell r="D3589" t="str">
            <v>TMD</v>
          </cell>
          <cell r="E3589" t="str">
            <v>TMD</v>
          </cell>
          <cell r="F3589" t="str">
            <v>HANNIGAN SPECK STOW KROEGER WIDENER DAVID-RANDIER</v>
          </cell>
          <cell r="G3589" t="str">
            <v/>
          </cell>
          <cell r="H3589" t="str">
            <v>&lt;IE&gt;</v>
          </cell>
          <cell r="K3589" t="str">
            <v>BECART</v>
          </cell>
          <cell r="L3589" t="str">
            <v>SANDRINE</v>
          </cell>
          <cell r="M3589">
            <v>110</v>
          </cell>
          <cell r="N3589">
            <v>54212400</v>
          </cell>
          <cell r="O3589" t="str">
            <v>15087205</v>
          </cell>
          <cell r="P3589" t="str">
            <v>&lt;IE&gt;</v>
          </cell>
          <cell r="Q3589" t="str">
            <v>HANNIGAN SPECK STOW KROEGER WIDENER DAVID-RANDIER</v>
          </cell>
          <cell r="R3589" t="str">
            <v/>
          </cell>
        </row>
        <row r="3590">
          <cell r="B3590" t="str">
            <v>556186</v>
          </cell>
          <cell r="C3590">
            <v>4141</v>
          </cell>
          <cell r="D3590" t="str">
            <v>TMD</v>
          </cell>
          <cell r="E3590" t="str">
            <v>TMD</v>
          </cell>
          <cell r="F3590" t="str">
            <v>HANNIGAN SPECK STOW JONES III DEJESUS DOMINGUES</v>
          </cell>
          <cell r="G3590" t="str">
            <v/>
          </cell>
          <cell r="H3590" t="str">
            <v>&lt;IE&gt;</v>
          </cell>
          <cell r="K3590" t="str">
            <v>FARINACCI</v>
          </cell>
          <cell r="L3590" t="str">
            <v>GRETCHEN</v>
          </cell>
          <cell r="M3590">
            <v>219</v>
          </cell>
          <cell r="N3590">
            <v>43912274</v>
          </cell>
          <cell r="O3590" t="str">
            <v>30002575</v>
          </cell>
          <cell r="P3590" t="str">
            <v>&lt;IE&gt;</v>
          </cell>
          <cell r="Q3590" t="str">
            <v>HANNIGAN SPECK STOW JONES III DEJESUS DOMINGUES</v>
          </cell>
          <cell r="R3590" t="str">
            <v/>
          </cell>
        </row>
        <row r="3591">
          <cell r="B3591" t="str">
            <v>556187</v>
          </cell>
          <cell r="C3591">
            <v>4134</v>
          </cell>
          <cell r="D3591" t="str">
            <v>TMD</v>
          </cell>
          <cell r="E3591" t="str">
            <v>TMD</v>
          </cell>
          <cell r="F3591" t="str">
            <v>HANNIGAN SPECK STOW JONES III DEJESUS DOMINGUES</v>
          </cell>
          <cell r="G3591" t="str">
            <v/>
          </cell>
          <cell r="H3591" t="str">
            <v>&lt;IE&gt;</v>
          </cell>
          <cell r="K3591" t="str">
            <v>PARDO</v>
          </cell>
          <cell r="L3591" t="str">
            <v>JAVIER</v>
          </cell>
          <cell r="M3591">
            <v>219</v>
          </cell>
          <cell r="N3591">
            <v>43912270</v>
          </cell>
          <cell r="O3591" t="str">
            <v>15082762</v>
          </cell>
          <cell r="P3591" t="str">
            <v>&lt;IE&gt;</v>
          </cell>
          <cell r="Q3591" t="str">
            <v>HANNIGAN SPECK STOW JONES III DEJESUS DOMINGUES</v>
          </cell>
          <cell r="R3591" t="str">
            <v/>
          </cell>
        </row>
        <row r="3592">
          <cell r="B3592" t="str">
            <v>556189</v>
          </cell>
          <cell r="C3592">
            <v>4135</v>
          </cell>
          <cell r="D3592" t="str">
            <v>TMD</v>
          </cell>
          <cell r="E3592" t="str">
            <v>TMD</v>
          </cell>
          <cell r="F3592" t="str">
            <v>HANNIGAN SPECK STOW JONES III DEJESUS DOMINGUES</v>
          </cell>
          <cell r="G3592" t="str">
            <v/>
          </cell>
          <cell r="H3592" t="str">
            <v>&lt;IE&gt;</v>
          </cell>
          <cell r="K3592" t="str">
            <v>MUGUERZA</v>
          </cell>
          <cell r="L3592" t="str">
            <v>KARLA</v>
          </cell>
          <cell r="M3592">
            <v>219</v>
          </cell>
          <cell r="N3592">
            <v>43912274</v>
          </cell>
          <cell r="O3592" t="str">
            <v>15082766</v>
          </cell>
          <cell r="P3592" t="str">
            <v>&lt;IE&gt;</v>
          </cell>
          <cell r="Q3592" t="str">
            <v>HANNIGAN SPECK STOW JONES III DEJESUS DOMINGUES</v>
          </cell>
          <cell r="R3592" t="str">
            <v/>
          </cell>
        </row>
        <row r="3593">
          <cell r="B3593" t="str">
            <v>556190</v>
          </cell>
          <cell r="C3593">
            <v>4136</v>
          </cell>
          <cell r="D3593" t="str">
            <v>TMD</v>
          </cell>
          <cell r="E3593" t="str">
            <v>TMD</v>
          </cell>
          <cell r="F3593" t="str">
            <v>HANNIGAN SPECK STOW JONES III DEJESUS DOMINGUES</v>
          </cell>
          <cell r="G3593" t="str">
            <v/>
          </cell>
          <cell r="H3593" t="str">
            <v>&lt;IE&gt;</v>
          </cell>
          <cell r="K3593" t="str">
            <v>PATRIZZI</v>
          </cell>
          <cell r="L3593" t="str">
            <v>MARIA</v>
          </cell>
          <cell r="M3593">
            <v>219</v>
          </cell>
          <cell r="N3593">
            <v>43912274</v>
          </cell>
          <cell r="O3593" t="str">
            <v>15082760</v>
          </cell>
          <cell r="P3593" t="str">
            <v>&lt;IE&gt;</v>
          </cell>
          <cell r="Q3593" t="str">
            <v>HANNIGAN SPECK STOW JONES III DEJESUS DOMINGUES</v>
          </cell>
          <cell r="R3593" t="str">
            <v/>
          </cell>
        </row>
        <row r="3594">
          <cell r="B3594" t="str">
            <v>556192</v>
          </cell>
          <cell r="C3594">
            <v>4146</v>
          </cell>
          <cell r="D3594" t="str">
            <v>TMD</v>
          </cell>
          <cell r="E3594" t="str">
            <v>TMD</v>
          </cell>
          <cell r="F3594" t="str">
            <v>HANNIGAN SPECK STOW JONES III DEJESUS DOMINGUES</v>
          </cell>
          <cell r="G3594" t="str">
            <v/>
          </cell>
          <cell r="H3594" t="str">
            <v>&lt;IE&gt;</v>
          </cell>
          <cell r="K3594" t="str">
            <v>MEDINA</v>
          </cell>
          <cell r="L3594" t="str">
            <v>RAFAEL</v>
          </cell>
          <cell r="M3594">
            <v>219</v>
          </cell>
          <cell r="N3594">
            <v>43912270</v>
          </cell>
          <cell r="O3594" t="str">
            <v>11605909</v>
          </cell>
          <cell r="P3594" t="str">
            <v>&lt;IE&gt;</v>
          </cell>
          <cell r="Q3594" t="str">
            <v>HANNIGAN SPECK STOW JONES III DEJESUS DOMINGUES</v>
          </cell>
          <cell r="R3594" t="str">
            <v/>
          </cell>
        </row>
        <row r="3595">
          <cell r="B3595" t="str">
            <v>556193</v>
          </cell>
          <cell r="C3595">
            <v>4138</v>
          </cell>
          <cell r="D3595" t="str">
            <v>TMD</v>
          </cell>
          <cell r="E3595" t="str">
            <v>TMD</v>
          </cell>
          <cell r="F3595" t="str">
            <v>HANNIGAN SPECK STOW JONES III DEJESUS DOMINGUES</v>
          </cell>
          <cell r="G3595" t="str">
            <v/>
          </cell>
          <cell r="H3595" t="str">
            <v>&lt;IE&gt;</v>
          </cell>
          <cell r="K3595" t="str">
            <v>MARINO</v>
          </cell>
          <cell r="L3595" t="str">
            <v>MIGUEL ANGEL</v>
          </cell>
          <cell r="M3595">
            <v>219</v>
          </cell>
          <cell r="N3595">
            <v>43912270</v>
          </cell>
          <cell r="O3595" t="str">
            <v>15069683</v>
          </cell>
          <cell r="P3595" t="str">
            <v>&lt;IE&gt;</v>
          </cell>
          <cell r="Q3595" t="str">
            <v>HANNIGAN SPECK STOW JONES III DEJESUS DOMINGUES</v>
          </cell>
          <cell r="R3595" t="str">
            <v/>
          </cell>
        </row>
        <row r="3596">
          <cell r="B3596" t="str">
            <v>556194</v>
          </cell>
          <cell r="C3596">
            <v>3982</v>
          </cell>
          <cell r="D3596" t="str">
            <v>TMD</v>
          </cell>
          <cell r="E3596" t="str">
            <v>TMD</v>
          </cell>
          <cell r="F3596" t="str">
            <v>HANNIGAN SPECK STOW JONES III AMBAR FERREIRA</v>
          </cell>
          <cell r="G3596" t="str">
            <v/>
          </cell>
          <cell r="H3596" t="str">
            <v>&lt;IE&gt;</v>
          </cell>
          <cell r="K3596" t="str">
            <v>PONTES</v>
          </cell>
          <cell r="L3596" t="str">
            <v>ALINE</v>
          </cell>
          <cell r="M3596">
            <v>204</v>
          </cell>
          <cell r="N3596">
            <v>43222274</v>
          </cell>
          <cell r="O3596" t="str">
            <v>11609264</v>
          </cell>
          <cell r="P3596" t="str">
            <v>&lt;IE&gt;</v>
          </cell>
          <cell r="Q3596" t="str">
            <v>HANNIGAN SPECK STOW JONES III AMBAR FERREIRA</v>
          </cell>
          <cell r="R3596" t="str">
            <v/>
          </cell>
        </row>
        <row r="3597">
          <cell r="B3597" t="str">
            <v>556195</v>
          </cell>
          <cell r="C3597">
            <v>3911</v>
          </cell>
          <cell r="D3597" t="str">
            <v>TMD</v>
          </cell>
          <cell r="E3597" t="str">
            <v>TMD</v>
          </cell>
          <cell r="F3597" t="str">
            <v>HANNIGAN SPECK STOW JONES III AMBAR</v>
          </cell>
          <cell r="G3597" t="str">
            <v/>
          </cell>
          <cell r="H3597" t="str">
            <v>&lt;IE&gt;</v>
          </cell>
          <cell r="K3597" t="str">
            <v>MONTANHER</v>
          </cell>
          <cell r="L3597" t="str">
            <v>ALINE</v>
          </cell>
          <cell r="M3597">
            <v>204</v>
          </cell>
          <cell r="N3597">
            <v>43222270</v>
          </cell>
          <cell r="O3597" t="str">
            <v>15086603</v>
          </cell>
          <cell r="P3597" t="str">
            <v>&lt;IE&gt;</v>
          </cell>
          <cell r="Q3597" t="str">
            <v>HANNIGAN SPECK STOW JONES III AMBAR</v>
          </cell>
          <cell r="R3597" t="str">
            <v/>
          </cell>
        </row>
        <row r="3598">
          <cell r="B3598" t="str">
            <v>556196</v>
          </cell>
          <cell r="C3598">
            <v>5547</v>
          </cell>
          <cell r="D3598" t="str">
            <v/>
          </cell>
          <cell r="E3598" t="str">
            <v>TMD</v>
          </cell>
          <cell r="F3598" t="str">
            <v/>
          </cell>
          <cell r="G3598" t="str">
            <v/>
          </cell>
          <cell r="H3598" t="str">
            <v/>
          </cell>
          <cell r="K3598" t="str">
            <v>CASTRO</v>
          </cell>
          <cell r="L3598" t="str">
            <v>LYCENIA</v>
          </cell>
          <cell r="M3598" t="str">
            <v/>
          </cell>
          <cell r="N3598" t="str">
            <v/>
          </cell>
          <cell r="O3598" t="str">
            <v>15081914</v>
          </cell>
          <cell r="P3598" t="str">
            <v>&lt;IE&gt;</v>
          </cell>
          <cell r="Q3598" t="str">
            <v>HANNIGAN SPECK STOW JONES III BRAVO</v>
          </cell>
          <cell r="R3598" t="str">
            <v/>
          </cell>
        </row>
        <row r="3599">
          <cell r="B3599" t="str">
            <v>556197</v>
          </cell>
          <cell r="C3599">
            <v>4077</v>
          </cell>
          <cell r="D3599" t="str">
            <v>TMD</v>
          </cell>
          <cell r="E3599" t="str">
            <v>TMD</v>
          </cell>
          <cell r="F3599" t="str">
            <v>HANNIGAN SPECK STOW JONES III BRAVO RUSSELL</v>
          </cell>
          <cell r="G3599" t="str">
            <v/>
          </cell>
          <cell r="H3599" t="str">
            <v>&lt;IE&gt;</v>
          </cell>
          <cell r="K3599" t="str">
            <v>RODRIGUEZ</v>
          </cell>
          <cell r="L3599" t="str">
            <v>DINA</v>
          </cell>
          <cell r="M3599">
            <v>226</v>
          </cell>
          <cell r="N3599">
            <v>40412274</v>
          </cell>
          <cell r="O3599" t="str">
            <v>15086612</v>
          </cell>
          <cell r="P3599" t="str">
            <v>&lt;IE&gt;</v>
          </cell>
          <cell r="Q3599" t="str">
            <v>HANNIGAN SPECK STOW JONES III BRAVO</v>
          </cell>
          <cell r="R3599" t="str">
            <v/>
          </cell>
        </row>
        <row r="3600">
          <cell r="B3600" t="str">
            <v>556198</v>
          </cell>
          <cell r="C3600">
            <v>4065</v>
          </cell>
          <cell r="D3600" t="str">
            <v>TMD</v>
          </cell>
          <cell r="E3600" t="str">
            <v>TMD</v>
          </cell>
          <cell r="F3600" t="str">
            <v>HANNIGAN SPECK STOW JONES III BRAVO MURILLO</v>
          </cell>
          <cell r="G3600" t="str">
            <v/>
          </cell>
          <cell r="H3600" t="str">
            <v>&lt;IE&gt;</v>
          </cell>
          <cell r="K3600" t="str">
            <v>GURDIAN</v>
          </cell>
          <cell r="L3600" t="str">
            <v>MAX</v>
          </cell>
          <cell r="M3600">
            <v>227</v>
          </cell>
          <cell r="N3600">
            <v>40712274</v>
          </cell>
          <cell r="O3600" t="str">
            <v>15081917</v>
          </cell>
          <cell r="P3600" t="str">
            <v>&lt;IE&gt;</v>
          </cell>
          <cell r="Q3600" t="str">
            <v>HANNIGAN SPECK STOW JONES III BRAVO</v>
          </cell>
          <cell r="R3600" t="str">
            <v/>
          </cell>
        </row>
        <row r="3601">
          <cell r="B3601" t="str">
            <v>556199</v>
          </cell>
          <cell r="C3601">
            <v>3979</v>
          </cell>
          <cell r="D3601" t="str">
            <v>TMD</v>
          </cell>
          <cell r="E3601" t="str">
            <v>TMD</v>
          </cell>
          <cell r="F3601" t="str">
            <v>HANNIGAN SPECK STOW JONES III AMBAR FERREIRA</v>
          </cell>
          <cell r="G3601" t="str">
            <v>Latin America Sls/Mrktg/EB-Brazil</v>
          </cell>
          <cell r="H3601" t="str">
            <v>&lt;IM&gt;</v>
          </cell>
          <cell r="K3601" t="str">
            <v>FERREIRA</v>
          </cell>
          <cell r="L3601" t="str">
            <v>MARCOS</v>
          </cell>
          <cell r="M3601">
            <v>204</v>
          </cell>
          <cell r="N3601">
            <v>43222274</v>
          </cell>
          <cell r="O3601" t="str">
            <v>11605687</v>
          </cell>
          <cell r="P3601" t="str">
            <v>&lt;IM&gt;</v>
          </cell>
          <cell r="Q3601" t="str">
            <v>HANNIGAN SPECK STOW JONES III AMBAR FERREIRA</v>
          </cell>
          <cell r="R3601" t="str">
            <v>Latin America Sls/Mrktg/EB-Brazil</v>
          </cell>
        </row>
        <row r="3602">
          <cell r="B3602" t="str">
            <v>556201</v>
          </cell>
          <cell r="C3602">
            <v>4089</v>
          </cell>
          <cell r="D3602" t="str">
            <v>TMD</v>
          </cell>
          <cell r="E3602" t="str">
            <v>TMD</v>
          </cell>
          <cell r="F3602" t="str">
            <v>HANNIGAN SPECK STOW JONES III DEJESUS CHALEN</v>
          </cell>
          <cell r="G3602" t="str">
            <v/>
          </cell>
          <cell r="H3602" t="str">
            <v>&lt;IE&gt;</v>
          </cell>
          <cell r="K3602" t="str">
            <v>MILIA</v>
          </cell>
          <cell r="L3602" t="str">
            <v>MARIA</v>
          </cell>
          <cell r="M3602">
            <v>201</v>
          </cell>
          <cell r="N3602">
            <v>43012274</v>
          </cell>
          <cell r="O3602" t="str">
            <v>15076980</v>
          </cell>
          <cell r="P3602" t="str">
            <v>&lt;IE&gt;</v>
          </cell>
          <cell r="Q3602" t="str">
            <v>HANNIGAN SPECK STOW JONES III DEJESUS CHALEN</v>
          </cell>
          <cell r="R3602" t="str">
            <v/>
          </cell>
        </row>
        <row r="3603">
          <cell r="B3603" t="str">
            <v>556202</v>
          </cell>
          <cell r="C3603">
            <v>4113</v>
          </cell>
          <cell r="D3603" t="str">
            <v>TMD</v>
          </cell>
          <cell r="E3603" t="str">
            <v>TMD</v>
          </cell>
          <cell r="F3603" t="str">
            <v>HANNIGAN SPECK STOW JONES III DEJESUS DIAZ</v>
          </cell>
          <cell r="G3603" t="str">
            <v/>
          </cell>
          <cell r="H3603" t="str">
            <v>&lt;IE&gt;</v>
          </cell>
          <cell r="K3603" t="str">
            <v>HERNANDEZ</v>
          </cell>
          <cell r="L3603" t="str">
            <v>FRANCISCO</v>
          </cell>
          <cell r="M3603">
            <v>205</v>
          </cell>
          <cell r="N3603">
            <v>43312270</v>
          </cell>
          <cell r="O3603" t="str">
            <v>11609472</v>
          </cell>
          <cell r="P3603" t="str">
            <v>&lt;IE&gt;</v>
          </cell>
          <cell r="Q3603" t="str">
            <v>HANNIGAN SPECK STOW JONES III DEJESUS DIAZ</v>
          </cell>
          <cell r="R3603" t="str">
            <v/>
          </cell>
        </row>
        <row r="3604">
          <cell r="B3604" t="str">
            <v>556205</v>
          </cell>
          <cell r="C3604">
            <v>4041</v>
          </cell>
          <cell r="D3604" t="str">
            <v>TMD</v>
          </cell>
          <cell r="E3604" t="str">
            <v>TMD</v>
          </cell>
          <cell r="F3604" t="str">
            <v>HANNIGAN SPECK STOW JONES III BRAVO CORREA</v>
          </cell>
          <cell r="G3604" t="str">
            <v/>
          </cell>
          <cell r="H3604" t="str">
            <v>&lt;IE&gt;</v>
          </cell>
          <cell r="K3604" t="str">
            <v>MONTGOMERY</v>
          </cell>
          <cell r="L3604" t="str">
            <v>ROBERT</v>
          </cell>
          <cell r="M3604">
            <v>206</v>
          </cell>
          <cell r="N3604">
            <v>43412270</v>
          </cell>
          <cell r="O3604" t="str">
            <v>11609474</v>
          </cell>
          <cell r="P3604" t="str">
            <v>&lt;IE&gt;</v>
          </cell>
          <cell r="Q3604" t="str">
            <v>HANNIGAN SPECK STOW JONES III BRAVO CORREA</v>
          </cell>
          <cell r="R3604" t="str">
            <v/>
          </cell>
        </row>
        <row r="3605">
          <cell r="B3605" t="str">
            <v>556206</v>
          </cell>
          <cell r="C3605">
            <v>3930</v>
          </cell>
          <cell r="D3605" t="str">
            <v>TMD</v>
          </cell>
          <cell r="E3605" t="str">
            <v>TMD</v>
          </cell>
          <cell r="F3605" t="str">
            <v>HANNIGAN SPECK STOW JONES III AMBAR BARRY</v>
          </cell>
          <cell r="G3605" t="str">
            <v/>
          </cell>
          <cell r="H3605" t="str">
            <v>&lt;IE&gt;</v>
          </cell>
          <cell r="K3605" t="str">
            <v>IWASAKI</v>
          </cell>
          <cell r="L3605" t="str">
            <v>EMIDIA</v>
          </cell>
          <cell r="M3605">
            <v>204</v>
          </cell>
          <cell r="N3605">
            <v>43222270</v>
          </cell>
          <cell r="O3605" t="str">
            <v>11609475</v>
          </cell>
          <cell r="P3605" t="str">
            <v>&lt;IE&gt;</v>
          </cell>
          <cell r="Q3605" t="str">
            <v>HANNIGAN SPECK STOW JONES III AMBAR BARRY</v>
          </cell>
          <cell r="R3605" t="str">
            <v/>
          </cell>
        </row>
        <row r="3606">
          <cell r="B3606" t="str">
            <v>556210</v>
          </cell>
          <cell r="C3606">
            <v>3929</v>
          </cell>
          <cell r="D3606" t="str">
            <v>TMD</v>
          </cell>
          <cell r="E3606" t="str">
            <v>TMD</v>
          </cell>
          <cell r="F3606" t="str">
            <v>HANNIGAN SPECK STOW JONES III AMBAR BARRY</v>
          </cell>
          <cell r="G3606" t="str">
            <v/>
          </cell>
          <cell r="H3606" t="str">
            <v>&lt;IE&gt;</v>
          </cell>
          <cell r="K3606" t="str">
            <v>QUEIROZ</v>
          </cell>
          <cell r="L3606" t="str">
            <v>DANIEL</v>
          </cell>
          <cell r="M3606">
            <v>204</v>
          </cell>
          <cell r="N3606">
            <v>43222270</v>
          </cell>
          <cell r="O3606" t="str">
            <v>11609477</v>
          </cell>
          <cell r="P3606" t="str">
            <v>&lt;IE&gt;</v>
          </cell>
          <cell r="Q3606" t="str">
            <v>HANNIGAN SPECK STOW JONES III AMBAR BARRY</v>
          </cell>
          <cell r="R3606" t="str">
            <v/>
          </cell>
        </row>
        <row r="3607">
          <cell r="B3607" t="str">
            <v>556211</v>
          </cell>
          <cell r="C3607">
            <v>3993</v>
          </cell>
          <cell r="D3607" t="str">
            <v>TMD</v>
          </cell>
          <cell r="E3607" t="str">
            <v>TMD</v>
          </cell>
          <cell r="F3607" t="str">
            <v>HANNIGAN SPECK STOW JONES III AMBAR MAGALHAES</v>
          </cell>
          <cell r="G3607" t="str">
            <v/>
          </cell>
          <cell r="H3607" t="str">
            <v>&lt;IE&gt;</v>
          </cell>
          <cell r="K3607" t="str">
            <v>ZILLER</v>
          </cell>
          <cell r="L3607" t="str">
            <v>ANDRE</v>
          </cell>
          <cell r="M3607">
            <v>204</v>
          </cell>
          <cell r="N3607">
            <v>43222274</v>
          </cell>
          <cell r="O3607" t="str">
            <v>11609478</v>
          </cell>
          <cell r="P3607" t="str">
            <v>&lt;IE&gt;</v>
          </cell>
          <cell r="Q3607" t="str">
            <v>HANNIGAN SPECK STOW JONES III AMBAR MAGALHAES</v>
          </cell>
          <cell r="R3607" t="str">
            <v/>
          </cell>
        </row>
        <row r="3608">
          <cell r="B3608" t="str">
            <v>556212</v>
          </cell>
          <cell r="C3608">
            <v>3974</v>
          </cell>
          <cell r="D3608" t="str">
            <v>TMD</v>
          </cell>
          <cell r="E3608" t="str">
            <v>TMD</v>
          </cell>
          <cell r="F3608" t="str">
            <v>HANNIGAN SPECK STOW JONES III AMBAR DONATELLI</v>
          </cell>
          <cell r="G3608" t="str">
            <v/>
          </cell>
          <cell r="H3608" t="str">
            <v>&lt;IE&gt;</v>
          </cell>
          <cell r="K3608" t="str">
            <v>PAULINO</v>
          </cell>
          <cell r="L3608" t="str">
            <v>MIRIANE</v>
          </cell>
          <cell r="M3608">
            <v>204</v>
          </cell>
          <cell r="N3608">
            <v>43232274</v>
          </cell>
          <cell r="O3608" t="str">
            <v>11609479</v>
          </cell>
          <cell r="P3608" t="str">
            <v>&lt;IE&gt;</v>
          </cell>
          <cell r="Q3608" t="str">
            <v>HANNIGAN SPECK STOW JONES III AMBAR DONATELLI</v>
          </cell>
          <cell r="R3608" t="str">
            <v/>
          </cell>
        </row>
        <row r="3609">
          <cell r="B3609" t="str">
            <v>556213</v>
          </cell>
          <cell r="C3609">
            <v>3928</v>
          </cell>
          <cell r="D3609" t="str">
            <v>TMD</v>
          </cell>
          <cell r="E3609" t="str">
            <v>TMD</v>
          </cell>
          <cell r="F3609" t="str">
            <v>HANNIGAN SPECK STOW JONES III AMBAR BARRY</v>
          </cell>
          <cell r="G3609" t="str">
            <v/>
          </cell>
          <cell r="H3609" t="str">
            <v>&lt;IE&gt;</v>
          </cell>
          <cell r="K3609" t="str">
            <v>FERNANDES</v>
          </cell>
          <cell r="L3609" t="str">
            <v>ERICA</v>
          </cell>
          <cell r="M3609">
            <v>204</v>
          </cell>
          <cell r="N3609">
            <v>43222270</v>
          </cell>
          <cell r="O3609" t="str">
            <v>15075510</v>
          </cell>
          <cell r="P3609" t="str">
            <v>&lt;IE&gt;</v>
          </cell>
          <cell r="Q3609" t="str">
            <v>HANNIGAN SPECK STOW JONES III AMBAR BARRY</v>
          </cell>
          <cell r="R3609" t="str">
            <v/>
          </cell>
        </row>
        <row r="3610">
          <cell r="B3610" t="str">
            <v>556214</v>
          </cell>
          <cell r="C3610">
            <v>3926</v>
          </cell>
          <cell r="D3610" t="str">
            <v>TMD</v>
          </cell>
          <cell r="E3610" t="str">
            <v>TMD</v>
          </cell>
          <cell r="F3610" t="str">
            <v>HANNIGAN SPECK STOW JONES III AMBAR BARRY</v>
          </cell>
          <cell r="G3610" t="str">
            <v/>
          </cell>
          <cell r="H3610" t="str">
            <v>&lt;IE&gt;</v>
          </cell>
          <cell r="K3610" t="str">
            <v>HIGA</v>
          </cell>
          <cell r="L3610" t="str">
            <v>SOLANGE</v>
          </cell>
          <cell r="M3610">
            <v>204</v>
          </cell>
          <cell r="N3610">
            <v>43222270</v>
          </cell>
          <cell r="O3610" t="str">
            <v>11609481</v>
          </cell>
          <cell r="P3610" t="str">
            <v>&lt;IE&gt;</v>
          </cell>
          <cell r="Q3610" t="str">
            <v>HANNIGAN SPECK STOW JONES III AMBAR BARRY</v>
          </cell>
          <cell r="R3610" t="str">
            <v/>
          </cell>
        </row>
        <row r="3611">
          <cell r="B3611" t="str">
            <v>556215</v>
          </cell>
          <cell r="C3611">
            <v>4140</v>
          </cell>
          <cell r="D3611" t="str">
            <v>TMD</v>
          </cell>
          <cell r="E3611" t="str">
            <v>TMD</v>
          </cell>
          <cell r="F3611" t="str">
            <v>HANNIGAN SPECK STOW JONES III DEJESUS DOMINGUES</v>
          </cell>
          <cell r="G3611" t="str">
            <v/>
          </cell>
          <cell r="H3611" t="str">
            <v>&lt;IE&gt;</v>
          </cell>
          <cell r="K3611" t="str">
            <v>MENDOZA</v>
          </cell>
          <cell r="L3611" t="str">
            <v>VALERIA</v>
          </cell>
          <cell r="M3611">
            <v>219</v>
          </cell>
          <cell r="N3611">
            <v>43912270</v>
          </cell>
          <cell r="O3611" t="str">
            <v>11609482</v>
          </cell>
          <cell r="P3611" t="str">
            <v>&lt;IE&gt;</v>
          </cell>
          <cell r="Q3611" t="str">
            <v>HANNIGAN SPECK STOW JONES III DEJESUS DOMINGUES</v>
          </cell>
          <cell r="R3611" t="str">
            <v/>
          </cell>
        </row>
        <row r="3612">
          <cell r="B3612" t="str">
            <v>556216</v>
          </cell>
          <cell r="C3612">
            <v>3931</v>
          </cell>
          <cell r="D3612" t="str">
            <v>TMD</v>
          </cell>
          <cell r="E3612" t="str">
            <v>TMD</v>
          </cell>
          <cell r="F3612" t="str">
            <v>HANNIGAN SPECK STOW JONES III AMBAR BARRY</v>
          </cell>
          <cell r="G3612" t="str">
            <v/>
          </cell>
          <cell r="H3612" t="str">
            <v>&lt;IE&gt;</v>
          </cell>
          <cell r="K3612" t="str">
            <v>BARRIOS</v>
          </cell>
          <cell r="L3612" t="str">
            <v>MARIA</v>
          </cell>
          <cell r="M3612">
            <v>204</v>
          </cell>
          <cell r="N3612">
            <v>43222270</v>
          </cell>
          <cell r="O3612" t="str">
            <v>11609483</v>
          </cell>
          <cell r="P3612" t="str">
            <v>&lt;IE&gt;</v>
          </cell>
          <cell r="Q3612" t="str">
            <v>HANNIGAN SPECK STOW JONES III AMBAR BARRY</v>
          </cell>
          <cell r="R3612" t="str">
            <v/>
          </cell>
        </row>
        <row r="3613">
          <cell r="B3613" t="str">
            <v>556217</v>
          </cell>
          <cell r="C3613">
            <v>4026</v>
          </cell>
          <cell r="D3613" t="str">
            <v>TMD</v>
          </cell>
          <cell r="E3613" t="str">
            <v>TMD</v>
          </cell>
          <cell r="F3613" t="str">
            <v>HANNIGAN SPECK STOW JONES III BRAVO BRAVO</v>
          </cell>
          <cell r="G3613" t="str">
            <v/>
          </cell>
          <cell r="H3613" t="str">
            <v>&lt;IE&gt;</v>
          </cell>
          <cell r="K3613" t="str">
            <v>LEGOAS</v>
          </cell>
          <cell r="L3613" t="str">
            <v>CESAR</v>
          </cell>
          <cell r="M3613">
            <v>214</v>
          </cell>
          <cell r="N3613">
            <v>43712274</v>
          </cell>
          <cell r="O3613" t="str">
            <v>11609484</v>
          </cell>
          <cell r="P3613" t="str">
            <v>&lt;IE&gt;</v>
          </cell>
          <cell r="Q3613" t="str">
            <v>HANNIGAN SPECK STOW JONES III BRAVO BRAVO</v>
          </cell>
          <cell r="R3613" t="str">
            <v/>
          </cell>
        </row>
        <row r="3614">
          <cell r="B3614" t="str">
            <v>556219</v>
          </cell>
          <cell r="C3614">
            <v>3842</v>
          </cell>
          <cell r="D3614" t="str">
            <v>TMD</v>
          </cell>
          <cell r="E3614" t="str">
            <v>TMD</v>
          </cell>
          <cell r="F3614" t="str">
            <v>HANNIGAN SPECK STOW BALDWIN PHILLIPS</v>
          </cell>
          <cell r="G3614" t="str">
            <v/>
          </cell>
          <cell r="H3614" t="str">
            <v>&lt;IE&gt;</v>
          </cell>
          <cell r="K3614" t="str">
            <v>TABASSUM</v>
          </cell>
          <cell r="L3614" t="str">
            <v>AASIYA</v>
          </cell>
          <cell r="M3614">
            <v>179</v>
          </cell>
          <cell r="N3614">
            <v>70602274</v>
          </cell>
          <cell r="O3614" t="str">
            <v>11609485</v>
          </cell>
          <cell r="P3614" t="str">
            <v>&lt;IE&gt;</v>
          </cell>
          <cell r="Q3614" t="str">
            <v>HANNIGAN SPECK STOW BALDWIN PHILLIPS</v>
          </cell>
          <cell r="R3614" t="str">
            <v/>
          </cell>
        </row>
        <row r="3615">
          <cell r="B3615" t="str">
            <v>556221</v>
          </cell>
          <cell r="C3615">
            <v>4075</v>
          </cell>
          <cell r="D3615" t="str">
            <v>TMD</v>
          </cell>
          <cell r="E3615" t="str">
            <v>TMD</v>
          </cell>
          <cell r="F3615" t="str">
            <v>HANNIGAN SPECK STOW JONES III BRAVO RUSSELL</v>
          </cell>
          <cell r="G3615" t="str">
            <v/>
          </cell>
          <cell r="H3615" t="str">
            <v>&lt;IE&gt;</v>
          </cell>
          <cell r="K3615" t="str">
            <v>UMANA</v>
          </cell>
          <cell r="L3615" t="str">
            <v>CRISTINA</v>
          </cell>
          <cell r="M3615">
            <v>223</v>
          </cell>
          <cell r="N3615">
            <v>40212274</v>
          </cell>
          <cell r="O3615" t="str">
            <v>11609487</v>
          </cell>
          <cell r="P3615" t="str">
            <v>&lt;IE&gt;</v>
          </cell>
          <cell r="Q3615" t="str">
            <v>HANNIGAN SPECK STOW JONES III BRAVO</v>
          </cell>
          <cell r="R3615" t="str">
            <v/>
          </cell>
        </row>
        <row r="3616">
          <cell r="B3616" t="str">
            <v>556222</v>
          </cell>
          <cell r="C3616">
            <v>4142</v>
          </cell>
          <cell r="D3616" t="str">
            <v>TMD</v>
          </cell>
          <cell r="E3616" t="str">
            <v>TMD</v>
          </cell>
          <cell r="F3616" t="str">
            <v>HANNIGAN SPECK STOW JONES III DEJESUS DOMINGUES</v>
          </cell>
          <cell r="G3616" t="str">
            <v/>
          </cell>
          <cell r="H3616" t="str">
            <v>&lt;IE&gt;</v>
          </cell>
          <cell r="K3616" t="str">
            <v>VALENCIA</v>
          </cell>
          <cell r="L3616" t="str">
            <v>FRANCISCO</v>
          </cell>
          <cell r="M3616">
            <v>219</v>
          </cell>
          <cell r="N3616">
            <v>43912274</v>
          </cell>
          <cell r="O3616" t="str">
            <v>15079934</v>
          </cell>
          <cell r="P3616" t="str">
            <v>&lt;IE&gt;</v>
          </cell>
          <cell r="Q3616" t="str">
            <v>HANNIGAN SPECK STOW JONES III DEJESUS DOMINGUES</v>
          </cell>
          <cell r="R3616" t="str">
            <v/>
          </cell>
        </row>
        <row r="3617">
          <cell r="B3617" t="str">
            <v>556223</v>
          </cell>
          <cell r="C3617">
            <v>4092</v>
          </cell>
          <cell r="D3617" t="str">
            <v>TMD</v>
          </cell>
          <cell r="E3617" t="str">
            <v>TMD</v>
          </cell>
          <cell r="F3617" t="str">
            <v>HANNIGAN SPECK STOW JONES III DEJESUS CHALEN</v>
          </cell>
          <cell r="G3617" t="str">
            <v/>
          </cell>
          <cell r="H3617" t="str">
            <v>&lt;IE&gt;</v>
          </cell>
          <cell r="K3617" t="str">
            <v>SCHMIDT</v>
          </cell>
          <cell r="L3617" t="str">
            <v>SIGFRIDO</v>
          </cell>
          <cell r="M3617">
            <v>201</v>
          </cell>
          <cell r="N3617">
            <v>43012274</v>
          </cell>
          <cell r="O3617" t="str">
            <v>11609489</v>
          </cell>
          <cell r="P3617" t="str">
            <v>&lt;IE&gt;</v>
          </cell>
          <cell r="Q3617" t="str">
            <v>HANNIGAN SPECK STOW JONES III DEJESUS CHALEN</v>
          </cell>
          <cell r="R3617" t="str">
            <v/>
          </cell>
        </row>
        <row r="3618">
          <cell r="B3618" t="str">
            <v>556224</v>
          </cell>
          <cell r="C3618">
            <v>3983</v>
          </cell>
          <cell r="D3618" t="str">
            <v>TMD</v>
          </cell>
          <cell r="E3618" t="str">
            <v>TMD</v>
          </cell>
          <cell r="F3618" t="str">
            <v>HANNIGAN SPECK STOW JONES III AMBAR FERREIRA</v>
          </cell>
          <cell r="G3618" t="str">
            <v/>
          </cell>
          <cell r="H3618" t="str">
            <v>&lt;IE&gt;</v>
          </cell>
          <cell r="K3618" t="str">
            <v>SANTOS</v>
          </cell>
          <cell r="L3618" t="str">
            <v>LEEW</v>
          </cell>
          <cell r="M3618">
            <v>204</v>
          </cell>
          <cell r="N3618">
            <v>43232274</v>
          </cell>
          <cell r="O3618" t="str">
            <v>11609490</v>
          </cell>
          <cell r="P3618" t="str">
            <v>&lt;IE&gt;</v>
          </cell>
          <cell r="Q3618" t="str">
            <v>HANNIGAN SPECK STOW JONES III AMBAR FERREIRA</v>
          </cell>
          <cell r="R3618" t="str">
            <v/>
          </cell>
        </row>
        <row r="3619">
          <cell r="B3619" t="str">
            <v>556225</v>
          </cell>
          <cell r="C3619">
            <v>702</v>
          </cell>
          <cell r="D3619" t="str">
            <v>MO</v>
          </cell>
          <cell r="E3619" t="str">
            <v>AS</v>
          </cell>
          <cell r="F3619" t="str">
            <v>HANNIGAN GILLILAND DABKOWSKI Position PHILLIPS</v>
          </cell>
          <cell r="G3619" t="str">
            <v/>
          </cell>
          <cell r="H3619" t="str">
            <v>&lt;IE&gt;</v>
          </cell>
          <cell r="K3619" t="str">
            <v>SCAMELL</v>
          </cell>
          <cell r="L3619" t="str">
            <v>LISA</v>
          </cell>
          <cell r="M3619">
            <v>327</v>
          </cell>
          <cell r="N3619">
            <v>70104411</v>
          </cell>
          <cell r="O3619" t="str">
            <v>11609491</v>
          </cell>
          <cell r="P3619" t="str">
            <v>&lt;IE&gt;</v>
          </cell>
          <cell r="Q3619" t="str">
            <v>HANNIGAN Klein DABKOWSKI Position PHILLIPS</v>
          </cell>
          <cell r="R3619" t="str">
            <v/>
          </cell>
        </row>
        <row r="3620">
          <cell r="B3620" t="str">
            <v>556226</v>
          </cell>
          <cell r="C3620">
            <v>3780</v>
          </cell>
          <cell r="D3620" t="str">
            <v>TMD</v>
          </cell>
          <cell r="E3620" t="str">
            <v>TMD</v>
          </cell>
          <cell r="F3620" t="str">
            <v>HANNIGAN SPECK STOW BALDWIN BELLE</v>
          </cell>
          <cell r="G3620" t="str">
            <v/>
          </cell>
          <cell r="H3620" t="str">
            <v>&lt;IE&gt;</v>
          </cell>
          <cell r="K3620" t="str">
            <v>MAHER</v>
          </cell>
          <cell r="L3620" t="str">
            <v>DOUGLAS</v>
          </cell>
          <cell r="M3620">
            <v>327</v>
          </cell>
          <cell r="N3620">
            <v>70102342</v>
          </cell>
          <cell r="O3620" t="str">
            <v>11609492</v>
          </cell>
          <cell r="P3620" t="str">
            <v>&lt;IE&gt;</v>
          </cell>
          <cell r="Q3620" t="str">
            <v>HANNIGAN SPECK STOW BALDWIN BELLE</v>
          </cell>
          <cell r="R3620" t="str">
            <v/>
          </cell>
        </row>
        <row r="3621">
          <cell r="B3621" t="str">
            <v>556227</v>
          </cell>
          <cell r="C3621">
            <v>610</v>
          </cell>
          <cell r="D3621" t="str">
            <v>MO</v>
          </cell>
          <cell r="E3621" t="str">
            <v>AS</v>
          </cell>
          <cell r="F3621" t="str">
            <v>HANNIGAN GILLILAND CLAMPETT PINEDA SCOTT</v>
          </cell>
          <cell r="G3621" t="str">
            <v/>
          </cell>
          <cell r="H3621" t="str">
            <v>&lt;IE&gt;</v>
          </cell>
          <cell r="K3621" t="str">
            <v>DAWSON</v>
          </cell>
          <cell r="L3621" t="str">
            <v>TIMOTHY</v>
          </cell>
          <cell r="M3621">
            <v>333</v>
          </cell>
          <cell r="N3621">
            <v>73204863</v>
          </cell>
          <cell r="O3621" t="str">
            <v>11609493</v>
          </cell>
          <cell r="P3621" t="str">
            <v>&lt;IE&gt;</v>
          </cell>
          <cell r="Q3621" t="str">
            <v>HANNIGAN Klein CLAMPETT PINEDA SCOTT</v>
          </cell>
          <cell r="R3621" t="str">
            <v/>
          </cell>
        </row>
        <row r="3622">
          <cell r="B3622" t="str">
            <v>556228</v>
          </cell>
          <cell r="C3622">
            <v>699</v>
          </cell>
          <cell r="D3622" t="str">
            <v>MO</v>
          </cell>
          <cell r="E3622" t="str">
            <v>AS</v>
          </cell>
          <cell r="F3622" t="str">
            <v>HANNIGAN GILLILAND DABKOWSKI Position PHILLIPS</v>
          </cell>
          <cell r="G3622" t="str">
            <v>Asia Pacific</v>
          </cell>
          <cell r="H3622" t="str">
            <v>&lt;IM&gt;</v>
          </cell>
          <cell r="K3622" t="str">
            <v>PHILLIPS</v>
          </cell>
          <cell r="L3622" t="str">
            <v>WALTER</v>
          </cell>
          <cell r="M3622">
            <v>327</v>
          </cell>
          <cell r="N3622">
            <v>70104411</v>
          </cell>
          <cell r="O3622" t="str">
            <v>11609494</v>
          </cell>
          <cell r="P3622" t="str">
            <v>&lt;IM&gt;</v>
          </cell>
          <cell r="Q3622" t="str">
            <v>HANNIGAN Klein DABKOWSKI Position PHILLIPS</v>
          </cell>
          <cell r="R3622" t="str">
            <v>Asia Pacific</v>
          </cell>
        </row>
        <row r="3623">
          <cell r="B3623" t="str">
            <v>556229</v>
          </cell>
          <cell r="C3623">
            <v>611</v>
          </cell>
          <cell r="D3623" t="str">
            <v>MO</v>
          </cell>
          <cell r="E3623" t="str">
            <v>AS</v>
          </cell>
          <cell r="F3623" t="str">
            <v>HANNIGAN GILLILAND CLAMPETT PINEDA SCOTT</v>
          </cell>
          <cell r="G3623" t="str">
            <v/>
          </cell>
          <cell r="H3623" t="str">
            <v>&lt;IE&gt;</v>
          </cell>
          <cell r="K3623" t="str">
            <v>JELACA</v>
          </cell>
          <cell r="L3623" t="str">
            <v>ANGELA</v>
          </cell>
          <cell r="M3623">
            <v>333</v>
          </cell>
          <cell r="N3623">
            <v>73204863</v>
          </cell>
          <cell r="O3623" t="str">
            <v>11609495</v>
          </cell>
          <cell r="P3623" t="str">
            <v>&lt;IE&gt;</v>
          </cell>
          <cell r="Q3623" t="str">
            <v>HANNIGAN Klein CLAMPETT PINEDA SCOTT</v>
          </cell>
          <cell r="R3623" t="str">
            <v/>
          </cell>
        </row>
        <row r="3624">
          <cell r="B3624" t="str">
            <v>556234</v>
          </cell>
          <cell r="C3624">
            <v>119</v>
          </cell>
          <cell r="D3624" t="str">
            <v>MO</v>
          </cell>
          <cell r="E3624" t="str">
            <v>AS</v>
          </cell>
          <cell r="F3624" t="str">
            <v>HANNIGAN GILLILAND CLAMPETT HARVALIAS</v>
          </cell>
          <cell r="G3624" t="str">
            <v/>
          </cell>
          <cell r="H3624" t="str">
            <v>&lt;IE&gt;</v>
          </cell>
          <cell r="K3624" t="str">
            <v>RICKEY</v>
          </cell>
          <cell r="L3624" t="str">
            <v>DARREN</v>
          </cell>
          <cell r="M3624">
            <v>330</v>
          </cell>
          <cell r="N3624">
            <v>71404898</v>
          </cell>
          <cell r="O3624" t="str">
            <v>11609499</v>
          </cell>
          <cell r="P3624" t="str">
            <v>&lt;IE&gt;</v>
          </cell>
          <cell r="Q3624" t="str">
            <v>HANNIGAN Klein CLAMPETT HARVALIAS</v>
          </cell>
          <cell r="R3624" t="str">
            <v/>
          </cell>
        </row>
        <row r="3625">
          <cell r="B3625" t="str">
            <v>556236</v>
          </cell>
          <cell r="C3625">
            <v>3723</v>
          </cell>
          <cell r="D3625" t="str">
            <v>TMD</v>
          </cell>
          <cell r="E3625" t="str">
            <v>TMD</v>
          </cell>
          <cell r="F3625" t="str">
            <v>HANNIGAN SPECK STOW BALDWIN</v>
          </cell>
          <cell r="G3625" t="str">
            <v/>
          </cell>
          <cell r="H3625" t="str">
            <v>&lt;IE&gt;</v>
          </cell>
          <cell r="K3625" t="str">
            <v>MACKAWAY</v>
          </cell>
          <cell r="L3625" t="str">
            <v>JACQUELINE</v>
          </cell>
          <cell r="M3625">
            <v>327</v>
          </cell>
          <cell r="N3625">
            <v>70102342</v>
          </cell>
          <cell r="O3625" t="str">
            <v>15082767</v>
          </cell>
          <cell r="P3625" t="str">
            <v>&lt;IE&gt;</v>
          </cell>
          <cell r="Q3625" t="str">
            <v>HANNIGAN SPECK STOW BALDWIN</v>
          </cell>
          <cell r="R3625" t="str">
            <v/>
          </cell>
        </row>
        <row r="3626">
          <cell r="B3626" t="str">
            <v>556238</v>
          </cell>
          <cell r="C3626">
            <v>696</v>
          </cell>
          <cell r="D3626" t="str">
            <v>MO</v>
          </cell>
          <cell r="E3626" t="str">
            <v>AS</v>
          </cell>
          <cell r="F3626" t="str">
            <v>HANNIGAN GILLILAND DABKOWSKI Position CURTIS</v>
          </cell>
          <cell r="G3626" t="str">
            <v/>
          </cell>
          <cell r="H3626" t="str">
            <v>&lt;IE&gt;</v>
          </cell>
          <cell r="K3626" t="str">
            <v>YOUNG</v>
          </cell>
          <cell r="L3626" t="str">
            <v>GABRIEL</v>
          </cell>
          <cell r="M3626">
            <v>330</v>
          </cell>
          <cell r="N3626">
            <v>71404426</v>
          </cell>
          <cell r="O3626" t="str">
            <v>30000226</v>
          </cell>
          <cell r="P3626" t="str">
            <v>&lt;IE&gt;</v>
          </cell>
          <cell r="Q3626" t="str">
            <v>HANNIGAN Klein DABKOWSKI Position CURTIS</v>
          </cell>
          <cell r="R3626" t="str">
            <v/>
          </cell>
        </row>
        <row r="3627">
          <cell r="B3627" t="str">
            <v>556239</v>
          </cell>
          <cell r="C3627">
            <v>697</v>
          </cell>
          <cell r="D3627" t="str">
            <v>MO</v>
          </cell>
          <cell r="E3627" t="str">
            <v>AS</v>
          </cell>
          <cell r="F3627" t="str">
            <v>HANNIGAN GILLILAND DABKOWSKI Position CURTIS</v>
          </cell>
          <cell r="G3627" t="str">
            <v/>
          </cell>
          <cell r="H3627" t="str">
            <v>&lt;IE&gt;</v>
          </cell>
          <cell r="K3627" t="str">
            <v>MCLELLAN</v>
          </cell>
          <cell r="L3627" t="str">
            <v>DAVID</v>
          </cell>
          <cell r="M3627">
            <v>327</v>
          </cell>
          <cell r="N3627">
            <v>70104419</v>
          </cell>
          <cell r="O3627" t="str">
            <v>30000227</v>
          </cell>
          <cell r="P3627" t="str">
            <v>&lt;IE&gt;</v>
          </cell>
          <cell r="Q3627" t="str">
            <v>HANNIGAN Klein DABKOWSKI Position CURTIS</v>
          </cell>
          <cell r="R3627" t="str">
            <v/>
          </cell>
        </row>
        <row r="3628">
          <cell r="B3628" t="str">
            <v>556240</v>
          </cell>
          <cell r="C3628">
            <v>695</v>
          </cell>
          <cell r="D3628" t="str">
            <v>MO</v>
          </cell>
          <cell r="E3628" t="str">
            <v>AS</v>
          </cell>
          <cell r="F3628" t="str">
            <v>HANNIGAN GILLILAND DABKOWSKI Position CURTIS</v>
          </cell>
          <cell r="G3628" t="str">
            <v/>
          </cell>
          <cell r="H3628" t="str">
            <v>&lt;IE&gt;</v>
          </cell>
          <cell r="K3628" t="str">
            <v>SONG</v>
          </cell>
          <cell r="L3628" t="str">
            <v>ANDY</v>
          </cell>
          <cell r="M3628">
            <v>178</v>
          </cell>
          <cell r="N3628">
            <v>70214421</v>
          </cell>
          <cell r="O3628" t="str">
            <v>30001100</v>
          </cell>
          <cell r="P3628" t="str">
            <v>&lt;IE&gt;</v>
          </cell>
          <cell r="Q3628" t="str">
            <v>HANNIGAN Klein DABKOWSKI Position CURTIS</v>
          </cell>
          <cell r="R3628" t="str">
            <v/>
          </cell>
        </row>
        <row r="3629">
          <cell r="B3629" t="str">
            <v>556241</v>
          </cell>
          <cell r="C3629">
            <v>3843</v>
          </cell>
          <cell r="D3629" t="str">
            <v>TMD</v>
          </cell>
          <cell r="E3629" t="str">
            <v>TMD</v>
          </cell>
          <cell r="F3629" t="str">
            <v>HANNIGAN SPECK STOW BALDWIN PHILLIPS</v>
          </cell>
          <cell r="G3629" t="str">
            <v/>
          </cell>
          <cell r="H3629" t="str">
            <v>&lt;IE&gt;</v>
          </cell>
          <cell r="K3629" t="str">
            <v>ADAJANIA</v>
          </cell>
          <cell r="L3629" t="str">
            <v>ARMAITY</v>
          </cell>
          <cell r="M3629">
            <v>179</v>
          </cell>
          <cell r="N3629">
            <v>70602320</v>
          </cell>
          <cell r="O3629" t="str">
            <v>11609486</v>
          </cell>
          <cell r="P3629" t="str">
            <v>&lt;IE&gt;</v>
          </cell>
          <cell r="Q3629" t="str">
            <v>HANNIGAN SPECK STOW BALDWIN PHILLIPS</v>
          </cell>
          <cell r="R3629" t="str">
            <v/>
          </cell>
        </row>
        <row r="3630">
          <cell r="B3630" t="str">
            <v>556242</v>
          </cell>
          <cell r="C3630">
            <v>701</v>
          </cell>
          <cell r="D3630" t="str">
            <v>MO</v>
          </cell>
          <cell r="E3630" t="str">
            <v>AS</v>
          </cell>
          <cell r="F3630" t="str">
            <v>HANNIGAN GILLILAND DABKOWSKI Position PHILLIPS</v>
          </cell>
          <cell r="G3630" t="str">
            <v/>
          </cell>
          <cell r="H3630" t="str">
            <v>&lt;IE&gt;</v>
          </cell>
          <cell r="K3630" t="str">
            <v>WONG</v>
          </cell>
          <cell r="L3630" t="str">
            <v>PIK YUK</v>
          </cell>
          <cell r="M3630">
            <v>330</v>
          </cell>
          <cell r="N3630">
            <v>71404420</v>
          </cell>
          <cell r="O3630" t="str">
            <v>30003301</v>
          </cell>
          <cell r="P3630" t="str">
            <v>&lt;IE&gt;</v>
          </cell>
          <cell r="Q3630" t="str">
            <v>HANNIGAN Klein DABKOWSKI Position PHILLIPS</v>
          </cell>
          <cell r="R3630" t="str">
            <v/>
          </cell>
        </row>
        <row r="3631">
          <cell r="B3631" t="str">
            <v>556251</v>
          </cell>
          <cell r="C3631">
            <v>3994</v>
          </cell>
          <cell r="D3631" t="str">
            <v>TMD</v>
          </cell>
          <cell r="E3631" t="str">
            <v>TMD</v>
          </cell>
          <cell r="F3631" t="str">
            <v>HANNIGAN SPECK STOW JONES III AMBAR MAGALHAES</v>
          </cell>
          <cell r="G3631" t="str">
            <v/>
          </cell>
          <cell r="H3631" t="str">
            <v>&lt;IE&gt;</v>
          </cell>
          <cell r="K3631" t="str">
            <v>SOUZA</v>
          </cell>
          <cell r="L3631" t="str">
            <v>HUGUETTE</v>
          </cell>
          <cell r="M3631">
            <v>204</v>
          </cell>
          <cell r="N3631">
            <v>43232274</v>
          </cell>
          <cell r="O3631" t="str">
            <v>11609500</v>
          </cell>
          <cell r="P3631" t="str">
            <v>&lt;IE&gt;</v>
          </cell>
          <cell r="Q3631" t="str">
            <v>HANNIGAN SPECK STOW JONES III AMBAR MAGALHAES</v>
          </cell>
          <cell r="R3631" t="str">
            <v/>
          </cell>
        </row>
        <row r="3632">
          <cell r="B3632" t="str">
            <v>556252</v>
          </cell>
          <cell r="C3632">
            <v>4025</v>
          </cell>
          <cell r="D3632" t="str">
            <v>TMD</v>
          </cell>
          <cell r="E3632" t="str">
            <v>TMD</v>
          </cell>
          <cell r="F3632" t="str">
            <v>HANNIGAN SPECK STOW JONES III BRAVO BRAVO</v>
          </cell>
          <cell r="G3632" t="str">
            <v/>
          </cell>
          <cell r="H3632" t="str">
            <v>&lt;IE&gt;</v>
          </cell>
          <cell r="K3632" t="str">
            <v>BONELLI</v>
          </cell>
          <cell r="L3632" t="str">
            <v>GABRIELA</v>
          </cell>
          <cell r="M3632">
            <v>214</v>
          </cell>
          <cell r="N3632">
            <v>43712270</v>
          </cell>
          <cell r="O3632" t="str">
            <v>15074753</v>
          </cell>
          <cell r="P3632" t="str">
            <v>&lt;IE&gt;</v>
          </cell>
          <cell r="Q3632" t="str">
            <v>HANNIGAN SPECK STOW JONES III BRAVO BRAVO</v>
          </cell>
          <cell r="R3632" t="str">
            <v/>
          </cell>
        </row>
        <row r="3633">
          <cell r="B3633" t="str">
            <v>556253</v>
          </cell>
          <cell r="C3633">
            <v>4150</v>
          </cell>
          <cell r="D3633" t="str">
            <v>TMD</v>
          </cell>
          <cell r="E3633" t="str">
            <v>TMD</v>
          </cell>
          <cell r="F3633" t="str">
            <v>HANNIGAN SPECK STOW JONES III DEJESUS DURAN</v>
          </cell>
          <cell r="G3633" t="str">
            <v/>
          </cell>
          <cell r="H3633" t="str">
            <v>&lt;IE&gt;</v>
          </cell>
          <cell r="K3633" t="str">
            <v>ROA</v>
          </cell>
          <cell r="L3633" t="str">
            <v>EDWIN</v>
          </cell>
          <cell r="M3633">
            <v>207</v>
          </cell>
          <cell r="N3633">
            <v>31612274</v>
          </cell>
          <cell r="O3633" t="str">
            <v>11609502</v>
          </cell>
          <cell r="P3633" t="str">
            <v>&lt;IE&gt;</v>
          </cell>
          <cell r="Q3633" t="str">
            <v>HANNIGAN SPECK STOW JONES III DEJESUS DURAN</v>
          </cell>
          <cell r="R3633" t="str">
            <v/>
          </cell>
        </row>
        <row r="3634">
          <cell r="B3634" t="str">
            <v>556263</v>
          </cell>
          <cell r="C3634">
            <v>4047</v>
          </cell>
          <cell r="D3634" t="str">
            <v>TMD</v>
          </cell>
          <cell r="E3634" t="str">
            <v>TMD</v>
          </cell>
          <cell r="F3634" t="str">
            <v>HANNIGAN SPECK STOW JONES III BRAVO GARCIA</v>
          </cell>
          <cell r="G3634" t="str">
            <v/>
          </cell>
          <cell r="H3634" t="str">
            <v>&lt;IE&gt;</v>
          </cell>
          <cell r="K3634" t="str">
            <v>ROMERO</v>
          </cell>
          <cell r="L3634" t="str">
            <v>EDGAR</v>
          </cell>
          <cell r="M3634">
            <v>206</v>
          </cell>
          <cell r="N3634">
            <v>43402272</v>
          </cell>
          <cell r="O3634" t="str">
            <v>11609509</v>
          </cell>
          <cell r="P3634" t="str">
            <v>&lt;IE&gt;</v>
          </cell>
          <cell r="Q3634" t="str">
            <v>HANNIGAN SPECK STOW JONES III BRAVO GARCIA</v>
          </cell>
          <cell r="R3634" t="str">
            <v/>
          </cell>
        </row>
        <row r="3635">
          <cell r="B3635" t="str">
            <v>556264</v>
          </cell>
          <cell r="C3635">
            <v>4023</v>
          </cell>
          <cell r="D3635" t="str">
            <v>TMD</v>
          </cell>
          <cell r="E3635" t="str">
            <v>TMD</v>
          </cell>
          <cell r="F3635" t="str">
            <v>HANNIGAN SPECK STOW JONES III BRAVO BRAVO</v>
          </cell>
          <cell r="G3635" t="str">
            <v/>
          </cell>
          <cell r="H3635" t="str">
            <v>&lt;IE&gt;</v>
          </cell>
          <cell r="K3635" t="str">
            <v>BARANDIARAN</v>
          </cell>
          <cell r="L3635" t="str">
            <v>REINA</v>
          </cell>
          <cell r="M3635">
            <v>214</v>
          </cell>
          <cell r="N3635">
            <v>43712274</v>
          </cell>
          <cell r="O3635" t="str">
            <v>11609510</v>
          </cell>
          <cell r="P3635" t="str">
            <v>&lt;IE&gt;</v>
          </cell>
          <cell r="Q3635" t="str">
            <v>HANNIGAN SPECK STOW JONES III BRAVO BRAVO</v>
          </cell>
          <cell r="R3635" t="str">
            <v/>
          </cell>
        </row>
        <row r="3636">
          <cell r="B3636" t="str">
            <v>556265</v>
          </cell>
          <cell r="C3636">
            <v>4061</v>
          </cell>
          <cell r="D3636" t="str">
            <v>TMD</v>
          </cell>
          <cell r="E3636" t="str">
            <v>TMD</v>
          </cell>
          <cell r="F3636" t="str">
            <v>HANNIGAN SPECK STOW JONES III BRAVO MURILLO</v>
          </cell>
          <cell r="G3636" t="str">
            <v/>
          </cell>
          <cell r="H3636" t="str">
            <v>&lt;IE&gt;</v>
          </cell>
          <cell r="K3636" t="str">
            <v>MELENDEZ</v>
          </cell>
          <cell r="L3636" t="str">
            <v>PEDRO</v>
          </cell>
          <cell r="M3636">
            <v>222</v>
          </cell>
          <cell r="N3636">
            <v>40112274</v>
          </cell>
          <cell r="O3636" t="str">
            <v>11609511</v>
          </cell>
          <cell r="P3636" t="str">
            <v>&lt;IE&gt;</v>
          </cell>
          <cell r="Q3636" t="str">
            <v>HANNIGAN SPECK STOW JONES III BRAVO</v>
          </cell>
          <cell r="R3636" t="str">
            <v/>
          </cell>
        </row>
        <row r="3637">
          <cell r="B3637" t="str">
            <v>556266</v>
          </cell>
          <cell r="C3637">
            <v>4009</v>
          </cell>
          <cell r="D3637" t="str">
            <v>TMD</v>
          </cell>
          <cell r="E3637" t="str">
            <v>TMD</v>
          </cell>
          <cell r="F3637" t="str">
            <v>HANNIGAN SPECK STOW JONES III BRAVO</v>
          </cell>
          <cell r="G3637" t="str">
            <v/>
          </cell>
          <cell r="H3637" t="str">
            <v>&lt;IE&gt;</v>
          </cell>
          <cell r="K3637" t="str">
            <v>TORRECILLAS</v>
          </cell>
          <cell r="L3637" t="str">
            <v>RODRIGO</v>
          </cell>
          <cell r="M3637">
            <v>203</v>
          </cell>
          <cell r="N3637">
            <v>43102274</v>
          </cell>
          <cell r="O3637" t="str">
            <v>11609512</v>
          </cell>
          <cell r="P3637" t="str">
            <v>&lt;IE&gt;</v>
          </cell>
          <cell r="Q3637" t="str">
            <v>HANNIGAN SPECK STOW JONES III BRAVO</v>
          </cell>
          <cell r="R3637" t="str">
            <v/>
          </cell>
        </row>
        <row r="3638">
          <cell r="B3638" t="str">
            <v>556267</v>
          </cell>
          <cell r="C3638">
            <v>4137</v>
          </cell>
          <cell r="D3638" t="str">
            <v>TMD</v>
          </cell>
          <cell r="E3638" t="str">
            <v>TMD</v>
          </cell>
          <cell r="F3638" t="str">
            <v>HANNIGAN SPECK STOW JONES III DEJESUS DOMINGUES</v>
          </cell>
          <cell r="G3638" t="str">
            <v/>
          </cell>
          <cell r="H3638" t="str">
            <v>&lt;IE&gt;</v>
          </cell>
          <cell r="K3638" t="str">
            <v>LIRA</v>
          </cell>
          <cell r="L3638" t="str">
            <v>EGDIS</v>
          </cell>
          <cell r="M3638">
            <v>219</v>
          </cell>
          <cell r="N3638">
            <v>43912274</v>
          </cell>
          <cell r="O3638" t="str">
            <v>15074754</v>
          </cell>
          <cell r="P3638" t="str">
            <v>&lt;IE&gt;</v>
          </cell>
          <cell r="Q3638" t="str">
            <v>HANNIGAN SPECK STOW JONES III DEJESUS DOMINGUES</v>
          </cell>
          <cell r="R3638" t="str">
            <v/>
          </cell>
        </row>
        <row r="3639">
          <cell r="B3639" t="str">
            <v>556271</v>
          </cell>
          <cell r="C3639">
            <v>4057</v>
          </cell>
          <cell r="D3639" t="str">
            <v>TMD</v>
          </cell>
          <cell r="E3639" t="str">
            <v>TMD</v>
          </cell>
          <cell r="F3639" t="str">
            <v>HANNIGAN SPECK STOW JONES III BRAVO MURILLO</v>
          </cell>
          <cell r="G3639" t="str">
            <v>TMD Costa Rica, Nicaragua, Guatemala</v>
          </cell>
          <cell r="H3639" t="str">
            <v>&lt;IM&gt;</v>
          </cell>
          <cell r="K3639" t="str">
            <v>MURILLO</v>
          </cell>
          <cell r="L3639" t="str">
            <v>ALEJANDRO</v>
          </cell>
          <cell r="M3639">
            <v>222</v>
          </cell>
          <cell r="N3639">
            <v>40112274</v>
          </cell>
          <cell r="O3639" t="str">
            <v>30002800</v>
          </cell>
          <cell r="P3639" t="str">
            <v>&lt;IE&gt;</v>
          </cell>
          <cell r="Q3639" t="str">
            <v>HANNIGAN SPECK STOW JONES III BRAVO</v>
          </cell>
          <cell r="R3639" t="str">
            <v/>
          </cell>
        </row>
        <row r="3640">
          <cell r="B3640" t="str">
            <v>556273</v>
          </cell>
          <cell r="C3640">
            <v>4071</v>
          </cell>
          <cell r="D3640" t="str">
            <v>TMD</v>
          </cell>
          <cell r="E3640" t="str">
            <v>TMD</v>
          </cell>
          <cell r="F3640" t="str">
            <v>HANNIGAN SPECK STOW JONES III BRAVO RUSSELL</v>
          </cell>
          <cell r="G3640" t="str">
            <v/>
          </cell>
          <cell r="H3640" t="str">
            <v>&lt;IE&gt;</v>
          </cell>
          <cell r="K3640" t="str">
            <v>CANALES</v>
          </cell>
          <cell r="L3640" t="str">
            <v>TERESA</v>
          </cell>
          <cell r="M3640">
            <v>226</v>
          </cell>
          <cell r="N3640">
            <v>40412274</v>
          </cell>
          <cell r="O3640" t="str">
            <v>11609519</v>
          </cell>
          <cell r="P3640" t="str">
            <v>&lt;IE&gt;</v>
          </cell>
          <cell r="Q3640" t="str">
            <v>HANNIGAN SPECK STOW JONES III BRAVO</v>
          </cell>
          <cell r="R3640" t="str">
            <v/>
          </cell>
        </row>
        <row r="3641">
          <cell r="B3641" t="str">
            <v>556274</v>
          </cell>
          <cell r="C3641">
            <v>4042</v>
          </cell>
          <cell r="D3641" t="str">
            <v>TMD</v>
          </cell>
          <cell r="E3641" t="str">
            <v>TMD</v>
          </cell>
          <cell r="F3641" t="str">
            <v>HANNIGAN SPECK STOW JONES III BRAVO CORREA</v>
          </cell>
          <cell r="G3641" t="str">
            <v/>
          </cell>
          <cell r="H3641" t="str">
            <v>&lt;IE&gt;</v>
          </cell>
          <cell r="K3641" t="str">
            <v>CUEVAS</v>
          </cell>
          <cell r="L3641" t="str">
            <v>CLAUDIA</v>
          </cell>
          <cell r="M3641">
            <v>206</v>
          </cell>
          <cell r="N3641">
            <v>43412270</v>
          </cell>
          <cell r="O3641" t="str">
            <v>11609520</v>
          </cell>
          <cell r="P3641" t="str">
            <v>&lt;IE&gt;</v>
          </cell>
          <cell r="Q3641" t="str">
            <v>HANNIGAN SPECK STOW JONES III BRAVO CORREA</v>
          </cell>
          <cell r="R3641" t="str">
            <v/>
          </cell>
        </row>
        <row r="3642">
          <cell r="B3642" t="str">
            <v>556276</v>
          </cell>
          <cell r="C3642">
            <v>4060</v>
          </cell>
          <cell r="D3642" t="str">
            <v>TMD</v>
          </cell>
          <cell r="E3642" t="str">
            <v>TMD</v>
          </cell>
          <cell r="F3642" t="str">
            <v>HANNIGAN SPECK STOW JONES III BRAVO MURILLO</v>
          </cell>
          <cell r="G3642" t="str">
            <v/>
          </cell>
          <cell r="H3642" t="str">
            <v>&lt;IE&gt;</v>
          </cell>
          <cell r="K3642" t="str">
            <v>BARRERA</v>
          </cell>
          <cell r="L3642" t="str">
            <v>JUAN</v>
          </cell>
          <cell r="M3642">
            <v>209</v>
          </cell>
          <cell r="N3642">
            <v>40312274</v>
          </cell>
          <cell r="O3642" t="str">
            <v>11609522</v>
          </cell>
          <cell r="P3642" t="str">
            <v>&lt;IE&gt;</v>
          </cell>
          <cell r="Q3642" t="str">
            <v>HANNIGAN SPECK STOW JONES III BRAVO</v>
          </cell>
          <cell r="R3642" t="str">
            <v/>
          </cell>
        </row>
        <row r="3643">
          <cell r="B3643" t="str">
            <v>556277</v>
          </cell>
          <cell r="C3643">
            <v>4155</v>
          </cell>
          <cell r="D3643" t="str">
            <v>TMD</v>
          </cell>
          <cell r="E3643" t="str">
            <v>TMD</v>
          </cell>
          <cell r="F3643" t="str">
            <v>HANNIGAN SPECK STOW JONES III DEJESUS HIDALGO</v>
          </cell>
          <cell r="G3643" t="str">
            <v/>
          </cell>
          <cell r="H3643" t="str">
            <v>&lt;IE&gt;</v>
          </cell>
          <cell r="K3643" t="str">
            <v>SAMLAL</v>
          </cell>
          <cell r="L3643" t="str">
            <v>AMELA</v>
          </cell>
          <cell r="M3643">
            <v>216</v>
          </cell>
          <cell r="N3643">
            <v>32712270</v>
          </cell>
          <cell r="O3643" t="str">
            <v>11609523</v>
          </cell>
          <cell r="P3643" t="str">
            <v>&lt;IE&gt;</v>
          </cell>
          <cell r="Q3643" t="str">
            <v>HANNIGAN SPECK STOW JONES III DEJESUS HIDALGO</v>
          </cell>
          <cell r="R3643" t="str">
            <v/>
          </cell>
        </row>
        <row r="3644">
          <cell r="B3644" t="str">
            <v>556278</v>
          </cell>
          <cell r="C3644">
            <v>3935</v>
          </cell>
          <cell r="D3644" t="str">
            <v>TMD</v>
          </cell>
          <cell r="E3644" t="str">
            <v>TMD</v>
          </cell>
          <cell r="F3644" t="str">
            <v>HANNIGAN SPECK STOW JONES III AMBAR BARRY</v>
          </cell>
          <cell r="G3644" t="str">
            <v/>
          </cell>
          <cell r="H3644" t="str">
            <v>&lt;IE&gt;</v>
          </cell>
          <cell r="K3644" t="str">
            <v>SATO</v>
          </cell>
          <cell r="L3644" t="str">
            <v>ALAIN</v>
          </cell>
          <cell r="M3644">
            <v>204</v>
          </cell>
          <cell r="N3644">
            <v>43222270</v>
          </cell>
          <cell r="O3644" t="str">
            <v>11609524</v>
          </cell>
          <cell r="P3644" t="str">
            <v>&lt;IE&gt;</v>
          </cell>
          <cell r="Q3644" t="str">
            <v>HANNIGAN SPECK STOW JONES III AMBAR BARRY</v>
          </cell>
          <cell r="R3644" t="str">
            <v/>
          </cell>
        </row>
        <row r="3645">
          <cell r="B3645" t="str">
            <v>556279</v>
          </cell>
          <cell r="C3645">
            <v>3980</v>
          </cell>
          <cell r="D3645" t="str">
            <v>TMD</v>
          </cell>
          <cell r="E3645" t="str">
            <v>TMD</v>
          </cell>
          <cell r="F3645" t="str">
            <v>HANNIGAN SPECK STOW JONES III AMBAR FERREIRA</v>
          </cell>
          <cell r="G3645" t="str">
            <v/>
          </cell>
          <cell r="H3645" t="str">
            <v>&lt;IE&gt;</v>
          </cell>
          <cell r="K3645" t="str">
            <v>CARDOSO</v>
          </cell>
          <cell r="L3645" t="str">
            <v>MARCOS</v>
          </cell>
          <cell r="M3645">
            <v>204</v>
          </cell>
          <cell r="N3645">
            <v>43222274</v>
          </cell>
          <cell r="O3645" t="str">
            <v>11609525</v>
          </cell>
          <cell r="P3645" t="str">
            <v>&lt;IE&gt;</v>
          </cell>
          <cell r="Q3645" t="str">
            <v>HANNIGAN SPECK STOW JONES III AMBAR FERREIRA</v>
          </cell>
          <cell r="R3645" t="str">
            <v/>
          </cell>
        </row>
        <row r="3646">
          <cell r="B3646" t="str">
            <v>556281</v>
          </cell>
          <cell r="C3646">
            <v>4139</v>
          </cell>
          <cell r="D3646" t="str">
            <v>TMD</v>
          </cell>
          <cell r="E3646" t="str">
            <v>TMD</v>
          </cell>
          <cell r="F3646" t="str">
            <v>HANNIGAN SPECK STOW JONES III DEJESUS DOMINGUES</v>
          </cell>
          <cell r="G3646" t="str">
            <v/>
          </cell>
          <cell r="H3646" t="str">
            <v>&lt;IE&gt;</v>
          </cell>
          <cell r="K3646" t="str">
            <v>VILLALOBOS</v>
          </cell>
          <cell r="L3646" t="str">
            <v>ADRIANA</v>
          </cell>
          <cell r="M3646">
            <v>219</v>
          </cell>
          <cell r="N3646">
            <v>43912274</v>
          </cell>
          <cell r="O3646" t="str">
            <v>11609527</v>
          </cell>
          <cell r="P3646" t="str">
            <v>&lt;IE&gt;</v>
          </cell>
          <cell r="Q3646" t="str">
            <v>HANNIGAN SPECK STOW JONES III DEJESUS DOMINGUES</v>
          </cell>
          <cell r="R3646" t="str">
            <v/>
          </cell>
        </row>
        <row r="3647">
          <cell r="B3647" t="str">
            <v>556282</v>
          </cell>
          <cell r="C3647">
            <v>4123</v>
          </cell>
          <cell r="D3647" t="str">
            <v>TMD</v>
          </cell>
          <cell r="E3647" t="str">
            <v>TMD</v>
          </cell>
          <cell r="F3647" t="str">
            <v>HANNIGAN SPECK STOW JONES III DEJESUS DOMINGUES</v>
          </cell>
          <cell r="G3647" t="str">
            <v/>
          </cell>
          <cell r="H3647" t="str">
            <v>&lt;IE&gt;</v>
          </cell>
          <cell r="K3647" t="str">
            <v>ELOSUA</v>
          </cell>
          <cell r="L3647" t="str">
            <v>IDOYA</v>
          </cell>
          <cell r="M3647">
            <v>219</v>
          </cell>
          <cell r="N3647">
            <v>43912274</v>
          </cell>
          <cell r="O3647" t="str">
            <v>11609528</v>
          </cell>
          <cell r="P3647" t="str">
            <v>&lt;IE&gt;</v>
          </cell>
          <cell r="Q3647" t="str">
            <v>HANNIGAN SPECK STOW JONES III DEJESUS DOMINGUES</v>
          </cell>
          <cell r="R3647" t="str">
            <v/>
          </cell>
        </row>
        <row r="3648">
          <cell r="B3648" t="str">
            <v>556286</v>
          </cell>
          <cell r="C3648">
            <v>3999</v>
          </cell>
          <cell r="D3648" t="str">
            <v>TMD</v>
          </cell>
          <cell r="E3648" t="str">
            <v>TMD</v>
          </cell>
          <cell r="F3648" t="str">
            <v>HANNIGAN SPECK STOW JONES III AMBAR MIGUEL</v>
          </cell>
          <cell r="G3648" t="str">
            <v/>
          </cell>
          <cell r="H3648" t="str">
            <v>&lt;IE&gt;</v>
          </cell>
          <cell r="K3648" t="str">
            <v>FLORANELI</v>
          </cell>
          <cell r="L3648" t="str">
            <v>KARINA</v>
          </cell>
          <cell r="M3648">
            <v>204</v>
          </cell>
          <cell r="N3648">
            <v>43222270</v>
          </cell>
          <cell r="O3648" t="str">
            <v>11609529</v>
          </cell>
          <cell r="P3648" t="str">
            <v>&lt;IE&gt;</v>
          </cell>
          <cell r="Q3648" t="str">
            <v>HANNIGAN SPECK STOW JONES III AMBAR MIGUEL</v>
          </cell>
          <cell r="R3648" t="str">
            <v/>
          </cell>
        </row>
        <row r="3649">
          <cell r="B3649" t="str">
            <v>556289</v>
          </cell>
          <cell r="C3649">
            <v>4158</v>
          </cell>
          <cell r="D3649" t="str">
            <v>TMD</v>
          </cell>
          <cell r="E3649" t="str">
            <v>TMD</v>
          </cell>
          <cell r="F3649" t="str">
            <v>HANNIGAN SPECK STOW JONES III DEJESUS HIDALGO</v>
          </cell>
          <cell r="G3649" t="str">
            <v/>
          </cell>
          <cell r="H3649" t="str">
            <v>&lt;IE&gt;</v>
          </cell>
          <cell r="K3649" t="str">
            <v>BLANCO</v>
          </cell>
          <cell r="L3649" t="str">
            <v>JOSE</v>
          </cell>
          <cell r="M3649">
            <v>207</v>
          </cell>
          <cell r="N3649">
            <v>31612274</v>
          </cell>
          <cell r="O3649" t="str">
            <v>15082759</v>
          </cell>
          <cell r="P3649" t="str">
            <v>&lt;IE&gt;</v>
          </cell>
          <cell r="Q3649" t="str">
            <v>HANNIGAN SPECK STOW JONES III DEJESUS HIDALGO</v>
          </cell>
          <cell r="R3649" t="str">
            <v/>
          </cell>
        </row>
        <row r="3650">
          <cell r="B3650" t="str">
            <v>556290</v>
          </cell>
          <cell r="C3650">
            <v>4159</v>
          </cell>
          <cell r="D3650" t="str">
            <v>TMD</v>
          </cell>
          <cell r="E3650" t="str">
            <v>TMD</v>
          </cell>
          <cell r="F3650" t="str">
            <v>HANNIGAN SPECK STOW JONES III DEJESUS HIDALGO</v>
          </cell>
          <cell r="G3650" t="str">
            <v/>
          </cell>
          <cell r="H3650" t="str">
            <v>&lt;IE&gt;</v>
          </cell>
          <cell r="K3650" t="str">
            <v>TORRES</v>
          </cell>
          <cell r="L3650" t="str">
            <v>ZOILA</v>
          </cell>
          <cell r="M3650">
            <v>207</v>
          </cell>
          <cell r="N3650">
            <v>31612274</v>
          </cell>
          <cell r="O3650" t="str">
            <v>15086615</v>
          </cell>
          <cell r="P3650" t="str">
            <v>&lt;IE&gt;</v>
          </cell>
          <cell r="Q3650" t="str">
            <v>HANNIGAN SPECK STOW JONES III DEJESUS HIDALGO</v>
          </cell>
          <cell r="R3650" t="str">
            <v/>
          </cell>
        </row>
        <row r="3651">
          <cell r="B3651" t="str">
            <v>556292</v>
          </cell>
          <cell r="C3651">
            <v>3914</v>
          </cell>
          <cell r="D3651" t="str">
            <v>TMD</v>
          </cell>
          <cell r="E3651" t="str">
            <v>TMD</v>
          </cell>
          <cell r="F3651" t="str">
            <v>HANNIGAN SPECK STOW JONES III AMBAR</v>
          </cell>
          <cell r="G3651" t="str">
            <v/>
          </cell>
          <cell r="H3651" t="str">
            <v>&lt;IE&gt;</v>
          </cell>
          <cell r="K3651" t="str">
            <v>SOUSA</v>
          </cell>
          <cell r="L3651" t="str">
            <v>LUCY</v>
          </cell>
          <cell r="M3651">
            <v>204</v>
          </cell>
          <cell r="N3651">
            <v>43222270</v>
          </cell>
          <cell r="O3651" t="str">
            <v>15083212</v>
          </cell>
          <cell r="P3651" t="str">
            <v>&lt;IE&gt;</v>
          </cell>
          <cell r="Q3651" t="str">
            <v>HANNIGAN SPECK STOW JONES III AMBAR</v>
          </cell>
          <cell r="R3651" t="str">
            <v/>
          </cell>
        </row>
        <row r="3652">
          <cell r="B3652" t="str">
            <v>556294</v>
          </cell>
          <cell r="C3652">
            <v>3958</v>
          </cell>
          <cell r="D3652" t="str">
            <v>TMD</v>
          </cell>
          <cell r="E3652" t="str">
            <v>TMD</v>
          </cell>
          <cell r="F3652" t="str">
            <v>HANNIGAN SPECK STOW JONES III AMBAR BONONI</v>
          </cell>
          <cell r="G3652" t="str">
            <v/>
          </cell>
          <cell r="H3652" t="str">
            <v>&lt;IE&gt;</v>
          </cell>
          <cell r="K3652" t="str">
            <v>SANTOS</v>
          </cell>
          <cell r="L3652" t="str">
            <v>ADEMIR</v>
          </cell>
          <cell r="M3652">
            <v>204</v>
          </cell>
          <cell r="N3652">
            <v>43222274</v>
          </cell>
          <cell r="O3652" t="str">
            <v>15081904</v>
          </cell>
          <cell r="P3652" t="str">
            <v>&lt;IE&gt;</v>
          </cell>
          <cell r="Q3652" t="str">
            <v>HANNIGAN SPECK STOW JONES III AMBAR BONONI</v>
          </cell>
          <cell r="R3652" t="str">
            <v/>
          </cell>
        </row>
        <row r="3653">
          <cell r="B3653" t="str">
            <v>556296</v>
          </cell>
          <cell r="C3653">
            <v>3956</v>
          </cell>
          <cell r="D3653" t="str">
            <v>TMD</v>
          </cell>
          <cell r="E3653" t="str">
            <v>TMD</v>
          </cell>
          <cell r="F3653" t="str">
            <v>HANNIGAN SPECK STOW JONES III AMBAR BONONI</v>
          </cell>
          <cell r="G3653" t="str">
            <v/>
          </cell>
          <cell r="H3653" t="str">
            <v>&lt;IE&gt;</v>
          </cell>
          <cell r="K3653" t="str">
            <v>HAYASHI</v>
          </cell>
          <cell r="L3653" t="str">
            <v>RICARDO</v>
          </cell>
          <cell r="M3653">
            <v>204</v>
          </cell>
          <cell r="N3653">
            <v>43222274</v>
          </cell>
          <cell r="O3653" t="str">
            <v>15081905</v>
          </cell>
          <cell r="P3653" t="str">
            <v>&lt;IE&gt;</v>
          </cell>
          <cell r="Q3653" t="str">
            <v>HANNIGAN SPECK STOW JONES III AMBAR BONONI</v>
          </cell>
          <cell r="R3653" t="str">
            <v/>
          </cell>
        </row>
        <row r="3654">
          <cell r="B3654" t="str">
            <v>556297</v>
          </cell>
          <cell r="C3654">
            <v>4004</v>
          </cell>
          <cell r="D3654" t="str">
            <v>TMD</v>
          </cell>
          <cell r="E3654" t="str">
            <v>TMD</v>
          </cell>
          <cell r="F3654" t="str">
            <v>HANNIGAN SPECK STOW JONES III AMBAR MIGUEL</v>
          </cell>
          <cell r="G3654" t="str">
            <v/>
          </cell>
          <cell r="H3654" t="str">
            <v>&lt;IE&gt;</v>
          </cell>
          <cell r="K3654" t="str">
            <v>FUKUDA</v>
          </cell>
          <cell r="L3654" t="str">
            <v>KATIA</v>
          </cell>
          <cell r="M3654">
            <v>204</v>
          </cell>
          <cell r="N3654">
            <v>43222270</v>
          </cell>
          <cell r="O3654" t="str">
            <v>15081910</v>
          </cell>
          <cell r="P3654" t="str">
            <v>&lt;IE&gt;</v>
          </cell>
          <cell r="Q3654" t="str">
            <v>HANNIGAN SPECK STOW JONES III AMBAR MIGUEL</v>
          </cell>
          <cell r="R3654" t="str">
            <v/>
          </cell>
        </row>
        <row r="3655">
          <cell r="B3655" t="str">
            <v>556298</v>
          </cell>
          <cell r="C3655">
            <v>3955</v>
          </cell>
          <cell r="D3655" t="str">
            <v>TMD</v>
          </cell>
          <cell r="E3655" t="str">
            <v>TMD</v>
          </cell>
          <cell r="F3655" t="str">
            <v>HANNIGAN SPECK STOW JONES III AMBAR BONONI</v>
          </cell>
          <cell r="G3655" t="str">
            <v/>
          </cell>
          <cell r="H3655" t="str">
            <v>&lt;IE&gt;</v>
          </cell>
          <cell r="K3655" t="str">
            <v>DIOGO</v>
          </cell>
          <cell r="L3655" t="str">
            <v>EDNAMAR</v>
          </cell>
          <cell r="M3655">
            <v>204</v>
          </cell>
          <cell r="N3655">
            <v>43222274</v>
          </cell>
          <cell r="O3655" t="str">
            <v>15081912</v>
          </cell>
          <cell r="P3655" t="str">
            <v>&lt;IE&gt;</v>
          </cell>
          <cell r="Q3655" t="str">
            <v>HANNIGAN SPECK STOW JONES III AMBAR BONONI</v>
          </cell>
          <cell r="R3655" t="str">
            <v/>
          </cell>
        </row>
        <row r="3656">
          <cell r="B3656" t="str">
            <v>556299</v>
          </cell>
          <cell r="C3656">
            <v>3959</v>
          </cell>
          <cell r="D3656" t="str">
            <v>TMD</v>
          </cell>
          <cell r="E3656" t="str">
            <v>TMD</v>
          </cell>
          <cell r="F3656" t="str">
            <v>HANNIGAN SPECK STOW JONES III AMBAR BONONI</v>
          </cell>
          <cell r="G3656" t="str">
            <v/>
          </cell>
          <cell r="H3656" t="str">
            <v>&lt;IE&gt;</v>
          </cell>
          <cell r="K3656" t="str">
            <v>NASCIMENTO</v>
          </cell>
          <cell r="L3656" t="str">
            <v>ELISAMA</v>
          </cell>
          <cell r="M3656">
            <v>204</v>
          </cell>
          <cell r="N3656">
            <v>43222274</v>
          </cell>
          <cell r="O3656" t="str">
            <v>15081908</v>
          </cell>
          <cell r="P3656" t="str">
            <v>&lt;IE&gt;</v>
          </cell>
          <cell r="Q3656" t="str">
            <v>HANNIGAN SPECK STOW JONES III AMBAR BONONI</v>
          </cell>
          <cell r="R3656" t="str">
            <v/>
          </cell>
        </row>
        <row r="3657">
          <cell r="B3657" t="str">
            <v>556301</v>
          </cell>
          <cell r="C3657">
            <v>4160</v>
          </cell>
          <cell r="D3657" t="str">
            <v>TMD</v>
          </cell>
          <cell r="E3657" t="str">
            <v>TMD</v>
          </cell>
          <cell r="F3657" t="str">
            <v>HANNIGAN SPECK STOW JONES III DEJESUS HIDALGO</v>
          </cell>
          <cell r="G3657" t="str">
            <v/>
          </cell>
          <cell r="H3657" t="str">
            <v>&lt;IE&gt;</v>
          </cell>
          <cell r="K3657" t="str">
            <v>THOMPSON</v>
          </cell>
          <cell r="L3657" t="str">
            <v>JANE</v>
          </cell>
          <cell r="M3657">
            <v>220</v>
          </cell>
          <cell r="N3657">
            <v>30902270</v>
          </cell>
          <cell r="O3657" t="str">
            <v>11609530</v>
          </cell>
          <cell r="P3657" t="str">
            <v>&lt;IE&gt;</v>
          </cell>
          <cell r="Q3657" t="str">
            <v>HANNIGAN SPECK STOW JONES III DEJESUS HIDALGO</v>
          </cell>
          <cell r="R3657" t="str">
            <v/>
          </cell>
        </row>
        <row r="3658">
          <cell r="B3658" t="str">
            <v>556302</v>
          </cell>
          <cell r="C3658">
            <v>3936</v>
          </cell>
          <cell r="D3658" t="str">
            <v>TMD</v>
          </cell>
          <cell r="E3658" t="str">
            <v>TMD</v>
          </cell>
          <cell r="F3658" t="str">
            <v>HANNIGAN SPECK STOW JONES III AMBAR BARRY</v>
          </cell>
          <cell r="G3658" t="str">
            <v/>
          </cell>
          <cell r="H3658" t="str">
            <v>&lt;IE&gt;</v>
          </cell>
          <cell r="K3658" t="str">
            <v>CIBULKA</v>
          </cell>
          <cell r="L3658" t="str">
            <v>LEANDRO</v>
          </cell>
          <cell r="M3658">
            <v>204</v>
          </cell>
          <cell r="N3658">
            <v>43222274</v>
          </cell>
          <cell r="O3658" t="str">
            <v>11609531</v>
          </cell>
          <cell r="P3658" t="str">
            <v>&lt;IE&gt;</v>
          </cell>
          <cell r="Q3658" t="str">
            <v>HANNIGAN SPECK STOW JONES III AMBAR BARRY</v>
          </cell>
          <cell r="R3658" t="str">
            <v/>
          </cell>
        </row>
        <row r="3659">
          <cell r="B3659" t="str">
            <v>556303</v>
          </cell>
          <cell r="C3659">
            <v>3990</v>
          </cell>
          <cell r="D3659" t="str">
            <v>TMD</v>
          </cell>
          <cell r="E3659" t="str">
            <v>TMD</v>
          </cell>
          <cell r="F3659" t="str">
            <v>HANNIGAN SPECK STOW JONES III AMBAR MAGALHAES</v>
          </cell>
          <cell r="G3659" t="str">
            <v/>
          </cell>
          <cell r="H3659" t="str">
            <v>&lt;IE&gt;</v>
          </cell>
          <cell r="K3659" t="str">
            <v>COSTA</v>
          </cell>
          <cell r="L3659" t="str">
            <v>VICTOR</v>
          </cell>
          <cell r="M3659">
            <v>204</v>
          </cell>
          <cell r="N3659">
            <v>43222274</v>
          </cell>
          <cell r="O3659" t="str">
            <v>11609532</v>
          </cell>
          <cell r="P3659" t="str">
            <v>&lt;IE&gt;</v>
          </cell>
          <cell r="Q3659" t="str">
            <v>HANNIGAN SPECK STOW JONES III AMBAR MAGALHAES</v>
          </cell>
          <cell r="R3659" t="str">
            <v/>
          </cell>
        </row>
        <row r="3660">
          <cell r="B3660" t="str">
            <v>556305</v>
          </cell>
          <cell r="C3660">
            <v>3981</v>
          </cell>
          <cell r="D3660" t="str">
            <v>TMD</v>
          </cell>
          <cell r="E3660" t="str">
            <v>TMD</v>
          </cell>
          <cell r="F3660" t="str">
            <v>HANNIGAN SPECK STOW JONES III AMBAR FERREIRA</v>
          </cell>
          <cell r="G3660" t="str">
            <v/>
          </cell>
          <cell r="H3660" t="str">
            <v>&lt;IE&gt;</v>
          </cell>
          <cell r="K3660" t="str">
            <v>GUARDIA</v>
          </cell>
          <cell r="L3660" t="str">
            <v>FRANCISCO</v>
          </cell>
          <cell r="M3660">
            <v>204</v>
          </cell>
          <cell r="N3660">
            <v>43222270</v>
          </cell>
          <cell r="O3660" t="str">
            <v>11609534</v>
          </cell>
          <cell r="P3660" t="str">
            <v>&lt;IE&gt;</v>
          </cell>
          <cell r="Q3660" t="str">
            <v>HANNIGAN SPECK STOW JONES III AMBAR FERREIRA</v>
          </cell>
          <cell r="R3660" t="str">
            <v/>
          </cell>
        </row>
        <row r="3661">
          <cell r="B3661" t="str">
            <v>556306</v>
          </cell>
          <cell r="C3661">
            <v>3989</v>
          </cell>
          <cell r="D3661" t="str">
            <v>TMD</v>
          </cell>
          <cell r="E3661" t="str">
            <v>TMD</v>
          </cell>
          <cell r="F3661" t="str">
            <v>HANNIGAN SPECK STOW JONES III AMBAR MAGALHAES</v>
          </cell>
          <cell r="G3661" t="str">
            <v/>
          </cell>
          <cell r="H3661" t="str">
            <v>&lt;IE&gt;</v>
          </cell>
          <cell r="K3661" t="str">
            <v>FRANCESCHI</v>
          </cell>
          <cell r="L3661" t="str">
            <v>ANA LUISA</v>
          </cell>
          <cell r="M3661">
            <v>204</v>
          </cell>
          <cell r="N3661">
            <v>43232274</v>
          </cell>
          <cell r="O3661" t="str">
            <v>30001603</v>
          </cell>
          <cell r="P3661" t="str">
            <v>&lt;IE&gt;</v>
          </cell>
          <cell r="Q3661" t="str">
            <v>HANNIGAN SPECK STOW JONES III AMBAR MAGALHAES</v>
          </cell>
          <cell r="R3661" t="str">
            <v/>
          </cell>
        </row>
        <row r="3662">
          <cell r="B3662" t="str">
            <v>556307</v>
          </cell>
          <cell r="C3662">
            <v>4063</v>
          </cell>
          <cell r="D3662" t="str">
            <v>TMD</v>
          </cell>
          <cell r="E3662" t="str">
            <v>TMD</v>
          </cell>
          <cell r="F3662" t="str">
            <v>HANNIGAN SPECK STOW JONES III BRAVO MURILLO</v>
          </cell>
          <cell r="G3662" t="str">
            <v/>
          </cell>
          <cell r="H3662" t="str">
            <v>&lt;IE&gt;</v>
          </cell>
          <cell r="K3662" t="str">
            <v>FALLA</v>
          </cell>
          <cell r="L3662" t="str">
            <v>PATRICIA</v>
          </cell>
          <cell r="M3662">
            <v>227</v>
          </cell>
          <cell r="N3662">
            <v>40712274</v>
          </cell>
          <cell r="O3662" t="str">
            <v>11609536</v>
          </cell>
          <cell r="P3662" t="str">
            <v>&lt;IE&gt;</v>
          </cell>
          <cell r="Q3662" t="str">
            <v>HANNIGAN SPECK STOW JONES III BRAVO</v>
          </cell>
          <cell r="R3662" t="str">
            <v/>
          </cell>
        </row>
        <row r="3663">
          <cell r="B3663" t="str">
            <v>556308</v>
          </cell>
          <cell r="C3663">
            <v>3963</v>
          </cell>
          <cell r="D3663" t="str">
            <v>TMD</v>
          </cell>
          <cell r="E3663" t="str">
            <v>TMD</v>
          </cell>
          <cell r="F3663" t="str">
            <v>HANNIGAN SPECK STOW JONES III AMBAR BONONI</v>
          </cell>
          <cell r="G3663" t="str">
            <v/>
          </cell>
          <cell r="H3663" t="str">
            <v>&lt;IE&gt;</v>
          </cell>
          <cell r="K3663" t="str">
            <v>MOURAO</v>
          </cell>
          <cell r="L3663" t="str">
            <v>RENATA</v>
          </cell>
          <cell r="M3663">
            <v>204</v>
          </cell>
          <cell r="N3663">
            <v>43222274</v>
          </cell>
          <cell r="O3663" t="str">
            <v>11609537</v>
          </cell>
          <cell r="P3663" t="str">
            <v>&lt;IE&gt;</v>
          </cell>
          <cell r="Q3663" t="str">
            <v>HANNIGAN SPECK STOW JONES III AMBAR BONONI</v>
          </cell>
          <cell r="R3663" t="str">
            <v/>
          </cell>
        </row>
        <row r="3664">
          <cell r="B3664" t="str">
            <v>556309</v>
          </cell>
          <cell r="C3664">
            <v>3941</v>
          </cell>
          <cell r="D3664" t="str">
            <v>TMD</v>
          </cell>
          <cell r="E3664" t="str">
            <v>TMD</v>
          </cell>
          <cell r="F3664" t="str">
            <v>HANNIGAN SPECK STOW JONES III AMBAR BARRY</v>
          </cell>
          <cell r="G3664" t="str">
            <v/>
          </cell>
          <cell r="H3664" t="str">
            <v>&lt;IE&gt;</v>
          </cell>
          <cell r="K3664" t="str">
            <v>ROSATTI</v>
          </cell>
          <cell r="L3664" t="str">
            <v>ROSANGELA</v>
          </cell>
          <cell r="M3664">
            <v>204</v>
          </cell>
          <cell r="N3664">
            <v>43222270</v>
          </cell>
          <cell r="O3664" t="str">
            <v>11609538</v>
          </cell>
          <cell r="P3664" t="str">
            <v>&lt;IE&gt;</v>
          </cell>
          <cell r="Q3664" t="str">
            <v>HANNIGAN SPECK STOW JONES III AMBAR BARRY</v>
          </cell>
          <cell r="R3664" t="str">
            <v/>
          </cell>
        </row>
        <row r="3665">
          <cell r="B3665" t="str">
            <v>556311</v>
          </cell>
          <cell r="C3665">
            <v>3923</v>
          </cell>
          <cell r="D3665" t="str">
            <v>TMD</v>
          </cell>
          <cell r="E3665" t="str">
            <v>TMD</v>
          </cell>
          <cell r="F3665" t="str">
            <v>HANNIGAN SPECK STOW JONES III AMBAR BARRY</v>
          </cell>
          <cell r="G3665" t="str">
            <v/>
          </cell>
          <cell r="H3665" t="str">
            <v>&lt;IE&gt;</v>
          </cell>
          <cell r="K3665" t="str">
            <v>MELCHOR</v>
          </cell>
          <cell r="L3665" t="str">
            <v>ADELIA</v>
          </cell>
          <cell r="M3665">
            <v>204</v>
          </cell>
          <cell r="N3665">
            <v>43222270</v>
          </cell>
          <cell r="O3665" t="str">
            <v>11609540</v>
          </cell>
          <cell r="P3665" t="str">
            <v>&lt;IE&gt;</v>
          </cell>
          <cell r="Q3665" t="str">
            <v>HANNIGAN SPECK STOW JONES III AMBAR BARRY</v>
          </cell>
          <cell r="R3665" t="str">
            <v/>
          </cell>
        </row>
        <row r="3666">
          <cell r="B3666" t="str">
            <v>556312</v>
          </cell>
          <cell r="C3666">
            <v>3945</v>
          </cell>
          <cell r="D3666" t="str">
            <v>TMD</v>
          </cell>
          <cell r="E3666" t="str">
            <v>TMD</v>
          </cell>
          <cell r="F3666" t="str">
            <v>HANNIGAN SPECK STOW JONES III AMBAR BARRY</v>
          </cell>
          <cell r="G3666" t="str">
            <v/>
          </cell>
          <cell r="H3666" t="str">
            <v>&lt;IE&gt;</v>
          </cell>
          <cell r="K3666" t="str">
            <v>LUNA</v>
          </cell>
          <cell r="L3666" t="str">
            <v>SHIRLENE</v>
          </cell>
          <cell r="M3666">
            <v>204</v>
          </cell>
          <cell r="N3666">
            <v>43222270</v>
          </cell>
          <cell r="O3666" t="str">
            <v>11609541</v>
          </cell>
          <cell r="P3666" t="str">
            <v>&lt;IE&gt;</v>
          </cell>
          <cell r="Q3666" t="str">
            <v>HANNIGAN SPECK STOW JONES III AMBAR BARRY</v>
          </cell>
          <cell r="R3666" t="str">
            <v/>
          </cell>
        </row>
        <row r="3667">
          <cell r="B3667" t="str">
            <v>556313</v>
          </cell>
          <cell r="C3667">
            <v>3940</v>
          </cell>
          <cell r="D3667" t="str">
            <v>TMD</v>
          </cell>
          <cell r="E3667" t="str">
            <v>TMD</v>
          </cell>
          <cell r="F3667" t="str">
            <v>HANNIGAN SPECK STOW JONES III AMBAR BARRY</v>
          </cell>
          <cell r="G3667" t="str">
            <v/>
          </cell>
          <cell r="H3667" t="str">
            <v>&lt;IE&gt;</v>
          </cell>
          <cell r="K3667" t="str">
            <v>PERES</v>
          </cell>
          <cell r="L3667" t="str">
            <v>ELAINE</v>
          </cell>
          <cell r="M3667">
            <v>204</v>
          </cell>
          <cell r="N3667">
            <v>43222270</v>
          </cell>
          <cell r="O3667" t="str">
            <v>11609542</v>
          </cell>
          <cell r="P3667" t="str">
            <v>&lt;IE&gt;</v>
          </cell>
          <cell r="Q3667" t="str">
            <v>HANNIGAN SPECK STOW JONES III AMBAR BARRY</v>
          </cell>
          <cell r="R3667" t="str">
            <v/>
          </cell>
        </row>
        <row r="3668">
          <cell r="B3668" t="str">
            <v>556314</v>
          </cell>
          <cell r="C3668">
            <v>4038</v>
          </cell>
          <cell r="D3668" t="str">
            <v>TMD</v>
          </cell>
          <cell r="E3668" t="str">
            <v>TMD</v>
          </cell>
          <cell r="F3668" t="str">
            <v>HANNIGAN SPECK STOW JONES III BRAVO CORREA</v>
          </cell>
          <cell r="G3668" t="str">
            <v/>
          </cell>
          <cell r="H3668" t="str">
            <v>&lt;IE&gt;</v>
          </cell>
          <cell r="K3668" t="str">
            <v>DELGADO</v>
          </cell>
          <cell r="L3668" t="str">
            <v>MARTIN</v>
          </cell>
          <cell r="M3668">
            <v>206</v>
          </cell>
          <cell r="N3668">
            <v>43412270</v>
          </cell>
          <cell r="O3668" t="str">
            <v>11609543</v>
          </cell>
          <cell r="P3668" t="str">
            <v>&lt;IE&gt;</v>
          </cell>
          <cell r="Q3668" t="str">
            <v>HANNIGAN SPECK STOW JONES III BRAVO CORREA</v>
          </cell>
          <cell r="R3668" t="str">
            <v/>
          </cell>
        </row>
        <row r="3669">
          <cell r="B3669" t="str">
            <v>556315</v>
          </cell>
          <cell r="C3669">
            <v>4021</v>
          </cell>
          <cell r="D3669" t="str">
            <v>TMD</v>
          </cell>
          <cell r="E3669" t="str">
            <v>TMD</v>
          </cell>
          <cell r="F3669" t="str">
            <v>HANNIGAN SPECK STOW JONES III BRAVO BRAVO</v>
          </cell>
          <cell r="G3669" t="str">
            <v/>
          </cell>
          <cell r="H3669" t="str">
            <v>&lt;IE&gt;</v>
          </cell>
          <cell r="K3669" t="str">
            <v>DE VINATEA</v>
          </cell>
          <cell r="L3669" t="str">
            <v>CLAUDIA</v>
          </cell>
          <cell r="M3669">
            <v>214</v>
          </cell>
          <cell r="N3669">
            <v>43712274</v>
          </cell>
          <cell r="O3669" t="str">
            <v>11609544</v>
          </cell>
          <cell r="P3669" t="str">
            <v>&lt;IE&gt;</v>
          </cell>
          <cell r="Q3669" t="str">
            <v>HANNIGAN SPECK STOW JONES III BRAVO BRAVO</v>
          </cell>
          <cell r="R3669" t="str">
            <v/>
          </cell>
        </row>
        <row r="3670">
          <cell r="B3670" t="str">
            <v>556316</v>
          </cell>
          <cell r="C3670">
            <v>4054</v>
          </cell>
          <cell r="D3670" t="str">
            <v>TMD</v>
          </cell>
          <cell r="E3670" t="str">
            <v>TMD</v>
          </cell>
          <cell r="F3670" t="str">
            <v>HANNIGAN SPECK STOW JONES III BRAVO GRIJALVA</v>
          </cell>
          <cell r="G3670" t="str">
            <v/>
          </cell>
          <cell r="H3670" t="str">
            <v>&lt;IE&gt;</v>
          </cell>
          <cell r="K3670" t="str">
            <v>SANCHEZ</v>
          </cell>
          <cell r="L3670" t="str">
            <v>LOURDES</v>
          </cell>
          <cell r="M3670">
            <v>208</v>
          </cell>
          <cell r="N3670">
            <v>43512274</v>
          </cell>
          <cell r="O3670" t="str">
            <v>11609545</v>
          </cell>
          <cell r="P3670" t="str">
            <v>&lt;IE&gt;</v>
          </cell>
          <cell r="Q3670" t="str">
            <v>HANNIGAN SPECK STOW JONES III BRAVO GRIJALVA</v>
          </cell>
          <cell r="R3670" t="str">
            <v/>
          </cell>
        </row>
        <row r="3671">
          <cell r="B3671" t="str">
            <v>556317</v>
          </cell>
          <cell r="C3671">
            <v>4055</v>
          </cell>
          <cell r="D3671" t="str">
            <v>TMD</v>
          </cell>
          <cell r="E3671" t="str">
            <v>TMD</v>
          </cell>
          <cell r="F3671" t="str">
            <v>HANNIGAN SPECK STOW JONES III BRAVO GRIJALVA</v>
          </cell>
          <cell r="G3671" t="str">
            <v/>
          </cell>
          <cell r="H3671" t="str">
            <v>&lt;IE&gt;</v>
          </cell>
          <cell r="K3671" t="str">
            <v>VALENCIA</v>
          </cell>
          <cell r="L3671" t="str">
            <v>ALEXANDRA</v>
          </cell>
          <cell r="M3671">
            <v>208</v>
          </cell>
          <cell r="N3671">
            <v>43512270</v>
          </cell>
          <cell r="O3671" t="str">
            <v>11609546</v>
          </cell>
          <cell r="P3671" t="str">
            <v>&lt;IE&gt;</v>
          </cell>
          <cell r="Q3671" t="str">
            <v>HANNIGAN SPECK STOW JONES III BRAVO GRIJALVA</v>
          </cell>
          <cell r="R3671" t="str">
            <v/>
          </cell>
        </row>
        <row r="3672">
          <cell r="B3672" t="str">
            <v>556318</v>
          </cell>
          <cell r="C3672">
            <v>4094</v>
          </cell>
          <cell r="D3672" t="str">
            <v>TMD</v>
          </cell>
          <cell r="E3672" t="str">
            <v>TMD</v>
          </cell>
          <cell r="F3672" t="str">
            <v>HANNIGAN SPECK STOW JONES III DEJESUS CHALEN</v>
          </cell>
          <cell r="G3672" t="str">
            <v/>
          </cell>
          <cell r="H3672" t="str">
            <v>&lt;IE&gt;</v>
          </cell>
          <cell r="K3672" t="str">
            <v>NOWOKOLSKI</v>
          </cell>
          <cell r="L3672" t="str">
            <v>GUSTAVO</v>
          </cell>
          <cell r="M3672">
            <v>201</v>
          </cell>
          <cell r="N3672">
            <v>43012274</v>
          </cell>
          <cell r="O3672" t="str">
            <v>15071275</v>
          </cell>
          <cell r="P3672" t="str">
            <v>&lt;IE&gt;</v>
          </cell>
          <cell r="Q3672" t="str">
            <v>HANNIGAN SPECK STOW JONES III DEJESUS CHALEN</v>
          </cell>
          <cell r="R3672" t="str">
            <v/>
          </cell>
        </row>
        <row r="3673">
          <cell r="B3673" t="str">
            <v>556319</v>
          </cell>
          <cell r="C3673">
            <v>4157</v>
          </cell>
          <cell r="D3673" t="str">
            <v>TMD</v>
          </cell>
          <cell r="E3673" t="str">
            <v>TMD</v>
          </cell>
          <cell r="F3673" t="str">
            <v>HANNIGAN SPECK STOW JONES III DEJESUS HIDALGO</v>
          </cell>
          <cell r="G3673" t="str">
            <v/>
          </cell>
          <cell r="H3673" t="str">
            <v>&lt;IE&gt;</v>
          </cell>
          <cell r="K3673" t="str">
            <v>MARTIN</v>
          </cell>
          <cell r="L3673" t="str">
            <v>NICOLE</v>
          </cell>
          <cell r="M3673">
            <v>210</v>
          </cell>
          <cell r="N3673">
            <v>32012270</v>
          </cell>
          <cell r="O3673" t="str">
            <v>15066876</v>
          </cell>
          <cell r="P3673" t="str">
            <v>&lt;IE&gt;</v>
          </cell>
          <cell r="Q3673" t="str">
            <v>HANNIGAN SPECK STOW JONES III DEJESUS HIDALGO</v>
          </cell>
          <cell r="R3673" t="str">
            <v/>
          </cell>
        </row>
        <row r="3674">
          <cell r="B3674" t="str">
            <v>556320</v>
          </cell>
          <cell r="C3674">
            <v>4100</v>
          </cell>
          <cell r="D3674" t="str">
            <v>TMD</v>
          </cell>
          <cell r="E3674" t="str">
            <v>TMD</v>
          </cell>
          <cell r="F3674" t="str">
            <v>HANNIGAN SPECK STOW JONES III DEJESUS CHALEN</v>
          </cell>
          <cell r="G3674" t="str">
            <v/>
          </cell>
          <cell r="H3674" t="str">
            <v>&lt;IE&gt;</v>
          </cell>
          <cell r="K3674" t="str">
            <v>ROZENSZTEJN</v>
          </cell>
          <cell r="L3674" t="str">
            <v>GRISEL</v>
          </cell>
          <cell r="M3674">
            <v>201</v>
          </cell>
          <cell r="N3674">
            <v>43012274</v>
          </cell>
          <cell r="O3674" t="str">
            <v>15071277</v>
          </cell>
          <cell r="P3674" t="str">
            <v>&lt;IE&gt;</v>
          </cell>
          <cell r="Q3674" t="str">
            <v>HANNIGAN SPECK STOW JONES III DEJESUS CHALEN</v>
          </cell>
          <cell r="R3674" t="str">
            <v/>
          </cell>
        </row>
        <row r="3675">
          <cell r="B3675" t="str">
            <v>556321</v>
          </cell>
          <cell r="C3675">
            <v>4180</v>
          </cell>
          <cell r="D3675" t="str">
            <v>TMD</v>
          </cell>
          <cell r="E3675" t="str">
            <v>TMD</v>
          </cell>
          <cell r="F3675" t="str">
            <v>HANNIGAN SPECK STOW JONES III DEJESUS POOLE</v>
          </cell>
          <cell r="G3675" t="str">
            <v/>
          </cell>
          <cell r="H3675" t="str">
            <v>&lt;IE&gt;</v>
          </cell>
          <cell r="K3675" t="str">
            <v>FERNANDEZ</v>
          </cell>
          <cell r="L3675" t="str">
            <v>FACUNDO</v>
          </cell>
          <cell r="M3675">
            <v>201</v>
          </cell>
          <cell r="N3675">
            <v>43012270</v>
          </cell>
          <cell r="O3675" t="str">
            <v>15069681</v>
          </cell>
          <cell r="P3675" t="str">
            <v>&lt;IE&gt;</v>
          </cell>
          <cell r="Q3675" t="str">
            <v>HANNIGAN SPECK STOW JONES III DEJESUS POOLE</v>
          </cell>
          <cell r="R3675" t="str">
            <v/>
          </cell>
        </row>
        <row r="3676">
          <cell r="B3676" t="str">
            <v>556323</v>
          </cell>
          <cell r="C3676">
            <v>4091</v>
          </cell>
          <cell r="D3676" t="str">
            <v>TMD</v>
          </cell>
          <cell r="E3676" t="str">
            <v>TMD</v>
          </cell>
          <cell r="F3676" t="str">
            <v>HANNIGAN SPECK STOW JONES III DEJESUS CHALEN</v>
          </cell>
          <cell r="G3676" t="str">
            <v/>
          </cell>
          <cell r="H3676" t="str">
            <v>&lt;IE&gt;</v>
          </cell>
          <cell r="K3676" t="str">
            <v>STEINBERG</v>
          </cell>
          <cell r="L3676" t="str">
            <v>ALEXIS</v>
          </cell>
          <cell r="M3676">
            <v>201</v>
          </cell>
          <cell r="N3676">
            <v>43012274</v>
          </cell>
          <cell r="O3676" t="str">
            <v>15070477</v>
          </cell>
          <cell r="P3676" t="str">
            <v>&lt;IE&gt;</v>
          </cell>
          <cell r="Q3676" t="str">
            <v>HANNIGAN SPECK STOW JONES III DEJESUS CHALEN</v>
          </cell>
          <cell r="R3676" t="str">
            <v/>
          </cell>
        </row>
        <row r="3677">
          <cell r="B3677" t="str">
            <v>556324</v>
          </cell>
          <cell r="C3677">
            <v>4177</v>
          </cell>
          <cell r="D3677" t="str">
            <v>TMD</v>
          </cell>
          <cell r="E3677" t="str">
            <v>TMD</v>
          </cell>
          <cell r="F3677" t="str">
            <v>HANNIGAN SPECK STOW JONES III DEJESUS POOLE</v>
          </cell>
          <cell r="G3677" t="str">
            <v/>
          </cell>
          <cell r="H3677" t="str">
            <v>&lt;IE&gt;</v>
          </cell>
          <cell r="K3677" t="str">
            <v>MEDINA</v>
          </cell>
          <cell r="L3677" t="str">
            <v>PABLO</v>
          </cell>
          <cell r="M3677">
            <v>201</v>
          </cell>
          <cell r="N3677">
            <v>43012270</v>
          </cell>
          <cell r="O3677" t="str">
            <v>15069682</v>
          </cell>
          <cell r="P3677" t="str">
            <v>&lt;IE&gt;</v>
          </cell>
          <cell r="Q3677" t="str">
            <v>HANNIGAN SPECK STOW JONES III DEJESUS POOLE</v>
          </cell>
          <cell r="R3677" t="str">
            <v/>
          </cell>
        </row>
        <row r="3678">
          <cell r="B3678" t="str">
            <v>556325</v>
          </cell>
          <cell r="C3678">
            <v>4087</v>
          </cell>
          <cell r="D3678" t="str">
            <v>TMD</v>
          </cell>
          <cell r="E3678" t="str">
            <v>TMD</v>
          </cell>
          <cell r="F3678" t="str">
            <v>HANNIGAN SPECK STOW JONES III DEJESUS CHALEN</v>
          </cell>
          <cell r="G3678" t="str">
            <v/>
          </cell>
          <cell r="H3678" t="str">
            <v>&lt;IE&gt;</v>
          </cell>
          <cell r="K3678" t="str">
            <v>MULLIN DE LAS CARRERAS</v>
          </cell>
          <cell r="L3678" t="str">
            <v>JAVIER</v>
          </cell>
          <cell r="M3678">
            <v>217</v>
          </cell>
          <cell r="N3678">
            <v>43812274</v>
          </cell>
          <cell r="O3678" t="str">
            <v>15070476</v>
          </cell>
          <cell r="P3678" t="str">
            <v>&lt;IE&gt;</v>
          </cell>
          <cell r="Q3678" t="str">
            <v>HANNIGAN SPECK STOW JONES III DEJESUS CHALEN</v>
          </cell>
          <cell r="R3678" t="str">
            <v/>
          </cell>
        </row>
        <row r="3679">
          <cell r="B3679" t="str">
            <v>556326</v>
          </cell>
          <cell r="C3679">
            <v>4088</v>
          </cell>
          <cell r="D3679" t="str">
            <v>TMD</v>
          </cell>
          <cell r="E3679" t="str">
            <v>TMD</v>
          </cell>
          <cell r="F3679" t="str">
            <v>HANNIGAN SPECK STOW JONES III DEJESUS CHALEN</v>
          </cell>
          <cell r="G3679" t="str">
            <v/>
          </cell>
          <cell r="H3679" t="str">
            <v>&lt;IE&gt;</v>
          </cell>
          <cell r="K3679" t="str">
            <v>DUEK</v>
          </cell>
          <cell r="L3679" t="str">
            <v>MATIAS</v>
          </cell>
          <cell r="M3679">
            <v>201</v>
          </cell>
          <cell r="N3679">
            <v>43012274</v>
          </cell>
          <cell r="O3679" t="str">
            <v>15071900</v>
          </cell>
          <cell r="P3679" t="str">
            <v>&lt;IE&gt;</v>
          </cell>
          <cell r="Q3679" t="str">
            <v>HANNIGAN SPECK STOW JONES III DEJESUS CHALEN</v>
          </cell>
          <cell r="R3679" t="str">
            <v/>
          </cell>
        </row>
        <row r="3680">
          <cell r="B3680" t="str">
            <v>556327</v>
          </cell>
          <cell r="C3680">
            <v>4129</v>
          </cell>
          <cell r="D3680" t="str">
            <v>TMD</v>
          </cell>
          <cell r="E3680" t="str">
            <v>TMD</v>
          </cell>
          <cell r="F3680" t="str">
            <v>HANNIGAN SPECK STOW JONES III DEJESUS DOMINGUES</v>
          </cell>
          <cell r="G3680" t="str">
            <v/>
          </cell>
          <cell r="H3680" t="str">
            <v>&lt;IE&gt;</v>
          </cell>
          <cell r="K3680" t="str">
            <v>YEPES</v>
          </cell>
          <cell r="L3680" t="str">
            <v>DANIELA</v>
          </cell>
          <cell r="M3680">
            <v>219</v>
          </cell>
          <cell r="N3680">
            <v>43912270</v>
          </cell>
          <cell r="O3680" t="str">
            <v>15069686</v>
          </cell>
          <cell r="P3680" t="str">
            <v>&lt;IE&gt;</v>
          </cell>
          <cell r="Q3680" t="str">
            <v>HANNIGAN SPECK STOW JONES III DEJESUS DOMINGUES</v>
          </cell>
          <cell r="R3680" t="str">
            <v/>
          </cell>
        </row>
        <row r="3681">
          <cell r="B3681" t="str">
            <v>556330</v>
          </cell>
          <cell r="C3681">
            <v>4124</v>
          </cell>
          <cell r="D3681" t="str">
            <v>TMD</v>
          </cell>
          <cell r="E3681" t="str">
            <v>TMD</v>
          </cell>
          <cell r="F3681" t="str">
            <v>HANNIGAN SPECK STOW JONES III DEJESUS DOMINGUES</v>
          </cell>
          <cell r="G3681" t="str">
            <v/>
          </cell>
          <cell r="H3681" t="str">
            <v>&lt;IE&gt;</v>
          </cell>
          <cell r="K3681" t="str">
            <v>PABON</v>
          </cell>
          <cell r="L3681" t="str">
            <v>MARIELA</v>
          </cell>
          <cell r="M3681">
            <v>219</v>
          </cell>
          <cell r="N3681">
            <v>43912274</v>
          </cell>
          <cell r="O3681" t="str">
            <v>15071910</v>
          </cell>
          <cell r="P3681" t="str">
            <v>&lt;IE&gt;</v>
          </cell>
          <cell r="Q3681" t="str">
            <v>HANNIGAN SPECK STOW JONES III DEJESUS DOMINGUES</v>
          </cell>
          <cell r="R3681" t="str">
            <v/>
          </cell>
        </row>
        <row r="3682">
          <cell r="B3682" t="str">
            <v>556332</v>
          </cell>
          <cell r="C3682">
            <v>3967</v>
          </cell>
          <cell r="D3682" t="str">
            <v>TMD</v>
          </cell>
          <cell r="E3682" t="str">
            <v>TMD</v>
          </cell>
          <cell r="F3682" t="str">
            <v>HANNIGAN SPECK STOW JONES III AMBAR BONONI</v>
          </cell>
          <cell r="G3682" t="str">
            <v/>
          </cell>
          <cell r="H3682" t="str">
            <v>&lt;IE&gt;</v>
          </cell>
          <cell r="K3682" t="str">
            <v>CESAR</v>
          </cell>
          <cell r="L3682" t="str">
            <v>RAPHAEL</v>
          </cell>
          <cell r="M3682">
            <v>204</v>
          </cell>
          <cell r="N3682">
            <v>43222274</v>
          </cell>
          <cell r="O3682" t="str">
            <v>15071278</v>
          </cell>
          <cell r="P3682" t="str">
            <v>&lt;IE&gt;</v>
          </cell>
          <cell r="Q3682" t="str">
            <v>HANNIGAN SPECK STOW JONES III AMBAR BONONI</v>
          </cell>
          <cell r="R3682" t="str">
            <v/>
          </cell>
        </row>
        <row r="3683">
          <cell r="B3683" t="str">
            <v>556333</v>
          </cell>
          <cell r="C3683">
            <v>4022</v>
          </cell>
          <cell r="D3683" t="str">
            <v>TMD</v>
          </cell>
          <cell r="E3683" t="str">
            <v>TMD</v>
          </cell>
          <cell r="F3683" t="str">
            <v>HANNIGAN SPECK STOW JONES III BRAVO BRAVO</v>
          </cell>
          <cell r="G3683" t="str">
            <v/>
          </cell>
          <cell r="H3683" t="str">
            <v>&lt;IE&gt;</v>
          </cell>
          <cell r="K3683" t="str">
            <v>ESLAVA</v>
          </cell>
          <cell r="L3683" t="str">
            <v>KARLA</v>
          </cell>
          <cell r="M3683">
            <v>214</v>
          </cell>
          <cell r="N3683">
            <v>43712274</v>
          </cell>
          <cell r="O3683" t="str">
            <v>15071902</v>
          </cell>
          <cell r="P3683" t="str">
            <v>&lt;IE&gt;</v>
          </cell>
          <cell r="Q3683" t="str">
            <v>HANNIGAN SPECK STOW JONES III BRAVO BRAVO</v>
          </cell>
          <cell r="R3683" t="str">
            <v/>
          </cell>
        </row>
        <row r="3684">
          <cell r="B3684" t="str">
            <v>556334</v>
          </cell>
          <cell r="C3684">
            <v>3953</v>
          </cell>
          <cell r="D3684" t="str">
            <v>TMD</v>
          </cell>
          <cell r="E3684" t="str">
            <v>TMD</v>
          </cell>
          <cell r="F3684" t="str">
            <v>HANNIGAN SPECK STOW JONES III AMBAR BONONI</v>
          </cell>
          <cell r="G3684" t="str">
            <v/>
          </cell>
          <cell r="H3684" t="str">
            <v>&lt;IE&gt;</v>
          </cell>
          <cell r="K3684" t="str">
            <v>OLIVEIRA</v>
          </cell>
          <cell r="L3684" t="str">
            <v>OSEIAS</v>
          </cell>
          <cell r="M3684">
            <v>204</v>
          </cell>
          <cell r="N3684">
            <v>43222274</v>
          </cell>
          <cell r="O3684" t="str">
            <v>15071906</v>
          </cell>
          <cell r="P3684" t="str">
            <v>&lt;IE&gt;</v>
          </cell>
          <cell r="Q3684" t="str">
            <v>HANNIGAN SPECK STOW JONES III AMBAR BONONI</v>
          </cell>
          <cell r="R3684" t="str">
            <v/>
          </cell>
        </row>
        <row r="3685">
          <cell r="B3685" t="str">
            <v>556335</v>
          </cell>
          <cell r="C3685">
            <v>4109</v>
          </cell>
          <cell r="D3685" t="str">
            <v>TMD</v>
          </cell>
          <cell r="E3685" t="str">
            <v>TMD</v>
          </cell>
          <cell r="F3685" t="str">
            <v>HANNIGAN SPECK STOW JONES III DEJESUS DIAZ</v>
          </cell>
          <cell r="G3685" t="str">
            <v/>
          </cell>
          <cell r="H3685" t="str">
            <v>&lt;IE&gt;</v>
          </cell>
          <cell r="K3685" t="str">
            <v>ROMO</v>
          </cell>
          <cell r="L3685" t="str">
            <v>HECTOR</v>
          </cell>
          <cell r="M3685">
            <v>205</v>
          </cell>
          <cell r="N3685">
            <v>43312270</v>
          </cell>
          <cell r="O3685" t="str">
            <v>15071901</v>
          </cell>
          <cell r="P3685" t="str">
            <v>&lt;IE&gt;</v>
          </cell>
          <cell r="Q3685" t="str">
            <v>HANNIGAN SPECK STOW JONES III DEJESUS DIAZ</v>
          </cell>
          <cell r="R3685" t="str">
            <v/>
          </cell>
        </row>
        <row r="3686">
          <cell r="B3686" t="str">
            <v>556336</v>
          </cell>
          <cell r="C3686">
            <v>3985</v>
          </cell>
          <cell r="D3686" t="str">
            <v>TMD</v>
          </cell>
          <cell r="E3686" t="str">
            <v>TMD</v>
          </cell>
          <cell r="F3686" t="str">
            <v>HANNIGAN SPECK STOW JONES III AMBAR FERREIRA</v>
          </cell>
          <cell r="G3686" t="str">
            <v/>
          </cell>
          <cell r="H3686" t="str">
            <v>&lt;IE&gt;</v>
          </cell>
          <cell r="K3686" t="str">
            <v>JAMESON</v>
          </cell>
          <cell r="L3686" t="str">
            <v>JEREMY</v>
          </cell>
          <cell r="M3686">
            <v>204</v>
          </cell>
          <cell r="N3686">
            <v>43222274</v>
          </cell>
          <cell r="O3686" t="str">
            <v>30001181</v>
          </cell>
          <cell r="P3686" t="str">
            <v>&lt;IE&gt;</v>
          </cell>
          <cell r="Q3686" t="str">
            <v>HANNIGAN SPECK STOW JONES III AMBAR FERREIRA</v>
          </cell>
          <cell r="R3686" t="str">
            <v/>
          </cell>
        </row>
        <row r="3687">
          <cell r="B3687" t="str">
            <v>556339</v>
          </cell>
          <cell r="C3687">
            <v>4010</v>
          </cell>
          <cell r="D3687" t="str">
            <v>TMD</v>
          </cell>
          <cell r="E3687" t="str">
            <v>TMD</v>
          </cell>
          <cell r="F3687" t="str">
            <v>HANNIGAN SPECK STOW JONES III BRAVO</v>
          </cell>
          <cell r="G3687" t="str">
            <v/>
          </cell>
          <cell r="H3687" t="str">
            <v>&lt;IE&gt;</v>
          </cell>
          <cell r="K3687" t="str">
            <v>GARCIA</v>
          </cell>
          <cell r="L3687" t="str">
            <v>LUCIA</v>
          </cell>
          <cell r="M3687">
            <v>223</v>
          </cell>
          <cell r="N3687">
            <v>40212274</v>
          </cell>
          <cell r="O3687" t="str">
            <v>15074758</v>
          </cell>
          <cell r="P3687" t="str">
            <v>&lt;IE&gt;</v>
          </cell>
          <cell r="Q3687" t="str">
            <v>HANNIGAN SPECK STOW JONES III BRAVO</v>
          </cell>
          <cell r="R3687" t="str">
            <v/>
          </cell>
        </row>
        <row r="3688">
          <cell r="B3688" t="str">
            <v>556340</v>
          </cell>
          <cell r="C3688">
            <v>4151</v>
          </cell>
          <cell r="D3688" t="str">
            <v>TMD</v>
          </cell>
          <cell r="E3688" t="str">
            <v>TMD</v>
          </cell>
          <cell r="F3688" t="str">
            <v>HANNIGAN SPECK STOW JONES III DEJESUS DURAN</v>
          </cell>
          <cell r="G3688" t="str">
            <v/>
          </cell>
          <cell r="H3688" t="str">
            <v>&lt;IE&gt;</v>
          </cell>
          <cell r="K3688" t="str">
            <v>BENCOSME</v>
          </cell>
          <cell r="L3688" t="str">
            <v>CHARLES</v>
          </cell>
          <cell r="M3688">
            <v>207</v>
          </cell>
          <cell r="N3688">
            <v>31612274</v>
          </cell>
          <cell r="O3688" t="str">
            <v>15074750</v>
          </cell>
          <cell r="P3688" t="str">
            <v>&lt;IE&gt;</v>
          </cell>
          <cell r="Q3688" t="str">
            <v>HANNIGAN SPECK STOW JONES III DEJESUS DURAN</v>
          </cell>
          <cell r="R3688" t="str">
            <v/>
          </cell>
        </row>
        <row r="3689">
          <cell r="B3689" t="str">
            <v>556342</v>
          </cell>
          <cell r="C3689">
            <v>4125</v>
          </cell>
          <cell r="D3689" t="str">
            <v>TMD</v>
          </cell>
          <cell r="E3689" t="str">
            <v>TMD</v>
          </cell>
          <cell r="F3689" t="str">
            <v>HANNIGAN SPECK STOW JONES III DEJESUS DOMINGUES</v>
          </cell>
          <cell r="G3689" t="str">
            <v/>
          </cell>
          <cell r="H3689" t="str">
            <v>&lt;IE&gt;</v>
          </cell>
          <cell r="K3689" t="str">
            <v>FERRER</v>
          </cell>
          <cell r="L3689" t="str">
            <v>ANA</v>
          </cell>
          <cell r="M3689">
            <v>219</v>
          </cell>
          <cell r="N3689">
            <v>43912274</v>
          </cell>
          <cell r="O3689" t="str">
            <v>11605940</v>
          </cell>
          <cell r="P3689" t="str">
            <v>&lt;IE&gt;</v>
          </cell>
          <cell r="Q3689" t="str">
            <v>HANNIGAN SPECK STOW JONES III DEJESUS DOMINGUES</v>
          </cell>
          <cell r="R3689" t="str">
            <v/>
          </cell>
        </row>
        <row r="3690">
          <cell r="B3690" t="str">
            <v>556344</v>
          </cell>
          <cell r="C3690">
            <v>3997</v>
          </cell>
          <cell r="D3690" t="str">
            <v>TMD</v>
          </cell>
          <cell r="E3690" t="str">
            <v>TMD</v>
          </cell>
          <cell r="F3690" t="str">
            <v>HANNIGAN SPECK STOW JONES III AMBAR MIGUEL</v>
          </cell>
          <cell r="G3690" t="str">
            <v/>
          </cell>
          <cell r="H3690" t="str">
            <v>&lt;IE&gt;</v>
          </cell>
          <cell r="K3690" t="str">
            <v>BARROS FILHO</v>
          </cell>
          <cell r="L3690" t="str">
            <v>WALMERISTON</v>
          </cell>
          <cell r="M3690">
            <v>204</v>
          </cell>
          <cell r="N3690">
            <v>43222270</v>
          </cell>
          <cell r="O3690" t="str">
            <v>15074759</v>
          </cell>
          <cell r="P3690" t="str">
            <v>&lt;IE&gt;</v>
          </cell>
          <cell r="Q3690" t="str">
            <v>HANNIGAN SPECK STOW JONES III AMBAR MIGUEL</v>
          </cell>
          <cell r="R3690" t="str">
            <v/>
          </cell>
        </row>
        <row r="3691">
          <cell r="B3691" t="str">
            <v>556346</v>
          </cell>
          <cell r="C3691">
            <v>3942</v>
          </cell>
          <cell r="D3691" t="str">
            <v>TMD</v>
          </cell>
          <cell r="E3691" t="str">
            <v>TMD</v>
          </cell>
          <cell r="F3691" t="str">
            <v>HANNIGAN SPECK STOW JONES III AMBAR BARRY</v>
          </cell>
          <cell r="G3691" t="str">
            <v/>
          </cell>
          <cell r="H3691" t="str">
            <v>&lt;IE&gt;</v>
          </cell>
          <cell r="K3691" t="str">
            <v>FERREIRA</v>
          </cell>
          <cell r="L3691" t="str">
            <v>CARMEN</v>
          </cell>
          <cell r="M3691">
            <v>204</v>
          </cell>
          <cell r="N3691">
            <v>43222270</v>
          </cell>
          <cell r="O3691" t="str">
            <v>15074761</v>
          </cell>
          <cell r="P3691" t="str">
            <v>&lt;IE&gt;</v>
          </cell>
          <cell r="Q3691" t="str">
            <v>HANNIGAN SPECK STOW JONES III AMBAR BARRY</v>
          </cell>
          <cell r="R3691" t="str">
            <v/>
          </cell>
        </row>
        <row r="3692">
          <cell r="B3692" t="str">
            <v>556347</v>
          </cell>
          <cell r="C3692">
            <v>4001</v>
          </cell>
          <cell r="D3692" t="str">
            <v>TMD</v>
          </cell>
          <cell r="E3692" t="str">
            <v>TMD</v>
          </cell>
          <cell r="F3692" t="str">
            <v>HANNIGAN SPECK STOW JONES III AMBAR MIGUEL</v>
          </cell>
          <cell r="G3692" t="str">
            <v/>
          </cell>
          <cell r="H3692" t="str">
            <v>&lt;IE&gt;</v>
          </cell>
          <cell r="K3692" t="str">
            <v>SANTOS</v>
          </cell>
          <cell r="L3692" t="str">
            <v>CESAR</v>
          </cell>
          <cell r="M3692">
            <v>204</v>
          </cell>
          <cell r="N3692">
            <v>43222270</v>
          </cell>
          <cell r="O3692" t="str">
            <v>15074760</v>
          </cell>
          <cell r="P3692" t="str">
            <v>&lt;IE&gt;</v>
          </cell>
          <cell r="Q3692" t="str">
            <v>HANNIGAN SPECK STOW JONES III AMBAR MIGUEL</v>
          </cell>
          <cell r="R3692" t="str">
            <v/>
          </cell>
        </row>
        <row r="3693">
          <cell r="B3693" t="str">
            <v>556349</v>
          </cell>
          <cell r="C3693">
            <v>4024</v>
          </cell>
          <cell r="D3693" t="str">
            <v>TMD</v>
          </cell>
          <cell r="E3693" t="str">
            <v>TMD</v>
          </cell>
          <cell r="F3693" t="str">
            <v>HANNIGAN SPECK STOW JONES III BRAVO BRAVO</v>
          </cell>
          <cell r="G3693" t="str">
            <v/>
          </cell>
          <cell r="H3693" t="str">
            <v>&lt;IE&gt;</v>
          </cell>
          <cell r="K3693" t="str">
            <v>MOROMISATO</v>
          </cell>
          <cell r="L3693" t="str">
            <v>JIMMY</v>
          </cell>
          <cell r="M3693">
            <v>214</v>
          </cell>
          <cell r="N3693">
            <v>43712270</v>
          </cell>
          <cell r="O3693" t="str">
            <v>11609501</v>
          </cell>
          <cell r="P3693" t="str">
            <v>&lt;IE&gt;</v>
          </cell>
          <cell r="Q3693" t="str">
            <v>HANNIGAN SPECK STOW JONES III BRAVO BRAVO</v>
          </cell>
          <cell r="R3693" t="str">
            <v/>
          </cell>
        </row>
        <row r="3694">
          <cell r="B3694" t="str">
            <v>556350</v>
          </cell>
          <cell r="C3694">
            <v>3933</v>
          </cell>
          <cell r="D3694" t="str">
            <v>TMD</v>
          </cell>
          <cell r="E3694" t="str">
            <v>TMD</v>
          </cell>
          <cell r="F3694" t="str">
            <v>HANNIGAN SPECK STOW JONES III AMBAR BARRY</v>
          </cell>
          <cell r="G3694" t="str">
            <v/>
          </cell>
          <cell r="H3694" t="str">
            <v>&lt;IE&gt;</v>
          </cell>
          <cell r="K3694" t="str">
            <v>CAMPOS</v>
          </cell>
          <cell r="L3694" t="str">
            <v>ANTONIO</v>
          </cell>
          <cell r="M3694">
            <v>204</v>
          </cell>
          <cell r="N3694">
            <v>43222270</v>
          </cell>
          <cell r="O3694" t="str">
            <v>15075508</v>
          </cell>
          <cell r="P3694" t="str">
            <v>&lt;IE&gt;</v>
          </cell>
          <cell r="Q3694" t="str">
            <v>HANNIGAN SPECK STOW JONES III AMBAR BARRY</v>
          </cell>
          <cell r="R3694" t="str">
            <v/>
          </cell>
        </row>
        <row r="3695">
          <cell r="B3695" t="str">
            <v>556351</v>
          </cell>
          <cell r="C3695">
            <v>3934</v>
          </cell>
          <cell r="D3695" t="str">
            <v>TMD</v>
          </cell>
          <cell r="E3695" t="str">
            <v>TMD</v>
          </cell>
          <cell r="F3695" t="str">
            <v>HANNIGAN SPECK STOW JONES III AMBAR BARRY</v>
          </cell>
          <cell r="G3695" t="str">
            <v/>
          </cell>
          <cell r="H3695" t="str">
            <v>&lt;IE&gt;</v>
          </cell>
          <cell r="K3695" t="str">
            <v>VIEIRA</v>
          </cell>
          <cell r="L3695" t="str">
            <v>TAIS</v>
          </cell>
          <cell r="M3695">
            <v>204</v>
          </cell>
          <cell r="N3695">
            <v>43222270</v>
          </cell>
          <cell r="O3695" t="str">
            <v>15075509</v>
          </cell>
          <cell r="P3695" t="str">
            <v>&lt;IE&gt;</v>
          </cell>
          <cell r="Q3695" t="str">
            <v>HANNIGAN SPECK STOW JONES III AMBAR BARRY</v>
          </cell>
          <cell r="R3695" t="str">
            <v/>
          </cell>
        </row>
        <row r="3696">
          <cell r="B3696" t="str">
            <v>556352</v>
          </cell>
          <cell r="C3696">
            <v>4093</v>
          </cell>
          <cell r="D3696" t="str">
            <v>TMD</v>
          </cell>
          <cell r="E3696" t="str">
            <v>TMD</v>
          </cell>
          <cell r="F3696" t="str">
            <v>HANNIGAN SPECK STOW JONES III DEJESUS CHALEN</v>
          </cell>
          <cell r="G3696" t="str">
            <v/>
          </cell>
          <cell r="H3696" t="str">
            <v>&lt;IE&gt;</v>
          </cell>
          <cell r="K3696" t="str">
            <v>BRUNO</v>
          </cell>
          <cell r="L3696" t="str">
            <v>WALTER</v>
          </cell>
          <cell r="M3696">
            <v>201</v>
          </cell>
          <cell r="N3696">
            <v>43012274</v>
          </cell>
          <cell r="O3696" t="str">
            <v>15075517</v>
          </cell>
          <cell r="P3696" t="str">
            <v>&lt;IE&gt;</v>
          </cell>
          <cell r="Q3696" t="str">
            <v>HANNIGAN SPECK STOW JONES III DEJESUS CHALEN</v>
          </cell>
          <cell r="R3696" t="str">
            <v/>
          </cell>
        </row>
        <row r="3697">
          <cell r="B3697" t="str">
            <v>556354</v>
          </cell>
          <cell r="C3697">
            <v>4056</v>
          </cell>
          <cell r="D3697" t="str">
            <v>TMD</v>
          </cell>
          <cell r="E3697" t="str">
            <v>TMD</v>
          </cell>
          <cell r="F3697" t="str">
            <v>HANNIGAN SPECK STOW JONES III BRAVO GRIJALVA</v>
          </cell>
          <cell r="G3697" t="str">
            <v/>
          </cell>
          <cell r="H3697" t="str">
            <v>&lt;IE&gt;</v>
          </cell>
          <cell r="K3697" t="str">
            <v>RODRIGUEZ</v>
          </cell>
          <cell r="L3697" t="str">
            <v>JULIO</v>
          </cell>
          <cell r="M3697">
            <v>208</v>
          </cell>
          <cell r="N3697">
            <v>43512270</v>
          </cell>
          <cell r="O3697" t="str">
            <v>15075506</v>
          </cell>
          <cell r="P3697" t="str">
            <v>&lt;IE&gt;</v>
          </cell>
          <cell r="Q3697" t="str">
            <v>HANNIGAN SPECK STOW JONES III BRAVO GRIJALVA</v>
          </cell>
          <cell r="R3697" t="str">
            <v/>
          </cell>
        </row>
        <row r="3698">
          <cell r="B3698" t="str">
            <v>556355</v>
          </cell>
          <cell r="C3698">
            <v>4053</v>
          </cell>
          <cell r="D3698" t="str">
            <v>TMD</v>
          </cell>
          <cell r="E3698" t="str">
            <v>TMD</v>
          </cell>
          <cell r="F3698" t="str">
            <v>HANNIGAN SPECK STOW JONES III BRAVO GRIJALVA</v>
          </cell>
          <cell r="G3698" t="str">
            <v/>
          </cell>
          <cell r="H3698" t="str">
            <v>&lt;IE&gt;</v>
          </cell>
          <cell r="K3698" t="str">
            <v>HERRERA</v>
          </cell>
          <cell r="L3698" t="str">
            <v>DOLORES</v>
          </cell>
          <cell r="M3698">
            <v>208</v>
          </cell>
          <cell r="N3698">
            <v>43512270</v>
          </cell>
          <cell r="O3698" t="str">
            <v>15075507</v>
          </cell>
          <cell r="P3698" t="str">
            <v>&lt;IE&gt;</v>
          </cell>
          <cell r="Q3698" t="str">
            <v>HANNIGAN SPECK STOW JONES III BRAVO GRIJALVA</v>
          </cell>
          <cell r="R3698" t="str">
            <v/>
          </cell>
        </row>
        <row r="3699">
          <cell r="B3699" t="str">
            <v>556356</v>
          </cell>
          <cell r="C3699">
            <v>4126</v>
          </cell>
          <cell r="D3699" t="str">
            <v>TMD</v>
          </cell>
          <cell r="E3699" t="str">
            <v>TMD</v>
          </cell>
          <cell r="F3699" t="str">
            <v>HANNIGAN SPECK STOW JONES III DEJESUS DOMINGUES</v>
          </cell>
          <cell r="G3699" t="str">
            <v/>
          </cell>
          <cell r="H3699" t="str">
            <v>&lt;IE&gt;</v>
          </cell>
          <cell r="K3699" t="str">
            <v>MARTIS</v>
          </cell>
          <cell r="L3699" t="str">
            <v>HELGA</v>
          </cell>
          <cell r="M3699">
            <v>219</v>
          </cell>
          <cell r="N3699">
            <v>43912270</v>
          </cell>
          <cell r="O3699" t="str">
            <v>11602999</v>
          </cell>
          <cell r="P3699" t="str">
            <v>&lt;IE&gt;</v>
          </cell>
          <cell r="Q3699" t="str">
            <v>HANNIGAN SPECK STOW JONES III DEJESUS DOMINGUES</v>
          </cell>
          <cell r="R3699" t="str">
            <v/>
          </cell>
        </row>
        <row r="3700">
          <cell r="B3700" t="str">
            <v>556357</v>
          </cell>
          <cell r="C3700">
            <v>4095</v>
          </cell>
          <cell r="D3700" t="str">
            <v>TMD</v>
          </cell>
          <cell r="E3700" t="str">
            <v>TMD</v>
          </cell>
          <cell r="F3700" t="str">
            <v>HANNIGAN SPECK STOW JONES III DEJESUS CHALEN</v>
          </cell>
          <cell r="G3700" t="str">
            <v/>
          </cell>
          <cell r="H3700" t="str">
            <v>&lt;IE&gt;</v>
          </cell>
          <cell r="K3700" t="str">
            <v>CURCI</v>
          </cell>
          <cell r="L3700" t="str">
            <v>GABRIEL</v>
          </cell>
          <cell r="M3700">
            <v>201</v>
          </cell>
          <cell r="N3700">
            <v>43012270</v>
          </cell>
          <cell r="O3700" t="str">
            <v>15079302</v>
          </cell>
          <cell r="P3700" t="str">
            <v>&lt;IE&gt;</v>
          </cell>
          <cell r="Q3700" t="str">
            <v>HANNIGAN SPECK STOW JONES III DEJESUS CHALEN</v>
          </cell>
          <cell r="R3700" t="str">
            <v/>
          </cell>
        </row>
        <row r="3701">
          <cell r="B3701" t="str">
            <v>556358</v>
          </cell>
          <cell r="C3701">
            <v>4081</v>
          </cell>
          <cell r="D3701" t="str">
            <v>TMD</v>
          </cell>
          <cell r="E3701" t="str">
            <v>TMD</v>
          </cell>
          <cell r="F3701" t="str">
            <v>HANNIGAN SPECK STOW JONES III DEJESUS CHALEN</v>
          </cell>
          <cell r="G3701" t="str">
            <v>TMD Argentina/Paraguay/Uruguay</v>
          </cell>
          <cell r="H3701" t="str">
            <v>&lt;IM&gt;</v>
          </cell>
          <cell r="K3701" t="str">
            <v>CHALEN</v>
          </cell>
          <cell r="L3701" t="str">
            <v>PABLO</v>
          </cell>
          <cell r="M3701">
            <v>201</v>
          </cell>
          <cell r="N3701">
            <v>43012274</v>
          </cell>
          <cell r="O3701" t="str">
            <v>11610525</v>
          </cell>
          <cell r="P3701" t="str">
            <v>&lt;IM&gt;</v>
          </cell>
          <cell r="Q3701" t="str">
            <v>HANNIGAN SPECK STOW JONES III DEJESUS CHALEN</v>
          </cell>
          <cell r="R3701" t="str">
            <v>TMD Argentina/Paraguay/Uruguay</v>
          </cell>
        </row>
        <row r="3702">
          <cell r="B3702" t="str">
            <v>556359</v>
          </cell>
          <cell r="C3702">
            <v>4127</v>
          </cell>
          <cell r="D3702" t="str">
            <v>TMD</v>
          </cell>
          <cell r="E3702" t="str">
            <v>TMD</v>
          </cell>
          <cell r="F3702" t="str">
            <v>HANNIGAN SPECK STOW JONES III DEJESUS DOMINGUES</v>
          </cell>
          <cell r="G3702" t="str">
            <v/>
          </cell>
          <cell r="H3702" t="str">
            <v>&lt;IE&gt;</v>
          </cell>
          <cell r="K3702" t="str">
            <v>MARCHENA</v>
          </cell>
          <cell r="L3702" t="str">
            <v>VICTOR</v>
          </cell>
          <cell r="M3702">
            <v>219</v>
          </cell>
          <cell r="N3702">
            <v>43912274</v>
          </cell>
          <cell r="O3702" t="str">
            <v>11603001</v>
          </cell>
          <cell r="P3702" t="str">
            <v>&lt;IE&gt;</v>
          </cell>
          <cell r="Q3702" t="str">
            <v>HANNIGAN SPECK STOW JONES III DEJESUS DOMINGUES</v>
          </cell>
          <cell r="R3702" t="str">
            <v/>
          </cell>
        </row>
        <row r="3703">
          <cell r="B3703" t="str">
            <v>556360</v>
          </cell>
          <cell r="C3703">
            <v>3917</v>
          </cell>
          <cell r="D3703" t="str">
            <v>TMD</v>
          </cell>
          <cell r="E3703" t="str">
            <v>TMD</v>
          </cell>
          <cell r="F3703" t="str">
            <v>HANNIGAN SPECK STOW JONES III AMBAR BARRY</v>
          </cell>
          <cell r="G3703" t="str">
            <v>Brazil Customer Service &amp; Operations</v>
          </cell>
          <cell r="H3703" t="str">
            <v>&lt;IM&gt;</v>
          </cell>
          <cell r="K3703" t="str">
            <v>BARRY</v>
          </cell>
          <cell r="L3703" t="str">
            <v>PAUL</v>
          </cell>
          <cell r="M3703">
            <v>204</v>
          </cell>
          <cell r="N3703">
            <v>43222270</v>
          </cell>
          <cell r="O3703" t="str">
            <v>15085933</v>
          </cell>
          <cell r="P3703" t="str">
            <v>&lt;IM&gt;</v>
          </cell>
          <cell r="Q3703" t="str">
            <v>HANNIGAN SPECK STOW JONES III AMBAR BARRY</v>
          </cell>
          <cell r="R3703" t="str">
            <v>Brazil Customer Service &amp; Operations</v>
          </cell>
        </row>
        <row r="3704">
          <cell r="B3704" t="str">
            <v>556362</v>
          </cell>
          <cell r="C3704">
            <v>3977</v>
          </cell>
          <cell r="D3704" t="str">
            <v>TMD</v>
          </cell>
          <cell r="E3704" t="str">
            <v>TMD</v>
          </cell>
          <cell r="F3704" t="str">
            <v>HANNIGAN SPECK STOW JONES III AMBAR DONATELLI</v>
          </cell>
          <cell r="G3704" t="str">
            <v/>
          </cell>
          <cell r="H3704" t="str">
            <v>&lt;IE&gt;</v>
          </cell>
          <cell r="K3704" t="str">
            <v>PALMA</v>
          </cell>
          <cell r="L3704" t="str">
            <v>KATIA</v>
          </cell>
          <cell r="M3704">
            <v>204</v>
          </cell>
          <cell r="N3704">
            <v>43222274</v>
          </cell>
          <cell r="O3704" t="str">
            <v>15083202</v>
          </cell>
          <cell r="P3704" t="str">
            <v>&lt;IE&gt;</v>
          </cell>
          <cell r="Q3704" t="str">
            <v>HANNIGAN SPECK STOW JONES III AMBAR DONATELLI</v>
          </cell>
          <cell r="R3704" t="str">
            <v/>
          </cell>
        </row>
        <row r="3705">
          <cell r="B3705" t="str">
            <v>556364</v>
          </cell>
          <cell r="C3705">
            <v>3922</v>
          </cell>
          <cell r="D3705" t="str">
            <v>TMD</v>
          </cell>
          <cell r="E3705" t="str">
            <v>TMD</v>
          </cell>
          <cell r="F3705" t="str">
            <v>HANNIGAN SPECK STOW JONES III AMBAR BARRY</v>
          </cell>
          <cell r="G3705" t="str">
            <v/>
          </cell>
          <cell r="H3705" t="str">
            <v>&lt;IE&gt;</v>
          </cell>
          <cell r="K3705" t="str">
            <v>ILOES</v>
          </cell>
          <cell r="L3705" t="str">
            <v>FABIANA</v>
          </cell>
          <cell r="M3705">
            <v>204</v>
          </cell>
          <cell r="N3705">
            <v>43222270</v>
          </cell>
          <cell r="O3705" t="str">
            <v>15082771</v>
          </cell>
          <cell r="P3705" t="str">
            <v>&lt;IE&gt;</v>
          </cell>
          <cell r="Q3705" t="str">
            <v>HANNIGAN SPECK STOW JONES III AMBAR BARRY</v>
          </cell>
          <cell r="R3705" t="str">
            <v/>
          </cell>
        </row>
        <row r="3706">
          <cell r="B3706" t="str">
            <v>556366</v>
          </cell>
          <cell r="C3706">
            <v>3984</v>
          </cell>
          <cell r="D3706" t="str">
            <v>TMD</v>
          </cell>
          <cell r="E3706" t="str">
            <v>TMD</v>
          </cell>
          <cell r="F3706" t="str">
            <v>HANNIGAN SPECK STOW JONES III AMBAR FERREIRA</v>
          </cell>
          <cell r="G3706" t="str">
            <v/>
          </cell>
          <cell r="H3706" t="str">
            <v>&lt;IE&gt;</v>
          </cell>
          <cell r="K3706" t="str">
            <v>MARTINS</v>
          </cell>
          <cell r="L3706" t="str">
            <v>LYGIA</v>
          </cell>
          <cell r="M3706">
            <v>204</v>
          </cell>
          <cell r="N3706">
            <v>43222274</v>
          </cell>
          <cell r="O3706" t="str">
            <v>15086607</v>
          </cell>
          <cell r="P3706" t="str">
            <v>&lt;IE&gt;</v>
          </cell>
          <cell r="Q3706" t="str">
            <v>HANNIGAN SPECK STOW JONES III AMBAR FERREIRA</v>
          </cell>
          <cell r="R3706" t="str">
            <v/>
          </cell>
        </row>
        <row r="3707">
          <cell r="B3707" t="str">
            <v>556367</v>
          </cell>
          <cell r="C3707">
            <v>3924</v>
          </cell>
          <cell r="D3707" t="str">
            <v>TMD</v>
          </cell>
          <cell r="E3707" t="str">
            <v>TMD</v>
          </cell>
          <cell r="F3707" t="str">
            <v>HANNIGAN SPECK STOW JONES III AMBAR BARRY</v>
          </cell>
          <cell r="G3707" t="str">
            <v/>
          </cell>
          <cell r="H3707" t="str">
            <v>&lt;IE&gt;</v>
          </cell>
          <cell r="K3707" t="str">
            <v>EVANGELISTA</v>
          </cell>
          <cell r="L3707" t="str">
            <v>JULIANA</v>
          </cell>
          <cell r="M3707">
            <v>204</v>
          </cell>
          <cell r="N3707">
            <v>43222270</v>
          </cell>
          <cell r="O3707" t="str">
            <v>15086608</v>
          </cell>
          <cell r="P3707" t="str">
            <v>&lt;IE&gt;</v>
          </cell>
          <cell r="Q3707" t="str">
            <v>HANNIGAN SPECK STOW JONES III AMBAR</v>
          </cell>
          <cell r="R3707" t="str">
            <v/>
          </cell>
        </row>
        <row r="3708">
          <cell r="B3708" t="str">
            <v>556368</v>
          </cell>
          <cell r="C3708">
            <v>3969</v>
          </cell>
          <cell r="D3708" t="str">
            <v>TMD</v>
          </cell>
          <cell r="E3708" t="str">
            <v>TMD</v>
          </cell>
          <cell r="F3708" t="str">
            <v>HANNIGAN SPECK STOW JONES III AMBAR BONONI</v>
          </cell>
          <cell r="G3708" t="str">
            <v/>
          </cell>
          <cell r="H3708" t="str">
            <v>&lt;IE&gt;</v>
          </cell>
          <cell r="K3708" t="str">
            <v>CUSTODIO</v>
          </cell>
          <cell r="L3708" t="str">
            <v>ADRIANA</v>
          </cell>
          <cell r="M3708">
            <v>204</v>
          </cell>
          <cell r="N3708">
            <v>43222274</v>
          </cell>
          <cell r="O3708" t="str">
            <v>15084940</v>
          </cell>
          <cell r="P3708" t="str">
            <v>&lt;IE&gt;</v>
          </cell>
          <cell r="Q3708" t="str">
            <v>HANNIGAN SPECK STOW JONES III AMBAR BONONI</v>
          </cell>
          <cell r="R3708" t="str">
            <v/>
          </cell>
        </row>
        <row r="3709">
          <cell r="B3709" t="str">
            <v>556374</v>
          </cell>
          <cell r="C3709">
            <v>5546</v>
          </cell>
          <cell r="D3709" t="str">
            <v/>
          </cell>
          <cell r="E3709" t="str">
            <v>TMD</v>
          </cell>
          <cell r="F3709" t="str">
            <v/>
          </cell>
          <cell r="G3709" t="str">
            <v/>
          </cell>
          <cell r="H3709" t="str">
            <v/>
          </cell>
          <cell r="K3709" t="str">
            <v>GUTIERREZ</v>
          </cell>
          <cell r="L3709" t="str">
            <v>EGER</v>
          </cell>
          <cell r="M3709" t="str">
            <v/>
          </cell>
          <cell r="N3709" t="str">
            <v/>
          </cell>
          <cell r="O3709" t="str">
            <v>15082763</v>
          </cell>
          <cell r="P3709" t="str">
            <v>&lt;IE&gt;</v>
          </cell>
          <cell r="Q3709" t="str">
            <v>HANNIGAN SPECK STOW JONES III DEJESUS DOMINGUES</v>
          </cell>
          <cell r="R3709" t="str">
            <v/>
          </cell>
        </row>
        <row r="3710">
          <cell r="B3710" t="str">
            <v>556375</v>
          </cell>
          <cell r="C3710">
            <v>4144</v>
          </cell>
          <cell r="D3710" t="str">
            <v>TMD</v>
          </cell>
          <cell r="E3710" t="str">
            <v>TMD</v>
          </cell>
          <cell r="F3710" t="str">
            <v>HANNIGAN SPECK STOW JONES III DEJESUS DOMINGUES</v>
          </cell>
          <cell r="G3710" t="str">
            <v/>
          </cell>
          <cell r="H3710" t="str">
            <v>&lt;IE&gt;</v>
          </cell>
          <cell r="K3710" t="str">
            <v>RODRIGUEZ</v>
          </cell>
          <cell r="L3710" t="str">
            <v>GABRIELA</v>
          </cell>
          <cell r="M3710">
            <v>219</v>
          </cell>
          <cell r="N3710">
            <v>43912270</v>
          </cell>
          <cell r="O3710" t="str">
            <v>15086604</v>
          </cell>
          <cell r="P3710" t="str">
            <v>&lt;IE&gt;</v>
          </cell>
          <cell r="Q3710" t="str">
            <v>HANNIGAN SPECK STOW JONES III DEJESUS DOMINGUES</v>
          </cell>
          <cell r="R3710" t="str">
            <v/>
          </cell>
        </row>
        <row r="3711">
          <cell r="B3711" t="str">
            <v>556378</v>
          </cell>
          <cell r="C3711">
            <v>3067</v>
          </cell>
          <cell r="D3711" t="str">
            <v>TMD</v>
          </cell>
          <cell r="E3711" t="str">
            <v>MO</v>
          </cell>
          <cell r="F3711" t="str">
            <v>HANNIGAN SPECK HARMON NEE</v>
          </cell>
          <cell r="G3711" t="str">
            <v/>
          </cell>
          <cell r="H3711" t="str">
            <v>&lt;IE&gt;</v>
          </cell>
          <cell r="K3711" t="str">
            <v>LYNCH</v>
          </cell>
          <cell r="L3711" t="str">
            <v>DEBORAH</v>
          </cell>
          <cell r="M3711">
            <v>41</v>
          </cell>
          <cell r="N3711">
            <v>50412545</v>
          </cell>
          <cell r="O3711" t="str">
            <v>30007076</v>
          </cell>
          <cell r="P3711" t="str">
            <v>&lt;IE&gt;</v>
          </cell>
          <cell r="Q3711" t="str">
            <v>HANNIGAN GILLILAND WEBB HARMON NEE</v>
          </cell>
          <cell r="R3711" t="str">
            <v/>
          </cell>
        </row>
        <row r="3712">
          <cell r="B3712" t="str">
            <v>556381</v>
          </cell>
          <cell r="C3712">
            <v>1237</v>
          </cell>
          <cell r="D3712" t="str">
            <v>FIN</v>
          </cell>
          <cell r="E3712" t="str">
            <v>FIN</v>
          </cell>
          <cell r="F3712" t="str">
            <v>HANNIGAN JACKSON JONES NASSOS SIDDIQUI</v>
          </cell>
          <cell r="G3712" t="str">
            <v/>
          </cell>
          <cell r="H3712" t="str">
            <v>&lt;IE&gt;</v>
          </cell>
          <cell r="K3712" t="str">
            <v>BECKER</v>
          </cell>
          <cell r="L3712" t="str">
            <v>THOMAS</v>
          </cell>
          <cell r="M3712">
            <v>124</v>
          </cell>
          <cell r="N3712">
            <v>50023596</v>
          </cell>
          <cell r="O3712" t="str">
            <v>11609547</v>
          </cell>
          <cell r="P3712" t="str">
            <v>&lt;IE&gt;</v>
          </cell>
          <cell r="Q3712" t="str">
            <v>HANNIGAN JACKSON JONES NASSOS SIDDIQUI</v>
          </cell>
          <cell r="R3712" t="str">
            <v/>
          </cell>
        </row>
        <row r="3713">
          <cell r="B3713" t="str">
            <v>556382</v>
          </cell>
          <cell r="C3713">
            <v>1230</v>
          </cell>
          <cell r="D3713" t="str">
            <v>FIN</v>
          </cell>
          <cell r="E3713" t="str">
            <v>FIN</v>
          </cell>
          <cell r="F3713" t="str">
            <v>HANNIGAN JACKSON JONES NASSOS MCLINTOCK</v>
          </cell>
          <cell r="G3713" t="str">
            <v/>
          </cell>
          <cell r="H3713" t="str">
            <v>&lt;IE&gt;</v>
          </cell>
          <cell r="K3713" t="str">
            <v>OKPEKI</v>
          </cell>
          <cell r="L3713" t="str">
            <v>CAPTAIN</v>
          </cell>
          <cell r="M3713">
            <v>124</v>
          </cell>
          <cell r="N3713">
            <v>50023557</v>
          </cell>
          <cell r="O3713" t="str">
            <v>11609548</v>
          </cell>
          <cell r="P3713" t="str">
            <v>&lt;IE&gt;</v>
          </cell>
          <cell r="Q3713" t="str">
            <v>HANNIGAN JACKSON JONES NASSOS MCLINTOCK</v>
          </cell>
          <cell r="R3713" t="str">
            <v/>
          </cell>
        </row>
        <row r="3714">
          <cell r="B3714" t="str">
            <v>556384</v>
          </cell>
          <cell r="C3714">
            <v>3089</v>
          </cell>
          <cell r="D3714" t="str">
            <v>TMD</v>
          </cell>
          <cell r="E3714" t="str">
            <v>MO</v>
          </cell>
          <cell r="F3714" t="str">
            <v>HANNIGAN SPECK HARMON NEE MCCOY</v>
          </cell>
          <cell r="G3714" t="str">
            <v/>
          </cell>
          <cell r="H3714" t="str">
            <v>&lt;IE&gt;</v>
          </cell>
          <cell r="K3714" t="str">
            <v>KYZYZAK</v>
          </cell>
          <cell r="L3714" t="str">
            <v>TOMASZ</v>
          </cell>
          <cell r="M3714">
            <v>39</v>
          </cell>
          <cell r="N3714">
            <v>56422548</v>
          </cell>
          <cell r="O3714" t="str">
            <v>30007109</v>
          </cell>
          <cell r="P3714" t="str">
            <v>&lt;IE&gt;</v>
          </cell>
          <cell r="Q3714" t="str">
            <v>HANNIGAN GILLILAND WEBB HARMON MCCOY Open Mgr Dom name</v>
          </cell>
          <cell r="R3714" t="str">
            <v/>
          </cell>
        </row>
        <row r="3715">
          <cell r="B3715" t="str">
            <v>556385</v>
          </cell>
          <cell r="C3715">
            <v>3090</v>
          </cell>
          <cell r="D3715" t="str">
            <v>TMD</v>
          </cell>
          <cell r="E3715" t="str">
            <v>MO</v>
          </cell>
          <cell r="F3715" t="str">
            <v>HANNIGAN SPECK HARMON NEE MCCOY</v>
          </cell>
          <cell r="G3715" t="str">
            <v/>
          </cell>
          <cell r="H3715" t="str">
            <v>&lt;IE&gt;</v>
          </cell>
          <cell r="K3715" t="str">
            <v>GWOREK</v>
          </cell>
          <cell r="L3715" t="str">
            <v>WOJCIECH</v>
          </cell>
          <cell r="M3715">
            <v>39</v>
          </cell>
          <cell r="N3715">
            <v>56422548</v>
          </cell>
          <cell r="O3715" t="str">
            <v>30007110</v>
          </cell>
          <cell r="P3715" t="str">
            <v>&lt;IE&gt;</v>
          </cell>
          <cell r="Q3715" t="str">
            <v>HANNIGAN GILLILAND WEBB HARMON MCCOY Open Mgr Dom name</v>
          </cell>
          <cell r="R3715" t="str">
            <v/>
          </cell>
        </row>
        <row r="3716">
          <cell r="B3716" t="str">
            <v>556386</v>
          </cell>
          <cell r="C3716">
            <v>3093</v>
          </cell>
          <cell r="D3716" t="str">
            <v>TMD</v>
          </cell>
          <cell r="E3716" t="str">
            <v>MO</v>
          </cell>
          <cell r="F3716" t="str">
            <v>HANNIGAN SPECK HARMON NEE MCCOY</v>
          </cell>
          <cell r="G3716" t="str">
            <v/>
          </cell>
          <cell r="H3716" t="str">
            <v>&lt;IE&gt;</v>
          </cell>
          <cell r="K3716" t="str">
            <v>STANIA</v>
          </cell>
          <cell r="L3716" t="str">
            <v>JACEK</v>
          </cell>
          <cell r="M3716">
            <v>39</v>
          </cell>
          <cell r="N3716">
            <v>56422548</v>
          </cell>
          <cell r="O3716" t="str">
            <v>30007111</v>
          </cell>
          <cell r="P3716" t="str">
            <v>&lt;IE&gt;</v>
          </cell>
          <cell r="Q3716" t="str">
            <v>HANNIGAN GILLILAND WEBB HARMON MCCOY Open Mgr Dom name</v>
          </cell>
          <cell r="R3716" t="str">
            <v/>
          </cell>
        </row>
        <row r="3717">
          <cell r="B3717" t="str">
            <v>556387</v>
          </cell>
          <cell r="C3717">
            <v>3092</v>
          </cell>
          <cell r="D3717" t="str">
            <v>TMD</v>
          </cell>
          <cell r="E3717" t="str">
            <v>MO</v>
          </cell>
          <cell r="F3717" t="str">
            <v>HANNIGAN SPECK HARMON NEE MCCOY</v>
          </cell>
          <cell r="G3717" t="str">
            <v/>
          </cell>
          <cell r="H3717" t="str">
            <v>&lt;IE&gt;</v>
          </cell>
          <cell r="K3717" t="str">
            <v>KOPONEK</v>
          </cell>
          <cell r="L3717" t="str">
            <v>ARKADIUSZ</v>
          </cell>
          <cell r="M3717">
            <v>39</v>
          </cell>
          <cell r="N3717">
            <v>56422548</v>
          </cell>
          <cell r="O3717" t="str">
            <v>30007112</v>
          </cell>
          <cell r="P3717" t="str">
            <v>&lt;IE&gt;</v>
          </cell>
          <cell r="Q3717" t="str">
            <v>HANNIGAN GILLILAND WEBB HARMON MCCOY Open Mgr Dom name</v>
          </cell>
          <cell r="R3717" t="str">
            <v/>
          </cell>
        </row>
        <row r="3718">
          <cell r="B3718" t="str">
            <v>556388</v>
          </cell>
          <cell r="C3718">
            <v>3088</v>
          </cell>
          <cell r="D3718" t="str">
            <v>TMD</v>
          </cell>
          <cell r="E3718" t="str">
            <v>MO</v>
          </cell>
          <cell r="F3718" t="str">
            <v>HANNIGAN SPECK HARMON NEE MCCOY</v>
          </cell>
          <cell r="G3718" t="str">
            <v/>
          </cell>
          <cell r="H3718" t="str">
            <v>&lt;IE&gt;</v>
          </cell>
          <cell r="K3718" t="str">
            <v>KUNC</v>
          </cell>
          <cell r="L3718" t="str">
            <v>MACIEJ</v>
          </cell>
          <cell r="M3718">
            <v>39</v>
          </cell>
          <cell r="N3718">
            <v>56422548</v>
          </cell>
          <cell r="O3718" t="str">
            <v>30007114</v>
          </cell>
          <cell r="P3718" t="str">
            <v>&lt;IE&gt;</v>
          </cell>
          <cell r="Q3718" t="str">
            <v>HANNIGAN GILLILAND WEBB HARMON MCCOY Open Mgr Dom name</v>
          </cell>
          <cell r="R3718" t="str">
            <v/>
          </cell>
        </row>
        <row r="3719">
          <cell r="B3719" t="str">
            <v>556390</v>
          </cell>
          <cell r="C3719">
            <v>3091</v>
          </cell>
          <cell r="D3719" t="str">
            <v>TMD</v>
          </cell>
          <cell r="E3719" t="str">
            <v>MO</v>
          </cell>
          <cell r="F3719" t="str">
            <v>HANNIGAN SPECK HARMON NEE MCCOY</v>
          </cell>
          <cell r="G3719" t="str">
            <v/>
          </cell>
          <cell r="H3719" t="str">
            <v>&lt;IE&gt;</v>
          </cell>
          <cell r="K3719" t="str">
            <v>PACIOREK</v>
          </cell>
          <cell r="L3719" t="str">
            <v>MARCIN</v>
          </cell>
          <cell r="M3719">
            <v>39</v>
          </cell>
          <cell r="N3719">
            <v>56422548</v>
          </cell>
          <cell r="O3719" t="str">
            <v>30007115</v>
          </cell>
          <cell r="P3719" t="str">
            <v>&lt;IE&gt;</v>
          </cell>
          <cell r="Q3719" t="str">
            <v>HANNIGAN GILLILAND WEBB HARMON MCCOY Open Mgr Dom name</v>
          </cell>
          <cell r="R3719" t="str">
            <v/>
          </cell>
        </row>
        <row r="3720">
          <cell r="B3720" t="str">
            <v>556391</v>
          </cell>
          <cell r="C3720">
            <v>3083</v>
          </cell>
          <cell r="D3720" t="str">
            <v>TMD</v>
          </cell>
          <cell r="E3720" t="str">
            <v>MO</v>
          </cell>
          <cell r="F3720" t="str">
            <v>HANNIGAN SPECK HARMON NEE MCCOY</v>
          </cell>
          <cell r="G3720" t="str">
            <v/>
          </cell>
          <cell r="H3720" t="str">
            <v>&lt;IE&gt;</v>
          </cell>
          <cell r="K3720" t="str">
            <v>PIOTROWSKI</v>
          </cell>
          <cell r="L3720" t="str">
            <v>BOGUSZ</v>
          </cell>
          <cell r="M3720">
            <v>39</v>
          </cell>
          <cell r="N3720">
            <v>56422548</v>
          </cell>
          <cell r="O3720" t="str">
            <v>30007116</v>
          </cell>
          <cell r="P3720" t="str">
            <v>&lt;IE&gt;</v>
          </cell>
          <cell r="Q3720" t="str">
            <v>HANNIGAN GILLILAND WEBB HARMON MCCOY Open Mgr Dom name</v>
          </cell>
          <cell r="R3720" t="str">
            <v/>
          </cell>
        </row>
        <row r="3721">
          <cell r="B3721" t="str">
            <v>556392</v>
          </cell>
          <cell r="C3721">
            <v>4855</v>
          </cell>
          <cell r="D3721" t="str">
            <v>TMD</v>
          </cell>
          <cell r="E3721" t="str">
            <v>TMD</v>
          </cell>
          <cell r="F3721" t="str">
            <v>HANNIGAN SPECK STOW KROEGER CARDONE ATHANASSIADIS</v>
          </cell>
          <cell r="G3721" t="str">
            <v/>
          </cell>
          <cell r="H3721" t="str">
            <v>&lt;IE&gt;</v>
          </cell>
          <cell r="K3721" t="str">
            <v>DIMITRAKOPOULOU</v>
          </cell>
          <cell r="L3721" t="str">
            <v>KONSTANTINA</v>
          </cell>
          <cell r="M3721">
            <v>113</v>
          </cell>
          <cell r="N3721">
            <v>56212023</v>
          </cell>
          <cell r="O3721" t="str">
            <v>11609188</v>
          </cell>
          <cell r="P3721" t="str">
            <v>&lt;IE&gt;</v>
          </cell>
          <cell r="Q3721" t="str">
            <v>HANNIGAN SPECK STOW KROEGER CARDONE ATHANASSIADIS</v>
          </cell>
          <cell r="R3721" t="str">
            <v/>
          </cell>
        </row>
        <row r="3722">
          <cell r="B3722" t="str">
            <v>556394</v>
          </cell>
          <cell r="C3722">
            <v>4900</v>
          </cell>
          <cell r="D3722" t="str">
            <v>TMD</v>
          </cell>
          <cell r="E3722" t="str">
            <v>TMD</v>
          </cell>
          <cell r="F3722" t="str">
            <v>HANNIGAN SPECK STOW KROEGER CARDONE RABAGLIATI</v>
          </cell>
          <cell r="G3722" t="str">
            <v/>
          </cell>
          <cell r="H3722" t="str">
            <v>&lt;IE&gt;</v>
          </cell>
          <cell r="K3722" t="str">
            <v>TIENNI</v>
          </cell>
          <cell r="L3722" t="str">
            <v>DAVIDE</v>
          </cell>
          <cell r="M3722">
            <v>115</v>
          </cell>
          <cell r="N3722">
            <v>56012400</v>
          </cell>
          <cell r="O3722" t="str">
            <v>15077928</v>
          </cell>
          <cell r="P3722" t="str">
            <v>&lt;IE&gt;</v>
          </cell>
          <cell r="Q3722" t="str">
            <v>HANNIGAN SPECK STOW KROEGER CARDONE RABAGLIATI</v>
          </cell>
          <cell r="R3722" t="str">
            <v/>
          </cell>
        </row>
        <row r="3723">
          <cell r="B3723" t="str">
            <v>556395</v>
          </cell>
          <cell r="C3723">
            <v>4868</v>
          </cell>
          <cell r="D3723" t="str">
            <v>TMD</v>
          </cell>
          <cell r="E3723" t="str">
            <v>TMD</v>
          </cell>
          <cell r="F3723" t="str">
            <v>HANNIGAN SPECK STOW KROEGER CARDONE GERICHIEVICH</v>
          </cell>
          <cell r="G3723" t="str">
            <v/>
          </cell>
          <cell r="H3723" t="str">
            <v>&lt;IE&gt;</v>
          </cell>
          <cell r="K3723" t="str">
            <v>DEFILIPPO</v>
          </cell>
          <cell r="L3723" t="str">
            <v>PAOLA</v>
          </cell>
          <cell r="M3723">
            <v>115</v>
          </cell>
          <cell r="N3723">
            <v>56022023</v>
          </cell>
          <cell r="O3723" t="str">
            <v>11609407</v>
          </cell>
          <cell r="P3723" t="str">
            <v>&lt;IE&gt;</v>
          </cell>
          <cell r="Q3723" t="str">
            <v>HANNIGAN SPECK STOW KROEGER CARDONE GERICHIEVICH</v>
          </cell>
          <cell r="R3723" t="str">
            <v/>
          </cell>
        </row>
        <row r="3724">
          <cell r="B3724" t="str">
            <v>556396</v>
          </cell>
          <cell r="C3724">
            <v>4870</v>
          </cell>
          <cell r="D3724" t="str">
            <v>TMD</v>
          </cell>
          <cell r="E3724" t="str">
            <v>TMD</v>
          </cell>
          <cell r="F3724" t="str">
            <v>HANNIGAN SPECK STOW KROEGER CARDONE GERICHIEVICH</v>
          </cell>
          <cell r="G3724" t="str">
            <v/>
          </cell>
          <cell r="H3724" t="str">
            <v>&lt;IE&gt;</v>
          </cell>
          <cell r="K3724" t="str">
            <v>SOGARO</v>
          </cell>
          <cell r="L3724" t="str">
            <v>VITAJOSEPH</v>
          </cell>
          <cell r="M3724">
            <v>115</v>
          </cell>
          <cell r="N3724">
            <v>56022023</v>
          </cell>
          <cell r="O3724" t="str">
            <v>11609413</v>
          </cell>
          <cell r="P3724" t="str">
            <v>&lt;IE&gt;</v>
          </cell>
          <cell r="Q3724" t="str">
            <v>HANNIGAN SPECK STOW KROEGER CARDONE GERICHIEVICH</v>
          </cell>
          <cell r="R3724" t="str">
            <v/>
          </cell>
        </row>
        <row r="3725">
          <cell r="B3725" t="str">
            <v>556398</v>
          </cell>
          <cell r="C3725">
            <v>4853</v>
          </cell>
          <cell r="D3725" t="str">
            <v>TMD</v>
          </cell>
          <cell r="E3725" t="str">
            <v>TMD</v>
          </cell>
          <cell r="F3725" t="str">
            <v>HANNIGAN SPECK STOW KROEGER CARDONE ATHANASSIADIS</v>
          </cell>
          <cell r="G3725" t="str">
            <v/>
          </cell>
          <cell r="H3725" t="str">
            <v>&lt;IE&gt;</v>
          </cell>
          <cell r="K3725" t="str">
            <v>ORPHANOU</v>
          </cell>
          <cell r="L3725" t="str">
            <v>IRENE</v>
          </cell>
          <cell r="M3725">
            <v>113</v>
          </cell>
          <cell r="N3725">
            <v>56212400</v>
          </cell>
          <cell r="O3725" t="str">
            <v>15079927</v>
          </cell>
          <cell r="P3725" t="str">
            <v>&lt;IE&gt;</v>
          </cell>
          <cell r="Q3725" t="str">
            <v>HANNIGAN SPECK STOW KROEGER CARDONE ATHANASSIADIS</v>
          </cell>
          <cell r="R3725" t="str">
            <v/>
          </cell>
        </row>
        <row r="3726">
          <cell r="B3726" t="str">
            <v>556399</v>
          </cell>
          <cell r="C3726">
            <v>4911</v>
          </cell>
          <cell r="D3726" t="str">
            <v>TMD</v>
          </cell>
          <cell r="E3726" t="str">
            <v>TMD</v>
          </cell>
          <cell r="F3726" t="str">
            <v>HANNIGAN SPECK STOW KROEGER CARDONE WELCOMME</v>
          </cell>
          <cell r="G3726" t="str">
            <v/>
          </cell>
          <cell r="H3726" t="str">
            <v>&lt;IE&gt;</v>
          </cell>
          <cell r="K3726" t="str">
            <v>BURGOS ALFARO</v>
          </cell>
          <cell r="L3726" t="str">
            <v>SARAH</v>
          </cell>
          <cell r="M3726">
            <v>115</v>
          </cell>
          <cell r="N3726">
            <v>56022400</v>
          </cell>
          <cell r="O3726" t="str">
            <v>11605448</v>
          </cell>
          <cell r="P3726" t="str">
            <v>&lt;IE&gt;</v>
          </cell>
          <cell r="Q3726" t="str">
            <v>HANNIGAN SPECK STOW KROEGER CARDONE WELCOMME</v>
          </cell>
          <cell r="R3726" t="str">
            <v/>
          </cell>
        </row>
        <row r="3727">
          <cell r="B3727" t="str">
            <v>556400</v>
          </cell>
          <cell r="C3727">
            <v>668</v>
          </cell>
          <cell r="D3727" t="str">
            <v>MO</v>
          </cell>
          <cell r="E3727" t="str">
            <v>AS</v>
          </cell>
          <cell r="F3727" t="str">
            <v>HANNIGAN GILLILAND DABKOWSKI BEN-KHEDHER SYKES</v>
          </cell>
          <cell r="G3727" t="str">
            <v/>
          </cell>
          <cell r="H3727" t="str">
            <v>&lt;IE&gt;</v>
          </cell>
          <cell r="K3727" t="str">
            <v>RICKETTS</v>
          </cell>
          <cell r="L3727" t="str">
            <v>TIMOTHY</v>
          </cell>
          <cell r="M3727">
            <v>325</v>
          </cell>
          <cell r="N3727">
            <v>50024206</v>
          </cell>
          <cell r="O3727" t="str">
            <v>15074766</v>
          </cell>
          <cell r="P3727" t="str">
            <v>&lt;IE&gt;</v>
          </cell>
          <cell r="Q3727" t="str">
            <v>HANNIGAN Klein DABKOWSKI BEN-KHEDHER SYKES</v>
          </cell>
          <cell r="R3727" t="str">
            <v/>
          </cell>
        </row>
        <row r="3728">
          <cell r="B3728" t="str">
            <v>556402</v>
          </cell>
          <cell r="C3728">
            <v>3061</v>
          </cell>
          <cell r="D3728" t="str">
            <v>TMD</v>
          </cell>
          <cell r="E3728" t="str">
            <v>FIN</v>
          </cell>
          <cell r="F3728" t="str">
            <v>HANNIGAN SPECK HARMON MC CARRA</v>
          </cell>
          <cell r="G3728" t="str">
            <v/>
          </cell>
          <cell r="H3728" t="str">
            <v>&lt;IE&gt;</v>
          </cell>
          <cell r="K3728" t="str">
            <v>MURRAY</v>
          </cell>
          <cell r="L3728" t="str">
            <v>PADRAIC</v>
          </cell>
          <cell r="M3728">
            <v>41</v>
          </cell>
          <cell r="N3728">
            <v>50412545</v>
          </cell>
          <cell r="O3728" t="str">
            <v>30009525</v>
          </cell>
          <cell r="P3728" t="str">
            <v>&lt;IE&gt;</v>
          </cell>
          <cell r="Q3728" t="str">
            <v>HANNIGAN JACKSON JONES NASSOS MC CARRA</v>
          </cell>
          <cell r="R3728" t="str">
            <v/>
          </cell>
        </row>
        <row r="3729">
          <cell r="B3729" t="str">
            <v>556405</v>
          </cell>
          <cell r="C3729">
            <v>4751</v>
          </cell>
          <cell r="D3729" t="str">
            <v>TMD</v>
          </cell>
          <cell r="E3729" t="str">
            <v>TMD</v>
          </cell>
          <cell r="F3729" t="str">
            <v>HANNIGAN SPECK STOW KROEGER BROWN ASHBRIDGE</v>
          </cell>
          <cell r="G3729" t="str">
            <v/>
          </cell>
          <cell r="H3729" t="str">
            <v>&lt;IE&gt;</v>
          </cell>
          <cell r="K3729" t="str">
            <v>AHMED</v>
          </cell>
          <cell r="L3729" t="str">
            <v>SAQIB</v>
          </cell>
          <cell r="M3729">
            <v>123</v>
          </cell>
          <cell r="N3729">
            <v>50022373</v>
          </cell>
          <cell r="O3729" t="str">
            <v>15087601</v>
          </cell>
          <cell r="P3729" t="str">
            <v>&lt;IE&gt;</v>
          </cell>
          <cell r="Q3729" t="str">
            <v>HANNIGAN SPECK STOW KROEGER BROWN ASHBRIDGE</v>
          </cell>
          <cell r="R3729" t="str">
            <v/>
          </cell>
        </row>
        <row r="3730">
          <cell r="B3730" t="str">
            <v>556407</v>
          </cell>
          <cell r="C3730">
            <v>3087</v>
          </cell>
          <cell r="D3730" t="str">
            <v>TMD</v>
          </cell>
          <cell r="E3730" t="str">
            <v>MO</v>
          </cell>
          <cell r="F3730" t="str">
            <v>HANNIGAN SPECK HARMON NEE MCCOY</v>
          </cell>
          <cell r="G3730" t="str">
            <v/>
          </cell>
          <cell r="H3730" t="str">
            <v>&lt;IE&gt;</v>
          </cell>
          <cell r="K3730" t="str">
            <v>DYJAK</v>
          </cell>
          <cell r="L3730" t="str">
            <v>JACEK</v>
          </cell>
          <cell r="M3730">
            <v>39</v>
          </cell>
          <cell r="N3730">
            <v>56422548</v>
          </cell>
          <cell r="O3730" t="str">
            <v>30007118</v>
          </cell>
          <cell r="P3730" t="str">
            <v>&lt;IE&gt;</v>
          </cell>
          <cell r="Q3730" t="str">
            <v>HANNIGAN GILLILAND WEBB HARMON MCCOY Open Mgr Dom name</v>
          </cell>
          <cell r="R3730" t="str">
            <v/>
          </cell>
        </row>
        <row r="3731">
          <cell r="B3731" t="str">
            <v>556408</v>
          </cell>
          <cell r="C3731">
            <v>3094</v>
          </cell>
          <cell r="D3731" t="str">
            <v>TMD</v>
          </cell>
          <cell r="E3731" t="str">
            <v>MO</v>
          </cell>
          <cell r="F3731" t="str">
            <v>HANNIGAN SPECK HARMON NEE MCCOY</v>
          </cell>
          <cell r="G3731" t="str">
            <v/>
          </cell>
          <cell r="H3731" t="str">
            <v>&lt;IE&gt;</v>
          </cell>
          <cell r="K3731" t="str">
            <v>JANIK</v>
          </cell>
          <cell r="L3731" t="str">
            <v>MACIEJ</v>
          </cell>
          <cell r="M3731">
            <v>39</v>
          </cell>
          <cell r="N3731">
            <v>56422548</v>
          </cell>
          <cell r="O3731" t="str">
            <v>30007119</v>
          </cell>
          <cell r="P3731" t="str">
            <v>&lt;IE&gt;</v>
          </cell>
          <cell r="Q3731" t="str">
            <v>HANNIGAN GILLILAND WEBB HARMON MCCOY Open Mgr Dom name</v>
          </cell>
          <cell r="R3731" t="str">
            <v/>
          </cell>
        </row>
        <row r="3732">
          <cell r="B3732" t="str">
            <v>556409</v>
          </cell>
          <cell r="C3732">
            <v>4831</v>
          </cell>
          <cell r="D3732" t="str">
            <v>TMD</v>
          </cell>
          <cell r="E3732" t="str">
            <v>TMD</v>
          </cell>
          <cell r="F3732" t="str">
            <v>HANNIGAN SPECK STOW KROEGER BROWN UNGER</v>
          </cell>
          <cell r="G3732" t="str">
            <v/>
          </cell>
          <cell r="H3732" t="str">
            <v>&lt;IE&gt;</v>
          </cell>
          <cell r="K3732" t="str">
            <v>HEDBERG</v>
          </cell>
          <cell r="L3732" t="str">
            <v>ELIN</v>
          </cell>
          <cell r="M3732">
            <v>121</v>
          </cell>
          <cell r="N3732">
            <v>58012400</v>
          </cell>
          <cell r="O3732" t="str">
            <v>10120947</v>
          </cell>
          <cell r="P3732" t="str">
            <v>&lt;IE&gt;</v>
          </cell>
          <cell r="Q3732" t="str">
            <v>HANNIGAN SPECK STOW KROEGER BROWN UNGER</v>
          </cell>
          <cell r="R3732" t="str">
            <v/>
          </cell>
        </row>
        <row r="3733">
          <cell r="B3733" t="str">
            <v>556412</v>
          </cell>
          <cell r="C3733">
            <v>2282</v>
          </cell>
          <cell r="D3733" t="str">
            <v>GT</v>
          </cell>
          <cell r="E3733" t="str">
            <v>GT</v>
          </cell>
          <cell r="F3733" t="str">
            <v>HANNIGAN Position ETCHELLS</v>
          </cell>
          <cell r="G3733" t="str">
            <v>Get There</v>
          </cell>
          <cell r="H3733" t="str">
            <v>&lt;IM&gt;</v>
          </cell>
          <cell r="K3733" t="str">
            <v>ETCHELLS</v>
          </cell>
          <cell r="L3733" t="str">
            <v>STEPHEN</v>
          </cell>
          <cell r="M3733">
            <v>43</v>
          </cell>
          <cell r="N3733">
            <v>50021857</v>
          </cell>
          <cell r="O3733" t="str">
            <v>30004249</v>
          </cell>
          <cell r="P3733" t="str">
            <v>&lt;IM&gt;</v>
          </cell>
          <cell r="Q3733" t="str">
            <v>HANNIGAN PALMER ETCHELLS</v>
          </cell>
          <cell r="R3733" t="str">
            <v>GetThere International</v>
          </cell>
        </row>
        <row r="3734">
          <cell r="B3734" t="str">
            <v>556413</v>
          </cell>
          <cell r="C3734">
            <v>2292</v>
          </cell>
          <cell r="D3734" t="str">
            <v>GT</v>
          </cell>
          <cell r="E3734" t="str">
            <v>GT</v>
          </cell>
          <cell r="F3734" t="str">
            <v>HANNIGAN Position ETCHELLS</v>
          </cell>
          <cell r="G3734" t="str">
            <v/>
          </cell>
          <cell r="H3734" t="str">
            <v>&lt;IE&gt;</v>
          </cell>
          <cell r="K3734" t="str">
            <v>HIGHAM</v>
          </cell>
          <cell r="L3734" t="str">
            <v>SUSAN</v>
          </cell>
          <cell r="M3734">
            <v>43</v>
          </cell>
          <cell r="N3734">
            <v>50021857</v>
          </cell>
          <cell r="O3734" t="str">
            <v>30007412</v>
          </cell>
          <cell r="P3734" t="str">
            <v>&lt;IE&gt;</v>
          </cell>
          <cell r="Q3734" t="str">
            <v>HANNIGAN PALMER ETCHELLS</v>
          </cell>
          <cell r="R3734" t="str">
            <v/>
          </cell>
        </row>
        <row r="3735">
          <cell r="B3735" t="str">
            <v>556414</v>
          </cell>
          <cell r="C3735">
            <v>2291</v>
          </cell>
          <cell r="D3735" t="str">
            <v>GT</v>
          </cell>
          <cell r="E3735" t="str">
            <v>GT</v>
          </cell>
          <cell r="F3735" t="str">
            <v>HANNIGAN Position ETCHELLS</v>
          </cell>
          <cell r="G3735" t="str">
            <v/>
          </cell>
          <cell r="H3735" t="str">
            <v>&lt;IE&gt;</v>
          </cell>
          <cell r="K3735" t="str">
            <v>LOCKARD</v>
          </cell>
          <cell r="L3735" t="str">
            <v>TOD</v>
          </cell>
          <cell r="M3735">
            <v>43</v>
          </cell>
          <cell r="N3735">
            <v>50021857</v>
          </cell>
          <cell r="O3735" t="str">
            <v>30004335</v>
          </cell>
          <cell r="P3735" t="str">
            <v>&lt;IE&gt;</v>
          </cell>
          <cell r="Q3735" t="str">
            <v>HANNIGAN PALMER ETCHELLS</v>
          </cell>
          <cell r="R3735" t="str">
            <v/>
          </cell>
        </row>
        <row r="3736">
          <cell r="B3736" t="str">
            <v>556415</v>
          </cell>
          <cell r="C3736">
            <v>2289</v>
          </cell>
          <cell r="D3736" t="str">
            <v>GT</v>
          </cell>
          <cell r="E3736" t="str">
            <v>GT</v>
          </cell>
          <cell r="F3736" t="str">
            <v>HANNIGAN Position ETCHELLS</v>
          </cell>
          <cell r="G3736" t="str">
            <v/>
          </cell>
          <cell r="H3736" t="str">
            <v>&lt;IE&gt;</v>
          </cell>
          <cell r="K3736" t="str">
            <v>MANN</v>
          </cell>
          <cell r="L3736" t="str">
            <v>PAUL</v>
          </cell>
          <cell r="M3736">
            <v>43</v>
          </cell>
          <cell r="N3736">
            <v>50021857</v>
          </cell>
          <cell r="O3736" t="str">
            <v>30008845</v>
          </cell>
          <cell r="P3736" t="str">
            <v>&lt;IE&gt;</v>
          </cell>
          <cell r="Q3736" t="str">
            <v>HANNIGAN PALMER ETCHELLS HIGHAM</v>
          </cell>
          <cell r="R3736" t="str">
            <v/>
          </cell>
        </row>
        <row r="3737">
          <cell r="B3737" t="str">
            <v>556416</v>
          </cell>
          <cell r="C3737">
            <v>2288</v>
          </cell>
          <cell r="D3737" t="str">
            <v>GT</v>
          </cell>
          <cell r="E3737" t="str">
            <v>GT</v>
          </cell>
          <cell r="F3737" t="str">
            <v>HANNIGAN Position ETCHELLS</v>
          </cell>
          <cell r="G3737" t="str">
            <v/>
          </cell>
          <cell r="H3737" t="str">
            <v>&lt;IE&gt;</v>
          </cell>
          <cell r="K3737" t="str">
            <v>SHORT</v>
          </cell>
          <cell r="L3737" t="str">
            <v>AMANDA</v>
          </cell>
          <cell r="M3737">
            <v>43</v>
          </cell>
          <cell r="N3737">
            <v>50021857</v>
          </cell>
          <cell r="O3737" t="str">
            <v>30008849</v>
          </cell>
          <cell r="P3737" t="str">
            <v>&lt;IE&gt;</v>
          </cell>
          <cell r="Q3737" t="str">
            <v>HANNIGAN PALMER ETCHELLS HIGHAM</v>
          </cell>
          <cell r="R3737" t="str">
            <v/>
          </cell>
        </row>
        <row r="3738">
          <cell r="B3738" t="str">
            <v>556417</v>
          </cell>
          <cell r="C3738">
            <v>2293</v>
          </cell>
          <cell r="D3738" t="str">
            <v>GT</v>
          </cell>
          <cell r="E3738" t="str">
            <v>GT</v>
          </cell>
          <cell r="F3738" t="str">
            <v>HANNIGAN Position ETCHELLS</v>
          </cell>
          <cell r="G3738" t="str">
            <v/>
          </cell>
          <cell r="H3738" t="str">
            <v>&lt;IE&gt;</v>
          </cell>
          <cell r="K3738" t="str">
            <v>THORSEN</v>
          </cell>
          <cell r="L3738" t="str">
            <v>JOHNNY</v>
          </cell>
          <cell r="M3738">
            <v>43</v>
          </cell>
          <cell r="N3738">
            <v>50021857</v>
          </cell>
          <cell r="O3738" t="str">
            <v>30004337</v>
          </cell>
          <cell r="P3738" t="str">
            <v>&lt;IE&gt;</v>
          </cell>
          <cell r="Q3738" t="str">
            <v>HANNIGAN PALMER ETCHELLS</v>
          </cell>
          <cell r="R3738" t="str">
            <v/>
          </cell>
        </row>
        <row r="3739">
          <cell r="B3739" t="str">
            <v>556418</v>
          </cell>
          <cell r="C3739">
            <v>2286</v>
          </cell>
          <cell r="D3739" t="str">
            <v>GT</v>
          </cell>
          <cell r="E3739" t="str">
            <v>GT</v>
          </cell>
          <cell r="F3739" t="str">
            <v>HANNIGAN Position ETCHELLS</v>
          </cell>
          <cell r="G3739" t="str">
            <v/>
          </cell>
          <cell r="H3739" t="str">
            <v>&lt;IE&gt;</v>
          </cell>
          <cell r="K3739" t="str">
            <v>STEWARD</v>
          </cell>
          <cell r="L3739" t="str">
            <v>MARK</v>
          </cell>
          <cell r="M3739">
            <v>43</v>
          </cell>
          <cell r="N3739">
            <v>50021857</v>
          </cell>
          <cell r="O3739" t="str">
            <v>30008850</v>
          </cell>
          <cell r="P3739" t="str">
            <v>&lt;IE&gt;</v>
          </cell>
          <cell r="Q3739" t="str">
            <v>HANNIGAN PALMER ETCHELLS HIGHAM</v>
          </cell>
          <cell r="R3739" t="str">
            <v/>
          </cell>
        </row>
        <row r="3740">
          <cell r="B3740" t="str">
            <v>556420</v>
          </cell>
          <cell r="C3740">
            <v>5093</v>
          </cell>
          <cell r="D3740" t="str">
            <v>TMD</v>
          </cell>
          <cell r="E3740" t="str">
            <v>TMD</v>
          </cell>
          <cell r="F3740" t="str">
            <v>HANNIGAN SPECK STOW KROEGER WISEMAN LUKAN</v>
          </cell>
          <cell r="G3740" t="str">
            <v/>
          </cell>
          <cell r="H3740" t="str">
            <v>&lt;IE&gt;</v>
          </cell>
          <cell r="K3740" t="str">
            <v>PALMER</v>
          </cell>
          <cell r="L3740" t="str">
            <v>MARK</v>
          </cell>
          <cell r="M3740">
            <v>124</v>
          </cell>
          <cell r="N3740">
            <v>50022071</v>
          </cell>
          <cell r="O3740" t="str">
            <v>15074763</v>
          </cell>
          <cell r="P3740" t="str">
            <v>&lt;IE&gt;</v>
          </cell>
          <cell r="Q3740" t="str">
            <v>HANNIGAN SPECK STOW KROEGER WISEMAN LUKAN</v>
          </cell>
          <cell r="R3740" t="str">
            <v/>
          </cell>
        </row>
        <row r="3741">
          <cell r="B3741" t="str">
            <v>556421</v>
          </cell>
          <cell r="C3741">
            <v>3035</v>
          </cell>
          <cell r="D3741" t="str">
            <v>TMD</v>
          </cell>
          <cell r="E3741" t="str">
            <v>MO</v>
          </cell>
          <cell r="F3741" t="str">
            <v>HANNIGAN SPECK HARMON GRODEON Position</v>
          </cell>
          <cell r="G3741" t="str">
            <v/>
          </cell>
          <cell r="H3741" t="str">
            <v>&lt;IE&gt;</v>
          </cell>
          <cell r="K3741" t="str">
            <v>RYAN</v>
          </cell>
          <cell r="L3741" t="str">
            <v>DAVID</v>
          </cell>
          <cell r="M3741">
            <v>41</v>
          </cell>
          <cell r="N3741">
            <v>50412545</v>
          </cell>
          <cell r="O3741" t="str">
            <v>30009393</v>
          </cell>
          <cell r="P3741" t="str">
            <v>&lt;IE&gt;</v>
          </cell>
          <cell r="Q3741" t="str">
            <v>HANNIGAN GILLILAND WEBB HARMON GRODEON REAGAN</v>
          </cell>
          <cell r="R3741" t="str">
            <v/>
          </cell>
        </row>
        <row r="3742">
          <cell r="B3742" t="str">
            <v>556422</v>
          </cell>
          <cell r="C3742">
            <v>3099</v>
          </cell>
          <cell r="D3742" t="str">
            <v>TMD</v>
          </cell>
          <cell r="E3742" t="str">
            <v>MO</v>
          </cell>
          <cell r="F3742" t="str">
            <v>HANNIGAN SPECK HARMON NEE MCDAID</v>
          </cell>
          <cell r="G3742" t="str">
            <v/>
          </cell>
          <cell r="H3742" t="str">
            <v>&lt;IE&gt;</v>
          </cell>
          <cell r="K3742" t="str">
            <v>ARMENTA</v>
          </cell>
          <cell r="L3742" t="str">
            <v>ALFONSO</v>
          </cell>
          <cell r="M3742">
            <v>41</v>
          </cell>
          <cell r="N3742">
            <v>50412545</v>
          </cell>
          <cell r="O3742" t="str">
            <v>30009381</v>
          </cell>
          <cell r="P3742" t="str">
            <v>&lt;IE&gt;</v>
          </cell>
          <cell r="Q3742" t="str">
            <v>HANNIGAN GILLILAND WEBB HARMON GRODEON</v>
          </cell>
          <cell r="R3742" t="str">
            <v/>
          </cell>
        </row>
        <row r="3743">
          <cell r="B3743" t="str">
            <v>556424</v>
          </cell>
          <cell r="C3743">
            <v>2287</v>
          </cell>
          <cell r="D3743" t="str">
            <v>GT</v>
          </cell>
          <cell r="E3743" t="str">
            <v>GT</v>
          </cell>
          <cell r="F3743" t="str">
            <v>HANNIGAN Position ETCHELLS</v>
          </cell>
          <cell r="G3743" t="str">
            <v/>
          </cell>
          <cell r="H3743" t="str">
            <v>&lt;IE&gt;</v>
          </cell>
          <cell r="K3743" t="str">
            <v>SHARPE</v>
          </cell>
          <cell r="L3743" t="str">
            <v>LYNDA</v>
          </cell>
          <cell r="M3743">
            <v>43</v>
          </cell>
          <cell r="N3743">
            <v>50021857</v>
          </cell>
          <cell r="O3743" t="str">
            <v>30008848</v>
          </cell>
          <cell r="P3743" t="str">
            <v>&lt;IE&gt;</v>
          </cell>
          <cell r="Q3743" t="str">
            <v>HANNIGAN PALMER ETCHELLS HIGHAM</v>
          </cell>
          <cell r="R3743" t="str">
            <v/>
          </cell>
        </row>
        <row r="3744">
          <cell r="B3744" t="str">
            <v>556426</v>
          </cell>
          <cell r="C3744">
            <v>3036</v>
          </cell>
          <cell r="D3744" t="str">
            <v>TMD</v>
          </cell>
          <cell r="E3744" t="str">
            <v>MO</v>
          </cell>
          <cell r="F3744" t="str">
            <v>HANNIGAN SPECK HARMON GRODEON Position</v>
          </cell>
          <cell r="G3744" t="str">
            <v/>
          </cell>
          <cell r="H3744" t="str">
            <v>&lt;IE&gt;</v>
          </cell>
          <cell r="K3744" t="str">
            <v>MURRAY</v>
          </cell>
          <cell r="L3744" t="str">
            <v>SARAH</v>
          </cell>
          <cell r="M3744">
            <v>41</v>
          </cell>
          <cell r="N3744">
            <v>50412545</v>
          </cell>
          <cell r="O3744" t="str">
            <v>30009394</v>
          </cell>
          <cell r="P3744" t="str">
            <v>&lt;IE&gt;</v>
          </cell>
          <cell r="Q3744" t="str">
            <v>HANNIGAN GILLILAND WEBB HARMON GRODEON REAGAN</v>
          </cell>
          <cell r="R3744" t="str">
            <v/>
          </cell>
        </row>
        <row r="3745">
          <cell r="B3745" t="str">
            <v>556427</v>
          </cell>
          <cell r="C3745">
            <v>1231</v>
          </cell>
          <cell r="D3745" t="str">
            <v>FIN</v>
          </cell>
          <cell r="E3745" t="str">
            <v>FIN</v>
          </cell>
          <cell r="F3745" t="str">
            <v>HANNIGAN JACKSON JONES NASSOS SIDDIQUI</v>
          </cell>
          <cell r="G3745" t="str">
            <v>Europe/ME/Africa Financial Controller</v>
          </cell>
          <cell r="H3745" t="str">
            <v>&lt;IM&gt;</v>
          </cell>
          <cell r="K3745" t="str">
            <v>SIDDIQUI</v>
          </cell>
          <cell r="L3745" t="str">
            <v>SAFIA</v>
          </cell>
          <cell r="M3745">
            <v>124</v>
          </cell>
          <cell r="N3745">
            <v>50023596</v>
          </cell>
          <cell r="O3745" t="str">
            <v>11610551</v>
          </cell>
          <cell r="P3745" t="str">
            <v>&lt;IM&gt;</v>
          </cell>
          <cell r="Q3745" t="str">
            <v>HANNIGAN JACKSON JONES NASSOS SIDDIQUI</v>
          </cell>
          <cell r="R3745" t="str">
            <v>Europe/ME/Africa Financial Controller</v>
          </cell>
        </row>
        <row r="3746">
          <cell r="B3746" t="str">
            <v>556428</v>
          </cell>
          <cell r="C3746">
            <v>3040</v>
          </cell>
          <cell r="D3746" t="str">
            <v>TMD</v>
          </cell>
          <cell r="E3746" t="str">
            <v>MO</v>
          </cell>
          <cell r="F3746" t="str">
            <v>HANNIGAN SPECK HARMON LEWIS</v>
          </cell>
          <cell r="G3746" t="str">
            <v/>
          </cell>
          <cell r="H3746" t="str">
            <v>&lt;IE&gt;</v>
          </cell>
          <cell r="K3746" t="str">
            <v>HEALY</v>
          </cell>
          <cell r="L3746" t="str">
            <v>MARK</v>
          </cell>
          <cell r="M3746">
            <v>41</v>
          </cell>
          <cell r="N3746">
            <v>50412545</v>
          </cell>
          <cell r="O3746" t="str">
            <v>30007102</v>
          </cell>
          <cell r="P3746" t="str">
            <v>&lt;IE&gt;</v>
          </cell>
          <cell r="Q3746" t="str">
            <v>HANNIGAN GILLILAND WEBB HARMON LEWIS BAKER</v>
          </cell>
          <cell r="R3746" t="str">
            <v/>
          </cell>
        </row>
        <row r="3747">
          <cell r="B3747" t="str">
            <v>556429</v>
          </cell>
          <cell r="C3747">
            <v>3037</v>
          </cell>
          <cell r="D3747" t="str">
            <v>TMD</v>
          </cell>
          <cell r="E3747" t="str">
            <v>MO</v>
          </cell>
          <cell r="F3747" t="str">
            <v>HANNIGAN SPECK HARMON GRODEON Position</v>
          </cell>
          <cell r="G3747" t="str">
            <v/>
          </cell>
          <cell r="H3747" t="str">
            <v>&lt;IE&gt;</v>
          </cell>
          <cell r="K3747" t="str">
            <v>CULLEN</v>
          </cell>
          <cell r="L3747" t="str">
            <v>SARAH</v>
          </cell>
          <cell r="M3747">
            <v>41</v>
          </cell>
          <cell r="N3747">
            <v>50412545</v>
          </cell>
          <cell r="O3747" t="str">
            <v>30009377</v>
          </cell>
          <cell r="P3747" t="str">
            <v>&lt;IE&gt;</v>
          </cell>
          <cell r="Q3747" t="str">
            <v>HANNIGAN GILLILAND WEBB HARMON GRODEON FINCH</v>
          </cell>
          <cell r="R3747" t="str">
            <v/>
          </cell>
        </row>
        <row r="3748">
          <cell r="B3748" t="str">
            <v>556432</v>
          </cell>
          <cell r="C3748">
            <v>1241</v>
          </cell>
          <cell r="D3748" t="str">
            <v>FIN</v>
          </cell>
          <cell r="E3748" t="str">
            <v>FIN</v>
          </cell>
          <cell r="F3748" t="str">
            <v>HANNIGAN JACKSON JONES NASSOS SIDDIQUI Position</v>
          </cell>
          <cell r="G3748" t="str">
            <v/>
          </cell>
          <cell r="H3748" t="str">
            <v>&lt;IE&gt;</v>
          </cell>
          <cell r="K3748" t="str">
            <v>MODY</v>
          </cell>
          <cell r="L3748" t="str">
            <v>MICHAEL</v>
          </cell>
          <cell r="M3748">
            <v>124</v>
          </cell>
          <cell r="N3748">
            <v>50043540</v>
          </cell>
          <cell r="O3748" t="str">
            <v>15074756</v>
          </cell>
          <cell r="P3748" t="str">
            <v>&lt;IE&gt;</v>
          </cell>
          <cell r="Q3748" t="str">
            <v>HANNIGAN JACKSON JONES NASSOS SIDDIQUI Position</v>
          </cell>
          <cell r="R3748" t="str">
            <v/>
          </cell>
        </row>
        <row r="3749">
          <cell r="B3749" t="str">
            <v>556435</v>
          </cell>
          <cell r="C3749">
            <v>4753</v>
          </cell>
          <cell r="D3749" t="str">
            <v>TMD</v>
          </cell>
          <cell r="E3749" t="str">
            <v>TMD</v>
          </cell>
          <cell r="F3749" t="str">
            <v>HANNIGAN SPECK STOW KROEGER BROWN ASHBRIDGE</v>
          </cell>
          <cell r="G3749" t="str">
            <v/>
          </cell>
          <cell r="H3749" t="str">
            <v>&lt;IE&gt;</v>
          </cell>
          <cell r="K3749" t="str">
            <v>YORK</v>
          </cell>
          <cell r="L3749" t="str">
            <v>KIMBERLEY</v>
          </cell>
          <cell r="M3749">
            <v>123</v>
          </cell>
          <cell r="N3749">
            <v>50022400</v>
          </cell>
          <cell r="O3749" t="str">
            <v>15075503</v>
          </cell>
          <cell r="P3749" t="str">
            <v>&lt;IE&gt;</v>
          </cell>
          <cell r="Q3749" t="str">
            <v>HANNIGAN SPECK STOW KROEGER BROWN ASHBRIDGE</v>
          </cell>
          <cell r="R3749" t="str">
            <v/>
          </cell>
        </row>
        <row r="3750">
          <cell r="B3750" t="str">
            <v>556438</v>
          </cell>
          <cell r="C3750">
            <v>3095</v>
          </cell>
          <cell r="D3750" t="str">
            <v>TMD</v>
          </cell>
          <cell r="E3750" t="str">
            <v>MO</v>
          </cell>
          <cell r="F3750" t="str">
            <v>HANNIGAN SPECK HARMON NEE MCCOY</v>
          </cell>
          <cell r="G3750" t="str">
            <v/>
          </cell>
          <cell r="H3750" t="str">
            <v>&lt;IE&gt;</v>
          </cell>
          <cell r="K3750" t="str">
            <v>BUKOWY</v>
          </cell>
          <cell r="L3750" t="str">
            <v>MAREK</v>
          </cell>
          <cell r="M3750">
            <v>39</v>
          </cell>
          <cell r="N3750">
            <v>56422548</v>
          </cell>
          <cell r="O3750" t="str">
            <v>30007120</v>
          </cell>
          <cell r="P3750" t="str">
            <v>&lt;IE&gt;</v>
          </cell>
          <cell r="Q3750" t="str">
            <v>HANNIGAN GILLILAND WEBB HARMON MCCOY Open Mgr Dom name</v>
          </cell>
          <cell r="R3750" t="str">
            <v/>
          </cell>
        </row>
        <row r="3751">
          <cell r="B3751" t="str">
            <v>556439</v>
          </cell>
          <cell r="C3751">
            <v>3001</v>
          </cell>
          <cell r="D3751" t="str">
            <v>TMD</v>
          </cell>
          <cell r="E3751" t="str">
            <v>MO</v>
          </cell>
          <cell r="F3751" t="str">
            <v>HANNIGAN SPECK HARMON GARDNER</v>
          </cell>
          <cell r="G3751" t="str">
            <v/>
          </cell>
          <cell r="H3751" t="str">
            <v>&lt;IE&gt;</v>
          </cell>
          <cell r="K3751" t="str">
            <v>FOLEY</v>
          </cell>
          <cell r="L3751" t="str">
            <v>AISLING</v>
          </cell>
          <cell r="M3751">
            <v>41</v>
          </cell>
          <cell r="N3751">
            <v>50412545</v>
          </cell>
          <cell r="O3751" t="str">
            <v>30009408</v>
          </cell>
          <cell r="P3751" t="str">
            <v>&lt;IE&gt;</v>
          </cell>
          <cell r="Q3751" t="str">
            <v>HANNIGAN GILLILAND WEBB HARMON GRODEON</v>
          </cell>
          <cell r="R3751" t="str">
            <v/>
          </cell>
        </row>
        <row r="3752">
          <cell r="B3752" t="str">
            <v>556446</v>
          </cell>
          <cell r="C3752">
            <v>1236</v>
          </cell>
          <cell r="D3752" t="str">
            <v>FIN</v>
          </cell>
          <cell r="E3752" t="str">
            <v>FIN</v>
          </cell>
          <cell r="F3752" t="str">
            <v>HANNIGAN JACKSON JONES NASSOS SIDDIQUI</v>
          </cell>
          <cell r="G3752" t="str">
            <v/>
          </cell>
          <cell r="H3752" t="str">
            <v>&lt;IE&gt;</v>
          </cell>
          <cell r="K3752" t="str">
            <v>SHAW</v>
          </cell>
          <cell r="L3752" t="str">
            <v>JASON</v>
          </cell>
          <cell r="M3752">
            <v>124</v>
          </cell>
          <cell r="N3752">
            <v>50023596</v>
          </cell>
          <cell r="O3752" t="str">
            <v>15079929</v>
          </cell>
          <cell r="P3752" t="str">
            <v>&lt;IE&gt;</v>
          </cell>
          <cell r="Q3752" t="str">
            <v>HANNIGAN JACKSON JONES NASSOS SIDDIQUI</v>
          </cell>
          <cell r="R3752" t="str">
            <v/>
          </cell>
        </row>
        <row r="3753">
          <cell r="B3753" t="str">
            <v>556447</v>
          </cell>
          <cell r="C3753">
            <v>1245</v>
          </cell>
          <cell r="D3753" t="str">
            <v>FIN</v>
          </cell>
          <cell r="E3753" t="str">
            <v>FIN</v>
          </cell>
          <cell r="F3753" t="str">
            <v>HANNIGAN JACKSON JONES NASSOS SIDDIQUI POULTER</v>
          </cell>
          <cell r="G3753" t="str">
            <v/>
          </cell>
          <cell r="H3753" t="str">
            <v>&lt;IE&gt;</v>
          </cell>
          <cell r="K3753" t="str">
            <v>STRUGNELL</v>
          </cell>
          <cell r="L3753" t="str">
            <v>EDITH</v>
          </cell>
          <cell r="M3753">
            <v>124</v>
          </cell>
          <cell r="N3753">
            <v>50023596</v>
          </cell>
          <cell r="O3753" t="str">
            <v>15079928</v>
          </cell>
          <cell r="P3753" t="str">
            <v>&lt;IE&gt;</v>
          </cell>
          <cell r="Q3753" t="str">
            <v>HANNIGAN JACKSON JONES NASSOS SIDDIQUI POULTER</v>
          </cell>
          <cell r="R3753" t="str">
            <v/>
          </cell>
        </row>
        <row r="3754">
          <cell r="B3754" t="str">
            <v>556448</v>
          </cell>
          <cell r="C3754">
            <v>2290</v>
          </cell>
          <cell r="D3754" t="str">
            <v>GT</v>
          </cell>
          <cell r="E3754" t="str">
            <v>GT</v>
          </cell>
          <cell r="F3754" t="str">
            <v>HANNIGAN Position ETCHELLS</v>
          </cell>
          <cell r="G3754" t="str">
            <v/>
          </cell>
          <cell r="H3754" t="str">
            <v>&lt;IE&gt;</v>
          </cell>
          <cell r="K3754" t="str">
            <v>NORTH</v>
          </cell>
          <cell r="L3754" t="str">
            <v>MARCUS</v>
          </cell>
          <cell r="M3754">
            <v>43</v>
          </cell>
          <cell r="N3754">
            <v>50021857</v>
          </cell>
          <cell r="O3754" t="str">
            <v>30004336</v>
          </cell>
          <cell r="P3754" t="str">
            <v>&lt;IE&gt;</v>
          </cell>
          <cell r="Q3754" t="str">
            <v>HANNIGAN PALMER ETCHELLS</v>
          </cell>
          <cell r="R3754" t="str">
            <v/>
          </cell>
        </row>
        <row r="3755">
          <cell r="B3755" t="str">
            <v>556449</v>
          </cell>
          <cell r="C3755">
            <v>3071</v>
          </cell>
          <cell r="D3755" t="str">
            <v>TMD</v>
          </cell>
          <cell r="E3755" t="str">
            <v>MO</v>
          </cell>
          <cell r="F3755" t="str">
            <v>HANNIGAN SPECK HARMON NEE</v>
          </cell>
          <cell r="G3755" t="str">
            <v/>
          </cell>
          <cell r="H3755" t="str">
            <v>&lt;IE&gt;</v>
          </cell>
          <cell r="K3755" t="str">
            <v>MCCARTHY</v>
          </cell>
          <cell r="L3755" t="str">
            <v>MAIRE</v>
          </cell>
          <cell r="M3755">
            <v>41</v>
          </cell>
          <cell r="N3755">
            <v>50412545</v>
          </cell>
          <cell r="O3755" t="str">
            <v>30007078</v>
          </cell>
          <cell r="P3755" t="str">
            <v>&lt;IE&gt;</v>
          </cell>
          <cell r="Q3755" t="str">
            <v>HANNIGAN GILLILAND WEBB HARMON NEE</v>
          </cell>
          <cell r="R3755" t="str">
            <v/>
          </cell>
        </row>
        <row r="3756">
          <cell r="B3756" t="str">
            <v>556450</v>
          </cell>
          <cell r="C3756">
            <v>4799</v>
          </cell>
          <cell r="D3756" t="str">
            <v>TMD</v>
          </cell>
          <cell r="E3756" t="str">
            <v>TMD</v>
          </cell>
          <cell r="F3756" t="str">
            <v>HANNIGAN SPECK STOW KROEGER BROWN OREFICE</v>
          </cell>
          <cell r="G3756" t="str">
            <v/>
          </cell>
          <cell r="H3756" t="str">
            <v>&lt;IE&gt;</v>
          </cell>
          <cell r="K3756" t="str">
            <v>REVHEIM</v>
          </cell>
          <cell r="L3756" t="str">
            <v>MARIT</v>
          </cell>
          <cell r="M3756">
            <v>123</v>
          </cell>
          <cell r="N3756">
            <v>50022373</v>
          </cell>
          <cell r="O3756" t="str">
            <v>15086610</v>
          </cell>
          <cell r="P3756" t="str">
            <v>&lt;IE&gt;</v>
          </cell>
          <cell r="Q3756" t="str">
            <v>HANNIGAN SPECK STOW KROEGER BROWN OREFICE</v>
          </cell>
          <cell r="R3756" t="str">
            <v/>
          </cell>
        </row>
        <row r="3757">
          <cell r="B3757" t="str">
            <v>556451</v>
          </cell>
          <cell r="C3757">
            <v>5028</v>
          </cell>
          <cell r="D3757" t="str">
            <v>TMD</v>
          </cell>
          <cell r="E3757" t="str">
            <v>TMD</v>
          </cell>
          <cell r="F3757" t="str">
            <v>HANNIGAN SPECK STOW KROEGER VAN WINKLE SANDERS</v>
          </cell>
          <cell r="G3757" t="str">
            <v/>
          </cell>
          <cell r="H3757" t="str">
            <v>&lt;IE&gt;</v>
          </cell>
          <cell r="K3757" t="str">
            <v>BERNASCONI</v>
          </cell>
          <cell r="L3757" t="str">
            <v>ENRICA</v>
          </cell>
          <cell r="M3757">
            <v>115</v>
          </cell>
          <cell r="N3757">
            <v>56022701</v>
          </cell>
          <cell r="O3757" t="str">
            <v>15086609</v>
          </cell>
          <cell r="P3757" t="str">
            <v>&lt;IE&gt;</v>
          </cell>
          <cell r="Q3757" t="str">
            <v>HANNIGAN SPECK STOW KROEGER VAN WINKLE SANDERS</v>
          </cell>
          <cell r="R3757" t="str">
            <v/>
          </cell>
        </row>
        <row r="3758">
          <cell r="B3758" t="str">
            <v>556452</v>
          </cell>
          <cell r="C3758">
            <v>4856</v>
          </cell>
          <cell r="D3758" t="str">
            <v>TMD</v>
          </cell>
          <cell r="E3758" t="str">
            <v>TMD</v>
          </cell>
          <cell r="F3758" t="str">
            <v>HANNIGAN SPECK STOW KROEGER CARDONE ATHANASSIADIS</v>
          </cell>
          <cell r="G3758" t="str">
            <v/>
          </cell>
          <cell r="H3758" t="str">
            <v>&lt;IE&gt;</v>
          </cell>
          <cell r="K3758" t="str">
            <v>KYMPOUROPOULOU</v>
          </cell>
          <cell r="L3758" t="str">
            <v>MARY</v>
          </cell>
          <cell r="M3758">
            <v>113</v>
          </cell>
          <cell r="N3758">
            <v>56212023</v>
          </cell>
          <cell r="O3758" t="str">
            <v>11609187</v>
          </cell>
          <cell r="P3758" t="str">
            <v>&lt;IE&gt;</v>
          </cell>
          <cell r="Q3758" t="str">
            <v>HANNIGAN SPECK STOW KROEGER CARDONE ATHANASSIADIS</v>
          </cell>
          <cell r="R3758" t="str">
            <v/>
          </cell>
        </row>
        <row r="3759">
          <cell r="B3759" t="str">
            <v>556453</v>
          </cell>
          <cell r="C3759">
            <v>4890</v>
          </cell>
          <cell r="D3759" t="str">
            <v>TMD</v>
          </cell>
          <cell r="E3759" t="str">
            <v>TMD</v>
          </cell>
          <cell r="F3759" t="str">
            <v>HANNIGAN SPECK STOW KROEGER CARDONE RABAGLIATI</v>
          </cell>
          <cell r="G3759" t="str">
            <v/>
          </cell>
          <cell r="H3759" t="str">
            <v>&lt;IE&gt;</v>
          </cell>
          <cell r="K3759" t="str">
            <v>BRUZZESE</v>
          </cell>
          <cell r="L3759" t="str">
            <v>PAUL</v>
          </cell>
          <cell r="M3759">
            <v>115</v>
          </cell>
          <cell r="N3759">
            <v>56022023</v>
          </cell>
          <cell r="O3759" t="str">
            <v>15084943</v>
          </cell>
          <cell r="P3759" t="str">
            <v>&lt;IE&gt;</v>
          </cell>
          <cell r="Q3759" t="str">
            <v>HANNIGAN SPECK STOW KROEGER CARDONE RABAGLIATI</v>
          </cell>
          <cell r="R3759" t="str">
            <v/>
          </cell>
        </row>
        <row r="3760">
          <cell r="B3760" t="str">
            <v>556454</v>
          </cell>
          <cell r="C3760">
            <v>4901</v>
          </cell>
          <cell r="D3760" t="str">
            <v>TMD</v>
          </cell>
          <cell r="E3760" t="str">
            <v>TMD</v>
          </cell>
          <cell r="F3760" t="str">
            <v>HANNIGAN SPECK STOW KROEGER CARDONE RABAGLIATI</v>
          </cell>
          <cell r="G3760" t="str">
            <v/>
          </cell>
          <cell r="H3760" t="str">
            <v>&lt;IE&gt;</v>
          </cell>
          <cell r="K3760" t="str">
            <v>DAINESE</v>
          </cell>
          <cell r="L3760" t="str">
            <v>MARILISA</v>
          </cell>
          <cell r="M3760">
            <v>115</v>
          </cell>
          <cell r="N3760">
            <v>56012400</v>
          </cell>
          <cell r="O3760" t="str">
            <v>15085350</v>
          </cell>
          <cell r="P3760" t="str">
            <v>&lt;IE&gt;</v>
          </cell>
          <cell r="Q3760" t="str">
            <v>HANNIGAN SPECK STOW KROEGER CARDONE RABAGLIATI</v>
          </cell>
          <cell r="R3760" t="str">
            <v/>
          </cell>
        </row>
        <row r="3761">
          <cell r="B3761" t="str">
            <v>556455</v>
          </cell>
          <cell r="C3761">
            <v>4923</v>
          </cell>
          <cell r="D3761" t="str">
            <v>TMD</v>
          </cell>
          <cell r="E3761" t="str">
            <v>TMD</v>
          </cell>
          <cell r="F3761" t="str">
            <v>HANNIGAN SPECK STOW KROEGER CARDONE WELCOMME</v>
          </cell>
          <cell r="G3761" t="str">
            <v/>
          </cell>
          <cell r="H3761" t="str">
            <v>&lt;IE&gt;</v>
          </cell>
          <cell r="K3761" t="str">
            <v>DE CARLO</v>
          </cell>
          <cell r="L3761" t="str">
            <v>FEDERICO</v>
          </cell>
          <cell r="M3761">
            <v>115</v>
          </cell>
          <cell r="N3761">
            <v>56022400</v>
          </cell>
          <cell r="O3761" t="str">
            <v>15085929</v>
          </cell>
          <cell r="P3761" t="str">
            <v>&lt;IE&gt;</v>
          </cell>
          <cell r="Q3761" t="str">
            <v>HANNIGAN SPECK STOW KROEGER CARDONE WELCOMME</v>
          </cell>
          <cell r="R3761" t="str">
            <v/>
          </cell>
        </row>
        <row r="3762">
          <cell r="B3762" t="str">
            <v>556456</v>
          </cell>
          <cell r="C3762">
            <v>4872</v>
          </cell>
          <cell r="D3762" t="str">
            <v>TMD</v>
          </cell>
          <cell r="E3762" t="str">
            <v>TMD</v>
          </cell>
          <cell r="F3762" t="str">
            <v>HANNIGAN SPECK STOW KROEGER CARDONE GERICHIEVICH</v>
          </cell>
          <cell r="G3762" t="str">
            <v/>
          </cell>
          <cell r="H3762" t="str">
            <v>&lt;IE&gt;</v>
          </cell>
          <cell r="K3762" t="str">
            <v>PALOMINO NEYRA</v>
          </cell>
          <cell r="L3762" t="str">
            <v>JUAN</v>
          </cell>
          <cell r="M3762">
            <v>115</v>
          </cell>
          <cell r="N3762">
            <v>56022023</v>
          </cell>
          <cell r="O3762" t="str">
            <v>15087202</v>
          </cell>
          <cell r="P3762" t="str">
            <v>&lt;IE&gt;</v>
          </cell>
          <cell r="Q3762" t="str">
            <v>HANNIGAN SPECK STOW KROEGER CARDONE GERICHIEVICH</v>
          </cell>
          <cell r="R3762" t="str">
            <v/>
          </cell>
        </row>
        <row r="3763">
          <cell r="B3763" t="str">
            <v>556457</v>
          </cell>
          <cell r="C3763">
            <v>4874</v>
          </cell>
          <cell r="D3763" t="str">
            <v>TMD</v>
          </cell>
          <cell r="E3763" t="str">
            <v>TMD</v>
          </cell>
          <cell r="F3763" t="str">
            <v>HANNIGAN SPECK STOW KROEGER CARDONE GERICHIEVICH</v>
          </cell>
          <cell r="G3763" t="str">
            <v/>
          </cell>
          <cell r="H3763" t="str">
            <v>&lt;IE&gt;</v>
          </cell>
          <cell r="K3763" t="str">
            <v>DALESSANDRO</v>
          </cell>
          <cell r="L3763" t="str">
            <v>EMANUELA</v>
          </cell>
          <cell r="M3763">
            <v>115</v>
          </cell>
          <cell r="N3763">
            <v>56022023</v>
          </cell>
          <cell r="O3763" t="str">
            <v>11607438</v>
          </cell>
          <cell r="P3763" t="str">
            <v>&lt;IE&gt;</v>
          </cell>
          <cell r="Q3763" t="str">
            <v>HANNIGAN SPECK STOW KROEGER CARDONE GERICHIEVICH</v>
          </cell>
          <cell r="R3763" t="str">
            <v/>
          </cell>
        </row>
        <row r="3764">
          <cell r="B3764" t="str">
            <v>556458</v>
          </cell>
          <cell r="C3764">
            <v>4914</v>
          </cell>
          <cell r="D3764" t="str">
            <v>TMD</v>
          </cell>
          <cell r="E3764" t="str">
            <v>TMD</v>
          </cell>
          <cell r="F3764" t="str">
            <v>HANNIGAN SPECK STOW KROEGER CARDONE WELCOMME</v>
          </cell>
          <cell r="G3764" t="str">
            <v/>
          </cell>
          <cell r="H3764" t="str">
            <v>&lt;IE&gt;</v>
          </cell>
          <cell r="K3764" t="str">
            <v>DE SANTIS</v>
          </cell>
          <cell r="L3764" t="str">
            <v>SERENA</v>
          </cell>
          <cell r="M3764">
            <v>115</v>
          </cell>
          <cell r="N3764">
            <v>56012400</v>
          </cell>
          <cell r="O3764" t="str">
            <v>30000854</v>
          </cell>
          <cell r="P3764" t="str">
            <v>&lt;IE&gt;</v>
          </cell>
          <cell r="Q3764" t="str">
            <v>HANNIGAN SPECK STOW KROEGER CARDONE WELCOMME</v>
          </cell>
          <cell r="R3764" t="str">
            <v/>
          </cell>
        </row>
        <row r="3765">
          <cell r="B3765" t="str">
            <v>556459</v>
          </cell>
          <cell r="C3765">
            <v>4873</v>
          </cell>
          <cell r="D3765" t="str">
            <v>TMD</v>
          </cell>
          <cell r="E3765" t="str">
            <v>TMD</v>
          </cell>
          <cell r="F3765" t="str">
            <v>HANNIGAN SPECK STOW KROEGER CARDONE GERICHIEVICH</v>
          </cell>
          <cell r="G3765" t="str">
            <v/>
          </cell>
          <cell r="H3765" t="str">
            <v>&lt;IE&gt;</v>
          </cell>
          <cell r="K3765" t="str">
            <v>CENSI</v>
          </cell>
          <cell r="L3765" t="str">
            <v>TIZIANA</v>
          </cell>
          <cell r="M3765">
            <v>115</v>
          </cell>
          <cell r="N3765">
            <v>56022023</v>
          </cell>
          <cell r="O3765" t="str">
            <v>30001105</v>
          </cell>
          <cell r="P3765" t="str">
            <v>&lt;IE&gt;</v>
          </cell>
          <cell r="Q3765" t="str">
            <v>HANNIGAN SPECK STOW KROEGER CARDONE GERICHIEVICH</v>
          </cell>
          <cell r="R3765" t="str">
            <v/>
          </cell>
        </row>
        <row r="3766">
          <cell r="B3766" t="str">
            <v>556460</v>
          </cell>
          <cell r="C3766">
            <v>4863</v>
          </cell>
          <cell r="D3766" t="str">
            <v>TMD</v>
          </cell>
          <cell r="E3766" t="str">
            <v>TMD</v>
          </cell>
          <cell r="F3766" t="str">
            <v>HANNIGAN SPECK STOW KROEGER CARDONE GERICHIEVICH</v>
          </cell>
          <cell r="G3766" t="str">
            <v/>
          </cell>
          <cell r="H3766" t="str">
            <v>&lt;IE&gt;</v>
          </cell>
          <cell r="K3766" t="str">
            <v>PICCIONI</v>
          </cell>
          <cell r="L3766" t="str">
            <v>PAOLA</v>
          </cell>
          <cell r="M3766">
            <v>115</v>
          </cell>
          <cell r="N3766">
            <v>56022023</v>
          </cell>
          <cell r="O3766" t="str">
            <v>30001101</v>
          </cell>
          <cell r="P3766" t="str">
            <v>&lt;IE&gt;</v>
          </cell>
          <cell r="Q3766" t="str">
            <v>HANNIGAN SPECK STOW KROEGER CARDONE GERICHIEVICH</v>
          </cell>
          <cell r="R3766" t="str">
            <v/>
          </cell>
        </row>
        <row r="3767">
          <cell r="B3767" t="str">
            <v>556461</v>
          </cell>
          <cell r="C3767">
            <v>4860</v>
          </cell>
          <cell r="D3767" t="str">
            <v>TMD</v>
          </cell>
          <cell r="E3767" t="str">
            <v>TMD</v>
          </cell>
          <cell r="F3767" t="str">
            <v>HANNIGAN SPECK STOW KROEGER CARDONE GERICHIEVICH</v>
          </cell>
          <cell r="G3767" t="str">
            <v/>
          </cell>
          <cell r="H3767" t="str">
            <v>&lt;IE&gt;</v>
          </cell>
          <cell r="K3767" t="str">
            <v>CUTILLO</v>
          </cell>
          <cell r="L3767" t="str">
            <v>PIER CORRADO</v>
          </cell>
          <cell r="M3767">
            <v>115</v>
          </cell>
          <cell r="N3767">
            <v>56022023</v>
          </cell>
          <cell r="O3767" t="str">
            <v>30002060</v>
          </cell>
          <cell r="P3767" t="str">
            <v>&lt;IE&gt;</v>
          </cell>
          <cell r="Q3767" t="str">
            <v>HANNIGAN SPECK STOW KROEGER CARDONE GERICHIEVICH</v>
          </cell>
          <cell r="R3767" t="str">
            <v/>
          </cell>
        </row>
        <row r="3768">
          <cell r="B3768" t="str">
            <v>556462</v>
          </cell>
          <cell r="C3768">
            <v>1216</v>
          </cell>
          <cell r="D3768" t="str">
            <v>FIN</v>
          </cell>
          <cell r="E3768" t="str">
            <v>FIN</v>
          </cell>
          <cell r="F3768" t="str">
            <v>HANNIGAN JACKSON JONES NASSOS COOK</v>
          </cell>
          <cell r="G3768" t="str">
            <v/>
          </cell>
          <cell r="H3768" t="str">
            <v>&lt;IE&gt;</v>
          </cell>
          <cell r="K3768" t="str">
            <v>ROSSIGNOLI</v>
          </cell>
          <cell r="L3768" t="str">
            <v>STEFANO</v>
          </cell>
          <cell r="M3768">
            <v>115</v>
          </cell>
          <cell r="N3768">
            <v>56023471</v>
          </cell>
          <cell r="O3768" t="str">
            <v>30000850</v>
          </cell>
          <cell r="P3768" t="str">
            <v>&lt;IE&gt;</v>
          </cell>
          <cell r="Q3768" t="str">
            <v>HANNIGAN JACKSON JONES NASSOS COOK</v>
          </cell>
          <cell r="R3768" t="str">
            <v/>
          </cell>
        </row>
        <row r="3769">
          <cell r="B3769" t="str">
            <v>556463</v>
          </cell>
          <cell r="C3769">
            <v>3075</v>
          </cell>
          <cell r="D3769" t="str">
            <v>TMD</v>
          </cell>
          <cell r="E3769" t="str">
            <v>MO</v>
          </cell>
          <cell r="F3769" t="str">
            <v>HANNIGAN SPECK HARMON NEE</v>
          </cell>
          <cell r="G3769" t="str">
            <v/>
          </cell>
          <cell r="H3769" t="str">
            <v>&lt;IE&gt;</v>
          </cell>
          <cell r="K3769" t="str">
            <v>EGAN</v>
          </cell>
          <cell r="L3769" t="str">
            <v>DANIEL</v>
          </cell>
          <cell r="M3769">
            <v>41</v>
          </cell>
          <cell r="N3769">
            <v>50412545</v>
          </cell>
          <cell r="O3769" t="str">
            <v>30007074</v>
          </cell>
          <cell r="P3769" t="str">
            <v>&lt;IE&gt;</v>
          </cell>
          <cell r="Q3769" t="str">
            <v>HANNIGAN GILLILAND WEBB HARMON NEE</v>
          </cell>
          <cell r="R3769" t="str">
            <v/>
          </cell>
        </row>
        <row r="3770">
          <cell r="B3770" t="str">
            <v>556464</v>
          </cell>
          <cell r="C3770">
            <v>3097</v>
          </cell>
          <cell r="D3770" t="str">
            <v>TMD</v>
          </cell>
          <cell r="E3770" t="str">
            <v>MO</v>
          </cell>
          <cell r="F3770" t="str">
            <v>HANNIGAN SPECK HARMON NEE MCDAID</v>
          </cell>
          <cell r="G3770" t="str">
            <v/>
          </cell>
          <cell r="H3770" t="str">
            <v>&lt;IE&gt;</v>
          </cell>
          <cell r="K3770" t="str">
            <v>DUDWALL</v>
          </cell>
          <cell r="L3770" t="str">
            <v>RAJ</v>
          </cell>
          <cell r="M3770">
            <v>41</v>
          </cell>
          <cell r="N3770">
            <v>50412545</v>
          </cell>
          <cell r="O3770" t="str">
            <v>30009380</v>
          </cell>
          <cell r="P3770" t="str">
            <v>&lt;IE&gt;</v>
          </cell>
          <cell r="Q3770" t="str">
            <v>HANNIGAN GILLILAND WEBB HARMON GRODEON</v>
          </cell>
          <cell r="R3770" t="str">
            <v/>
          </cell>
        </row>
        <row r="3771">
          <cell r="B3771" t="str">
            <v>556465</v>
          </cell>
          <cell r="C3771">
            <v>3072</v>
          </cell>
          <cell r="D3771" t="str">
            <v>TMD</v>
          </cell>
          <cell r="E3771" t="str">
            <v>MO</v>
          </cell>
          <cell r="F3771" t="str">
            <v>HANNIGAN SPECK HARMON NEE</v>
          </cell>
          <cell r="G3771" t="str">
            <v/>
          </cell>
          <cell r="H3771" t="str">
            <v>&lt;IE&gt;</v>
          </cell>
          <cell r="K3771" t="str">
            <v>KIZHAKEPOIL</v>
          </cell>
          <cell r="L3771" t="str">
            <v>VIJESH</v>
          </cell>
          <cell r="M3771">
            <v>41</v>
          </cell>
          <cell r="N3771">
            <v>50412545</v>
          </cell>
          <cell r="O3771" t="str">
            <v>30007079</v>
          </cell>
          <cell r="P3771" t="str">
            <v>&lt;IE&gt;</v>
          </cell>
          <cell r="Q3771" t="str">
            <v>HANNIGAN GILLILAND WEBB HARMON NEE</v>
          </cell>
          <cell r="R3771" t="str">
            <v/>
          </cell>
        </row>
        <row r="3772">
          <cell r="B3772" t="str">
            <v>556468</v>
          </cell>
          <cell r="C3772">
            <v>1246</v>
          </cell>
          <cell r="D3772" t="str">
            <v>FIN</v>
          </cell>
          <cell r="E3772" t="str">
            <v>FIN</v>
          </cell>
          <cell r="F3772" t="str">
            <v>HANNIGAN JACKSON JONES NASSOS SIDDIQUI POULTER</v>
          </cell>
          <cell r="G3772" t="str">
            <v/>
          </cell>
          <cell r="H3772" t="str">
            <v>&lt;IE&gt;</v>
          </cell>
          <cell r="K3772" t="str">
            <v>ABDELGHAFAR</v>
          </cell>
          <cell r="L3772" t="str">
            <v>ELKE</v>
          </cell>
          <cell r="M3772">
            <v>124</v>
          </cell>
          <cell r="N3772">
            <v>50023596</v>
          </cell>
          <cell r="O3772" t="str">
            <v>15082753</v>
          </cell>
          <cell r="P3772" t="str">
            <v>&lt;IE&gt;</v>
          </cell>
          <cell r="Q3772" t="str">
            <v>HANNIGAN JACKSON JONES NASSOS SIDDIQUI POULTER</v>
          </cell>
          <cell r="R3772" t="str">
            <v/>
          </cell>
        </row>
        <row r="3773">
          <cell r="B3773" t="str">
            <v>556469</v>
          </cell>
          <cell r="C3773">
            <v>4802</v>
          </cell>
          <cell r="D3773" t="str">
            <v>TMD</v>
          </cell>
          <cell r="E3773" t="str">
            <v>TMD</v>
          </cell>
          <cell r="F3773" t="str">
            <v>HANNIGAN SPECK STOW KROEGER BROWN OREFICE</v>
          </cell>
          <cell r="G3773" t="str">
            <v/>
          </cell>
          <cell r="H3773" t="str">
            <v>&lt;IE&gt;</v>
          </cell>
          <cell r="K3773" t="str">
            <v>DJURDJEVIC</v>
          </cell>
          <cell r="L3773" t="str">
            <v>VLATKA</v>
          </cell>
          <cell r="M3773">
            <v>123</v>
          </cell>
          <cell r="N3773">
            <v>50022373</v>
          </cell>
          <cell r="O3773" t="str">
            <v>15084946</v>
          </cell>
          <cell r="P3773" t="str">
            <v>&lt;IE&gt;</v>
          </cell>
          <cell r="Q3773" t="str">
            <v>HANNIGAN SPECK STOW KROEGER BROWN OREFICE</v>
          </cell>
          <cell r="R3773" t="str">
            <v/>
          </cell>
        </row>
        <row r="3774">
          <cell r="B3774" t="str">
            <v>556470</v>
          </cell>
          <cell r="C3774">
            <v>5007</v>
          </cell>
          <cell r="D3774" t="str">
            <v>TMD</v>
          </cell>
          <cell r="E3774" t="str">
            <v>TMD</v>
          </cell>
          <cell r="F3774" t="str">
            <v>HANNIGAN SPECK STOW KROEGER SHANKMAN LUKAN</v>
          </cell>
          <cell r="G3774" t="str">
            <v/>
          </cell>
          <cell r="H3774" t="str">
            <v>&lt;IE&gt;</v>
          </cell>
          <cell r="K3774" t="str">
            <v>CHAGAR</v>
          </cell>
          <cell r="L3774" t="str">
            <v>GURMINDER</v>
          </cell>
          <cell r="M3774">
            <v>124</v>
          </cell>
          <cell r="N3774">
            <v>50022370</v>
          </cell>
          <cell r="O3774" t="str">
            <v>15083205</v>
          </cell>
          <cell r="P3774" t="str">
            <v>&lt;IE&gt;</v>
          </cell>
          <cell r="Q3774" t="str">
            <v>HANNIGAN SPECK STOW KROEGER SHANKMAN LUKAN</v>
          </cell>
          <cell r="R3774" t="str">
            <v/>
          </cell>
        </row>
        <row r="3775">
          <cell r="B3775" t="str">
            <v>556471</v>
          </cell>
          <cell r="C3775">
            <v>3069</v>
          </cell>
          <cell r="D3775" t="str">
            <v>TMD</v>
          </cell>
          <cell r="E3775" t="str">
            <v>MO</v>
          </cell>
          <cell r="F3775" t="str">
            <v>HANNIGAN SPECK HARMON NEE</v>
          </cell>
          <cell r="G3775" t="str">
            <v/>
          </cell>
          <cell r="H3775" t="str">
            <v>&lt;IE&gt;</v>
          </cell>
          <cell r="K3775" t="str">
            <v>NEVZOROV</v>
          </cell>
          <cell r="L3775" t="str">
            <v>VOLODYMYR</v>
          </cell>
          <cell r="M3775">
            <v>41</v>
          </cell>
          <cell r="N3775">
            <v>50412545</v>
          </cell>
          <cell r="O3775" t="str">
            <v>30007080</v>
          </cell>
          <cell r="P3775" t="str">
            <v>&lt;IE&gt;</v>
          </cell>
          <cell r="Q3775" t="str">
            <v>HANNIGAN GILLILAND WEBB HARMON NEE</v>
          </cell>
          <cell r="R3775" t="str">
            <v/>
          </cell>
        </row>
        <row r="3776">
          <cell r="B3776" t="str">
            <v>556472</v>
          </cell>
          <cell r="C3776">
            <v>3082</v>
          </cell>
          <cell r="D3776" t="str">
            <v>TMD</v>
          </cell>
          <cell r="E3776" t="str">
            <v>MO</v>
          </cell>
          <cell r="F3776" t="str">
            <v>HANNIGAN SPECK HARMON NEE MCCOY</v>
          </cell>
          <cell r="G3776" t="str">
            <v/>
          </cell>
          <cell r="H3776" t="str">
            <v>&lt;IE&gt;</v>
          </cell>
          <cell r="K3776" t="str">
            <v>BOGUSZEWSKI</v>
          </cell>
          <cell r="L3776" t="str">
            <v>PIOTR</v>
          </cell>
          <cell r="M3776">
            <v>39</v>
          </cell>
          <cell r="N3776">
            <v>56422548</v>
          </cell>
          <cell r="O3776" t="str">
            <v>30007117</v>
          </cell>
          <cell r="P3776" t="str">
            <v>&lt;IE&gt;</v>
          </cell>
          <cell r="Q3776" t="str">
            <v>HANNIGAN GILLILAND WEBB HARMON MCCOY Open Mgr Dom name</v>
          </cell>
          <cell r="R3776" t="str">
            <v/>
          </cell>
        </row>
        <row r="3777">
          <cell r="B3777" t="str">
            <v>556473</v>
          </cell>
          <cell r="C3777">
            <v>3086</v>
          </cell>
          <cell r="D3777" t="str">
            <v>TMD</v>
          </cell>
          <cell r="E3777" t="str">
            <v>MO</v>
          </cell>
          <cell r="F3777" t="str">
            <v>HANNIGAN SPECK HARMON NEE MCCOY</v>
          </cell>
          <cell r="G3777" t="str">
            <v/>
          </cell>
          <cell r="H3777" t="str">
            <v>&lt;IE&gt;</v>
          </cell>
          <cell r="K3777" t="str">
            <v>KNAP</v>
          </cell>
          <cell r="L3777" t="str">
            <v>ROMAULD</v>
          </cell>
          <cell r="M3777">
            <v>39</v>
          </cell>
          <cell r="N3777">
            <v>56422548</v>
          </cell>
          <cell r="O3777" t="str">
            <v>30007121</v>
          </cell>
          <cell r="P3777" t="str">
            <v>&lt;IE&gt;</v>
          </cell>
          <cell r="Q3777" t="str">
            <v>HANNIGAN GILLILAND WEBB HARMON MCCOY Open Mgr Dom name</v>
          </cell>
          <cell r="R3777" t="str">
            <v/>
          </cell>
        </row>
        <row r="3778">
          <cell r="B3778" t="str">
            <v>556474</v>
          </cell>
          <cell r="C3778">
            <v>2713</v>
          </cell>
          <cell r="D3778" t="str">
            <v>LGL</v>
          </cell>
          <cell r="E3778" t="str">
            <v>LGL</v>
          </cell>
          <cell r="F3778" t="str">
            <v>HANNIGAN SCHWARTE BRASHEAR LINDSAY</v>
          </cell>
          <cell r="G3778" t="str">
            <v>Legal Services - London</v>
          </cell>
          <cell r="H3778" t="str">
            <v>&lt;IM&gt;</v>
          </cell>
          <cell r="K3778" t="str">
            <v>LINDSAY</v>
          </cell>
          <cell r="L3778" t="str">
            <v>IAIN</v>
          </cell>
          <cell r="M3778">
            <v>124</v>
          </cell>
          <cell r="N3778">
            <v>50023522</v>
          </cell>
          <cell r="O3778" t="str">
            <v>30008716</v>
          </cell>
          <cell r="P3778" t="str">
            <v>&lt;IM&gt;</v>
          </cell>
          <cell r="Q3778" t="str">
            <v>HANNIGAN SCHWARTE LINDSAY</v>
          </cell>
          <cell r="R3778" t="str">
            <v>Legal Services - London</v>
          </cell>
        </row>
        <row r="3779">
          <cell r="B3779" t="str">
            <v>556475</v>
          </cell>
          <cell r="C3779">
            <v>1247</v>
          </cell>
          <cell r="D3779" t="str">
            <v>FIN</v>
          </cell>
          <cell r="E3779" t="str">
            <v>FIN</v>
          </cell>
          <cell r="F3779" t="str">
            <v>HANNIGAN JACKSON JONES NASSOS SIDDIQUI POULTER</v>
          </cell>
          <cell r="G3779" t="str">
            <v/>
          </cell>
          <cell r="H3779" t="str">
            <v>&lt;IE&gt;</v>
          </cell>
          <cell r="K3779" t="str">
            <v>IROLLO</v>
          </cell>
          <cell r="L3779" t="str">
            <v>ALESSANDRA</v>
          </cell>
          <cell r="M3779">
            <v>124</v>
          </cell>
          <cell r="N3779">
            <v>50023596</v>
          </cell>
          <cell r="O3779" t="str">
            <v>15082754</v>
          </cell>
          <cell r="P3779" t="str">
            <v>&lt;IE&gt;</v>
          </cell>
          <cell r="Q3779" t="str">
            <v>HANNIGAN JACKSON JONES NASSOS SIDDIQUI POULTER</v>
          </cell>
          <cell r="R3779" t="str">
            <v/>
          </cell>
        </row>
        <row r="3780">
          <cell r="B3780" t="str">
            <v>556476</v>
          </cell>
          <cell r="C3780">
            <v>3084</v>
          </cell>
          <cell r="D3780" t="str">
            <v>TMD</v>
          </cell>
          <cell r="E3780" t="str">
            <v>MO</v>
          </cell>
          <cell r="F3780" t="str">
            <v>HANNIGAN SPECK HARMON NEE MCCOY</v>
          </cell>
          <cell r="G3780" t="str">
            <v/>
          </cell>
          <cell r="H3780" t="str">
            <v>&lt;IE&gt;</v>
          </cell>
          <cell r="K3780" t="str">
            <v>CIBOROWKSKI</v>
          </cell>
          <cell r="L3780" t="str">
            <v>KONRAD</v>
          </cell>
          <cell r="M3780">
            <v>39</v>
          </cell>
          <cell r="N3780">
            <v>56422548</v>
          </cell>
          <cell r="O3780" t="str">
            <v>30007122</v>
          </cell>
          <cell r="P3780" t="str">
            <v>&lt;IE&gt;</v>
          </cell>
          <cell r="Q3780" t="str">
            <v>HANNIGAN GILLILAND WEBB HARMON MCCOY Open Mgr Dom name</v>
          </cell>
          <cell r="R3780" t="str">
            <v/>
          </cell>
        </row>
        <row r="3781">
          <cell r="B3781" t="str">
            <v>556477</v>
          </cell>
          <cell r="C3781">
            <v>3085</v>
          </cell>
          <cell r="D3781" t="str">
            <v>TMD</v>
          </cell>
          <cell r="E3781" t="str">
            <v>MO</v>
          </cell>
          <cell r="F3781" t="str">
            <v>HANNIGAN SPECK HARMON NEE MCCOY</v>
          </cell>
          <cell r="G3781" t="str">
            <v/>
          </cell>
          <cell r="H3781" t="str">
            <v>&lt;IE&gt;</v>
          </cell>
          <cell r="K3781" t="str">
            <v>PIETRUCHA</v>
          </cell>
          <cell r="L3781" t="str">
            <v>PIOTR</v>
          </cell>
          <cell r="M3781">
            <v>39</v>
          </cell>
          <cell r="N3781">
            <v>56422548</v>
          </cell>
          <cell r="O3781" t="str">
            <v>30007113</v>
          </cell>
          <cell r="P3781" t="str">
            <v>&lt;IE&gt;</v>
          </cell>
          <cell r="Q3781" t="str">
            <v>HANNIGAN GILLILAND WEBB HARMON MCCOY Open Mgr Dom name</v>
          </cell>
          <cell r="R3781" t="str">
            <v/>
          </cell>
        </row>
        <row r="3782">
          <cell r="B3782" t="str">
            <v>556478</v>
          </cell>
          <cell r="C3782">
            <v>3098</v>
          </cell>
          <cell r="D3782" t="str">
            <v>TMD</v>
          </cell>
          <cell r="E3782" t="str">
            <v>MO</v>
          </cell>
          <cell r="F3782" t="str">
            <v>HANNIGAN SPECK HARMON NEE MCDAID</v>
          </cell>
          <cell r="G3782" t="str">
            <v/>
          </cell>
          <cell r="H3782" t="str">
            <v>&lt;IE&gt;</v>
          </cell>
          <cell r="K3782" t="str">
            <v>LAWLOR</v>
          </cell>
          <cell r="L3782" t="str">
            <v>AENGUS</v>
          </cell>
          <cell r="M3782">
            <v>41</v>
          </cell>
          <cell r="N3782">
            <v>50412545</v>
          </cell>
          <cell r="O3782" t="str">
            <v>30009382</v>
          </cell>
          <cell r="P3782" t="str">
            <v>&lt;IE&gt;</v>
          </cell>
          <cell r="Q3782" t="str">
            <v>HANNIGAN GILLILAND WEBB HARMON GRODEON</v>
          </cell>
          <cell r="R3782" t="str">
            <v/>
          </cell>
        </row>
        <row r="3783">
          <cell r="B3783" t="str">
            <v>556480</v>
          </cell>
          <cell r="C3783">
            <v>4801</v>
          </cell>
          <cell r="D3783" t="str">
            <v>TMD</v>
          </cell>
          <cell r="E3783" t="str">
            <v>TMD</v>
          </cell>
          <cell r="F3783" t="str">
            <v>HANNIGAN SPECK STOW KROEGER BROWN OREFICE</v>
          </cell>
          <cell r="G3783" t="str">
            <v/>
          </cell>
          <cell r="H3783" t="str">
            <v>&lt;IE&gt;</v>
          </cell>
          <cell r="K3783" t="str">
            <v>AMERI</v>
          </cell>
          <cell r="L3783" t="str">
            <v>SERGIO</v>
          </cell>
          <cell r="M3783">
            <v>123</v>
          </cell>
          <cell r="N3783">
            <v>50022373</v>
          </cell>
          <cell r="O3783" t="str">
            <v>11606331</v>
          </cell>
          <cell r="P3783" t="str">
            <v>&lt;IE&gt;</v>
          </cell>
          <cell r="Q3783" t="str">
            <v>HANNIGAN SPECK STOW KROEGER BROWN OREFICE</v>
          </cell>
          <cell r="R3783" t="str">
            <v/>
          </cell>
        </row>
        <row r="3784">
          <cell r="B3784" t="str">
            <v>556481</v>
          </cell>
          <cell r="C3784">
            <v>4803</v>
          </cell>
          <cell r="D3784" t="str">
            <v>TMD</v>
          </cell>
          <cell r="E3784" t="str">
            <v>TMD</v>
          </cell>
          <cell r="F3784" t="str">
            <v>HANNIGAN SPECK STOW KROEGER BROWN OREFICE</v>
          </cell>
          <cell r="G3784" t="str">
            <v/>
          </cell>
          <cell r="H3784" t="str">
            <v>&lt;IE&gt;</v>
          </cell>
          <cell r="K3784" t="str">
            <v>ROBSON</v>
          </cell>
          <cell r="L3784" t="str">
            <v>KIM</v>
          </cell>
          <cell r="M3784">
            <v>123</v>
          </cell>
          <cell r="N3784">
            <v>50022373</v>
          </cell>
          <cell r="O3784" t="str">
            <v>15084947</v>
          </cell>
          <cell r="P3784" t="str">
            <v>&lt;IE&gt;</v>
          </cell>
          <cell r="Q3784" t="str">
            <v>HANNIGAN SPECK STOW KROEGER BROWN OREFICE</v>
          </cell>
          <cell r="R3784" t="str">
            <v/>
          </cell>
        </row>
        <row r="3785">
          <cell r="B3785" t="str">
            <v>556482</v>
          </cell>
          <cell r="C3785">
            <v>4808</v>
          </cell>
          <cell r="D3785" t="str">
            <v>TMD</v>
          </cell>
          <cell r="E3785" t="str">
            <v>TMD</v>
          </cell>
          <cell r="F3785" t="str">
            <v>HANNIGAN SPECK STOW KROEGER BROWN OREFICE</v>
          </cell>
          <cell r="G3785" t="str">
            <v/>
          </cell>
          <cell r="H3785" t="str">
            <v>&lt;IE&gt;</v>
          </cell>
          <cell r="K3785" t="str">
            <v>HOWRISH</v>
          </cell>
          <cell r="L3785" t="str">
            <v>CHERYL</v>
          </cell>
          <cell r="M3785">
            <v>123</v>
          </cell>
          <cell r="N3785">
            <v>50022373</v>
          </cell>
          <cell r="O3785" t="str">
            <v>15084945</v>
          </cell>
          <cell r="P3785" t="str">
            <v>&lt;IE&gt;</v>
          </cell>
          <cell r="Q3785" t="str">
            <v>HANNIGAN SPECK STOW KROEGER BROWN OREFICE</v>
          </cell>
          <cell r="R3785" t="str">
            <v/>
          </cell>
        </row>
        <row r="3786">
          <cell r="B3786" t="str">
            <v>556483</v>
          </cell>
          <cell r="C3786">
            <v>4807</v>
          </cell>
          <cell r="D3786" t="str">
            <v>TMD</v>
          </cell>
          <cell r="E3786" t="str">
            <v>TMD</v>
          </cell>
          <cell r="F3786" t="str">
            <v>HANNIGAN SPECK STOW KROEGER BROWN OREFICE</v>
          </cell>
          <cell r="G3786" t="str">
            <v/>
          </cell>
          <cell r="H3786" t="str">
            <v>&lt;IE&gt;</v>
          </cell>
          <cell r="K3786" t="str">
            <v>MADHOO</v>
          </cell>
          <cell r="L3786" t="str">
            <v>BURT</v>
          </cell>
          <cell r="M3786">
            <v>123</v>
          </cell>
          <cell r="N3786">
            <v>50022373</v>
          </cell>
          <cell r="O3786" t="str">
            <v>15084944</v>
          </cell>
          <cell r="P3786" t="str">
            <v>&lt;IE&gt;</v>
          </cell>
          <cell r="Q3786" t="str">
            <v>HANNIGAN SPECK STOW KROEGER BROWN OREFICE</v>
          </cell>
          <cell r="R3786" t="str">
            <v/>
          </cell>
        </row>
        <row r="3787">
          <cell r="B3787" t="str">
            <v>556485</v>
          </cell>
          <cell r="C3787">
            <v>4764</v>
          </cell>
          <cell r="D3787" t="str">
            <v>TMD</v>
          </cell>
          <cell r="E3787" t="str">
            <v>TMD</v>
          </cell>
          <cell r="F3787" t="str">
            <v>HANNIGAN SPECK STOW KROEGER BROWN CLARKE</v>
          </cell>
          <cell r="G3787" t="str">
            <v/>
          </cell>
          <cell r="H3787" t="str">
            <v>&lt;IE&gt;</v>
          </cell>
          <cell r="K3787" t="str">
            <v>NORTH</v>
          </cell>
          <cell r="L3787" t="str">
            <v>DAVID</v>
          </cell>
          <cell r="M3787">
            <v>123</v>
          </cell>
          <cell r="N3787">
            <v>50022400</v>
          </cell>
          <cell r="O3787" t="str">
            <v>11607023</v>
          </cell>
          <cell r="P3787" t="str">
            <v>&lt;IE&gt;</v>
          </cell>
          <cell r="Q3787" t="str">
            <v>HANNIGAN SPECK STOW KROEGER BROWN CLARKE</v>
          </cell>
          <cell r="R3787" t="str">
            <v/>
          </cell>
        </row>
        <row r="3788">
          <cell r="B3788" t="str">
            <v>556486</v>
          </cell>
          <cell r="C3788">
            <v>1220</v>
          </cell>
          <cell r="D3788" t="str">
            <v>FIN</v>
          </cell>
          <cell r="E3788" t="str">
            <v>FIN</v>
          </cell>
          <cell r="F3788" t="str">
            <v>HANNIGAN JACKSON JONES NASSOS COOK TAYLOR</v>
          </cell>
          <cell r="G3788" t="str">
            <v>Europe/ME/Africa HR</v>
          </cell>
          <cell r="H3788" t="str">
            <v>&lt;IM&gt;</v>
          </cell>
          <cell r="K3788" t="str">
            <v>TAYLOR</v>
          </cell>
          <cell r="L3788" t="str">
            <v>PETER</v>
          </cell>
          <cell r="M3788">
            <v>124</v>
          </cell>
          <cell r="N3788">
            <v>50043471</v>
          </cell>
          <cell r="O3788" t="str">
            <v>11609317</v>
          </cell>
          <cell r="P3788" t="str">
            <v>&lt;IM&gt;</v>
          </cell>
          <cell r="Q3788" t="str">
            <v>HANNIGAN JACKSON JONES NASSOS COOK TAYLOR</v>
          </cell>
          <cell r="R3788" t="str">
            <v>Europe/ME/Africa HR</v>
          </cell>
        </row>
        <row r="3789">
          <cell r="B3789" t="str">
            <v>556487</v>
          </cell>
          <cell r="C3789">
            <v>3066</v>
          </cell>
          <cell r="D3789" t="str">
            <v>TMD</v>
          </cell>
          <cell r="E3789" t="str">
            <v>MO</v>
          </cell>
          <cell r="F3789" t="str">
            <v>HANNIGAN SPECK HARMON NEE</v>
          </cell>
          <cell r="G3789" t="str">
            <v/>
          </cell>
          <cell r="H3789" t="str">
            <v>&lt;IE&gt;</v>
          </cell>
          <cell r="K3789" t="str">
            <v>O NEILL</v>
          </cell>
          <cell r="L3789" t="str">
            <v>PAUL</v>
          </cell>
          <cell r="M3789">
            <v>41</v>
          </cell>
          <cell r="N3789">
            <v>50412545</v>
          </cell>
          <cell r="O3789" t="str">
            <v>30007081</v>
          </cell>
          <cell r="P3789" t="str">
            <v>&lt;IE&gt;</v>
          </cell>
          <cell r="Q3789" t="str">
            <v>HANNIGAN GILLILAND WEBB HARMON NEE</v>
          </cell>
          <cell r="R3789" t="str">
            <v/>
          </cell>
        </row>
        <row r="3790">
          <cell r="B3790" t="str">
            <v>556489</v>
          </cell>
          <cell r="C3790">
            <v>5095</v>
          </cell>
          <cell r="D3790" t="str">
            <v>TMD</v>
          </cell>
          <cell r="E3790" t="str">
            <v>TMD</v>
          </cell>
          <cell r="F3790" t="str">
            <v>HANNIGAN SPECK STOW KROEGER WISEMAN LUKAN</v>
          </cell>
          <cell r="G3790" t="str">
            <v/>
          </cell>
          <cell r="H3790" t="str">
            <v>&lt;IE&gt;</v>
          </cell>
          <cell r="K3790" t="str">
            <v>SAGGERS</v>
          </cell>
          <cell r="L3790" t="str">
            <v>JANE</v>
          </cell>
          <cell r="M3790">
            <v>124</v>
          </cell>
          <cell r="N3790">
            <v>50022071</v>
          </cell>
          <cell r="O3790" t="str">
            <v>11601332</v>
          </cell>
          <cell r="P3790" t="str">
            <v>&lt;IE&gt;</v>
          </cell>
          <cell r="Q3790" t="str">
            <v>HANNIGAN SPECK STOW KROEGER WISEMAN LUKAN</v>
          </cell>
          <cell r="R3790" t="str">
            <v/>
          </cell>
        </row>
        <row r="3791">
          <cell r="B3791" t="str">
            <v>556490</v>
          </cell>
          <cell r="C3791">
            <v>4754</v>
          </cell>
          <cell r="D3791" t="str">
            <v>TMD</v>
          </cell>
          <cell r="E3791" t="str">
            <v>TMD</v>
          </cell>
          <cell r="F3791" t="str">
            <v>HANNIGAN SPECK STOW KROEGER BROWN ASHBRIDGE</v>
          </cell>
          <cell r="G3791" t="str">
            <v/>
          </cell>
          <cell r="H3791" t="str">
            <v>&lt;IE&gt;</v>
          </cell>
          <cell r="K3791" t="str">
            <v>MOHAMED</v>
          </cell>
          <cell r="L3791" t="str">
            <v>AFNAN</v>
          </cell>
          <cell r="M3791">
            <v>123</v>
          </cell>
          <cell r="N3791">
            <v>50022400</v>
          </cell>
          <cell r="O3791" t="str">
            <v>15085101</v>
          </cell>
          <cell r="P3791" t="str">
            <v>&lt;IE&gt;</v>
          </cell>
          <cell r="Q3791" t="str">
            <v>HANNIGAN SPECK STOW KROEGER BROWN ASHBRIDGE</v>
          </cell>
          <cell r="R3791" t="str">
            <v/>
          </cell>
        </row>
        <row r="3792">
          <cell r="B3792" t="str">
            <v>556491</v>
          </cell>
          <cell r="C3792">
            <v>1218</v>
          </cell>
          <cell r="D3792" t="str">
            <v>FIN</v>
          </cell>
          <cell r="E3792" t="str">
            <v>FIN</v>
          </cell>
          <cell r="F3792" t="str">
            <v>HANNIGAN JACKSON JONES NASSOS COOK HARTLEY</v>
          </cell>
          <cell r="G3792" t="str">
            <v/>
          </cell>
          <cell r="H3792" t="str">
            <v>&lt;IE&gt;</v>
          </cell>
          <cell r="K3792" t="str">
            <v>LEITCH</v>
          </cell>
          <cell r="L3792" t="str">
            <v>SANDRA</v>
          </cell>
          <cell r="M3792">
            <v>124</v>
          </cell>
          <cell r="N3792">
            <v>50043474</v>
          </cell>
          <cell r="O3792" t="str">
            <v>11609461</v>
          </cell>
          <cell r="P3792" t="str">
            <v>&lt;IE&gt;</v>
          </cell>
          <cell r="Q3792" t="str">
            <v>HANNIGAN JACKSON JONES NASSOS COOK HARTLEY</v>
          </cell>
          <cell r="R3792" t="str">
            <v/>
          </cell>
        </row>
        <row r="3793">
          <cell r="B3793" t="str">
            <v>556493</v>
          </cell>
          <cell r="C3793">
            <v>3077</v>
          </cell>
          <cell r="D3793" t="str">
            <v>TMD</v>
          </cell>
          <cell r="E3793" t="str">
            <v>MO</v>
          </cell>
          <cell r="F3793" t="str">
            <v>HANNIGAN SPECK HARMON NEE</v>
          </cell>
          <cell r="G3793" t="str">
            <v/>
          </cell>
          <cell r="H3793" t="str">
            <v>&lt;IE&gt;</v>
          </cell>
          <cell r="K3793" t="str">
            <v>GAFFEY</v>
          </cell>
          <cell r="L3793" t="str">
            <v>JOSEPH</v>
          </cell>
          <cell r="M3793">
            <v>41</v>
          </cell>
          <cell r="N3793">
            <v>50412545</v>
          </cell>
          <cell r="O3793" t="str">
            <v>30007072</v>
          </cell>
          <cell r="P3793" t="str">
            <v>&lt;IE&gt;</v>
          </cell>
          <cell r="Q3793" t="str">
            <v>HANNIGAN GILLILAND WEBB HARMON NEE</v>
          </cell>
          <cell r="R3793" t="str">
            <v/>
          </cell>
        </row>
        <row r="3794">
          <cell r="B3794" t="str">
            <v>556496</v>
          </cell>
          <cell r="C3794">
            <v>5029</v>
          </cell>
          <cell r="D3794" t="str">
            <v>TMD</v>
          </cell>
          <cell r="E3794" t="str">
            <v>TMD</v>
          </cell>
          <cell r="F3794" t="str">
            <v>HANNIGAN SPECK STOW KROEGER VAN WINKLE SANDERS</v>
          </cell>
          <cell r="G3794" t="str">
            <v/>
          </cell>
          <cell r="H3794" t="str">
            <v>&lt;IE&gt;</v>
          </cell>
          <cell r="K3794" t="str">
            <v>MORTON</v>
          </cell>
          <cell r="L3794" t="str">
            <v>DAVID</v>
          </cell>
          <cell r="M3794">
            <v>124</v>
          </cell>
          <cell r="N3794">
            <v>50022701</v>
          </cell>
          <cell r="O3794" t="str">
            <v>11609205</v>
          </cell>
          <cell r="P3794" t="str">
            <v>&lt;IE&gt;</v>
          </cell>
          <cell r="Q3794" t="str">
            <v>HANNIGAN SPECK STOW KROEGER VAN WINKLE SANDERS</v>
          </cell>
          <cell r="R3794" t="str">
            <v/>
          </cell>
        </row>
        <row r="3795">
          <cell r="B3795" t="str">
            <v>556498</v>
          </cell>
          <cell r="C3795">
            <v>3062</v>
          </cell>
          <cell r="D3795" t="str">
            <v>TMD</v>
          </cell>
          <cell r="E3795" t="str">
            <v>MO</v>
          </cell>
          <cell r="F3795" t="str">
            <v>HANNIGAN SPECK HARMON MC CARRA</v>
          </cell>
          <cell r="G3795" t="str">
            <v/>
          </cell>
          <cell r="H3795" t="str">
            <v>&lt;IE&gt;</v>
          </cell>
          <cell r="K3795" t="str">
            <v>KALETA</v>
          </cell>
          <cell r="L3795" t="str">
            <v>MALGORZATA</v>
          </cell>
          <cell r="M3795">
            <v>39</v>
          </cell>
          <cell r="N3795">
            <v>56422548</v>
          </cell>
          <cell r="O3795" t="str">
            <v>30007123</v>
          </cell>
          <cell r="P3795" t="str">
            <v>&lt;IE&gt;</v>
          </cell>
          <cell r="Q3795" t="str">
            <v>HANNIGAN GILLILAND WEBB HARMON MCCOY Open Mgr Dom name</v>
          </cell>
          <cell r="R3795" t="str">
            <v/>
          </cell>
        </row>
        <row r="3796">
          <cell r="B3796" t="str">
            <v>556500</v>
          </cell>
          <cell r="C3796">
            <v>5096</v>
          </cell>
          <cell r="D3796" t="str">
            <v>TMD</v>
          </cell>
          <cell r="E3796" t="str">
            <v>TMD</v>
          </cell>
          <cell r="F3796" t="str">
            <v>HANNIGAN SPECK STOW KROEGER WISEMAN LUKAN</v>
          </cell>
          <cell r="G3796" t="str">
            <v/>
          </cell>
          <cell r="H3796" t="str">
            <v>&lt;IE&gt;</v>
          </cell>
          <cell r="K3796" t="str">
            <v>O KEEFE</v>
          </cell>
          <cell r="L3796" t="str">
            <v>COLIN</v>
          </cell>
          <cell r="M3796">
            <v>124</v>
          </cell>
          <cell r="N3796">
            <v>50022071</v>
          </cell>
          <cell r="O3796" t="str">
            <v>15087210</v>
          </cell>
          <cell r="P3796" t="str">
            <v>&lt;IE&gt;</v>
          </cell>
          <cell r="Q3796" t="str">
            <v>HANNIGAN SPECK STOW KROEGER BROWN CLARKE</v>
          </cell>
          <cell r="R3796" t="str">
            <v/>
          </cell>
        </row>
        <row r="3797">
          <cell r="B3797" t="str">
            <v>556501</v>
          </cell>
          <cell r="C3797">
            <v>3748</v>
          </cell>
          <cell r="D3797" t="str">
            <v>TMD</v>
          </cell>
          <cell r="E3797" t="str">
            <v>TMD</v>
          </cell>
          <cell r="F3797" t="str">
            <v>HANNIGAN SPECK STOW BALDWIN BEATTIE</v>
          </cell>
          <cell r="G3797" t="str">
            <v/>
          </cell>
          <cell r="H3797" t="str">
            <v>&lt;IE&gt;</v>
          </cell>
          <cell r="K3797" t="str">
            <v>COOMBES</v>
          </cell>
          <cell r="L3797" t="str">
            <v>KERRIE</v>
          </cell>
          <cell r="M3797">
            <v>53</v>
          </cell>
          <cell r="N3797">
            <v>70122562</v>
          </cell>
          <cell r="O3797" t="str">
            <v>15084189</v>
          </cell>
          <cell r="P3797" t="str">
            <v>&lt;IE&gt;</v>
          </cell>
          <cell r="Q3797" t="str">
            <v>HANNIGAN SPECK STOW BALDWIN Pacific-Position BEATTIE</v>
          </cell>
          <cell r="R3797" t="str">
            <v/>
          </cell>
        </row>
        <row r="3798">
          <cell r="B3798" t="str">
            <v>556502</v>
          </cell>
          <cell r="C3798">
            <v>3800</v>
          </cell>
          <cell r="D3798" t="str">
            <v>TMD</v>
          </cell>
          <cell r="E3798" t="str">
            <v>TMD</v>
          </cell>
          <cell r="F3798" t="str">
            <v>HANNIGAN SPECK STOW BALDWIN BIDENCOPE</v>
          </cell>
          <cell r="G3798" t="str">
            <v/>
          </cell>
          <cell r="H3798" t="str">
            <v>&lt;IE&gt;</v>
          </cell>
          <cell r="K3798" t="str">
            <v>JUKA</v>
          </cell>
          <cell r="L3798" t="str">
            <v>MIRJANA</v>
          </cell>
          <cell r="M3798">
            <v>53</v>
          </cell>
          <cell r="N3798">
            <v>70122567</v>
          </cell>
          <cell r="O3798" t="str">
            <v>15084187</v>
          </cell>
          <cell r="P3798" t="str">
            <v>&lt;IE&gt;</v>
          </cell>
          <cell r="Q3798" t="str">
            <v>HANNIGAN SPECK STOW BALDWIN Pacific-Position</v>
          </cell>
          <cell r="R3798" t="str">
            <v/>
          </cell>
        </row>
        <row r="3799">
          <cell r="B3799" t="str">
            <v>556503</v>
          </cell>
          <cell r="C3799">
            <v>3727</v>
          </cell>
          <cell r="D3799" t="str">
            <v>TMD</v>
          </cell>
          <cell r="E3799" t="str">
            <v>TMD</v>
          </cell>
          <cell r="F3799" t="str">
            <v>HANNIGAN SPECK STOW BALDWIN BEATTIE</v>
          </cell>
          <cell r="G3799" t="str">
            <v/>
          </cell>
          <cell r="H3799" t="str">
            <v>&lt;IEL&gt;</v>
          </cell>
          <cell r="K3799" t="str">
            <v>LIGANARIS</v>
          </cell>
          <cell r="L3799" t="str">
            <v>MAGDALINE</v>
          </cell>
          <cell r="M3799">
            <v>53</v>
          </cell>
          <cell r="N3799">
            <v>70122562</v>
          </cell>
          <cell r="O3799" t="str">
            <v>15084188</v>
          </cell>
          <cell r="P3799" t="str">
            <v>&lt;IEL&gt;</v>
          </cell>
          <cell r="Q3799" t="str">
            <v>HANNIGAN SPECK STOW BALDWIN Pacific-Position BEATTIE</v>
          </cell>
          <cell r="R3799" t="str">
            <v/>
          </cell>
        </row>
        <row r="3800">
          <cell r="B3800" t="str">
            <v>556505</v>
          </cell>
          <cell r="C3800">
            <v>3793</v>
          </cell>
          <cell r="D3800" t="str">
            <v>TMD</v>
          </cell>
          <cell r="E3800" t="str">
            <v>FIN</v>
          </cell>
          <cell r="F3800" t="str">
            <v>HANNIGAN SPECK STOW BALDWIN BIDENCOPE</v>
          </cell>
          <cell r="G3800" t="str">
            <v>Finance &amp; Administration</v>
          </cell>
          <cell r="H3800" t="str">
            <v>&lt;IM&gt;</v>
          </cell>
          <cell r="K3800" t="str">
            <v>BIDENCOPE</v>
          </cell>
          <cell r="L3800" t="str">
            <v>ROSS</v>
          </cell>
          <cell r="M3800">
            <v>53</v>
          </cell>
          <cell r="N3800">
            <v>70122567</v>
          </cell>
          <cell r="O3800" t="str">
            <v>30009225</v>
          </cell>
          <cell r="P3800" t="str">
            <v>&lt;IM&gt;</v>
          </cell>
          <cell r="Q3800" t="str">
            <v>HANNIGAN JACKSON OSBURN BIDENCOPE</v>
          </cell>
          <cell r="R3800" t="str">
            <v>Finance &amp; Administration</v>
          </cell>
        </row>
        <row r="3801">
          <cell r="B3801" t="str">
            <v>556506</v>
          </cell>
          <cell r="C3801">
            <v>3802</v>
          </cell>
          <cell r="D3801" t="str">
            <v>TMD</v>
          </cell>
          <cell r="E3801" t="str">
            <v>TMD</v>
          </cell>
          <cell r="F3801" t="str">
            <v>HANNIGAN SPECK STOW BALDWIN HOOD</v>
          </cell>
          <cell r="G3801" t="str">
            <v>Information Technology Management</v>
          </cell>
          <cell r="H3801" t="str">
            <v>&lt;IM&gt;</v>
          </cell>
          <cell r="K3801" t="str">
            <v>HOOD</v>
          </cell>
          <cell r="L3801" t="str">
            <v>DIANE</v>
          </cell>
          <cell r="M3801">
            <v>53</v>
          </cell>
          <cell r="N3801">
            <v>70122566</v>
          </cell>
          <cell r="O3801" t="str">
            <v>15083833</v>
          </cell>
          <cell r="P3801" t="str">
            <v>&lt;IM&gt;</v>
          </cell>
          <cell r="Q3801" t="str">
            <v>HANNIGAN SPECK STOW BALDWIN Pacific-Position HOOD</v>
          </cell>
          <cell r="R3801" t="str">
            <v>Information Technology Management</v>
          </cell>
        </row>
        <row r="3802">
          <cell r="B3802" t="str">
            <v>556508</v>
          </cell>
          <cell r="C3802">
            <v>3844</v>
          </cell>
          <cell r="D3802" t="str">
            <v>TMD</v>
          </cell>
          <cell r="E3802" t="str">
            <v>TMD</v>
          </cell>
          <cell r="F3802" t="str">
            <v>HANNIGAN SPECK STOW BALDWIN Position ALLEN</v>
          </cell>
          <cell r="G3802" t="str">
            <v>Sabre Pacific New Zealand</v>
          </cell>
          <cell r="H3802" t="str">
            <v>&lt;IM&gt;</v>
          </cell>
          <cell r="K3802" t="str">
            <v>ALLEN</v>
          </cell>
          <cell r="L3802" t="str">
            <v>DAVID</v>
          </cell>
          <cell r="M3802">
            <v>54</v>
          </cell>
          <cell r="N3802">
            <v>73202577</v>
          </cell>
          <cell r="O3802" t="str">
            <v>15083827</v>
          </cell>
          <cell r="P3802" t="str">
            <v>&lt;IM&gt;</v>
          </cell>
          <cell r="Q3802" t="str">
            <v>HANNIGAN SPECK STOW BALDWIN Pacific-Position ALLEN</v>
          </cell>
          <cell r="R3802" t="str">
            <v>Sabre Pacific New Zealand</v>
          </cell>
        </row>
        <row r="3803">
          <cell r="B3803" t="str">
            <v>556511</v>
          </cell>
          <cell r="C3803">
            <v>3786</v>
          </cell>
          <cell r="D3803" t="str">
            <v>TMD</v>
          </cell>
          <cell r="E3803" t="str">
            <v>TMD</v>
          </cell>
          <cell r="F3803" t="str">
            <v>HANNIGAN SPECK STOW BALDWIN BELLE CHAN</v>
          </cell>
          <cell r="G3803" t="str">
            <v/>
          </cell>
          <cell r="H3803" t="str">
            <v>&lt;IE&gt;</v>
          </cell>
          <cell r="K3803" t="str">
            <v>BINTING</v>
          </cell>
          <cell r="L3803" t="str">
            <v>CHRISTIAN</v>
          </cell>
          <cell r="M3803">
            <v>53</v>
          </cell>
          <cell r="N3803">
            <v>70122564</v>
          </cell>
          <cell r="O3803" t="str">
            <v>15084599</v>
          </cell>
          <cell r="P3803" t="str">
            <v>&lt;IE&gt;</v>
          </cell>
          <cell r="Q3803" t="str">
            <v>HANNIGAN SPECK STOW BALDWIN Pacific-Position CHAN</v>
          </cell>
          <cell r="R3803" t="str">
            <v/>
          </cell>
        </row>
        <row r="3804">
          <cell r="B3804" t="str">
            <v>556512</v>
          </cell>
          <cell r="C3804">
            <v>3784</v>
          </cell>
          <cell r="D3804" t="str">
            <v>TMD</v>
          </cell>
          <cell r="E3804" t="str">
            <v>TMD</v>
          </cell>
          <cell r="F3804" t="str">
            <v>HANNIGAN SPECK STOW BALDWIN BELLE CHAN</v>
          </cell>
          <cell r="G3804" t="str">
            <v/>
          </cell>
          <cell r="H3804" t="str">
            <v>&lt;IE&gt;</v>
          </cell>
          <cell r="K3804" t="str">
            <v>HOLLIER</v>
          </cell>
          <cell r="L3804" t="str">
            <v>RAELEEN</v>
          </cell>
          <cell r="M3804">
            <v>53</v>
          </cell>
          <cell r="N3804">
            <v>70122564</v>
          </cell>
          <cell r="O3804" t="str">
            <v>15084600</v>
          </cell>
          <cell r="P3804" t="str">
            <v>&lt;IE&gt;</v>
          </cell>
          <cell r="Q3804" t="str">
            <v>HANNIGAN SPECK STOW BALDWIN Pacific-Position CHAN</v>
          </cell>
          <cell r="R3804" t="str">
            <v/>
          </cell>
        </row>
        <row r="3805">
          <cell r="B3805" t="str">
            <v>556513</v>
          </cell>
          <cell r="C3805">
            <v>3785</v>
          </cell>
          <cell r="D3805" t="str">
            <v>TMD</v>
          </cell>
          <cell r="E3805" t="str">
            <v>TMD</v>
          </cell>
          <cell r="F3805" t="str">
            <v>HANNIGAN SPECK STOW BALDWIN BELLE CHAN</v>
          </cell>
          <cell r="G3805" t="str">
            <v/>
          </cell>
          <cell r="H3805" t="str">
            <v>&lt;IE&gt;</v>
          </cell>
          <cell r="K3805" t="str">
            <v>STUCCI</v>
          </cell>
          <cell r="L3805" t="str">
            <v>JOHN</v>
          </cell>
          <cell r="M3805">
            <v>53</v>
          </cell>
          <cell r="N3805">
            <v>70122564</v>
          </cell>
          <cell r="O3805" t="str">
            <v>15084601</v>
          </cell>
          <cell r="P3805" t="str">
            <v>&lt;IE&gt;</v>
          </cell>
          <cell r="Q3805" t="str">
            <v>HANNIGAN SPECK STOW BALDWIN Pacific-Position CHAN</v>
          </cell>
          <cell r="R3805" t="str">
            <v/>
          </cell>
        </row>
        <row r="3806">
          <cell r="B3806" t="str">
            <v>556514</v>
          </cell>
          <cell r="C3806">
            <v>3857</v>
          </cell>
          <cell r="D3806" t="str">
            <v>TMD</v>
          </cell>
          <cell r="E3806" t="str">
            <v>TMD</v>
          </cell>
          <cell r="F3806" t="str">
            <v>HANNIGAN SPECK STOW BALDWIN Position ALLEN</v>
          </cell>
          <cell r="G3806" t="str">
            <v/>
          </cell>
          <cell r="H3806" t="str">
            <v>&lt;IE&gt;</v>
          </cell>
          <cell r="K3806" t="str">
            <v>RICHARDS</v>
          </cell>
          <cell r="L3806" t="str">
            <v>KENNETH</v>
          </cell>
          <cell r="M3806">
            <v>53</v>
          </cell>
          <cell r="N3806">
            <v>70122563</v>
          </cell>
          <cell r="O3806" t="str">
            <v>15084620</v>
          </cell>
          <cell r="P3806" t="str">
            <v>&lt;IE&gt;</v>
          </cell>
          <cell r="Q3806" t="str">
            <v>HANNIGAN SPECK STOW BALDWIN Pacific-Position PO-Position</v>
          </cell>
          <cell r="R3806" t="str">
            <v/>
          </cell>
        </row>
        <row r="3807">
          <cell r="B3807" t="str">
            <v>556515</v>
          </cell>
          <cell r="C3807">
            <v>3732</v>
          </cell>
          <cell r="D3807" t="str">
            <v>TMD</v>
          </cell>
          <cell r="E3807" t="str">
            <v>TMD</v>
          </cell>
          <cell r="F3807" t="str">
            <v>HANNIGAN SPECK STOW BALDWIN BEATTIE</v>
          </cell>
          <cell r="G3807" t="str">
            <v/>
          </cell>
          <cell r="H3807" t="str">
            <v>&lt;IE&gt;</v>
          </cell>
          <cell r="K3807" t="str">
            <v>BESTULIC</v>
          </cell>
          <cell r="L3807" t="str">
            <v>SERGIO</v>
          </cell>
          <cell r="M3807">
            <v>53</v>
          </cell>
          <cell r="N3807">
            <v>70122562</v>
          </cell>
          <cell r="O3807" t="str">
            <v>15084589</v>
          </cell>
          <cell r="P3807" t="str">
            <v>&lt;IE&gt;</v>
          </cell>
          <cell r="Q3807" t="str">
            <v>HANNIGAN SPECK STOW BALDWIN Pacific-Position BEATTIE</v>
          </cell>
          <cell r="R3807" t="str">
            <v/>
          </cell>
        </row>
        <row r="3808">
          <cell r="B3808" t="str">
            <v>556516</v>
          </cell>
          <cell r="C3808">
            <v>3730</v>
          </cell>
          <cell r="D3808" t="str">
            <v>TMD</v>
          </cell>
          <cell r="E3808" t="str">
            <v>TMD</v>
          </cell>
          <cell r="F3808" t="str">
            <v>HANNIGAN SPECK STOW BALDWIN BEATTIE</v>
          </cell>
          <cell r="G3808" t="str">
            <v/>
          </cell>
          <cell r="H3808" t="str">
            <v>&lt;IE&gt;</v>
          </cell>
          <cell r="K3808" t="str">
            <v>KHAMIS</v>
          </cell>
          <cell r="L3808" t="str">
            <v>SUSAN</v>
          </cell>
          <cell r="M3808">
            <v>53</v>
          </cell>
          <cell r="N3808">
            <v>70122562</v>
          </cell>
          <cell r="O3808" t="str">
            <v>15084590</v>
          </cell>
          <cell r="P3808" t="str">
            <v>&lt;IE&gt;</v>
          </cell>
          <cell r="Q3808" t="str">
            <v>HANNIGAN SPECK STOW BALDWIN Pacific-Position BEATTIE</v>
          </cell>
          <cell r="R3808" t="str">
            <v/>
          </cell>
        </row>
        <row r="3809">
          <cell r="B3809" t="str">
            <v>556517</v>
          </cell>
          <cell r="C3809">
            <v>3741</v>
          </cell>
          <cell r="D3809" t="str">
            <v>TMD</v>
          </cell>
          <cell r="E3809" t="str">
            <v>TMD</v>
          </cell>
          <cell r="F3809" t="str">
            <v>HANNIGAN SPECK STOW BALDWIN BEATTIE</v>
          </cell>
          <cell r="G3809" t="str">
            <v/>
          </cell>
          <cell r="H3809" t="str">
            <v>&lt;IE&gt;</v>
          </cell>
          <cell r="K3809" t="str">
            <v>MATTHEWS</v>
          </cell>
          <cell r="L3809" t="str">
            <v>TANYA</v>
          </cell>
          <cell r="M3809">
            <v>53</v>
          </cell>
          <cell r="N3809">
            <v>70122562</v>
          </cell>
          <cell r="O3809" t="str">
            <v>15084592</v>
          </cell>
          <cell r="P3809" t="str">
            <v>&lt;IE&gt;</v>
          </cell>
          <cell r="Q3809" t="str">
            <v>HANNIGAN SPECK STOW BALDWIN Pacific-Position BEATTIE</v>
          </cell>
          <cell r="R3809" t="str">
            <v/>
          </cell>
        </row>
        <row r="3810">
          <cell r="B3810" t="str">
            <v>556518</v>
          </cell>
          <cell r="C3810">
            <v>3725</v>
          </cell>
          <cell r="D3810" t="str">
            <v>TMD</v>
          </cell>
          <cell r="E3810" t="str">
            <v>TMD</v>
          </cell>
          <cell r="F3810" t="str">
            <v>HANNIGAN SPECK STOW BALDWIN BEATTIE</v>
          </cell>
          <cell r="G3810" t="str">
            <v/>
          </cell>
          <cell r="H3810" t="str">
            <v>&lt;IEL&gt;</v>
          </cell>
          <cell r="K3810" t="str">
            <v>LOCKHEAD</v>
          </cell>
          <cell r="L3810" t="str">
            <v>SALLY</v>
          </cell>
          <cell r="M3810">
            <v>53</v>
          </cell>
          <cell r="N3810">
            <v>70122562</v>
          </cell>
          <cell r="O3810" t="str">
            <v>15084591</v>
          </cell>
          <cell r="P3810" t="str">
            <v>&lt;IEL&gt;</v>
          </cell>
          <cell r="Q3810" t="str">
            <v>HANNIGAN SPECK STOW BALDWIN Pacific-Position BEATTIE</v>
          </cell>
          <cell r="R3810" t="str">
            <v/>
          </cell>
        </row>
        <row r="3811">
          <cell r="B3811" t="str">
            <v>556519</v>
          </cell>
          <cell r="C3811">
            <v>3740</v>
          </cell>
          <cell r="D3811" t="str">
            <v>TMD</v>
          </cell>
          <cell r="E3811" t="str">
            <v>TMD</v>
          </cell>
          <cell r="F3811" t="str">
            <v>HANNIGAN SPECK STOW BALDWIN BEATTIE</v>
          </cell>
          <cell r="G3811" t="str">
            <v/>
          </cell>
          <cell r="H3811" t="str">
            <v>&lt;IE&gt;</v>
          </cell>
          <cell r="K3811" t="str">
            <v>SABA</v>
          </cell>
          <cell r="L3811" t="str">
            <v>MARY JANE</v>
          </cell>
          <cell r="M3811">
            <v>53</v>
          </cell>
          <cell r="N3811">
            <v>70122562</v>
          </cell>
          <cell r="O3811" t="str">
            <v>15084593</v>
          </cell>
          <cell r="P3811" t="str">
            <v>&lt;IE&gt;</v>
          </cell>
          <cell r="Q3811" t="str">
            <v>HANNIGAN SPECK STOW BALDWIN Pacific-Position BEATTIE</v>
          </cell>
          <cell r="R3811" t="str">
            <v/>
          </cell>
        </row>
        <row r="3812">
          <cell r="B3812" t="str">
            <v>556520</v>
          </cell>
          <cell r="C3812">
            <v>3787</v>
          </cell>
          <cell r="D3812" t="str">
            <v>TMD</v>
          </cell>
          <cell r="E3812" t="str">
            <v>TMD</v>
          </cell>
          <cell r="F3812" t="str">
            <v>HANNIGAN SPECK STOW BALDWIN BELLE CHAN</v>
          </cell>
          <cell r="G3812" t="str">
            <v/>
          </cell>
          <cell r="H3812" t="str">
            <v>&lt;IE&gt;</v>
          </cell>
          <cell r="K3812" t="str">
            <v>GREENWOOD</v>
          </cell>
          <cell r="L3812" t="str">
            <v>MICHAEL</v>
          </cell>
          <cell r="M3812">
            <v>53</v>
          </cell>
          <cell r="N3812">
            <v>70122564</v>
          </cell>
          <cell r="O3812" t="str">
            <v>15084610</v>
          </cell>
          <cell r="P3812" t="str">
            <v>&lt;IE&gt;</v>
          </cell>
          <cell r="Q3812" t="str">
            <v>HANNIGAN SPECK STOW BALDWIN Pacific-Position CHAN</v>
          </cell>
          <cell r="R3812" t="str">
            <v/>
          </cell>
        </row>
        <row r="3813">
          <cell r="B3813" t="str">
            <v>556521</v>
          </cell>
          <cell r="C3813">
            <v>3789</v>
          </cell>
          <cell r="D3813" t="str">
            <v>TMD</v>
          </cell>
          <cell r="E3813" t="str">
            <v>TMD</v>
          </cell>
          <cell r="F3813" t="str">
            <v>HANNIGAN SPECK STOW BALDWIN BELLE CHAN</v>
          </cell>
          <cell r="G3813" t="str">
            <v/>
          </cell>
          <cell r="H3813" t="str">
            <v>&lt;IE&gt;</v>
          </cell>
          <cell r="K3813" t="str">
            <v>LOOK</v>
          </cell>
          <cell r="L3813" t="str">
            <v>SOI</v>
          </cell>
          <cell r="M3813">
            <v>53</v>
          </cell>
          <cell r="N3813">
            <v>70122564</v>
          </cell>
          <cell r="O3813" t="str">
            <v>15084609</v>
          </cell>
          <cell r="P3813" t="str">
            <v>&lt;IE&gt;</v>
          </cell>
          <cell r="Q3813" t="str">
            <v>HANNIGAN SPECK STOW BALDWIN Pacific-Position CHAN</v>
          </cell>
          <cell r="R3813" t="str">
            <v/>
          </cell>
        </row>
        <row r="3814">
          <cell r="B3814" t="str">
            <v>556524</v>
          </cell>
          <cell r="C3814">
            <v>3766</v>
          </cell>
          <cell r="D3814" t="str">
            <v>TMD</v>
          </cell>
          <cell r="E3814" t="str">
            <v>TMD</v>
          </cell>
          <cell r="F3814" t="str">
            <v>HANNIGAN SPECK STOW BALDWIN BEATTIE BOWEN</v>
          </cell>
          <cell r="G3814" t="str">
            <v/>
          </cell>
          <cell r="H3814" t="str">
            <v>&lt;IE&gt;</v>
          </cell>
          <cell r="K3814" t="str">
            <v>BARR</v>
          </cell>
          <cell r="L3814" t="str">
            <v>MICHAEL</v>
          </cell>
          <cell r="M3814">
            <v>53</v>
          </cell>
          <cell r="N3814">
            <v>70122563</v>
          </cell>
          <cell r="O3814" t="str">
            <v>15084125</v>
          </cell>
          <cell r="P3814" t="str">
            <v>&lt;IE&gt;</v>
          </cell>
          <cell r="Q3814" t="str">
            <v>HANNIGAN SPECK STOW BALDWIN Pacific-Position AusSales-Position BOWEN</v>
          </cell>
          <cell r="R3814" t="str">
            <v/>
          </cell>
        </row>
        <row r="3815">
          <cell r="B3815" t="str">
            <v>556525</v>
          </cell>
          <cell r="C3815">
            <v>3883</v>
          </cell>
          <cell r="D3815" t="str">
            <v>TMD</v>
          </cell>
          <cell r="E3815" t="str">
            <v>TMD</v>
          </cell>
          <cell r="F3815" t="str">
            <v>HANNIGAN SPECK STOW BALDWIN Position Position BETTS</v>
          </cell>
          <cell r="G3815" t="str">
            <v/>
          </cell>
          <cell r="H3815" t="str">
            <v>&lt;IE&gt;</v>
          </cell>
          <cell r="K3815" t="str">
            <v>BRADRIDGE</v>
          </cell>
          <cell r="L3815" t="str">
            <v>AMANDA</v>
          </cell>
          <cell r="M3815">
            <v>53</v>
          </cell>
          <cell r="N3815">
            <v>70122563</v>
          </cell>
          <cell r="O3815" t="str">
            <v>15084132</v>
          </cell>
          <cell r="P3815" t="str">
            <v>&lt;IE&gt;</v>
          </cell>
          <cell r="Q3815" t="str">
            <v>HANNIGAN SPECK STOW BALDWIN Pacific-Position AusSales-Position BOWEN</v>
          </cell>
          <cell r="R3815" t="str">
            <v/>
          </cell>
        </row>
        <row r="3816">
          <cell r="B3816" t="str">
            <v>556527</v>
          </cell>
          <cell r="C3816">
            <v>3861</v>
          </cell>
          <cell r="D3816" t="str">
            <v>TMD</v>
          </cell>
          <cell r="E3816" t="str">
            <v>TMD</v>
          </cell>
          <cell r="F3816" t="str">
            <v>HANNIGAN SPECK STOW BALDWIN Position ALLEN</v>
          </cell>
          <cell r="G3816" t="str">
            <v/>
          </cell>
          <cell r="H3816" t="str">
            <v>&lt;IE&gt;</v>
          </cell>
          <cell r="K3816" t="str">
            <v>FERGUSON</v>
          </cell>
          <cell r="L3816" t="str">
            <v>JAMES</v>
          </cell>
          <cell r="M3816">
            <v>53</v>
          </cell>
          <cell r="N3816">
            <v>70122563</v>
          </cell>
          <cell r="O3816" t="str">
            <v>15084138</v>
          </cell>
          <cell r="P3816" t="str">
            <v>&lt;IE&gt;</v>
          </cell>
          <cell r="Q3816" t="str">
            <v>HANNIGAN SPECK STOW BALDWIN Pacific-Position AusSales-Position BOWEN</v>
          </cell>
          <cell r="R3816" t="str">
            <v/>
          </cell>
        </row>
        <row r="3817">
          <cell r="B3817" t="str">
            <v>556528</v>
          </cell>
          <cell r="C3817">
            <v>3767</v>
          </cell>
          <cell r="D3817" t="str">
            <v>TMD</v>
          </cell>
          <cell r="E3817" t="str">
            <v>TMD</v>
          </cell>
          <cell r="F3817" t="str">
            <v>HANNIGAN SPECK STOW BALDWIN BEATTIE BOWEN</v>
          </cell>
          <cell r="G3817" t="str">
            <v/>
          </cell>
          <cell r="H3817" t="str">
            <v>&lt;IE&gt;</v>
          </cell>
          <cell r="K3817" t="str">
            <v>GOODBERG</v>
          </cell>
          <cell r="L3817" t="str">
            <v>EUNICE</v>
          </cell>
          <cell r="M3817">
            <v>53</v>
          </cell>
          <cell r="N3817">
            <v>70122563</v>
          </cell>
          <cell r="O3817" t="str">
            <v>30002502</v>
          </cell>
          <cell r="P3817" t="str">
            <v>&lt;IE&gt;</v>
          </cell>
          <cell r="Q3817" t="str">
            <v>HANNIGAN SPECK STOW BALDWIN Pacific-Position AusSales-Position</v>
          </cell>
          <cell r="R3817" t="str">
            <v/>
          </cell>
        </row>
        <row r="3818">
          <cell r="B3818" t="str">
            <v>556529</v>
          </cell>
          <cell r="C3818">
            <v>3882</v>
          </cell>
          <cell r="D3818" t="str">
            <v>TMD</v>
          </cell>
          <cell r="E3818" t="str">
            <v>TMD</v>
          </cell>
          <cell r="F3818" t="str">
            <v>HANNIGAN SPECK STOW BALDWIN Position Position BETTS</v>
          </cell>
          <cell r="G3818" t="str">
            <v/>
          </cell>
          <cell r="H3818" t="str">
            <v>&lt;IE&gt;</v>
          </cell>
          <cell r="K3818" t="str">
            <v>KIRIAKAKIS</v>
          </cell>
          <cell r="L3818" t="str">
            <v>DESPINA</v>
          </cell>
          <cell r="M3818">
            <v>53</v>
          </cell>
          <cell r="N3818">
            <v>70122563</v>
          </cell>
          <cell r="O3818" t="str">
            <v>15084126</v>
          </cell>
          <cell r="P3818" t="str">
            <v>&lt;IE&gt;</v>
          </cell>
          <cell r="Q3818" t="str">
            <v>HANNIGAN SPECK STOW BALDWIN Pacific-Position AusSales-Position BOWEN</v>
          </cell>
          <cell r="R3818" t="str">
            <v/>
          </cell>
        </row>
        <row r="3819">
          <cell r="B3819" t="str">
            <v>556530</v>
          </cell>
          <cell r="C3819">
            <v>3879</v>
          </cell>
          <cell r="D3819" t="str">
            <v>TMD</v>
          </cell>
          <cell r="E3819" t="str">
            <v>TMD</v>
          </cell>
          <cell r="F3819" t="str">
            <v>HANNIGAN SPECK STOW BALDWIN Position Position AISBETT</v>
          </cell>
          <cell r="G3819" t="str">
            <v/>
          </cell>
          <cell r="H3819" t="str">
            <v>&lt;IE&gt;</v>
          </cell>
          <cell r="K3819" t="str">
            <v>MACRI</v>
          </cell>
          <cell r="L3819" t="str">
            <v>TOMMASINA</v>
          </cell>
          <cell r="M3819">
            <v>53</v>
          </cell>
          <cell r="N3819">
            <v>70122563</v>
          </cell>
          <cell r="O3819" t="str">
            <v>15084127</v>
          </cell>
          <cell r="P3819" t="str">
            <v>&lt;IE&gt;</v>
          </cell>
          <cell r="Q3819" t="str">
            <v>HANNIGAN SPECK STOW BALDWIN Pacific-Position AusSales-Position BOWEN</v>
          </cell>
          <cell r="R3819" t="str">
            <v/>
          </cell>
        </row>
        <row r="3820">
          <cell r="B3820" t="str">
            <v>556531</v>
          </cell>
          <cell r="C3820">
            <v>3875</v>
          </cell>
          <cell r="D3820" t="str">
            <v>TMD</v>
          </cell>
          <cell r="E3820" t="str">
            <v>TMD</v>
          </cell>
          <cell r="F3820" t="str">
            <v>HANNIGAN SPECK STOW BALDWIN Position Position</v>
          </cell>
          <cell r="G3820" t="str">
            <v/>
          </cell>
          <cell r="H3820" t="str">
            <v>&lt;IE&gt;</v>
          </cell>
          <cell r="K3820" t="str">
            <v>MARJENBERG</v>
          </cell>
          <cell r="L3820" t="str">
            <v>ARIANE</v>
          </cell>
          <cell r="M3820">
            <v>53</v>
          </cell>
          <cell r="N3820">
            <v>70122563</v>
          </cell>
          <cell r="O3820" t="str">
            <v>15084134</v>
          </cell>
          <cell r="P3820" t="str">
            <v>&lt;IE&gt;</v>
          </cell>
          <cell r="Q3820" t="str">
            <v>HANNIGAN SPECK STOW BALDWIN Pacific-Position AusSales-Position BOWEN</v>
          </cell>
          <cell r="R3820" t="str">
            <v/>
          </cell>
        </row>
        <row r="3821">
          <cell r="B3821" t="str">
            <v>556532</v>
          </cell>
          <cell r="C3821">
            <v>3880</v>
          </cell>
          <cell r="D3821" t="str">
            <v>TMD</v>
          </cell>
          <cell r="E3821" t="str">
            <v>TMD</v>
          </cell>
          <cell r="F3821" t="str">
            <v>HANNIGAN SPECK STOW BALDWIN Position Position AISBETT</v>
          </cell>
          <cell r="G3821" t="str">
            <v/>
          </cell>
          <cell r="H3821" t="str">
            <v>&lt;IE&gt;</v>
          </cell>
          <cell r="K3821" t="str">
            <v>MORRISSEY</v>
          </cell>
          <cell r="L3821" t="str">
            <v>DANA</v>
          </cell>
          <cell r="M3821">
            <v>53</v>
          </cell>
          <cell r="N3821">
            <v>70122563</v>
          </cell>
          <cell r="O3821" t="str">
            <v>15084136</v>
          </cell>
          <cell r="P3821" t="str">
            <v>&lt;IE&gt;</v>
          </cell>
          <cell r="Q3821" t="str">
            <v>HANNIGAN SPECK STOW BALDWIN Pacific-Position AusSales-Position BOWEN</v>
          </cell>
          <cell r="R3821" t="str">
            <v/>
          </cell>
        </row>
        <row r="3822">
          <cell r="B3822" t="str">
            <v>556533</v>
          </cell>
          <cell r="C3822">
            <v>3884</v>
          </cell>
          <cell r="D3822" t="str">
            <v>TMD</v>
          </cell>
          <cell r="E3822" t="str">
            <v>TMD</v>
          </cell>
          <cell r="F3822" t="str">
            <v>HANNIGAN SPECK STOW BALDWIN Position Position BETTS</v>
          </cell>
          <cell r="G3822" t="str">
            <v/>
          </cell>
          <cell r="H3822" t="str">
            <v>&lt;IE&gt;</v>
          </cell>
          <cell r="K3822" t="str">
            <v>PAGE</v>
          </cell>
          <cell r="L3822" t="str">
            <v>CATHY</v>
          </cell>
          <cell r="M3822">
            <v>53</v>
          </cell>
          <cell r="N3822">
            <v>70122563</v>
          </cell>
          <cell r="O3822" t="str">
            <v>15084128</v>
          </cell>
          <cell r="P3822" t="str">
            <v>&lt;IE&gt;</v>
          </cell>
          <cell r="Q3822" t="str">
            <v>HANNIGAN SPECK STOW BALDWIN Pacific-Position AusSales-Position BOWEN</v>
          </cell>
          <cell r="R3822" t="str">
            <v/>
          </cell>
        </row>
        <row r="3823">
          <cell r="B3823" t="str">
            <v>556536</v>
          </cell>
          <cell r="C3823">
            <v>3877</v>
          </cell>
          <cell r="D3823" t="str">
            <v>TMD</v>
          </cell>
          <cell r="E3823" t="str">
            <v>TMD</v>
          </cell>
          <cell r="F3823" t="str">
            <v>HANNIGAN SPECK STOW BALDWIN Position Position</v>
          </cell>
          <cell r="G3823" t="str">
            <v/>
          </cell>
          <cell r="H3823" t="str">
            <v>&lt;IE&gt;</v>
          </cell>
          <cell r="K3823" t="str">
            <v>STRAUGHTON</v>
          </cell>
          <cell r="L3823" t="str">
            <v>KIM</v>
          </cell>
          <cell r="M3823">
            <v>53</v>
          </cell>
          <cell r="N3823">
            <v>70122563</v>
          </cell>
          <cell r="O3823" t="str">
            <v>15084130</v>
          </cell>
          <cell r="P3823" t="str">
            <v>&lt;IE&gt;</v>
          </cell>
          <cell r="Q3823" t="str">
            <v>HANNIGAN SPECK STOW BALDWIN Pacific-Position AusSales-Position BOWEN</v>
          </cell>
          <cell r="R3823" t="str">
            <v/>
          </cell>
        </row>
        <row r="3824">
          <cell r="B3824" t="str">
            <v>556537</v>
          </cell>
          <cell r="C3824">
            <v>3874</v>
          </cell>
          <cell r="D3824" t="str">
            <v>TMD</v>
          </cell>
          <cell r="E3824" t="str">
            <v>TMD</v>
          </cell>
          <cell r="F3824" t="str">
            <v>HANNIGAN SPECK STOW BALDWIN Position Position</v>
          </cell>
          <cell r="G3824" t="str">
            <v/>
          </cell>
          <cell r="H3824" t="str">
            <v>&lt;IE&gt;</v>
          </cell>
          <cell r="K3824" t="str">
            <v>SULLIVAN</v>
          </cell>
          <cell r="L3824" t="str">
            <v>CHRISTOPHER</v>
          </cell>
          <cell r="M3824">
            <v>53</v>
          </cell>
          <cell r="N3824">
            <v>70122563</v>
          </cell>
          <cell r="O3824" t="str">
            <v>15084131</v>
          </cell>
          <cell r="P3824" t="str">
            <v>&lt;IE&gt;</v>
          </cell>
          <cell r="Q3824" t="str">
            <v>HANNIGAN SPECK STOW BALDWIN Pacific-Position AusSales-Position BOWEN</v>
          </cell>
          <cell r="R3824" t="str">
            <v/>
          </cell>
        </row>
        <row r="3825">
          <cell r="B3825" t="str">
            <v>556539</v>
          </cell>
          <cell r="C3825">
            <v>3816</v>
          </cell>
          <cell r="D3825" t="str">
            <v>TMD</v>
          </cell>
          <cell r="E3825" t="str">
            <v>TMD</v>
          </cell>
          <cell r="F3825" t="str">
            <v>HANNIGAN SPECK STOW BALDWIN HOOD</v>
          </cell>
          <cell r="G3825" t="str">
            <v/>
          </cell>
          <cell r="H3825" t="str">
            <v>&lt;IE&gt;</v>
          </cell>
          <cell r="K3825" t="str">
            <v>VERMA</v>
          </cell>
          <cell r="L3825" t="str">
            <v>MUNISH</v>
          </cell>
          <cell r="M3825">
            <v>53</v>
          </cell>
          <cell r="N3825">
            <v>70122566</v>
          </cell>
          <cell r="O3825" t="str">
            <v>15084930</v>
          </cell>
          <cell r="P3825" t="str">
            <v>&lt;IE&gt;</v>
          </cell>
          <cell r="Q3825" t="str">
            <v>HANNIGAN SPECK STOW BALDWIN Pacific-Position HOOD</v>
          </cell>
          <cell r="R3825" t="str">
            <v/>
          </cell>
        </row>
        <row r="3826">
          <cell r="B3826" t="str">
            <v>556540</v>
          </cell>
          <cell r="C3826">
            <v>3813</v>
          </cell>
          <cell r="D3826" t="str">
            <v>TMD</v>
          </cell>
          <cell r="E3826" t="str">
            <v>TMD</v>
          </cell>
          <cell r="F3826" t="str">
            <v>HANNIGAN SPECK STOW BALDWIN HOOD</v>
          </cell>
          <cell r="G3826" t="str">
            <v/>
          </cell>
          <cell r="H3826" t="str">
            <v>&lt;IE&gt;</v>
          </cell>
          <cell r="K3826" t="str">
            <v>CHONG</v>
          </cell>
          <cell r="L3826" t="str">
            <v>JIM</v>
          </cell>
          <cell r="M3826">
            <v>53</v>
          </cell>
          <cell r="N3826">
            <v>70122566</v>
          </cell>
          <cell r="O3826" t="str">
            <v>15083835</v>
          </cell>
          <cell r="P3826" t="str">
            <v>&lt;IE&gt;</v>
          </cell>
          <cell r="Q3826" t="str">
            <v>HANNIGAN SPECK STOW BALDWIN Pacific-Position HOOD</v>
          </cell>
          <cell r="R3826" t="str">
            <v/>
          </cell>
        </row>
        <row r="3827">
          <cell r="B3827" t="str">
            <v>556541</v>
          </cell>
          <cell r="C3827">
            <v>3819</v>
          </cell>
          <cell r="D3827" t="str">
            <v>TMD</v>
          </cell>
          <cell r="E3827" t="str">
            <v>TMD</v>
          </cell>
          <cell r="F3827" t="str">
            <v>HANNIGAN SPECK STOW BALDWIN HOOD</v>
          </cell>
          <cell r="G3827" t="str">
            <v/>
          </cell>
          <cell r="H3827" t="str">
            <v>&lt;IE&gt;</v>
          </cell>
          <cell r="K3827" t="str">
            <v>MCPHEE</v>
          </cell>
          <cell r="L3827" t="str">
            <v>GAILLE</v>
          </cell>
          <cell r="M3827">
            <v>53</v>
          </cell>
          <cell r="N3827">
            <v>70122566</v>
          </cell>
          <cell r="O3827" t="str">
            <v>15084929</v>
          </cell>
          <cell r="P3827" t="str">
            <v>&lt;IE&gt;</v>
          </cell>
          <cell r="Q3827" t="str">
            <v>HANNIGAN SPECK STOW BALDWIN Pacific-Position HOOD</v>
          </cell>
          <cell r="R3827" t="str">
            <v/>
          </cell>
        </row>
        <row r="3828">
          <cell r="B3828" t="str">
            <v>556542</v>
          </cell>
          <cell r="C3828">
            <v>3799</v>
          </cell>
          <cell r="D3828" t="str">
            <v>TMD</v>
          </cell>
          <cell r="E3828" t="str">
            <v>FIN</v>
          </cell>
          <cell r="F3828" t="str">
            <v>HANNIGAN SPECK STOW BALDWIN BIDENCOPE</v>
          </cell>
          <cell r="G3828" t="str">
            <v/>
          </cell>
          <cell r="H3828" t="str">
            <v>&lt;IE&gt;</v>
          </cell>
          <cell r="K3828" t="str">
            <v>MOSSIALOS</v>
          </cell>
          <cell r="L3828" t="str">
            <v>ANNA</v>
          </cell>
          <cell r="M3828">
            <v>53</v>
          </cell>
          <cell r="N3828">
            <v>70122567</v>
          </cell>
          <cell r="O3828" t="str">
            <v>30009227</v>
          </cell>
          <cell r="P3828" t="str">
            <v>&lt;IE&gt;</v>
          </cell>
          <cell r="Q3828" t="str">
            <v>HANNIGAN JACKSON OSBURN BIDENCOPE</v>
          </cell>
          <cell r="R3828" t="str">
            <v/>
          </cell>
        </row>
        <row r="3829">
          <cell r="B3829" t="str">
            <v>556543</v>
          </cell>
          <cell r="C3829">
            <v>3796</v>
          </cell>
          <cell r="D3829" t="str">
            <v>TMD</v>
          </cell>
          <cell r="E3829" t="str">
            <v>FIN</v>
          </cell>
          <cell r="F3829" t="str">
            <v>HANNIGAN SPECK STOW BALDWIN BIDENCOPE</v>
          </cell>
          <cell r="G3829" t="str">
            <v/>
          </cell>
          <cell r="H3829" t="str">
            <v>&lt;IE&gt;</v>
          </cell>
          <cell r="K3829" t="str">
            <v>NEFERIS</v>
          </cell>
          <cell r="L3829" t="str">
            <v>ANDREA</v>
          </cell>
          <cell r="M3829">
            <v>53</v>
          </cell>
          <cell r="N3829">
            <v>70122567</v>
          </cell>
          <cell r="O3829" t="str">
            <v>30009226</v>
          </cell>
          <cell r="P3829" t="str">
            <v>&lt;IE&gt;</v>
          </cell>
          <cell r="Q3829" t="str">
            <v>HANNIGAN JACKSON OSBURN BIDENCOPE</v>
          </cell>
          <cell r="R3829" t="str">
            <v/>
          </cell>
        </row>
        <row r="3830">
          <cell r="B3830" t="str">
            <v>556544</v>
          </cell>
          <cell r="C3830">
            <v>3873</v>
          </cell>
          <cell r="D3830" t="str">
            <v>TMD</v>
          </cell>
          <cell r="E3830" t="str">
            <v>TMD</v>
          </cell>
          <cell r="F3830" t="str">
            <v>HANNIGAN SPECK STOW BALDWIN Position Position</v>
          </cell>
          <cell r="G3830" t="str">
            <v/>
          </cell>
          <cell r="H3830" t="str">
            <v>&lt;IE&gt;</v>
          </cell>
          <cell r="K3830" t="str">
            <v>CASTRO</v>
          </cell>
          <cell r="L3830" t="str">
            <v>LILIANA</v>
          </cell>
          <cell r="M3830">
            <v>53</v>
          </cell>
          <cell r="N3830">
            <v>70122563</v>
          </cell>
          <cell r="O3830" t="str">
            <v>15084617</v>
          </cell>
          <cell r="P3830" t="str">
            <v>&lt;IE&gt;</v>
          </cell>
          <cell r="Q3830" t="str">
            <v>HANNIGAN SPECK STOW BALDWIN Pacific-Position AusSales-Position</v>
          </cell>
          <cell r="R3830" t="str">
            <v/>
          </cell>
        </row>
        <row r="3831">
          <cell r="B3831" t="str">
            <v>556545</v>
          </cell>
          <cell r="C3831">
            <v>3863</v>
          </cell>
          <cell r="D3831" t="str">
            <v>TMD</v>
          </cell>
          <cell r="E3831" t="str">
            <v>TMD</v>
          </cell>
          <cell r="F3831" t="str">
            <v>HANNIGAN SPECK STOW BALDWIN Position ALLEN</v>
          </cell>
          <cell r="G3831" t="str">
            <v/>
          </cell>
          <cell r="H3831" t="str">
            <v>&lt;IE&gt;</v>
          </cell>
          <cell r="K3831" t="str">
            <v>YOUNG</v>
          </cell>
          <cell r="L3831" t="str">
            <v>CARY</v>
          </cell>
          <cell r="M3831">
            <v>54</v>
          </cell>
          <cell r="N3831">
            <v>73202576</v>
          </cell>
          <cell r="O3831" t="str">
            <v>15083845</v>
          </cell>
          <cell r="P3831" t="str">
            <v>&lt;IE&gt;</v>
          </cell>
          <cell r="Q3831" t="str">
            <v>HANNIGAN SPECK STOW BALDWIN Pacific-Position ALLEN</v>
          </cell>
          <cell r="R3831" t="str">
            <v/>
          </cell>
        </row>
        <row r="3832">
          <cell r="B3832" t="str">
            <v>556546</v>
          </cell>
          <cell r="C3832">
            <v>3862</v>
          </cell>
          <cell r="D3832" t="str">
            <v>TMD</v>
          </cell>
          <cell r="E3832" t="str">
            <v>TMD</v>
          </cell>
          <cell r="F3832" t="str">
            <v>HANNIGAN SPECK STOW BALDWIN Position ALLEN</v>
          </cell>
          <cell r="G3832" t="str">
            <v/>
          </cell>
          <cell r="H3832" t="str">
            <v>&lt;IE&gt;</v>
          </cell>
          <cell r="K3832" t="str">
            <v>LESTER</v>
          </cell>
          <cell r="L3832" t="str">
            <v>JOLIE</v>
          </cell>
          <cell r="M3832">
            <v>54</v>
          </cell>
          <cell r="N3832">
            <v>73202576</v>
          </cell>
          <cell r="O3832" t="str">
            <v>15083846</v>
          </cell>
          <cell r="P3832" t="str">
            <v>&lt;IE&gt;</v>
          </cell>
          <cell r="Q3832" t="str">
            <v>HANNIGAN SPECK STOW BALDWIN Pacific-Position ALLEN</v>
          </cell>
          <cell r="R3832" t="str">
            <v/>
          </cell>
        </row>
        <row r="3833">
          <cell r="B3833" t="str">
            <v>556547</v>
          </cell>
          <cell r="C3833">
            <v>3864</v>
          </cell>
          <cell r="D3833" t="str">
            <v>TMD</v>
          </cell>
          <cell r="E3833" t="str">
            <v>TMD</v>
          </cell>
          <cell r="F3833" t="str">
            <v>HANNIGAN SPECK STOW BALDWIN Position ALLEN</v>
          </cell>
          <cell r="G3833" t="str">
            <v/>
          </cell>
          <cell r="H3833" t="str">
            <v>&lt;IE&gt;</v>
          </cell>
          <cell r="K3833" t="str">
            <v>MOFFAT</v>
          </cell>
          <cell r="L3833" t="str">
            <v>BRUCE</v>
          </cell>
          <cell r="M3833">
            <v>54</v>
          </cell>
          <cell r="N3833">
            <v>73202575</v>
          </cell>
          <cell r="O3833" t="str">
            <v>15083841</v>
          </cell>
          <cell r="P3833" t="str">
            <v>&lt;IE&gt;</v>
          </cell>
          <cell r="Q3833" t="str">
            <v>HANNIGAN SPECK STOW BALDWIN Pacific-Position ALLEN</v>
          </cell>
          <cell r="R3833" t="str">
            <v/>
          </cell>
        </row>
        <row r="3834">
          <cell r="B3834" t="str">
            <v>556548</v>
          </cell>
          <cell r="C3834">
            <v>3858</v>
          </cell>
          <cell r="D3834" t="str">
            <v>TMD</v>
          </cell>
          <cell r="E3834" t="str">
            <v>TMD</v>
          </cell>
          <cell r="F3834" t="str">
            <v>HANNIGAN SPECK STOW BALDWIN Position ALLEN</v>
          </cell>
          <cell r="G3834" t="str">
            <v/>
          </cell>
          <cell r="H3834" t="str">
            <v>&lt;IE&gt;</v>
          </cell>
          <cell r="K3834" t="str">
            <v>NEWPORT</v>
          </cell>
          <cell r="L3834" t="str">
            <v>MERV</v>
          </cell>
          <cell r="M3834">
            <v>54</v>
          </cell>
          <cell r="N3834">
            <v>73202575</v>
          </cell>
          <cell r="O3834" t="str">
            <v>15083843</v>
          </cell>
          <cell r="P3834" t="str">
            <v>&lt;IE&gt;</v>
          </cell>
          <cell r="Q3834" t="str">
            <v>HANNIGAN SPECK STOW BALDWIN Pacific-Position ALLEN</v>
          </cell>
          <cell r="R3834" t="str">
            <v/>
          </cell>
        </row>
        <row r="3835">
          <cell r="B3835" t="str">
            <v>556549</v>
          </cell>
          <cell r="C3835">
            <v>3856</v>
          </cell>
          <cell r="D3835" t="str">
            <v>TMD</v>
          </cell>
          <cell r="E3835" t="str">
            <v>TMD</v>
          </cell>
          <cell r="F3835" t="str">
            <v>HANNIGAN SPECK STOW BALDWIN Position ALLEN</v>
          </cell>
          <cell r="G3835" t="str">
            <v/>
          </cell>
          <cell r="H3835" t="str">
            <v>&lt;IE&gt;</v>
          </cell>
          <cell r="K3835" t="str">
            <v>PASENE</v>
          </cell>
          <cell r="L3835" t="str">
            <v>KEVIN</v>
          </cell>
          <cell r="M3835">
            <v>54</v>
          </cell>
          <cell r="N3835">
            <v>73202576</v>
          </cell>
          <cell r="O3835" t="str">
            <v>15083840</v>
          </cell>
          <cell r="P3835" t="str">
            <v>&lt;IE&gt;</v>
          </cell>
          <cell r="Q3835" t="str">
            <v>HANNIGAN SPECK STOW BALDWIN Pacific-Position ALLEN</v>
          </cell>
          <cell r="R3835" t="str">
            <v/>
          </cell>
        </row>
        <row r="3836">
          <cell r="B3836" t="str">
            <v>556550</v>
          </cell>
          <cell r="C3836">
            <v>3852</v>
          </cell>
          <cell r="D3836" t="str">
            <v>TMD</v>
          </cell>
          <cell r="E3836" t="str">
            <v>TMD</v>
          </cell>
          <cell r="F3836" t="str">
            <v>HANNIGAN SPECK STOW BALDWIN Position ALLEN</v>
          </cell>
          <cell r="G3836" t="str">
            <v/>
          </cell>
          <cell r="H3836" t="str">
            <v>&lt;IE&gt;</v>
          </cell>
          <cell r="K3836" t="str">
            <v>REID</v>
          </cell>
          <cell r="L3836" t="str">
            <v>KENNETH</v>
          </cell>
          <cell r="M3836">
            <v>54</v>
          </cell>
          <cell r="N3836">
            <v>73202575</v>
          </cell>
          <cell r="O3836" t="str">
            <v>15083844</v>
          </cell>
          <cell r="P3836" t="str">
            <v>&lt;IE&gt;</v>
          </cell>
          <cell r="Q3836" t="str">
            <v>HANNIGAN SPECK STOW BALDWIN Pacific-Position ALLEN</v>
          </cell>
          <cell r="R3836" t="str">
            <v/>
          </cell>
        </row>
        <row r="3837">
          <cell r="B3837" t="str">
            <v>556551</v>
          </cell>
          <cell r="C3837">
            <v>3845</v>
          </cell>
          <cell r="D3837" t="str">
            <v>TMD</v>
          </cell>
          <cell r="E3837" t="str">
            <v>TMD</v>
          </cell>
          <cell r="F3837" t="str">
            <v>HANNIGAN SPECK STOW BALDWIN Position ALLEN</v>
          </cell>
          <cell r="G3837" t="str">
            <v/>
          </cell>
          <cell r="H3837" t="str">
            <v>&lt;IEL&gt;</v>
          </cell>
          <cell r="K3837" t="str">
            <v>SMYTH</v>
          </cell>
          <cell r="L3837" t="str">
            <v>HELEN</v>
          </cell>
          <cell r="M3837">
            <v>54</v>
          </cell>
          <cell r="N3837">
            <v>73202575</v>
          </cell>
          <cell r="O3837" t="str">
            <v>15083842</v>
          </cell>
          <cell r="P3837" t="str">
            <v>&lt;IEL&gt;</v>
          </cell>
          <cell r="Q3837" t="str">
            <v>HANNIGAN SPECK STOW BALDWIN Pacific-Position ALLEN</v>
          </cell>
          <cell r="R3837" t="str">
            <v/>
          </cell>
        </row>
        <row r="3838">
          <cell r="B3838" t="str">
            <v>556552</v>
          </cell>
          <cell r="C3838">
            <v>3849</v>
          </cell>
          <cell r="D3838" t="str">
            <v>TMD</v>
          </cell>
          <cell r="E3838" t="str">
            <v>TMD</v>
          </cell>
          <cell r="F3838" t="str">
            <v>HANNIGAN SPECK STOW BALDWIN Position ALLEN</v>
          </cell>
          <cell r="G3838" t="str">
            <v/>
          </cell>
          <cell r="H3838" t="str">
            <v>&lt;IE&gt;</v>
          </cell>
          <cell r="K3838" t="str">
            <v>NOBLEJAS</v>
          </cell>
          <cell r="L3838" t="str">
            <v>LAURA</v>
          </cell>
          <cell r="M3838">
            <v>54</v>
          </cell>
          <cell r="N3838">
            <v>73202575</v>
          </cell>
          <cell r="O3838" t="str">
            <v>15083901</v>
          </cell>
          <cell r="P3838" t="str">
            <v>&lt;IE&gt;</v>
          </cell>
          <cell r="Q3838" t="str">
            <v>HANNIGAN SPECK STOW BALDWIN Pacific-Position ALLEN</v>
          </cell>
          <cell r="R3838" t="str">
            <v/>
          </cell>
        </row>
        <row r="3839">
          <cell r="B3839" t="str">
            <v>556553</v>
          </cell>
          <cell r="C3839">
            <v>3850</v>
          </cell>
          <cell r="D3839" t="str">
            <v>TMD</v>
          </cell>
          <cell r="E3839" t="str">
            <v>TMD</v>
          </cell>
          <cell r="F3839" t="str">
            <v>HANNIGAN SPECK STOW BALDWIN Position ALLEN</v>
          </cell>
          <cell r="G3839" t="str">
            <v/>
          </cell>
          <cell r="H3839" t="str">
            <v>&lt;IE&gt;</v>
          </cell>
          <cell r="K3839" t="str">
            <v>SAYER</v>
          </cell>
          <cell r="L3839" t="str">
            <v>JOANNE</v>
          </cell>
          <cell r="M3839">
            <v>54</v>
          </cell>
          <cell r="N3839">
            <v>73202575</v>
          </cell>
          <cell r="O3839" t="str">
            <v>15083902</v>
          </cell>
          <cell r="P3839" t="str">
            <v>&lt;IE&gt;</v>
          </cell>
          <cell r="Q3839" t="str">
            <v>HANNIGAN SPECK STOW BALDWIN Pacific-Position ALLEN</v>
          </cell>
          <cell r="R3839" t="str">
            <v/>
          </cell>
        </row>
        <row r="3840">
          <cell r="B3840" t="str">
            <v>556554</v>
          </cell>
          <cell r="C3840">
            <v>3810</v>
          </cell>
          <cell r="D3840" t="str">
            <v>TMD</v>
          </cell>
          <cell r="E3840" t="str">
            <v>TMD</v>
          </cell>
          <cell r="F3840" t="str">
            <v>HANNIGAN SPECK STOW BALDWIN HOOD</v>
          </cell>
          <cell r="G3840" t="str">
            <v/>
          </cell>
          <cell r="H3840" t="str">
            <v>&lt;IE&gt;</v>
          </cell>
          <cell r="K3840" t="str">
            <v>KIM</v>
          </cell>
          <cell r="L3840" t="str">
            <v>DUKJOONG</v>
          </cell>
          <cell r="M3840">
            <v>53</v>
          </cell>
          <cell r="N3840">
            <v>70122566</v>
          </cell>
          <cell r="O3840" t="str">
            <v>15084927</v>
          </cell>
          <cell r="P3840" t="str">
            <v>&lt;IE&gt;</v>
          </cell>
          <cell r="Q3840" t="str">
            <v>HANNIGAN SPECK STOW BALDWIN Pacific-Position HOOD</v>
          </cell>
          <cell r="R3840" t="str">
            <v/>
          </cell>
        </row>
        <row r="3841">
          <cell r="B3841" t="str">
            <v>556555</v>
          </cell>
          <cell r="C3841">
            <v>3809</v>
          </cell>
          <cell r="D3841" t="str">
            <v>TMD</v>
          </cell>
          <cell r="E3841" t="str">
            <v>TMD</v>
          </cell>
          <cell r="F3841" t="str">
            <v>HANNIGAN SPECK STOW BALDWIN HOOD</v>
          </cell>
          <cell r="G3841" t="str">
            <v/>
          </cell>
          <cell r="H3841" t="str">
            <v>&lt;IE&gt;</v>
          </cell>
          <cell r="K3841" t="str">
            <v>STEWART</v>
          </cell>
          <cell r="L3841" t="str">
            <v>ALBERT</v>
          </cell>
          <cell r="M3841">
            <v>53</v>
          </cell>
          <cell r="N3841">
            <v>70122566</v>
          </cell>
          <cell r="O3841" t="str">
            <v>15083837</v>
          </cell>
          <cell r="P3841" t="str">
            <v>&lt;IE&gt;</v>
          </cell>
          <cell r="Q3841" t="str">
            <v>HANNIGAN SPECK STOW BALDWIN Pacific-Position HOOD</v>
          </cell>
          <cell r="R3841" t="str">
            <v/>
          </cell>
        </row>
        <row r="3842">
          <cell r="B3842" t="str">
            <v>556557</v>
          </cell>
          <cell r="C3842">
            <v>3792</v>
          </cell>
          <cell r="D3842" t="str">
            <v>TMD</v>
          </cell>
          <cell r="E3842" t="str">
            <v>TMD</v>
          </cell>
          <cell r="F3842" t="str">
            <v>HANNIGAN SPECK STOW BALDWIN BELLE CHAN</v>
          </cell>
          <cell r="G3842" t="str">
            <v/>
          </cell>
          <cell r="H3842" t="str">
            <v>&lt;IE&gt;</v>
          </cell>
          <cell r="K3842" t="str">
            <v>PLYWASKI</v>
          </cell>
          <cell r="L3842" t="str">
            <v>CYBELE</v>
          </cell>
          <cell r="M3842">
            <v>53</v>
          </cell>
          <cell r="N3842">
            <v>70122564</v>
          </cell>
          <cell r="O3842" t="str">
            <v>15084612</v>
          </cell>
          <cell r="P3842" t="str">
            <v>&lt;IE&gt;</v>
          </cell>
          <cell r="Q3842" t="str">
            <v>HANNIGAN SPECK STOW BALDWIN Pacific-Position CHAN</v>
          </cell>
          <cell r="R3842" t="str">
            <v/>
          </cell>
        </row>
        <row r="3843">
          <cell r="B3843" t="str">
            <v>556558</v>
          </cell>
          <cell r="C3843">
            <v>3865</v>
          </cell>
          <cell r="D3843" t="str">
            <v>TMD</v>
          </cell>
          <cell r="E3843" t="str">
            <v>TMD</v>
          </cell>
          <cell r="F3843" t="str">
            <v>HANNIGAN SPECK STOW BALDWIN Position ALLEN</v>
          </cell>
          <cell r="G3843" t="str">
            <v/>
          </cell>
          <cell r="H3843" t="str">
            <v>&lt;IE&gt;</v>
          </cell>
          <cell r="K3843" t="str">
            <v>AMOS</v>
          </cell>
          <cell r="L3843" t="str">
            <v>SIMON</v>
          </cell>
          <cell r="M3843">
            <v>54</v>
          </cell>
          <cell r="N3843">
            <v>73202576</v>
          </cell>
          <cell r="O3843" t="str">
            <v>15083903</v>
          </cell>
          <cell r="P3843" t="str">
            <v>&lt;IE&gt;</v>
          </cell>
          <cell r="Q3843" t="str">
            <v>HANNIGAN SPECK STOW BALDWIN Pacific-Position ALLEN</v>
          </cell>
          <cell r="R3843" t="str">
            <v/>
          </cell>
        </row>
        <row r="3844">
          <cell r="B3844" t="str">
            <v>556562</v>
          </cell>
          <cell r="C3844">
            <v>3853</v>
          </cell>
          <cell r="D3844" t="str">
            <v>TMD</v>
          </cell>
          <cell r="E3844" t="str">
            <v>TMD</v>
          </cell>
          <cell r="F3844" t="str">
            <v>HANNIGAN SPECK STOW BALDWIN Position ALLEN</v>
          </cell>
          <cell r="G3844" t="str">
            <v/>
          </cell>
          <cell r="H3844" t="str">
            <v>&lt;IE&gt;</v>
          </cell>
          <cell r="K3844" t="str">
            <v>WORSFOLD</v>
          </cell>
          <cell r="L3844" t="str">
            <v>SUSAN</v>
          </cell>
          <cell r="M3844">
            <v>54</v>
          </cell>
          <cell r="N3844">
            <v>73202576</v>
          </cell>
          <cell r="O3844" t="str">
            <v>15083908</v>
          </cell>
          <cell r="P3844" t="str">
            <v>&lt;IE&gt;</v>
          </cell>
          <cell r="Q3844" t="str">
            <v>HANNIGAN SPECK STOW BALDWIN Pacific-Position ALLEN</v>
          </cell>
          <cell r="R3844" t="str">
            <v/>
          </cell>
        </row>
        <row r="3845">
          <cell r="B3845" t="str">
            <v>556564</v>
          </cell>
          <cell r="C3845">
            <v>3901</v>
          </cell>
          <cell r="D3845" t="str">
            <v>TMD</v>
          </cell>
          <cell r="E3845" t="str">
            <v>TMD</v>
          </cell>
          <cell r="F3845" t="str">
            <v>HANNIGAN SPECK STOW BALDWIN Position Position Position</v>
          </cell>
          <cell r="G3845" t="str">
            <v/>
          </cell>
          <cell r="H3845" t="str">
            <v>&lt;IE&gt;</v>
          </cell>
          <cell r="K3845" t="str">
            <v>FORREST</v>
          </cell>
          <cell r="L3845" t="str">
            <v>SHELLEY</v>
          </cell>
          <cell r="M3845">
            <v>53</v>
          </cell>
          <cell r="N3845">
            <v>70122563</v>
          </cell>
          <cell r="O3845" t="str">
            <v>15084179</v>
          </cell>
          <cell r="P3845" t="str">
            <v>&lt;IE&gt;</v>
          </cell>
          <cell r="Q3845" t="str">
            <v>HANNIGAN SPECK STOW BALDWIN Pacific-Position AusSales-Position Position</v>
          </cell>
          <cell r="R3845" t="str">
            <v/>
          </cell>
        </row>
        <row r="3846">
          <cell r="B3846" t="str">
            <v>556565</v>
          </cell>
          <cell r="C3846">
            <v>3851</v>
          </cell>
          <cell r="D3846" t="str">
            <v>TMD</v>
          </cell>
          <cell r="E3846" t="str">
            <v>TMD</v>
          </cell>
          <cell r="F3846" t="str">
            <v>HANNIGAN SPECK STOW BALDWIN Position ALLEN</v>
          </cell>
          <cell r="G3846" t="str">
            <v/>
          </cell>
          <cell r="H3846" t="str">
            <v>&lt;IE&gt;</v>
          </cell>
          <cell r="K3846" t="str">
            <v>BALASKAS</v>
          </cell>
          <cell r="L3846" t="str">
            <v>THEO</v>
          </cell>
          <cell r="M3846">
            <v>53</v>
          </cell>
          <cell r="N3846">
            <v>70122563</v>
          </cell>
          <cell r="O3846" t="str">
            <v>15084149</v>
          </cell>
          <cell r="P3846" t="str">
            <v>&lt;IE&gt;</v>
          </cell>
          <cell r="Q3846" t="str">
            <v>HANNIGAN SPECK STOW BALDWIN Pacific-Position AusSales-Position Position</v>
          </cell>
          <cell r="R3846" t="str">
            <v/>
          </cell>
        </row>
        <row r="3847">
          <cell r="B3847" t="str">
            <v>556566</v>
          </cell>
          <cell r="C3847">
            <v>3896</v>
          </cell>
          <cell r="D3847" t="str">
            <v>TMD</v>
          </cell>
          <cell r="E3847" t="str">
            <v>TMD</v>
          </cell>
          <cell r="F3847" t="str">
            <v>HANNIGAN SPECK STOW BALDWIN Position Position Position</v>
          </cell>
          <cell r="G3847" t="str">
            <v/>
          </cell>
          <cell r="H3847" t="str">
            <v>&lt;IE&gt;</v>
          </cell>
          <cell r="K3847" t="str">
            <v>BRETTON</v>
          </cell>
          <cell r="L3847" t="str">
            <v>ROBERT</v>
          </cell>
          <cell r="M3847">
            <v>53</v>
          </cell>
          <cell r="N3847">
            <v>70122563</v>
          </cell>
          <cell r="O3847" t="str">
            <v>15084175</v>
          </cell>
          <cell r="P3847" t="str">
            <v>&lt;IE&gt;</v>
          </cell>
          <cell r="Q3847" t="str">
            <v>HANNIGAN SPECK STOW BALDWIN Pacific-Position AusSales-Position Position</v>
          </cell>
          <cell r="R3847" t="str">
            <v/>
          </cell>
        </row>
        <row r="3848">
          <cell r="B3848" t="str">
            <v>556567</v>
          </cell>
          <cell r="C3848">
            <v>3900</v>
          </cell>
          <cell r="D3848" t="str">
            <v>TMD</v>
          </cell>
          <cell r="E3848" t="str">
            <v>TMD</v>
          </cell>
          <cell r="F3848" t="str">
            <v>HANNIGAN SPECK STOW BALDWIN Position Position Position</v>
          </cell>
          <cell r="G3848" t="str">
            <v/>
          </cell>
          <cell r="H3848" t="str">
            <v>&lt;IE&gt;</v>
          </cell>
          <cell r="K3848" t="str">
            <v>LEMARCHAND</v>
          </cell>
          <cell r="L3848" t="str">
            <v>MICHELLE</v>
          </cell>
          <cell r="M3848">
            <v>53</v>
          </cell>
          <cell r="N3848">
            <v>70122563</v>
          </cell>
          <cell r="O3848" t="str">
            <v>15084176</v>
          </cell>
          <cell r="P3848" t="str">
            <v>&lt;IE&gt;</v>
          </cell>
          <cell r="Q3848" t="str">
            <v>HANNIGAN SPECK STOW BALDWIN Pacific-Position AusSales-Position Position</v>
          </cell>
          <cell r="R3848" t="str">
            <v/>
          </cell>
        </row>
        <row r="3849">
          <cell r="B3849" t="str">
            <v>556568</v>
          </cell>
          <cell r="C3849">
            <v>3765</v>
          </cell>
          <cell r="D3849" t="str">
            <v>TMD</v>
          </cell>
          <cell r="E3849" t="str">
            <v>TMD</v>
          </cell>
          <cell r="F3849" t="str">
            <v>HANNIGAN SPECK STOW BALDWIN BEATTIE BOWEN</v>
          </cell>
          <cell r="G3849" t="str">
            <v/>
          </cell>
          <cell r="H3849" t="str">
            <v>&lt;IE&gt;</v>
          </cell>
          <cell r="K3849" t="str">
            <v>SMITH</v>
          </cell>
          <cell r="L3849" t="str">
            <v>FRANCIS</v>
          </cell>
          <cell r="M3849">
            <v>53</v>
          </cell>
          <cell r="N3849">
            <v>70122563</v>
          </cell>
          <cell r="O3849" t="str">
            <v>15084177</v>
          </cell>
          <cell r="P3849" t="str">
            <v>&lt;IE&gt;</v>
          </cell>
          <cell r="Q3849" t="str">
            <v>HANNIGAN SPECK STOW BALDWIN Pacific-Position AusSales-Position Position</v>
          </cell>
          <cell r="R3849" t="str">
            <v/>
          </cell>
        </row>
        <row r="3850">
          <cell r="B3850" t="str">
            <v>556569</v>
          </cell>
          <cell r="C3850">
            <v>3754</v>
          </cell>
          <cell r="D3850" t="str">
            <v>TMD</v>
          </cell>
          <cell r="E3850" t="str">
            <v>TMD</v>
          </cell>
          <cell r="F3850" t="str">
            <v>HANNIGAN SPECK STOW BALDWIN BEATTIE</v>
          </cell>
          <cell r="G3850" t="str">
            <v/>
          </cell>
          <cell r="H3850" t="str">
            <v>&lt;IE&gt;</v>
          </cell>
          <cell r="K3850" t="str">
            <v>CHESSARI</v>
          </cell>
          <cell r="L3850" t="str">
            <v>BRONWYN</v>
          </cell>
          <cell r="M3850">
            <v>53</v>
          </cell>
          <cell r="N3850">
            <v>70122563</v>
          </cell>
          <cell r="O3850" t="str">
            <v>15084594</v>
          </cell>
          <cell r="P3850" t="str">
            <v>&lt;IE&gt;</v>
          </cell>
          <cell r="Q3850" t="str">
            <v>HANNIGAN SPECK STOW BALDWIN Pacific-Position AusSales-Position</v>
          </cell>
          <cell r="R3850" t="str">
            <v/>
          </cell>
        </row>
        <row r="3851">
          <cell r="B3851" t="str">
            <v>556570</v>
          </cell>
          <cell r="C3851">
            <v>3760</v>
          </cell>
          <cell r="D3851" t="str">
            <v>TMD</v>
          </cell>
          <cell r="E3851" t="str">
            <v>TMD</v>
          </cell>
          <cell r="F3851" t="str">
            <v>HANNIGAN SPECK STOW BALDWIN BEATTIE</v>
          </cell>
          <cell r="G3851" t="str">
            <v/>
          </cell>
          <cell r="H3851" t="str">
            <v>&lt;IE&gt;</v>
          </cell>
          <cell r="K3851" t="str">
            <v>CHOHILLI</v>
          </cell>
          <cell r="L3851" t="str">
            <v>CHARLIE</v>
          </cell>
          <cell r="M3851">
            <v>53</v>
          </cell>
          <cell r="N3851">
            <v>70122562</v>
          </cell>
          <cell r="O3851" t="str">
            <v>15084543</v>
          </cell>
          <cell r="P3851" t="str">
            <v>&lt;IE&gt;</v>
          </cell>
          <cell r="Q3851" t="str">
            <v>HANNIGAN SPECK STOW BALDWIN Pacific-Position BEATTIE</v>
          </cell>
          <cell r="R3851" t="str">
            <v/>
          </cell>
        </row>
        <row r="3852">
          <cell r="B3852" t="str">
            <v>556571</v>
          </cell>
          <cell r="C3852">
            <v>3759</v>
          </cell>
          <cell r="D3852" t="str">
            <v>TMD</v>
          </cell>
          <cell r="E3852" t="str">
            <v>TMD</v>
          </cell>
          <cell r="F3852" t="str">
            <v>HANNIGAN SPECK STOW BALDWIN BEATTIE</v>
          </cell>
          <cell r="G3852" t="str">
            <v/>
          </cell>
          <cell r="H3852" t="str">
            <v>&lt;IE&gt;</v>
          </cell>
          <cell r="K3852" t="str">
            <v>EDLINGTON</v>
          </cell>
          <cell r="L3852" t="str">
            <v>OLIVIA</v>
          </cell>
          <cell r="M3852">
            <v>53</v>
          </cell>
          <cell r="N3852">
            <v>70122562</v>
          </cell>
          <cell r="O3852" t="str">
            <v>15084542</v>
          </cell>
          <cell r="P3852" t="str">
            <v>&lt;IE&gt;</v>
          </cell>
          <cell r="Q3852" t="str">
            <v>HANNIGAN SPECK STOW BALDWIN Pacific-Position BEATTIE</v>
          </cell>
          <cell r="R3852" t="str">
            <v/>
          </cell>
        </row>
        <row r="3853">
          <cell r="B3853" t="str">
            <v>556572</v>
          </cell>
          <cell r="C3853">
            <v>3758</v>
          </cell>
          <cell r="D3853" t="str">
            <v>TMD</v>
          </cell>
          <cell r="E3853" t="str">
            <v>TMD</v>
          </cell>
          <cell r="F3853" t="str">
            <v>HANNIGAN SPECK STOW BALDWIN BEATTIE</v>
          </cell>
          <cell r="G3853" t="str">
            <v/>
          </cell>
          <cell r="H3853" t="str">
            <v>&lt;IE&gt;</v>
          </cell>
          <cell r="K3853" t="str">
            <v>KUBALE</v>
          </cell>
          <cell r="L3853" t="str">
            <v>LAURA</v>
          </cell>
          <cell r="M3853">
            <v>53</v>
          </cell>
          <cell r="N3853">
            <v>70122562</v>
          </cell>
          <cell r="O3853" t="str">
            <v>15084596</v>
          </cell>
          <cell r="P3853" t="str">
            <v>&lt;IE&gt;</v>
          </cell>
          <cell r="Q3853" t="str">
            <v>HANNIGAN SPECK STOW BALDWIN Pacific-Position BEATTIE</v>
          </cell>
          <cell r="R3853" t="str">
            <v/>
          </cell>
        </row>
        <row r="3854">
          <cell r="B3854" t="str">
            <v>556573</v>
          </cell>
          <cell r="C3854">
            <v>3757</v>
          </cell>
          <cell r="D3854" t="str">
            <v>TMD</v>
          </cell>
          <cell r="E3854" t="str">
            <v>TMD</v>
          </cell>
          <cell r="F3854" t="str">
            <v>HANNIGAN SPECK STOW BALDWIN BEATTIE</v>
          </cell>
          <cell r="G3854" t="str">
            <v/>
          </cell>
          <cell r="H3854" t="str">
            <v>&lt;IE&gt;</v>
          </cell>
          <cell r="K3854" t="str">
            <v>DUMPLETON</v>
          </cell>
          <cell r="L3854" t="str">
            <v>KERRIE</v>
          </cell>
          <cell r="M3854">
            <v>53</v>
          </cell>
          <cell r="N3854">
            <v>70122562</v>
          </cell>
          <cell r="O3854" t="str">
            <v>15084595</v>
          </cell>
          <cell r="P3854" t="str">
            <v>&lt;IE&gt;</v>
          </cell>
          <cell r="Q3854" t="str">
            <v>HANNIGAN SPECK STOW BALDWIN Pacific-Position BEATTIE</v>
          </cell>
          <cell r="R3854" t="str">
            <v/>
          </cell>
        </row>
        <row r="3855">
          <cell r="B3855" t="str">
            <v>556574</v>
          </cell>
          <cell r="C3855">
            <v>3756</v>
          </cell>
          <cell r="D3855" t="str">
            <v>TMD</v>
          </cell>
          <cell r="E3855" t="str">
            <v>TMD</v>
          </cell>
          <cell r="F3855" t="str">
            <v>HANNIGAN SPECK STOW BALDWIN BEATTIE</v>
          </cell>
          <cell r="G3855" t="str">
            <v/>
          </cell>
          <cell r="H3855" t="str">
            <v>&lt;IE&gt;</v>
          </cell>
          <cell r="K3855" t="str">
            <v>NORRIS</v>
          </cell>
          <cell r="L3855" t="str">
            <v>STEPHANIE</v>
          </cell>
          <cell r="M3855">
            <v>53</v>
          </cell>
          <cell r="N3855">
            <v>70122562</v>
          </cell>
          <cell r="O3855" t="str">
            <v>15084597</v>
          </cell>
          <cell r="P3855" t="str">
            <v>&lt;IE&gt;</v>
          </cell>
          <cell r="Q3855" t="str">
            <v>HANNIGAN SPECK STOW BALDWIN Pacific-Position BEATTIE</v>
          </cell>
          <cell r="R3855" t="str">
            <v/>
          </cell>
        </row>
        <row r="3856">
          <cell r="B3856" t="str">
            <v>556575</v>
          </cell>
          <cell r="C3856">
            <v>3753</v>
          </cell>
          <cell r="D3856" t="str">
            <v>TMD</v>
          </cell>
          <cell r="E3856" t="str">
            <v>TMD</v>
          </cell>
          <cell r="F3856" t="str">
            <v>HANNIGAN SPECK STOW BALDWIN BEATTIE</v>
          </cell>
          <cell r="G3856" t="str">
            <v/>
          </cell>
          <cell r="H3856" t="str">
            <v>&lt;IE&gt;</v>
          </cell>
          <cell r="K3856" t="str">
            <v>CHARTERS</v>
          </cell>
          <cell r="L3856" t="str">
            <v>HELEN</v>
          </cell>
          <cell r="M3856">
            <v>53</v>
          </cell>
          <cell r="N3856">
            <v>70122562</v>
          </cell>
          <cell r="O3856" t="str">
            <v>15084579</v>
          </cell>
          <cell r="P3856" t="str">
            <v>&lt;IE&gt;</v>
          </cell>
          <cell r="Q3856" t="str">
            <v>HANNIGAN SPECK STOW BALDWIN Pacific-Position PO-Position</v>
          </cell>
          <cell r="R3856" t="str">
            <v/>
          </cell>
        </row>
        <row r="3857">
          <cell r="B3857" t="str">
            <v>556576</v>
          </cell>
          <cell r="C3857">
            <v>3738</v>
          </cell>
          <cell r="D3857" t="str">
            <v>TMD</v>
          </cell>
          <cell r="E3857" t="str">
            <v>TMD</v>
          </cell>
          <cell r="F3857" t="str">
            <v>HANNIGAN SPECK STOW BALDWIN BEATTIE</v>
          </cell>
          <cell r="G3857" t="str">
            <v/>
          </cell>
          <cell r="H3857" t="str">
            <v>&lt;IE&gt;</v>
          </cell>
          <cell r="K3857" t="str">
            <v>KATHREPTAKIS</v>
          </cell>
          <cell r="L3857" t="str">
            <v>MARY</v>
          </cell>
          <cell r="M3857">
            <v>53</v>
          </cell>
          <cell r="N3857">
            <v>70122562</v>
          </cell>
          <cell r="O3857" t="str">
            <v>15084581</v>
          </cell>
          <cell r="P3857" t="str">
            <v>&lt;IE&gt;</v>
          </cell>
          <cell r="Q3857" t="str">
            <v>HANNIGAN SPECK STOW BALDWIN Pacific-Position PO-Position</v>
          </cell>
          <cell r="R3857" t="str">
            <v/>
          </cell>
        </row>
        <row r="3858">
          <cell r="B3858" t="str">
            <v>556577</v>
          </cell>
          <cell r="C3858">
            <v>3812</v>
          </cell>
          <cell r="D3858" t="str">
            <v>TMD</v>
          </cell>
          <cell r="E3858" t="str">
            <v>TMD</v>
          </cell>
          <cell r="F3858" t="str">
            <v>HANNIGAN SPECK STOW BALDWIN HOOD</v>
          </cell>
          <cell r="G3858" t="str">
            <v/>
          </cell>
          <cell r="H3858" t="str">
            <v>&lt;IE&gt;</v>
          </cell>
          <cell r="K3858" t="str">
            <v>SAVCHENKO</v>
          </cell>
          <cell r="L3858" t="str">
            <v>KIM</v>
          </cell>
          <cell r="M3858">
            <v>53</v>
          </cell>
          <cell r="N3858">
            <v>70122566</v>
          </cell>
          <cell r="O3858" t="str">
            <v>30002375</v>
          </cell>
          <cell r="P3858" t="str">
            <v>&lt;IE&gt;</v>
          </cell>
          <cell r="Q3858" t="str">
            <v>HANNIGAN SPECK STOW BALDWIN Pacific-Position HOOD</v>
          </cell>
          <cell r="R3858" t="str">
            <v/>
          </cell>
        </row>
        <row r="3859">
          <cell r="B3859" t="str">
            <v>556578</v>
          </cell>
          <cell r="C3859">
            <v>3815</v>
          </cell>
          <cell r="D3859" t="str">
            <v>TMD</v>
          </cell>
          <cell r="E3859" t="str">
            <v>TMD</v>
          </cell>
          <cell r="F3859" t="str">
            <v>HANNIGAN SPECK STOW BALDWIN HOOD</v>
          </cell>
          <cell r="G3859" t="str">
            <v/>
          </cell>
          <cell r="H3859" t="str">
            <v>&lt;IE&gt;</v>
          </cell>
          <cell r="K3859" t="str">
            <v>WARD</v>
          </cell>
          <cell r="L3859" t="str">
            <v>RICHARD</v>
          </cell>
          <cell r="M3859">
            <v>53</v>
          </cell>
          <cell r="N3859">
            <v>70122566</v>
          </cell>
          <cell r="O3859" t="str">
            <v>30002376</v>
          </cell>
          <cell r="P3859" t="str">
            <v>&lt;IE&gt;</v>
          </cell>
          <cell r="Q3859" t="str">
            <v>HANNIGAN SPECK STOW BALDWIN Pacific-Position HOOD</v>
          </cell>
          <cell r="R3859" t="str">
            <v/>
          </cell>
        </row>
        <row r="3860">
          <cell r="B3860" t="str">
            <v>556579</v>
          </cell>
          <cell r="C3860">
            <v>3731</v>
          </cell>
          <cell r="D3860" t="str">
            <v>TMD</v>
          </cell>
          <cell r="E3860" t="str">
            <v>TMD</v>
          </cell>
          <cell r="F3860" t="str">
            <v>HANNIGAN SPECK STOW BALDWIN BEATTIE</v>
          </cell>
          <cell r="G3860" t="str">
            <v/>
          </cell>
          <cell r="H3860" t="str">
            <v>&lt;IE&gt;</v>
          </cell>
          <cell r="K3860" t="str">
            <v>MATHIEU</v>
          </cell>
          <cell r="L3860" t="str">
            <v>VANESSA</v>
          </cell>
          <cell r="M3860">
            <v>53</v>
          </cell>
          <cell r="N3860">
            <v>70122562</v>
          </cell>
          <cell r="O3860" t="str">
            <v>15084680</v>
          </cell>
          <cell r="P3860" t="str">
            <v>&lt;IE&gt;</v>
          </cell>
          <cell r="Q3860" t="str">
            <v>HANNIGAN SPECK STOW BALDWIN Pacific-Position PO-Position</v>
          </cell>
          <cell r="R3860" t="str">
            <v/>
          </cell>
        </row>
        <row r="3861">
          <cell r="B3861" t="str">
            <v>556580</v>
          </cell>
          <cell r="C3861">
            <v>3890</v>
          </cell>
          <cell r="D3861" t="str">
            <v>TMD</v>
          </cell>
          <cell r="E3861" t="str">
            <v>TMD</v>
          </cell>
          <cell r="F3861" t="str">
            <v>HANNIGAN SPECK STOW BALDWIN Position Position BOOTSMAN</v>
          </cell>
          <cell r="G3861" t="str">
            <v/>
          </cell>
          <cell r="H3861" t="str">
            <v>&lt;IE&gt;</v>
          </cell>
          <cell r="K3861" t="str">
            <v>ARBUCKLE</v>
          </cell>
          <cell r="L3861" t="str">
            <v>MICHELLE</v>
          </cell>
          <cell r="M3861">
            <v>53</v>
          </cell>
          <cell r="N3861">
            <v>70122563</v>
          </cell>
          <cell r="O3861" t="str">
            <v>15084145</v>
          </cell>
          <cell r="P3861" t="str">
            <v>&lt;IE&gt;</v>
          </cell>
          <cell r="Q3861" t="str">
            <v>HANNIGAN SPECK STOW BALDWIN Pacific-Position AusSales-Position BOOTSMAN</v>
          </cell>
          <cell r="R3861" t="str">
            <v/>
          </cell>
        </row>
        <row r="3862">
          <cell r="B3862" t="str">
            <v>556581</v>
          </cell>
          <cell r="C3862">
            <v>3777</v>
          </cell>
          <cell r="D3862" t="str">
            <v>TMD</v>
          </cell>
          <cell r="E3862" t="str">
            <v>TMD</v>
          </cell>
          <cell r="F3862" t="str">
            <v>HANNIGAN SPECK STOW BALDWIN BEATTIE PETERSEN</v>
          </cell>
          <cell r="G3862" t="str">
            <v/>
          </cell>
          <cell r="H3862" t="str">
            <v>&lt;IE&gt;</v>
          </cell>
          <cell r="K3862" t="str">
            <v>HOFFMANN</v>
          </cell>
          <cell r="L3862" t="str">
            <v>IAN</v>
          </cell>
          <cell r="M3862">
            <v>53</v>
          </cell>
          <cell r="N3862">
            <v>70122560</v>
          </cell>
          <cell r="O3862" t="str">
            <v>30002425</v>
          </cell>
          <cell r="P3862" t="str">
            <v>&lt;IE&gt;</v>
          </cell>
          <cell r="Q3862" t="str">
            <v>HANNIGAN SPECK STOW BALDWIN Pacific-Position AusSales-Position PETERSEN</v>
          </cell>
          <cell r="R3862" t="str">
            <v/>
          </cell>
        </row>
        <row r="3863">
          <cell r="B3863" t="str">
            <v>556582</v>
          </cell>
          <cell r="C3863">
            <v>3768</v>
          </cell>
          <cell r="D3863" t="str">
            <v>TMD</v>
          </cell>
          <cell r="E3863" t="str">
            <v>TMD</v>
          </cell>
          <cell r="F3863" t="str">
            <v>HANNIGAN SPECK STOW BALDWIN BEATTIE BOWEN</v>
          </cell>
          <cell r="G3863" t="str">
            <v/>
          </cell>
          <cell r="H3863" t="str">
            <v>&lt;IE&gt;</v>
          </cell>
          <cell r="K3863" t="str">
            <v>ROLL</v>
          </cell>
          <cell r="L3863" t="str">
            <v>SIMON</v>
          </cell>
          <cell r="M3863">
            <v>53</v>
          </cell>
          <cell r="N3863">
            <v>70122563</v>
          </cell>
          <cell r="O3863" t="str">
            <v>15084146</v>
          </cell>
          <cell r="P3863" t="str">
            <v>&lt;IE&gt;</v>
          </cell>
          <cell r="Q3863" t="str">
            <v>HANNIGAN SPECK STOW BALDWIN Pacific-Position AusSales-Position BOOTSMAN</v>
          </cell>
          <cell r="R3863" t="str">
            <v/>
          </cell>
        </row>
        <row r="3864">
          <cell r="B3864" t="str">
            <v>556584</v>
          </cell>
          <cell r="C3864">
            <v>3899</v>
          </cell>
          <cell r="D3864" t="str">
            <v>TMD</v>
          </cell>
          <cell r="E3864" t="str">
            <v>TMD</v>
          </cell>
          <cell r="F3864" t="str">
            <v>HANNIGAN SPECK STOW BALDWIN Position Position Position</v>
          </cell>
          <cell r="G3864" t="str">
            <v/>
          </cell>
          <cell r="H3864" t="str">
            <v>&lt;IE&gt;</v>
          </cell>
          <cell r="K3864" t="str">
            <v>SIMPSON</v>
          </cell>
          <cell r="L3864" t="str">
            <v>ANNE</v>
          </cell>
          <cell r="M3864">
            <v>53</v>
          </cell>
          <cell r="N3864">
            <v>70122563</v>
          </cell>
          <cell r="O3864" t="str">
            <v>15084183</v>
          </cell>
          <cell r="P3864" t="str">
            <v>&lt;IE&gt;</v>
          </cell>
          <cell r="Q3864" t="str">
            <v>HANNIGAN SPECK STOW BALDWIN Pacific-Position AusSales-Position VictoriaSales-Position</v>
          </cell>
          <cell r="R3864" t="str">
            <v/>
          </cell>
        </row>
        <row r="3865">
          <cell r="B3865" t="str">
            <v>556586</v>
          </cell>
          <cell r="C3865">
            <v>3762</v>
          </cell>
          <cell r="D3865" t="str">
            <v>TMD</v>
          </cell>
          <cell r="E3865" t="str">
            <v>TMD</v>
          </cell>
          <cell r="F3865" t="str">
            <v>HANNIGAN SPECK STOW BALDWIN BEATTIE BOWEN</v>
          </cell>
          <cell r="G3865" t="str">
            <v/>
          </cell>
          <cell r="H3865" t="str">
            <v>&lt;IE&gt;</v>
          </cell>
          <cell r="K3865" t="str">
            <v>BARKER</v>
          </cell>
          <cell r="L3865" t="str">
            <v>ROHAN</v>
          </cell>
          <cell r="M3865">
            <v>53</v>
          </cell>
          <cell r="N3865">
            <v>70122563</v>
          </cell>
          <cell r="O3865" t="str">
            <v>15084180</v>
          </cell>
          <cell r="P3865" t="str">
            <v>&lt;IE&gt;</v>
          </cell>
          <cell r="Q3865" t="str">
            <v>HANNIGAN SPECK STOW BALDWIN Pacific-Position AusSales-Position VictoriaSales-Position</v>
          </cell>
          <cell r="R3865" t="str">
            <v/>
          </cell>
        </row>
        <row r="3866">
          <cell r="B3866" t="str">
            <v>556587</v>
          </cell>
          <cell r="C3866">
            <v>3855</v>
          </cell>
          <cell r="D3866" t="str">
            <v>TMD</v>
          </cell>
          <cell r="E3866" t="str">
            <v>TMD</v>
          </cell>
          <cell r="F3866" t="str">
            <v>HANNIGAN SPECK STOW BALDWIN Position ALLEN</v>
          </cell>
          <cell r="G3866" t="str">
            <v/>
          </cell>
          <cell r="H3866" t="str">
            <v>&lt;IE&gt;</v>
          </cell>
          <cell r="K3866" t="str">
            <v>HANDS</v>
          </cell>
          <cell r="L3866" t="str">
            <v>NIGEL</v>
          </cell>
          <cell r="M3866">
            <v>53</v>
          </cell>
          <cell r="N3866">
            <v>70122563</v>
          </cell>
          <cell r="O3866" t="str">
            <v>15084124</v>
          </cell>
          <cell r="P3866" t="str">
            <v>&lt;IE&gt;</v>
          </cell>
          <cell r="Q3866" t="str">
            <v>HANNIGAN SPECK STOW BALDWIN Pacific-Position AusSales-Position VictoriaSales-Position</v>
          </cell>
          <cell r="R3866" t="str">
            <v/>
          </cell>
        </row>
        <row r="3867">
          <cell r="B3867" t="str">
            <v>556588</v>
          </cell>
          <cell r="C3867">
            <v>3778</v>
          </cell>
          <cell r="D3867" t="str">
            <v>TMD</v>
          </cell>
          <cell r="E3867" t="str">
            <v>TMD</v>
          </cell>
          <cell r="F3867" t="str">
            <v>HANNIGAN SPECK STOW BALDWIN BEATTIE PETERSEN</v>
          </cell>
          <cell r="G3867" t="str">
            <v/>
          </cell>
          <cell r="H3867" t="str">
            <v>&lt;IE&gt;</v>
          </cell>
          <cell r="K3867" t="str">
            <v>MALLON</v>
          </cell>
          <cell r="L3867" t="str">
            <v>JOHN</v>
          </cell>
          <cell r="M3867">
            <v>53</v>
          </cell>
          <cell r="N3867">
            <v>70122560</v>
          </cell>
          <cell r="O3867" t="str">
            <v>15084119</v>
          </cell>
          <cell r="P3867" t="str">
            <v>&lt;IE&gt;</v>
          </cell>
          <cell r="Q3867" t="str">
            <v>HANNIGAN SPECK STOW BALDWIN Pacific-Position AusSales-Position VictoriaSales-Position</v>
          </cell>
          <cell r="R3867" t="str">
            <v/>
          </cell>
        </row>
        <row r="3868">
          <cell r="B3868" t="str">
            <v>556589</v>
          </cell>
          <cell r="C3868">
            <v>3771</v>
          </cell>
          <cell r="D3868" t="str">
            <v>TMD</v>
          </cell>
          <cell r="E3868" t="str">
            <v>TMD</v>
          </cell>
          <cell r="F3868" t="str">
            <v>HANNIGAN SPECK STOW BALDWIN BEATTIE PETERSEN</v>
          </cell>
          <cell r="G3868" t="str">
            <v/>
          </cell>
          <cell r="H3868" t="str">
            <v>&lt;IE&gt;</v>
          </cell>
          <cell r="K3868" t="str">
            <v>MESTROV</v>
          </cell>
          <cell r="L3868" t="str">
            <v>NATALIE</v>
          </cell>
          <cell r="M3868">
            <v>53</v>
          </cell>
          <cell r="N3868">
            <v>70122560</v>
          </cell>
          <cell r="O3868" t="str">
            <v>15084181</v>
          </cell>
          <cell r="P3868" t="str">
            <v>&lt;IE&gt;</v>
          </cell>
          <cell r="Q3868" t="str">
            <v>HANNIGAN SPECK STOW BALDWIN Pacific-Position AusSales-Position PETERSEN</v>
          </cell>
          <cell r="R3868" t="str">
            <v/>
          </cell>
        </row>
        <row r="3869">
          <cell r="B3869" t="str">
            <v>556590</v>
          </cell>
          <cell r="C3869">
            <v>3897</v>
          </cell>
          <cell r="D3869" t="str">
            <v>TMD</v>
          </cell>
          <cell r="E3869" t="str">
            <v>TMD</v>
          </cell>
          <cell r="F3869" t="str">
            <v>HANNIGAN SPECK STOW BALDWIN Position Position Position</v>
          </cell>
          <cell r="G3869" t="str">
            <v/>
          </cell>
          <cell r="H3869" t="str">
            <v>&lt;IE&gt;</v>
          </cell>
          <cell r="K3869" t="str">
            <v>MORTON</v>
          </cell>
          <cell r="L3869" t="str">
            <v>CHRISTOPHER</v>
          </cell>
          <cell r="M3869">
            <v>53</v>
          </cell>
          <cell r="N3869">
            <v>70122563</v>
          </cell>
          <cell r="O3869" t="str">
            <v>15084120</v>
          </cell>
          <cell r="P3869" t="str">
            <v>&lt;IE&gt;</v>
          </cell>
          <cell r="Q3869" t="str">
            <v>HANNIGAN SPECK STOW BALDWIN Pacific-Position AusSales-Position VictoriaSales-Position</v>
          </cell>
          <cell r="R3869" t="str">
            <v/>
          </cell>
        </row>
        <row r="3870">
          <cell r="B3870" t="str">
            <v>556591</v>
          </cell>
          <cell r="C3870">
            <v>3895</v>
          </cell>
          <cell r="D3870" t="str">
            <v>TMD</v>
          </cell>
          <cell r="E3870" t="str">
            <v>TMD</v>
          </cell>
          <cell r="F3870" t="str">
            <v>HANNIGAN SPECK STOW BALDWIN Position Position Position</v>
          </cell>
          <cell r="G3870" t="str">
            <v/>
          </cell>
          <cell r="H3870" t="str">
            <v>&lt;IEL&gt;</v>
          </cell>
          <cell r="K3870" t="str">
            <v>PATTERSON</v>
          </cell>
          <cell r="L3870" t="str">
            <v>SUZANNE</v>
          </cell>
          <cell r="M3870">
            <v>53</v>
          </cell>
          <cell r="N3870">
            <v>70122563</v>
          </cell>
          <cell r="O3870" t="str">
            <v>15084121</v>
          </cell>
          <cell r="P3870" t="str">
            <v>&lt;IEL&gt;</v>
          </cell>
          <cell r="Q3870" t="str">
            <v>HANNIGAN SPECK STOW BALDWIN Pacific-Position AusSales-Position VictoriaSales-Position</v>
          </cell>
          <cell r="R3870" t="str">
            <v/>
          </cell>
        </row>
        <row r="3871">
          <cell r="B3871" t="str">
            <v>556592</v>
          </cell>
          <cell r="C3871">
            <v>3898</v>
          </cell>
          <cell r="D3871" t="str">
            <v>TMD</v>
          </cell>
          <cell r="E3871" t="str">
            <v>TMD</v>
          </cell>
          <cell r="F3871" t="str">
            <v>HANNIGAN SPECK STOW BALDWIN Position Position Position</v>
          </cell>
          <cell r="G3871" t="str">
            <v/>
          </cell>
          <cell r="H3871" t="str">
            <v>&lt;IE&gt;</v>
          </cell>
          <cell r="K3871" t="str">
            <v>RICHARDS</v>
          </cell>
          <cell r="L3871" t="str">
            <v>LIZ</v>
          </cell>
          <cell r="M3871">
            <v>53</v>
          </cell>
          <cell r="N3871">
            <v>70122563</v>
          </cell>
          <cell r="O3871" t="str">
            <v>15084122</v>
          </cell>
          <cell r="P3871" t="str">
            <v>&lt;IE&gt;</v>
          </cell>
          <cell r="Q3871" t="str">
            <v>HANNIGAN SPECK STOW BALDWIN Pacific-Position AusSales-Position VictoriaSales-Position</v>
          </cell>
          <cell r="R3871" t="str">
            <v/>
          </cell>
        </row>
        <row r="3872">
          <cell r="B3872" t="str">
            <v>556593</v>
          </cell>
          <cell r="C3872">
            <v>3763</v>
          </cell>
          <cell r="D3872" t="str">
            <v>TMD</v>
          </cell>
          <cell r="E3872" t="str">
            <v>TMD</v>
          </cell>
          <cell r="F3872" t="str">
            <v>HANNIGAN SPECK STOW BALDWIN BEATTIE BOWEN</v>
          </cell>
          <cell r="G3872" t="str">
            <v/>
          </cell>
          <cell r="H3872" t="str">
            <v>&lt;IE&gt;</v>
          </cell>
          <cell r="K3872" t="str">
            <v>VAN HERWYNEN</v>
          </cell>
          <cell r="L3872" t="str">
            <v>TERRY</v>
          </cell>
          <cell r="M3872">
            <v>53</v>
          </cell>
          <cell r="N3872">
            <v>70122563</v>
          </cell>
          <cell r="O3872" t="str">
            <v>15084182</v>
          </cell>
          <cell r="P3872" t="str">
            <v>&lt;IE&gt;</v>
          </cell>
          <cell r="Q3872" t="str">
            <v>HANNIGAN SPECK STOW BALDWIN Pacific-Position AusSales-Position VictoriaSales-Position</v>
          </cell>
          <cell r="R3872" t="str">
            <v/>
          </cell>
        </row>
        <row r="3873">
          <cell r="B3873" t="str">
            <v>556594</v>
          </cell>
          <cell r="C3873">
            <v>3902</v>
          </cell>
          <cell r="D3873" t="str">
            <v>TMD</v>
          </cell>
          <cell r="E3873" t="str">
            <v>TMD</v>
          </cell>
          <cell r="F3873" t="str">
            <v>HANNIGAN SPECK STOW BALDWIN Position Position Position</v>
          </cell>
          <cell r="G3873" t="str">
            <v/>
          </cell>
          <cell r="H3873" t="str">
            <v>&lt;IE&gt;</v>
          </cell>
          <cell r="K3873" t="str">
            <v>ZOLLO</v>
          </cell>
          <cell r="L3873" t="str">
            <v>CHRISTINE</v>
          </cell>
          <cell r="M3873">
            <v>53</v>
          </cell>
          <cell r="N3873">
            <v>70122563</v>
          </cell>
          <cell r="O3873" t="str">
            <v>15084123</v>
          </cell>
          <cell r="P3873" t="str">
            <v>&lt;IE&gt;</v>
          </cell>
          <cell r="Q3873" t="str">
            <v>HANNIGAN SPECK STOW BALDWIN Pacific-Position AusSales-Position VictoriaSales-Position</v>
          </cell>
          <cell r="R3873" t="str">
            <v/>
          </cell>
        </row>
        <row r="3874">
          <cell r="B3874" t="str">
            <v>556595</v>
          </cell>
          <cell r="C3874">
            <v>3808</v>
          </cell>
          <cell r="D3874" t="str">
            <v>TMD</v>
          </cell>
          <cell r="E3874" t="str">
            <v>TMD</v>
          </cell>
          <cell r="F3874" t="str">
            <v>HANNIGAN SPECK STOW BALDWIN HOOD</v>
          </cell>
          <cell r="G3874" t="str">
            <v/>
          </cell>
          <cell r="H3874" t="str">
            <v>&lt;IE&gt;</v>
          </cell>
          <cell r="K3874" t="str">
            <v>PAPPAS</v>
          </cell>
          <cell r="L3874" t="str">
            <v>MARIA</v>
          </cell>
          <cell r="M3874">
            <v>53</v>
          </cell>
          <cell r="N3874">
            <v>70122566</v>
          </cell>
          <cell r="O3874" t="str">
            <v>15084932</v>
          </cell>
          <cell r="P3874" t="str">
            <v>&lt;IE&gt;</v>
          </cell>
          <cell r="Q3874" t="str">
            <v>HANNIGAN SPECK STOW BALDWIN Pacific-Position HOOD</v>
          </cell>
          <cell r="R3874" t="str">
            <v/>
          </cell>
        </row>
        <row r="3875">
          <cell r="B3875" t="str">
            <v>556596</v>
          </cell>
          <cell r="C3875">
            <v>3746</v>
          </cell>
          <cell r="D3875" t="str">
            <v>TMD</v>
          </cell>
          <cell r="E3875" t="str">
            <v>TMD</v>
          </cell>
          <cell r="F3875" t="str">
            <v>HANNIGAN SPECK STOW BALDWIN BEATTIE</v>
          </cell>
          <cell r="G3875" t="str">
            <v/>
          </cell>
          <cell r="H3875" t="str">
            <v>&lt;IE&gt;</v>
          </cell>
          <cell r="K3875" t="str">
            <v>HARGRAVE</v>
          </cell>
          <cell r="L3875" t="str">
            <v>JUDITH</v>
          </cell>
          <cell r="M3875">
            <v>53</v>
          </cell>
          <cell r="N3875">
            <v>70122562</v>
          </cell>
          <cell r="O3875" t="str">
            <v>15084533</v>
          </cell>
          <cell r="P3875" t="str">
            <v>&lt;IE&gt;</v>
          </cell>
          <cell r="Q3875" t="str">
            <v>HANNIGAN SPECK STOW BALDWIN Pacific-Position BEATTIE</v>
          </cell>
          <cell r="R3875" t="str">
            <v/>
          </cell>
        </row>
        <row r="3876">
          <cell r="B3876" t="str">
            <v>556597</v>
          </cell>
          <cell r="C3876">
            <v>3769</v>
          </cell>
          <cell r="D3876" t="str">
            <v>TMD</v>
          </cell>
          <cell r="E3876" t="str">
            <v>TMD</v>
          </cell>
          <cell r="F3876" t="str">
            <v>HANNIGAN SPECK STOW BALDWIN BEATTIE PETERSEN</v>
          </cell>
          <cell r="G3876" t="str">
            <v>Training</v>
          </cell>
          <cell r="H3876" t="str">
            <v>&lt;IM&gt;</v>
          </cell>
          <cell r="K3876" t="str">
            <v>PETERSEN</v>
          </cell>
          <cell r="L3876" t="str">
            <v>VIVIENE</v>
          </cell>
          <cell r="M3876">
            <v>53</v>
          </cell>
          <cell r="N3876">
            <v>70122560</v>
          </cell>
          <cell r="O3876" t="str">
            <v>15084526</v>
          </cell>
          <cell r="P3876" t="str">
            <v>&lt;IM&gt;</v>
          </cell>
          <cell r="Q3876" t="str">
            <v>HANNIGAN SPECK STOW BALDWIN Pacific-Position AusSales-Position PETERSEN</v>
          </cell>
          <cell r="R3876" t="str">
            <v>TRAINING</v>
          </cell>
        </row>
        <row r="3877">
          <cell r="B3877" t="str">
            <v>556598</v>
          </cell>
          <cell r="C3877">
            <v>3745</v>
          </cell>
          <cell r="D3877" t="str">
            <v>TMD</v>
          </cell>
          <cell r="E3877" t="str">
            <v>TMD</v>
          </cell>
          <cell r="F3877" t="str">
            <v>HANNIGAN SPECK STOW BALDWIN BEATTIE</v>
          </cell>
          <cell r="G3877" t="str">
            <v/>
          </cell>
          <cell r="H3877" t="str">
            <v>&lt;IE&gt;</v>
          </cell>
          <cell r="K3877" t="str">
            <v>CAPEZIO</v>
          </cell>
          <cell r="L3877" t="str">
            <v>MARIA</v>
          </cell>
          <cell r="M3877">
            <v>53</v>
          </cell>
          <cell r="N3877">
            <v>70122562</v>
          </cell>
          <cell r="O3877" t="str">
            <v>15084545</v>
          </cell>
          <cell r="P3877" t="str">
            <v>&lt;IE&gt;</v>
          </cell>
          <cell r="Q3877" t="str">
            <v>HANNIGAN SPECK STOW BALDWIN Pacific-Position BEATTIE</v>
          </cell>
          <cell r="R3877" t="str">
            <v/>
          </cell>
        </row>
        <row r="3878">
          <cell r="B3878" t="str">
            <v>556600</v>
          </cell>
          <cell r="C3878">
            <v>3726</v>
          </cell>
          <cell r="D3878" t="str">
            <v>TMD</v>
          </cell>
          <cell r="E3878" t="str">
            <v>TMD</v>
          </cell>
          <cell r="F3878" t="str">
            <v>HANNIGAN SPECK STOW BALDWIN BEATTIE</v>
          </cell>
          <cell r="G3878" t="str">
            <v/>
          </cell>
          <cell r="H3878" t="str">
            <v>&lt;IEL&gt;</v>
          </cell>
          <cell r="K3878" t="str">
            <v>HICKEY</v>
          </cell>
          <cell r="L3878" t="str">
            <v>LINDA</v>
          </cell>
          <cell r="M3878">
            <v>53</v>
          </cell>
          <cell r="N3878">
            <v>70122562</v>
          </cell>
          <cell r="O3878" t="str">
            <v>15084585</v>
          </cell>
          <cell r="P3878" t="str">
            <v>&lt;IEL&gt;</v>
          </cell>
          <cell r="Q3878" t="str">
            <v>HANNIGAN SPECK STOW BALDWIN Pacific-Position BEATTIE</v>
          </cell>
          <cell r="R3878" t="str">
            <v/>
          </cell>
        </row>
        <row r="3879">
          <cell r="B3879" t="str">
            <v>556601</v>
          </cell>
          <cell r="C3879">
            <v>3755</v>
          </cell>
          <cell r="D3879" t="str">
            <v>TMD</v>
          </cell>
          <cell r="E3879" t="str">
            <v>TMD</v>
          </cell>
          <cell r="F3879" t="str">
            <v>HANNIGAN SPECK STOW BALDWIN BEATTIE</v>
          </cell>
          <cell r="G3879" t="str">
            <v/>
          </cell>
          <cell r="H3879" t="str">
            <v>&lt;IE&gt;</v>
          </cell>
          <cell r="K3879" t="str">
            <v>LEPAGE</v>
          </cell>
          <cell r="L3879" t="str">
            <v>NOGEL</v>
          </cell>
          <cell r="M3879">
            <v>53</v>
          </cell>
          <cell r="N3879">
            <v>70122562</v>
          </cell>
          <cell r="O3879" t="str">
            <v>15084546</v>
          </cell>
          <cell r="P3879" t="str">
            <v>&lt;IE&gt;</v>
          </cell>
          <cell r="Q3879" t="str">
            <v>HANNIGAN SPECK STOW BALDWIN Pacific-Position BEATTIE</v>
          </cell>
          <cell r="R3879" t="str">
            <v/>
          </cell>
        </row>
        <row r="3880">
          <cell r="B3880" t="str">
            <v>556602</v>
          </cell>
          <cell r="C3880">
            <v>3733</v>
          </cell>
          <cell r="D3880" t="str">
            <v>TMD</v>
          </cell>
          <cell r="E3880" t="str">
            <v>TMD</v>
          </cell>
          <cell r="F3880" t="str">
            <v>HANNIGAN SPECK STOW BALDWIN BEATTIE</v>
          </cell>
          <cell r="G3880" t="str">
            <v/>
          </cell>
          <cell r="H3880" t="str">
            <v>&lt;IE&gt;</v>
          </cell>
          <cell r="K3880" t="str">
            <v>MASOUD</v>
          </cell>
          <cell r="L3880" t="str">
            <v>HANNAN</v>
          </cell>
          <cell r="M3880">
            <v>53</v>
          </cell>
          <cell r="N3880">
            <v>70122562</v>
          </cell>
          <cell r="O3880" t="str">
            <v>15084576</v>
          </cell>
          <cell r="P3880" t="str">
            <v>&lt;IE&gt;</v>
          </cell>
          <cell r="Q3880" t="str">
            <v>HANNIGAN SPECK STOW BALDWIN Pacific-Position BEATTIE</v>
          </cell>
          <cell r="R3880" t="str">
            <v/>
          </cell>
        </row>
        <row r="3881">
          <cell r="B3881" t="str">
            <v>556603</v>
          </cell>
          <cell r="C3881">
            <v>3737</v>
          </cell>
          <cell r="D3881" t="str">
            <v>TMD</v>
          </cell>
          <cell r="E3881" t="str">
            <v>TMD</v>
          </cell>
          <cell r="F3881" t="str">
            <v>HANNIGAN SPECK STOW BALDWIN BEATTIE</v>
          </cell>
          <cell r="G3881" t="str">
            <v/>
          </cell>
          <cell r="H3881" t="str">
            <v>&lt;IE&gt;</v>
          </cell>
          <cell r="K3881" t="str">
            <v>MCDONNELL</v>
          </cell>
          <cell r="L3881" t="str">
            <v>CATHY</v>
          </cell>
          <cell r="M3881">
            <v>53</v>
          </cell>
          <cell r="N3881">
            <v>70122562</v>
          </cell>
          <cell r="O3881" t="str">
            <v>15084547</v>
          </cell>
          <cell r="P3881" t="str">
            <v>&lt;IE&gt;</v>
          </cell>
          <cell r="Q3881" t="str">
            <v>HANNIGAN SPECK STOW BALDWIN Pacific-Position BEATTIE</v>
          </cell>
          <cell r="R3881" t="str">
            <v/>
          </cell>
        </row>
        <row r="3882">
          <cell r="B3882" t="str">
            <v>556605</v>
          </cell>
          <cell r="C3882">
            <v>3736</v>
          </cell>
          <cell r="D3882" t="str">
            <v>TMD</v>
          </cell>
          <cell r="E3882" t="str">
            <v>TMD</v>
          </cell>
          <cell r="F3882" t="str">
            <v>HANNIGAN SPECK STOW BALDWIN BEATTIE</v>
          </cell>
          <cell r="G3882" t="str">
            <v/>
          </cell>
          <cell r="H3882" t="str">
            <v>&lt;IE&gt;</v>
          </cell>
          <cell r="K3882" t="str">
            <v>MEIER</v>
          </cell>
          <cell r="L3882" t="str">
            <v>JUNE</v>
          </cell>
          <cell r="M3882">
            <v>53</v>
          </cell>
          <cell r="N3882">
            <v>70122562</v>
          </cell>
          <cell r="O3882" t="str">
            <v>15084586</v>
          </cell>
          <cell r="P3882" t="str">
            <v>&lt;IE&gt;</v>
          </cell>
          <cell r="Q3882" t="str">
            <v>HANNIGAN SPECK STOW BALDWIN Pacific-Position BEATTIE</v>
          </cell>
          <cell r="R3882" t="str">
            <v/>
          </cell>
        </row>
        <row r="3883">
          <cell r="B3883" t="str">
            <v>556606</v>
          </cell>
          <cell r="C3883">
            <v>3729</v>
          </cell>
          <cell r="D3883" t="str">
            <v>TMD</v>
          </cell>
          <cell r="E3883" t="str">
            <v>TMD</v>
          </cell>
          <cell r="F3883" t="str">
            <v>HANNIGAN SPECK STOW BALDWIN BEATTIE</v>
          </cell>
          <cell r="G3883" t="str">
            <v/>
          </cell>
          <cell r="H3883" t="str">
            <v>&lt;IE&gt;</v>
          </cell>
          <cell r="K3883" t="str">
            <v>PSALTIS</v>
          </cell>
          <cell r="L3883" t="str">
            <v>EVANGELIA</v>
          </cell>
          <cell r="M3883">
            <v>53</v>
          </cell>
          <cell r="N3883">
            <v>70122562</v>
          </cell>
          <cell r="O3883" t="str">
            <v>15084549</v>
          </cell>
          <cell r="P3883" t="str">
            <v>&lt;IE&gt;</v>
          </cell>
          <cell r="Q3883" t="str">
            <v>HANNIGAN SPECK STOW BALDWIN Pacific-Position BEATTIE</v>
          </cell>
          <cell r="R3883" t="str">
            <v/>
          </cell>
        </row>
        <row r="3884">
          <cell r="B3884" t="str">
            <v>556607</v>
          </cell>
          <cell r="C3884">
            <v>3742</v>
          </cell>
          <cell r="D3884" t="str">
            <v>TMD</v>
          </cell>
          <cell r="E3884" t="str">
            <v>TMD</v>
          </cell>
          <cell r="F3884" t="str">
            <v>HANNIGAN SPECK STOW BALDWIN BEATTIE</v>
          </cell>
          <cell r="G3884" t="str">
            <v/>
          </cell>
          <cell r="H3884" t="str">
            <v>&lt;IE&gt;</v>
          </cell>
          <cell r="K3884" t="str">
            <v>STEEL</v>
          </cell>
          <cell r="L3884" t="str">
            <v>JASON</v>
          </cell>
          <cell r="M3884">
            <v>53</v>
          </cell>
          <cell r="N3884">
            <v>70122562</v>
          </cell>
          <cell r="O3884" t="str">
            <v>15084575</v>
          </cell>
          <cell r="P3884" t="str">
            <v>&lt;IE&gt;</v>
          </cell>
          <cell r="Q3884" t="str">
            <v>HANNIGAN SPECK STOW BALDWIN Pacific-Position BEATTIE</v>
          </cell>
          <cell r="R3884" t="str">
            <v/>
          </cell>
        </row>
        <row r="3885">
          <cell r="B3885" t="str">
            <v>556608</v>
          </cell>
          <cell r="C3885">
            <v>3776</v>
          </cell>
          <cell r="D3885" t="str">
            <v>TMD</v>
          </cell>
          <cell r="E3885" t="str">
            <v>TMD</v>
          </cell>
          <cell r="F3885" t="str">
            <v>HANNIGAN SPECK STOW BALDWIN BEATTIE PETERSEN</v>
          </cell>
          <cell r="G3885" t="str">
            <v/>
          </cell>
          <cell r="H3885" t="str">
            <v>&lt;IE&gt;</v>
          </cell>
          <cell r="K3885" t="str">
            <v>ZANOTTO</v>
          </cell>
          <cell r="L3885" t="str">
            <v>VIKKI</v>
          </cell>
          <cell r="M3885">
            <v>53</v>
          </cell>
          <cell r="N3885">
            <v>70122563</v>
          </cell>
          <cell r="O3885" t="str">
            <v>30000855</v>
          </cell>
          <cell r="P3885" t="str">
            <v>&lt;IE&gt;</v>
          </cell>
          <cell r="Q3885" t="str">
            <v>HANNIGAN SPECK STOW BALDWIN Pacific-Position AusSales-Position PETERSEN</v>
          </cell>
          <cell r="R3885" t="str">
            <v/>
          </cell>
        </row>
        <row r="3886">
          <cell r="B3886" t="str">
            <v>556609</v>
          </cell>
          <cell r="C3886">
            <v>3773</v>
          </cell>
          <cell r="D3886" t="str">
            <v>TMD</v>
          </cell>
          <cell r="E3886" t="str">
            <v>TMD</v>
          </cell>
          <cell r="F3886" t="str">
            <v>HANNIGAN SPECK STOW BALDWIN BEATTIE PETERSEN</v>
          </cell>
          <cell r="G3886" t="str">
            <v/>
          </cell>
          <cell r="H3886" t="str">
            <v>&lt;IE&gt;</v>
          </cell>
          <cell r="K3886" t="str">
            <v>JORDAN</v>
          </cell>
          <cell r="L3886" t="str">
            <v>JODI</v>
          </cell>
          <cell r="M3886">
            <v>53</v>
          </cell>
          <cell r="N3886">
            <v>70122560</v>
          </cell>
          <cell r="O3886" t="str">
            <v>15084623</v>
          </cell>
          <cell r="P3886" t="str">
            <v>&lt;IE&gt;</v>
          </cell>
          <cell r="Q3886" t="str">
            <v>HANNIGAN SPECK STOW BALDWIN Pacific-Position AusSales-Position PETERSEN</v>
          </cell>
          <cell r="R3886" t="str">
            <v/>
          </cell>
        </row>
        <row r="3887">
          <cell r="B3887" t="str">
            <v>556610</v>
          </cell>
          <cell r="C3887">
            <v>3818</v>
          </cell>
          <cell r="D3887" t="str">
            <v>TMD</v>
          </cell>
          <cell r="E3887" t="str">
            <v>TMD</v>
          </cell>
          <cell r="F3887" t="str">
            <v>HANNIGAN SPECK STOW BALDWIN HOOD</v>
          </cell>
          <cell r="G3887" t="str">
            <v/>
          </cell>
          <cell r="H3887" t="str">
            <v>&lt;IE&gt;</v>
          </cell>
          <cell r="K3887" t="str">
            <v>HIRONS</v>
          </cell>
          <cell r="L3887" t="str">
            <v>DAVID</v>
          </cell>
          <cell r="M3887">
            <v>53</v>
          </cell>
          <cell r="N3887">
            <v>70122566</v>
          </cell>
          <cell r="O3887" t="str">
            <v>15084624</v>
          </cell>
          <cell r="P3887" t="str">
            <v>&lt;IE&gt;</v>
          </cell>
          <cell r="Q3887" t="str">
            <v>HANNIGAN SPECK STOW BALDWIN Pacific-Position PO-Position</v>
          </cell>
          <cell r="R3887" t="str">
            <v/>
          </cell>
        </row>
        <row r="3888">
          <cell r="B3888" t="str">
            <v>556611</v>
          </cell>
          <cell r="C3888">
            <v>3817</v>
          </cell>
          <cell r="D3888" t="str">
            <v>TMD</v>
          </cell>
          <cell r="E3888" t="str">
            <v>TMD</v>
          </cell>
          <cell r="F3888" t="str">
            <v>HANNIGAN SPECK STOW BALDWIN HOOD</v>
          </cell>
          <cell r="G3888" t="str">
            <v/>
          </cell>
          <cell r="H3888" t="str">
            <v>&lt;IE&gt;</v>
          </cell>
          <cell r="K3888" t="str">
            <v>ROBERTS</v>
          </cell>
          <cell r="L3888" t="str">
            <v>MARGO</v>
          </cell>
          <cell r="M3888">
            <v>53</v>
          </cell>
          <cell r="N3888">
            <v>70122566</v>
          </cell>
          <cell r="O3888" t="str">
            <v>15084675</v>
          </cell>
          <cell r="P3888" t="str">
            <v>&lt;IE&gt;</v>
          </cell>
          <cell r="Q3888" t="str">
            <v>HANNIGAN SPECK STOW BALDWIN Pacific-Position PO-Position</v>
          </cell>
          <cell r="R3888" t="str">
            <v/>
          </cell>
        </row>
        <row r="3889">
          <cell r="B3889" t="str">
            <v>556613</v>
          </cell>
          <cell r="C3889">
            <v>3772</v>
          </cell>
          <cell r="D3889" t="str">
            <v>TMD</v>
          </cell>
          <cell r="E3889" t="str">
            <v>TMD</v>
          </cell>
          <cell r="F3889" t="str">
            <v>HANNIGAN SPECK STOW BALDWIN BEATTIE PETERSEN</v>
          </cell>
          <cell r="G3889" t="str">
            <v/>
          </cell>
          <cell r="H3889" t="str">
            <v>&lt;IE&gt;</v>
          </cell>
          <cell r="K3889" t="str">
            <v>ANDERSON</v>
          </cell>
          <cell r="L3889" t="str">
            <v>SANDRA</v>
          </cell>
          <cell r="M3889">
            <v>53</v>
          </cell>
          <cell r="N3889">
            <v>70122560</v>
          </cell>
          <cell r="O3889" t="str">
            <v>15084113</v>
          </cell>
          <cell r="P3889" t="str">
            <v>&lt;IE&gt;</v>
          </cell>
          <cell r="Q3889" t="str">
            <v>HANNIGAN SPECK STOW BALDWIN Pacific-Position AusSales-Position PETERSEN</v>
          </cell>
          <cell r="R3889" t="str">
            <v/>
          </cell>
        </row>
        <row r="3890">
          <cell r="B3890" t="str">
            <v>556614</v>
          </cell>
          <cell r="C3890">
            <v>3764</v>
          </cell>
          <cell r="D3890" t="str">
            <v>TMD</v>
          </cell>
          <cell r="E3890" t="str">
            <v>TMD</v>
          </cell>
          <cell r="F3890" t="str">
            <v>HANNIGAN SPECK STOW BALDWIN BEATTIE BOWEN</v>
          </cell>
          <cell r="G3890" t="str">
            <v/>
          </cell>
          <cell r="H3890" t="str">
            <v>&lt;IE&gt;</v>
          </cell>
          <cell r="K3890" t="str">
            <v>BURTON</v>
          </cell>
          <cell r="L3890" t="str">
            <v>DAVID</v>
          </cell>
          <cell r="M3890">
            <v>53</v>
          </cell>
          <cell r="N3890">
            <v>70122563</v>
          </cell>
          <cell r="O3890" t="str">
            <v>15084114</v>
          </cell>
          <cell r="P3890" t="str">
            <v>&lt;IE&gt;</v>
          </cell>
          <cell r="Q3890" t="str">
            <v>HANNIGAN SPECK STOW BALDWIN Pacific-Position AusSales-Position BEVERIDGE</v>
          </cell>
          <cell r="R3890" t="str">
            <v/>
          </cell>
        </row>
        <row r="3891">
          <cell r="B3891" t="str">
            <v>556615</v>
          </cell>
          <cell r="C3891">
            <v>3886</v>
          </cell>
          <cell r="D3891" t="str">
            <v>TMD</v>
          </cell>
          <cell r="E3891" t="str">
            <v>TMD</v>
          </cell>
          <cell r="F3891" t="str">
            <v>HANNIGAN SPECK STOW BALDWIN Position Position BEVERIDGE</v>
          </cell>
          <cell r="G3891" t="str">
            <v/>
          </cell>
          <cell r="H3891" t="str">
            <v>&lt;IE&gt;</v>
          </cell>
          <cell r="K3891" t="str">
            <v>KELLY</v>
          </cell>
          <cell r="L3891" t="str">
            <v>LINDA-ANN</v>
          </cell>
          <cell r="M3891">
            <v>53</v>
          </cell>
          <cell r="N3891">
            <v>70122563</v>
          </cell>
          <cell r="O3891" t="str">
            <v>15084115</v>
          </cell>
          <cell r="P3891" t="str">
            <v>&lt;IE&gt;</v>
          </cell>
          <cell r="Q3891" t="str">
            <v>HANNIGAN SPECK STOW BALDWIN Pacific-Position AusSales-Position BEVERIDGE</v>
          </cell>
          <cell r="R3891" t="str">
            <v/>
          </cell>
        </row>
        <row r="3892">
          <cell r="B3892" t="str">
            <v>556616</v>
          </cell>
          <cell r="C3892">
            <v>3894</v>
          </cell>
          <cell r="D3892" t="str">
            <v>TMD</v>
          </cell>
          <cell r="E3892" t="str">
            <v>TMD</v>
          </cell>
          <cell r="F3892" t="str">
            <v>HANNIGAN SPECK STOW BALDWIN Position Position METCALFE</v>
          </cell>
          <cell r="G3892" t="str">
            <v/>
          </cell>
          <cell r="H3892" t="str">
            <v>&lt;IE&gt;</v>
          </cell>
          <cell r="K3892" t="str">
            <v>KLEEMEYER</v>
          </cell>
          <cell r="L3892" t="str">
            <v>DEBORAH</v>
          </cell>
          <cell r="M3892">
            <v>53</v>
          </cell>
          <cell r="N3892">
            <v>70122563</v>
          </cell>
          <cell r="O3892" t="str">
            <v>15084116</v>
          </cell>
          <cell r="P3892" t="str">
            <v>&lt;IE&gt;</v>
          </cell>
          <cell r="Q3892" t="str">
            <v>HANNIGAN SPECK STOW BALDWIN Pacific-Position AusSales-Position BEVERIDGE</v>
          </cell>
          <cell r="R3892" t="str">
            <v/>
          </cell>
        </row>
        <row r="3893">
          <cell r="B3893" t="str">
            <v>556617</v>
          </cell>
          <cell r="C3893">
            <v>3887</v>
          </cell>
          <cell r="D3893" t="str">
            <v>TMD</v>
          </cell>
          <cell r="E3893" t="str">
            <v>TMD</v>
          </cell>
          <cell r="F3893" t="str">
            <v>HANNIGAN SPECK STOW BALDWIN Position Position BEVERIDGE</v>
          </cell>
          <cell r="G3893" t="str">
            <v/>
          </cell>
          <cell r="H3893" t="str">
            <v>&lt;IE&gt;</v>
          </cell>
          <cell r="K3893" t="str">
            <v>MILLAN</v>
          </cell>
          <cell r="L3893" t="str">
            <v>PAUL</v>
          </cell>
          <cell r="M3893">
            <v>53</v>
          </cell>
          <cell r="N3893">
            <v>70122563</v>
          </cell>
          <cell r="O3893" t="str">
            <v>15084117</v>
          </cell>
          <cell r="P3893" t="str">
            <v>&lt;IE&gt;</v>
          </cell>
          <cell r="Q3893" t="str">
            <v>HANNIGAN SPECK STOW BALDWIN Pacific-Position AusSales-Position BEVERIDGE</v>
          </cell>
          <cell r="R3893" t="str">
            <v/>
          </cell>
        </row>
        <row r="3894">
          <cell r="B3894" t="str">
            <v>556619</v>
          </cell>
          <cell r="C3894">
            <v>3791</v>
          </cell>
          <cell r="D3894" t="str">
            <v>TMD</v>
          </cell>
          <cell r="E3894" t="str">
            <v>TMD</v>
          </cell>
          <cell r="F3894" t="str">
            <v>HANNIGAN SPECK STOW BALDWIN BELLE CHAN</v>
          </cell>
          <cell r="G3894" t="str">
            <v/>
          </cell>
          <cell r="H3894" t="str">
            <v>&lt;IE&gt;</v>
          </cell>
          <cell r="K3894" t="str">
            <v>SPEERS</v>
          </cell>
          <cell r="L3894" t="str">
            <v>WAYNE</v>
          </cell>
          <cell r="M3894">
            <v>53</v>
          </cell>
          <cell r="N3894">
            <v>70122564</v>
          </cell>
          <cell r="O3894" t="str">
            <v>15084605</v>
          </cell>
          <cell r="P3894" t="str">
            <v>&lt;IE&gt;</v>
          </cell>
          <cell r="Q3894" t="str">
            <v>HANNIGAN SPECK STOW BALDWIN Pacific-Position CHAN</v>
          </cell>
          <cell r="R3894" t="str">
            <v/>
          </cell>
        </row>
        <row r="3895">
          <cell r="B3895" t="str">
            <v>556621</v>
          </cell>
          <cell r="C3895">
            <v>3751</v>
          </cell>
          <cell r="D3895" t="str">
            <v>TMD</v>
          </cell>
          <cell r="E3895" t="str">
            <v>TMD</v>
          </cell>
          <cell r="F3895" t="str">
            <v>HANNIGAN SPECK STOW BALDWIN BEATTIE</v>
          </cell>
          <cell r="G3895" t="str">
            <v/>
          </cell>
          <cell r="H3895" t="str">
            <v>&lt;IE&gt;</v>
          </cell>
          <cell r="K3895" t="str">
            <v>HALL</v>
          </cell>
          <cell r="L3895" t="str">
            <v>CASSANDRA</v>
          </cell>
          <cell r="M3895">
            <v>53</v>
          </cell>
          <cell r="N3895">
            <v>70122562</v>
          </cell>
          <cell r="O3895" t="str">
            <v>15084538</v>
          </cell>
          <cell r="P3895" t="str">
            <v>&lt;IE&gt;</v>
          </cell>
          <cell r="Q3895" t="str">
            <v>HANNIGAN SPECK STOW BALDWIN Pacific-Position BEATTIE</v>
          </cell>
          <cell r="R3895" t="str">
            <v/>
          </cell>
        </row>
        <row r="3896">
          <cell r="B3896" t="str">
            <v>556622</v>
          </cell>
          <cell r="C3896">
            <v>3939</v>
          </cell>
          <cell r="D3896" t="str">
            <v>TMD</v>
          </cell>
          <cell r="E3896" t="str">
            <v>TMD</v>
          </cell>
          <cell r="F3896" t="str">
            <v>HANNIGAN SPECK STOW JONES III AMBAR BARRY</v>
          </cell>
          <cell r="G3896" t="str">
            <v/>
          </cell>
          <cell r="H3896" t="str">
            <v>&lt;IE&gt;</v>
          </cell>
          <cell r="K3896" t="str">
            <v>LIMA</v>
          </cell>
          <cell r="L3896" t="str">
            <v>ANA LUCIA</v>
          </cell>
          <cell r="M3896">
            <v>204</v>
          </cell>
          <cell r="N3896">
            <v>43222270</v>
          </cell>
          <cell r="O3896" t="str">
            <v>15069688</v>
          </cell>
          <cell r="P3896" t="str">
            <v>&lt;IE&gt;</v>
          </cell>
          <cell r="Q3896" t="str">
            <v>HANNIGAN SPECK STOW JONES III AMBAR BARRY</v>
          </cell>
          <cell r="R3896" t="str">
            <v/>
          </cell>
        </row>
        <row r="3897">
          <cell r="B3897" t="str">
            <v>556623</v>
          </cell>
          <cell r="C3897">
            <v>3743</v>
          </cell>
          <cell r="D3897" t="str">
            <v>TMD</v>
          </cell>
          <cell r="E3897" t="str">
            <v>TMD</v>
          </cell>
          <cell r="F3897" t="str">
            <v>HANNIGAN SPECK STOW BALDWIN BEATTIE</v>
          </cell>
          <cell r="G3897" t="str">
            <v/>
          </cell>
          <cell r="H3897" t="str">
            <v>&lt;IE&gt;</v>
          </cell>
          <cell r="K3897" t="str">
            <v>RAO</v>
          </cell>
          <cell r="L3897" t="str">
            <v>BRUNO</v>
          </cell>
          <cell r="M3897">
            <v>53</v>
          </cell>
          <cell r="N3897">
            <v>70122562</v>
          </cell>
          <cell r="O3897" t="str">
            <v>15084539</v>
          </cell>
          <cell r="P3897" t="str">
            <v>&lt;IE&gt;</v>
          </cell>
          <cell r="Q3897" t="str">
            <v>HANNIGAN SPECK STOW BALDWIN Pacific-Position BEATTIE</v>
          </cell>
          <cell r="R3897" t="str">
            <v/>
          </cell>
        </row>
        <row r="3898">
          <cell r="B3898" t="str">
            <v>556624</v>
          </cell>
          <cell r="C3898">
            <v>3752</v>
          </cell>
          <cell r="D3898" t="str">
            <v>TMD</v>
          </cell>
          <cell r="E3898" t="str">
            <v>TMD</v>
          </cell>
          <cell r="F3898" t="str">
            <v>HANNIGAN SPECK STOW BALDWIN BEATTIE</v>
          </cell>
          <cell r="G3898" t="str">
            <v/>
          </cell>
          <cell r="H3898" t="str">
            <v>&lt;IE&gt;</v>
          </cell>
          <cell r="K3898" t="str">
            <v>ROWLEY</v>
          </cell>
          <cell r="L3898" t="str">
            <v>DANIEL</v>
          </cell>
          <cell r="M3898">
            <v>53</v>
          </cell>
          <cell r="N3898">
            <v>70122562</v>
          </cell>
          <cell r="O3898" t="str">
            <v>15084540</v>
          </cell>
          <cell r="P3898" t="str">
            <v>&lt;IE&gt;</v>
          </cell>
          <cell r="Q3898" t="str">
            <v>HANNIGAN SPECK STOW BALDWIN Pacific-Position BEATTIE</v>
          </cell>
          <cell r="R3898" t="str">
            <v/>
          </cell>
        </row>
        <row r="3899">
          <cell r="B3899" t="str">
            <v>556625</v>
          </cell>
          <cell r="C3899">
            <v>3735</v>
          </cell>
          <cell r="D3899" t="str">
            <v>TMD</v>
          </cell>
          <cell r="E3899" t="str">
            <v>TMD</v>
          </cell>
          <cell r="F3899" t="str">
            <v>HANNIGAN SPECK STOW BALDWIN BEATTIE</v>
          </cell>
          <cell r="G3899" t="str">
            <v/>
          </cell>
          <cell r="H3899" t="str">
            <v>&lt;IE&gt;</v>
          </cell>
          <cell r="K3899" t="str">
            <v>THOMAS</v>
          </cell>
          <cell r="L3899" t="str">
            <v>DANIEL</v>
          </cell>
          <cell r="M3899">
            <v>53</v>
          </cell>
          <cell r="N3899">
            <v>70122562</v>
          </cell>
          <cell r="O3899" t="str">
            <v>15084537</v>
          </cell>
          <cell r="P3899" t="str">
            <v>&lt;IE&gt;</v>
          </cell>
          <cell r="Q3899" t="str">
            <v>HANNIGAN SPECK STOW BALDWIN Pacific-Position BEATTIE</v>
          </cell>
          <cell r="R3899" t="str">
            <v/>
          </cell>
        </row>
        <row r="3900">
          <cell r="B3900" t="str">
            <v>556627</v>
          </cell>
          <cell r="C3900">
            <v>3749</v>
          </cell>
          <cell r="D3900" t="str">
            <v>TMD</v>
          </cell>
          <cell r="E3900" t="str">
            <v>TMD</v>
          </cell>
          <cell r="F3900" t="str">
            <v>HANNIGAN SPECK STOW BALDWIN BEATTIE</v>
          </cell>
          <cell r="G3900" t="str">
            <v/>
          </cell>
          <cell r="H3900" t="str">
            <v>&lt;IE&gt;</v>
          </cell>
          <cell r="K3900" t="str">
            <v>MOUSSA</v>
          </cell>
          <cell r="L3900" t="str">
            <v>LINDA</v>
          </cell>
          <cell r="M3900">
            <v>53</v>
          </cell>
          <cell r="N3900">
            <v>70122562</v>
          </cell>
          <cell r="O3900" t="str">
            <v>15084618</v>
          </cell>
          <cell r="P3900" t="str">
            <v>&lt;IE&gt;</v>
          </cell>
          <cell r="Q3900" t="str">
            <v>HANNIGAN SPECK STOW BALDWIN Pacific-Position PO-Position</v>
          </cell>
          <cell r="R3900" t="str">
            <v/>
          </cell>
        </row>
        <row r="3901">
          <cell r="B3901" t="str">
            <v>556628</v>
          </cell>
          <cell r="C3901">
            <v>3807</v>
          </cell>
          <cell r="D3901" t="str">
            <v>TMD</v>
          </cell>
          <cell r="E3901" t="str">
            <v>TMD</v>
          </cell>
          <cell r="F3901" t="str">
            <v>HANNIGAN SPECK STOW BALDWIN HOOD</v>
          </cell>
          <cell r="G3901" t="str">
            <v/>
          </cell>
          <cell r="H3901" t="str">
            <v>&lt;IE&gt;</v>
          </cell>
          <cell r="K3901" t="str">
            <v>BYFIELD</v>
          </cell>
          <cell r="L3901" t="str">
            <v>PAMELA</v>
          </cell>
          <cell r="M3901">
            <v>53</v>
          </cell>
          <cell r="N3901">
            <v>70122566</v>
          </cell>
          <cell r="O3901" t="str">
            <v>15084615</v>
          </cell>
          <cell r="P3901" t="str">
            <v>&lt;IE&gt;</v>
          </cell>
          <cell r="Q3901" t="str">
            <v>HANNIGAN SPECK STOW BALDWIN Pacific-Position PO-Position</v>
          </cell>
          <cell r="R3901" t="str">
            <v/>
          </cell>
        </row>
        <row r="3902">
          <cell r="B3902" t="str">
            <v>556629</v>
          </cell>
          <cell r="C3902">
            <v>3806</v>
          </cell>
          <cell r="D3902" t="str">
            <v>TMD</v>
          </cell>
          <cell r="E3902" t="str">
            <v>TMD</v>
          </cell>
          <cell r="F3902" t="str">
            <v>HANNIGAN SPECK STOW BALDWIN HOOD</v>
          </cell>
          <cell r="G3902" t="str">
            <v/>
          </cell>
          <cell r="H3902" t="str">
            <v>&lt;IE&gt;</v>
          </cell>
          <cell r="K3902" t="str">
            <v>INNES</v>
          </cell>
          <cell r="L3902" t="str">
            <v>ANNE</v>
          </cell>
          <cell r="M3902">
            <v>53</v>
          </cell>
          <cell r="N3902">
            <v>70122566</v>
          </cell>
          <cell r="O3902" t="str">
            <v>15084616</v>
          </cell>
          <cell r="P3902" t="str">
            <v>&lt;IE&gt;</v>
          </cell>
          <cell r="Q3902" t="str">
            <v>HANNIGAN SPECK STOW BALDWIN Pacific-Position PO-Position</v>
          </cell>
          <cell r="R3902" t="str">
            <v/>
          </cell>
        </row>
        <row r="3903">
          <cell r="B3903" t="str">
            <v>556631</v>
          </cell>
          <cell r="C3903">
            <v>3893</v>
          </cell>
          <cell r="D3903" t="str">
            <v>TMD</v>
          </cell>
          <cell r="E3903" t="str">
            <v>TMD</v>
          </cell>
          <cell r="F3903" t="str">
            <v>HANNIGAN SPECK STOW BALDWIN Position Position METCALFE</v>
          </cell>
          <cell r="G3903" t="str">
            <v/>
          </cell>
          <cell r="H3903" t="str">
            <v>&lt;IE&gt;</v>
          </cell>
          <cell r="K3903" t="str">
            <v>HILL</v>
          </cell>
          <cell r="L3903" t="str">
            <v>DEBORAH</v>
          </cell>
          <cell r="M3903">
            <v>53</v>
          </cell>
          <cell r="N3903">
            <v>70122563</v>
          </cell>
          <cell r="O3903" t="str">
            <v>15084529</v>
          </cell>
          <cell r="P3903" t="str">
            <v>&lt;IE&gt;</v>
          </cell>
          <cell r="Q3903" t="str">
            <v>HANNIGAN SPECK STOW BALDWIN Pacific-Position AusSales-Position METCALFE</v>
          </cell>
          <cell r="R3903" t="str">
            <v/>
          </cell>
        </row>
        <row r="3904">
          <cell r="B3904" t="str">
            <v>556632</v>
          </cell>
          <cell r="C3904">
            <v>3774</v>
          </cell>
          <cell r="D3904" t="str">
            <v>TMD</v>
          </cell>
          <cell r="E3904" t="str">
            <v>TMD</v>
          </cell>
          <cell r="F3904" t="str">
            <v>HANNIGAN SPECK STOW BALDWIN BEATTIE PETERSEN</v>
          </cell>
          <cell r="G3904" t="str">
            <v/>
          </cell>
          <cell r="H3904" t="str">
            <v>&lt;IE&gt;</v>
          </cell>
          <cell r="K3904" t="str">
            <v>ILIOPOULOS</v>
          </cell>
          <cell r="L3904" t="str">
            <v>OLGA</v>
          </cell>
          <cell r="M3904">
            <v>53</v>
          </cell>
          <cell r="N3904">
            <v>70122560</v>
          </cell>
          <cell r="O3904" t="str">
            <v>15084530</v>
          </cell>
          <cell r="P3904" t="str">
            <v>&lt;IE&gt;</v>
          </cell>
          <cell r="Q3904" t="str">
            <v>HANNIGAN SPECK STOW BALDWIN Pacific-Position AusSales-Position PETERSEN</v>
          </cell>
          <cell r="R3904" t="str">
            <v/>
          </cell>
        </row>
        <row r="3905">
          <cell r="B3905" t="str">
            <v>556633</v>
          </cell>
          <cell r="C3905">
            <v>3775</v>
          </cell>
          <cell r="D3905" t="str">
            <v>TMD</v>
          </cell>
          <cell r="E3905" t="str">
            <v>TMD</v>
          </cell>
          <cell r="F3905" t="str">
            <v>HANNIGAN SPECK STOW BALDWIN BEATTIE PETERSEN</v>
          </cell>
          <cell r="G3905" t="str">
            <v/>
          </cell>
          <cell r="H3905" t="str">
            <v>&lt;IE&gt;</v>
          </cell>
          <cell r="K3905" t="str">
            <v>TRIPP</v>
          </cell>
          <cell r="L3905" t="str">
            <v>ZELDA</v>
          </cell>
          <cell r="M3905">
            <v>53</v>
          </cell>
          <cell r="N3905">
            <v>70122560</v>
          </cell>
          <cell r="O3905" t="str">
            <v>15084532</v>
          </cell>
          <cell r="P3905" t="str">
            <v>&lt;IE&gt;</v>
          </cell>
          <cell r="Q3905" t="str">
            <v>HANNIGAN SPECK STOW BALDWIN Pacific-Position AusSales-Position PETERSEN</v>
          </cell>
          <cell r="R3905" t="str">
            <v/>
          </cell>
        </row>
        <row r="3906">
          <cell r="B3906" t="str">
            <v>556635</v>
          </cell>
          <cell r="C3906">
            <v>3801</v>
          </cell>
          <cell r="D3906" t="str">
            <v>TMD</v>
          </cell>
          <cell r="E3906" t="str">
            <v>TMD</v>
          </cell>
          <cell r="F3906" t="str">
            <v>HANNIGAN SPECK STOW BALDWIN BIDENCOPE</v>
          </cell>
          <cell r="G3906" t="str">
            <v/>
          </cell>
          <cell r="H3906" t="str">
            <v>&lt;IE&gt;</v>
          </cell>
          <cell r="K3906" t="str">
            <v>MILL</v>
          </cell>
          <cell r="L3906" t="str">
            <v>HELEN</v>
          </cell>
          <cell r="M3906">
            <v>53</v>
          </cell>
          <cell r="N3906">
            <v>70122567</v>
          </cell>
          <cell r="O3906" t="str">
            <v>15084598</v>
          </cell>
          <cell r="P3906" t="str">
            <v>&lt;IE&gt;</v>
          </cell>
          <cell r="Q3906" t="str">
            <v>HANNIGAN SPECK STOW BALDWIN Pacific-Position AusSales-Position</v>
          </cell>
          <cell r="R3906" t="str">
            <v/>
          </cell>
        </row>
        <row r="3907">
          <cell r="B3907" t="str">
            <v>556636</v>
          </cell>
          <cell r="C3907">
            <v>3744</v>
          </cell>
          <cell r="D3907" t="str">
            <v>TMD</v>
          </cell>
          <cell r="E3907" t="str">
            <v>TMD</v>
          </cell>
          <cell r="F3907" t="str">
            <v>HANNIGAN SPECK STOW BALDWIN BEATTIE</v>
          </cell>
          <cell r="G3907" t="str">
            <v/>
          </cell>
          <cell r="H3907" t="str">
            <v>&lt;IE&gt;</v>
          </cell>
          <cell r="K3907" t="str">
            <v>COHEN</v>
          </cell>
          <cell r="L3907" t="str">
            <v>MARISSE</v>
          </cell>
          <cell r="M3907">
            <v>53</v>
          </cell>
          <cell r="N3907">
            <v>70122562</v>
          </cell>
          <cell r="O3907" t="str">
            <v>30002950</v>
          </cell>
          <cell r="P3907" t="str">
            <v>&lt;IE&gt;</v>
          </cell>
          <cell r="Q3907" t="str">
            <v>HANNIGAN SPECK STOW BALDWIN Pacific-Position PO-Position</v>
          </cell>
          <cell r="R3907" t="str">
            <v/>
          </cell>
        </row>
        <row r="3908">
          <cell r="B3908" t="str">
            <v>556637</v>
          </cell>
          <cell r="C3908">
            <v>3885</v>
          </cell>
          <cell r="D3908" t="str">
            <v>TMD</v>
          </cell>
          <cell r="E3908" t="str">
            <v>TMD</v>
          </cell>
          <cell r="F3908" t="str">
            <v>HANNIGAN SPECK STOW BALDWIN Position Position BEVERIDGE</v>
          </cell>
          <cell r="G3908" t="str">
            <v>Western Australia Sales &amp; Service</v>
          </cell>
          <cell r="H3908" t="str">
            <v>&lt;IM&gt;</v>
          </cell>
          <cell r="K3908" t="str">
            <v>BEVERIDGE</v>
          </cell>
          <cell r="L3908" t="str">
            <v>PETER</v>
          </cell>
          <cell r="M3908">
            <v>53</v>
          </cell>
          <cell r="N3908">
            <v>70122563</v>
          </cell>
          <cell r="O3908" t="str">
            <v>15084106</v>
          </cell>
          <cell r="P3908" t="str">
            <v>&lt;IM&gt;</v>
          </cell>
          <cell r="Q3908" t="str">
            <v>HANNIGAN SPECK STOW BALDWIN Pacific-Position AusSales-Position BEVERIDGE</v>
          </cell>
          <cell r="R3908" t="str">
            <v>Western Australia Sales &amp; Service</v>
          </cell>
        </row>
        <row r="3909">
          <cell r="B3909" t="str">
            <v>556638</v>
          </cell>
          <cell r="C3909">
            <v>3888</v>
          </cell>
          <cell r="D3909" t="str">
            <v>TMD</v>
          </cell>
          <cell r="E3909" t="str">
            <v>TMD</v>
          </cell>
          <cell r="F3909" t="str">
            <v>HANNIGAN SPECK STOW BALDWIN Position Position BOOTSMAN</v>
          </cell>
          <cell r="G3909" t="str">
            <v>South Austrialia Sales &amp; Service</v>
          </cell>
          <cell r="H3909" t="str">
            <v>&lt;IM&gt;</v>
          </cell>
          <cell r="K3909" t="str">
            <v>BOOTSMAN</v>
          </cell>
          <cell r="L3909" t="str">
            <v>MARGARET</v>
          </cell>
          <cell r="M3909">
            <v>53</v>
          </cell>
          <cell r="N3909">
            <v>70122563</v>
          </cell>
          <cell r="O3909" t="str">
            <v>15084107</v>
          </cell>
          <cell r="P3909" t="str">
            <v>&lt;IM&gt;</v>
          </cell>
          <cell r="Q3909" t="str">
            <v>HANNIGAN SPECK STOW BALDWIN Pacific-Position AusSales-Position BOOTSMAN</v>
          </cell>
          <cell r="R3909" t="str">
            <v>South Austrialia Sales &amp; Service</v>
          </cell>
        </row>
        <row r="3910">
          <cell r="B3910" t="str">
            <v>556639</v>
          </cell>
          <cell r="C3910">
            <v>3761</v>
          </cell>
          <cell r="D3910" t="str">
            <v>TMD</v>
          </cell>
          <cell r="E3910" t="str">
            <v>TMD</v>
          </cell>
          <cell r="F3910" t="str">
            <v>HANNIGAN SPECK STOW BALDWIN BEATTIE BOWEN</v>
          </cell>
          <cell r="G3910" t="str">
            <v>Sabre Specialists</v>
          </cell>
          <cell r="H3910" t="str">
            <v>&lt;IM&gt;</v>
          </cell>
          <cell r="K3910" t="str">
            <v>BOWEN</v>
          </cell>
          <cell r="L3910" t="str">
            <v>CRAIG</v>
          </cell>
          <cell r="M3910">
            <v>53</v>
          </cell>
          <cell r="N3910">
            <v>70122563</v>
          </cell>
          <cell r="O3910" t="str">
            <v>15084103</v>
          </cell>
          <cell r="P3910" t="str">
            <v>&lt;IM&gt;</v>
          </cell>
          <cell r="Q3910" t="str">
            <v>HANNIGAN SPECK STOW BALDWIN Pacific-Position AusSales-Position BOWEN</v>
          </cell>
          <cell r="R3910" t="str">
            <v>New South Wales Sales &amp; Service</v>
          </cell>
        </row>
        <row r="3911">
          <cell r="B3911" t="str">
            <v>556642</v>
          </cell>
          <cell r="C3911">
            <v>3878</v>
          </cell>
          <cell r="D3911" t="str">
            <v>TMD</v>
          </cell>
          <cell r="E3911" t="str">
            <v>TMD</v>
          </cell>
          <cell r="F3911" t="str">
            <v>HANNIGAN SPECK STOW BALDWIN Position Position AISBETT</v>
          </cell>
          <cell r="G3911" t="str">
            <v>National/Premier Accounts</v>
          </cell>
          <cell r="H3911" t="str">
            <v>&lt;IM&gt;</v>
          </cell>
          <cell r="K3911" t="str">
            <v>AISBETT</v>
          </cell>
          <cell r="L3911" t="str">
            <v>GLENN</v>
          </cell>
          <cell r="M3911">
            <v>53</v>
          </cell>
          <cell r="N3911">
            <v>70122563</v>
          </cell>
          <cell r="O3911" t="str">
            <v>15084139</v>
          </cell>
          <cell r="P3911" t="str">
            <v>&lt;IE&gt;</v>
          </cell>
          <cell r="Q3911" t="str">
            <v>HANNIGAN SPECK STOW BALDWIN Pacific-Position AusSales-Position</v>
          </cell>
          <cell r="R3911" t="str">
            <v/>
          </cell>
        </row>
        <row r="3912">
          <cell r="B3912" t="str">
            <v>556643</v>
          </cell>
          <cell r="C3912">
            <v>3881</v>
          </cell>
          <cell r="D3912" t="str">
            <v>TMD</v>
          </cell>
          <cell r="E3912" t="str">
            <v>TMD</v>
          </cell>
          <cell r="F3912" t="str">
            <v>HANNIGAN SPECK STOW BALDWIN Position Position BETTS</v>
          </cell>
          <cell r="G3912" t="str">
            <v>Sabre Specialists</v>
          </cell>
          <cell r="H3912" t="str">
            <v>&lt;IM&gt;</v>
          </cell>
          <cell r="K3912" t="str">
            <v>BETTS</v>
          </cell>
          <cell r="L3912" t="str">
            <v>SALLY</v>
          </cell>
          <cell r="M3912">
            <v>53</v>
          </cell>
          <cell r="N3912">
            <v>70122563</v>
          </cell>
          <cell r="O3912" t="str">
            <v>15084140</v>
          </cell>
          <cell r="P3912" t="str">
            <v>&lt;IE&gt;</v>
          </cell>
          <cell r="Q3912" t="str">
            <v>HANNIGAN SPECK STOW BALDWIN Pacific-Position AusSales-Position</v>
          </cell>
          <cell r="R3912" t="str">
            <v/>
          </cell>
        </row>
        <row r="3913">
          <cell r="B3913" t="str">
            <v>556644</v>
          </cell>
          <cell r="C3913">
            <v>3876</v>
          </cell>
          <cell r="D3913" t="str">
            <v>TMD</v>
          </cell>
          <cell r="E3913" t="str">
            <v>TMD</v>
          </cell>
          <cell r="F3913" t="str">
            <v>HANNIGAN SPECK STOW BALDWIN Position Position</v>
          </cell>
          <cell r="G3913" t="str">
            <v/>
          </cell>
          <cell r="H3913" t="str">
            <v>&lt;IE&gt;</v>
          </cell>
          <cell r="K3913" t="str">
            <v>COLQUHOUN</v>
          </cell>
          <cell r="L3913" t="str">
            <v>GRANT</v>
          </cell>
          <cell r="M3913">
            <v>53</v>
          </cell>
          <cell r="N3913">
            <v>70122563</v>
          </cell>
          <cell r="O3913" t="str">
            <v>15084141</v>
          </cell>
          <cell r="P3913" t="str">
            <v>&lt;IE&gt;</v>
          </cell>
          <cell r="Q3913" t="str">
            <v>HANNIGAN SPECK STOW BALDWIN Pacific-Position AusSales-Position</v>
          </cell>
          <cell r="R3913" t="str">
            <v/>
          </cell>
        </row>
        <row r="3914">
          <cell r="B3914" t="str">
            <v>556646</v>
          </cell>
          <cell r="C3914">
            <v>3891</v>
          </cell>
          <cell r="D3914" t="str">
            <v>TMD</v>
          </cell>
          <cell r="E3914" t="str">
            <v>TMD</v>
          </cell>
          <cell r="F3914" t="str">
            <v>HANNIGAN SPECK STOW BALDWIN Position Position METCALFE</v>
          </cell>
          <cell r="G3914" t="str">
            <v>Technical Sales &amp; Support</v>
          </cell>
          <cell r="H3914" t="str">
            <v>&lt;IM&gt;</v>
          </cell>
          <cell r="K3914" t="str">
            <v>METCALFE</v>
          </cell>
          <cell r="L3914" t="str">
            <v>RICHARD</v>
          </cell>
          <cell r="M3914">
            <v>53</v>
          </cell>
          <cell r="N3914">
            <v>70122563</v>
          </cell>
          <cell r="O3914" t="str">
            <v>30002403</v>
          </cell>
          <cell r="P3914" t="str">
            <v>&lt;IM&gt;</v>
          </cell>
          <cell r="Q3914" t="str">
            <v>HANNIGAN SPECK STOW BALDWIN Pacific-Position AusSales-Position METCALFE</v>
          </cell>
          <cell r="R3914" t="str">
            <v>Technical Sales &amp; Support</v>
          </cell>
        </row>
        <row r="3915">
          <cell r="B3915" t="str">
            <v>556647</v>
          </cell>
          <cell r="C3915">
            <v>3854</v>
          </cell>
          <cell r="D3915" t="str">
            <v>TMD</v>
          </cell>
          <cell r="E3915" t="str">
            <v>TMD</v>
          </cell>
          <cell r="F3915" t="str">
            <v>HANNIGAN SPECK STOW BALDWIN Position ALLEN</v>
          </cell>
          <cell r="G3915" t="str">
            <v/>
          </cell>
          <cell r="H3915" t="str">
            <v>&lt;IE&gt;</v>
          </cell>
          <cell r="K3915" t="str">
            <v>HOLT</v>
          </cell>
          <cell r="L3915" t="str">
            <v>JACKIE</v>
          </cell>
          <cell r="M3915">
            <v>54</v>
          </cell>
          <cell r="N3915">
            <v>73202577</v>
          </cell>
          <cell r="O3915" t="str">
            <v>15084100</v>
          </cell>
          <cell r="P3915" t="str">
            <v>&lt;IE&gt;</v>
          </cell>
          <cell r="Q3915" t="str">
            <v>HANNIGAN SPECK STOW BALDWIN Pacific-Position ALLEN</v>
          </cell>
          <cell r="R3915" t="str">
            <v/>
          </cell>
        </row>
        <row r="3916">
          <cell r="B3916" t="str">
            <v>556648</v>
          </cell>
          <cell r="C3916">
            <v>3848</v>
          </cell>
          <cell r="D3916" t="str">
            <v>TMD</v>
          </cell>
          <cell r="E3916" t="str">
            <v>TMD</v>
          </cell>
          <cell r="F3916" t="str">
            <v>HANNIGAN SPECK STOW BALDWIN Position ALLEN</v>
          </cell>
          <cell r="G3916" t="str">
            <v/>
          </cell>
          <cell r="H3916" t="str">
            <v>&lt;IE&gt;</v>
          </cell>
          <cell r="K3916" t="str">
            <v>DONNELLY</v>
          </cell>
          <cell r="L3916" t="str">
            <v>MARK</v>
          </cell>
          <cell r="M3916">
            <v>54</v>
          </cell>
          <cell r="N3916">
            <v>73202576</v>
          </cell>
          <cell r="O3916" t="str">
            <v>15083831</v>
          </cell>
          <cell r="P3916" t="str">
            <v>&lt;IE&gt;</v>
          </cell>
          <cell r="Q3916" t="str">
            <v>HANNIGAN SPECK STOW BALDWIN Pacific-Position ALLEN</v>
          </cell>
          <cell r="R3916" t="str">
            <v/>
          </cell>
        </row>
        <row r="3917">
          <cell r="B3917" t="str">
            <v>556649</v>
          </cell>
          <cell r="C3917">
            <v>3859</v>
          </cell>
          <cell r="D3917" t="str">
            <v>TMD</v>
          </cell>
          <cell r="E3917" t="str">
            <v>TMD</v>
          </cell>
          <cell r="F3917" t="str">
            <v>HANNIGAN SPECK STOW BALDWIN Position ALLEN</v>
          </cell>
          <cell r="G3917" t="str">
            <v/>
          </cell>
          <cell r="H3917" t="str">
            <v>&lt;IE&gt;</v>
          </cell>
          <cell r="K3917" t="str">
            <v>KANE</v>
          </cell>
          <cell r="L3917" t="str">
            <v>DEBE</v>
          </cell>
          <cell r="M3917">
            <v>54</v>
          </cell>
          <cell r="N3917">
            <v>73202576</v>
          </cell>
          <cell r="O3917" t="str">
            <v>15083829</v>
          </cell>
          <cell r="P3917" t="str">
            <v>&lt;IE&gt;</v>
          </cell>
          <cell r="Q3917" t="str">
            <v>HANNIGAN SPECK STOW BALDWIN Pacific-Position ALLEN</v>
          </cell>
          <cell r="R3917" t="str">
            <v/>
          </cell>
        </row>
        <row r="3918">
          <cell r="B3918" t="str">
            <v>556650</v>
          </cell>
          <cell r="C3918">
            <v>3866</v>
          </cell>
          <cell r="D3918" t="str">
            <v>TMD</v>
          </cell>
          <cell r="E3918" t="str">
            <v>TMD</v>
          </cell>
          <cell r="F3918" t="str">
            <v>HANNIGAN SPECK STOW BALDWIN Position ALLEN</v>
          </cell>
          <cell r="G3918" t="str">
            <v/>
          </cell>
          <cell r="H3918" t="str">
            <v>&lt;IE&gt;</v>
          </cell>
          <cell r="K3918" t="str">
            <v>MCCREADY</v>
          </cell>
          <cell r="L3918" t="str">
            <v>DEBRA</v>
          </cell>
          <cell r="M3918">
            <v>54</v>
          </cell>
          <cell r="N3918">
            <v>73202576</v>
          </cell>
          <cell r="O3918" t="str">
            <v>15083830</v>
          </cell>
          <cell r="P3918" t="str">
            <v>&lt;IE&gt;</v>
          </cell>
          <cell r="Q3918" t="str">
            <v>HANNIGAN SPECK STOW BALDWIN Pacific-Position ALLEN</v>
          </cell>
          <cell r="R3918" t="str">
            <v/>
          </cell>
        </row>
        <row r="3919">
          <cell r="B3919" t="str">
            <v>556652</v>
          </cell>
          <cell r="C3919">
            <v>3797</v>
          </cell>
          <cell r="D3919" t="str">
            <v>TMD</v>
          </cell>
          <cell r="E3919" t="str">
            <v>FIN</v>
          </cell>
          <cell r="F3919" t="str">
            <v>HANNIGAN SPECK STOW BALDWIN BIDENCOPE</v>
          </cell>
          <cell r="G3919" t="str">
            <v/>
          </cell>
          <cell r="H3919" t="str">
            <v>&lt;IE&gt;</v>
          </cell>
          <cell r="K3919" t="str">
            <v>TOTTIE-WISE</v>
          </cell>
          <cell r="L3919" t="str">
            <v>MARIA</v>
          </cell>
          <cell r="M3919">
            <v>54</v>
          </cell>
          <cell r="N3919">
            <v>73202577</v>
          </cell>
          <cell r="O3919" t="str">
            <v>30009231</v>
          </cell>
          <cell r="P3919" t="str">
            <v>&lt;IE&gt;</v>
          </cell>
          <cell r="Q3919" t="str">
            <v>HANNIGAN JACKSON OSBURN BIDENCOPE</v>
          </cell>
          <cell r="R3919" t="str">
            <v/>
          </cell>
        </row>
        <row r="3920">
          <cell r="B3920" t="str">
            <v>556654</v>
          </cell>
          <cell r="C3920">
            <v>3860</v>
          </cell>
          <cell r="D3920" t="str">
            <v>TMD</v>
          </cell>
          <cell r="E3920" t="str">
            <v>TMD</v>
          </cell>
          <cell r="F3920" t="str">
            <v>HANNIGAN SPECK STOW BALDWIN Position ALLEN</v>
          </cell>
          <cell r="G3920" t="str">
            <v/>
          </cell>
          <cell r="H3920" t="str">
            <v>&lt;IE&gt;</v>
          </cell>
          <cell r="K3920" t="str">
            <v>MITCHELL</v>
          </cell>
          <cell r="L3920" t="str">
            <v>HEATHER</v>
          </cell>
          <cell r="M3920">
            <v>54</v>
          </cell>
          <cell r="N3920">
            <v>73202575</v>
          </cell>
          <cell r="O3920" t="str">
            <v>15083832</v>
          </cell>
          <cell r="P3920" t="str">
            <v>&lt;IE&gt;</v>
          </cell>
          <cell r="Q3920" t="str">
            <v>HANNIGAN SPECK STOW BALDWIN Pacific-Position ALLEN</v>
          </cell>
          <cell r="R3920" t="str">
            <v/>
          </cell>
        </row>
        <row r="3921">
          <cell r="B3921" t="str">
            <v>556656</v>
          </cell>
          <cell r="C3921">
            <v>3790</v>
          </cell>
          <cell r="D3921" t="str">
            <v>TMD</v>
          </cell>
          <cell r="E3921" t="str">
            <v>TMD</v>
          </cell>
          <cell r="F3921" t="str">
            <v>HANNIGAN SPECK STOW BALDWIN BELLE CHAN</v>
          </cell>
          <cell r="G3921" t="str">
            <v/>
          </cell>
          <cell r="H3921" t="str">
            <v>&lt;IE&gt;</v>
          </cell>
          <cell r="K3921" t="str">
            <v>DREWE</v>
          </cell>
          <cell r="L3921" t="str">
            <v>CATHERINE</v>
          </cell>
          <cell r="M3921">
            <v>53</v>
          </cell>
          <cell r="N3921">
            <v>70122564</v>
          </cell>
          <cell r="O3921" t="str">
            <v>15084925</v>
          </cell>
          <cell r="P3921" t="str">
            <v>&lt;IE&gt;</v>
          </cell>
          <cell r="Q3921" t="str">
            <v>HANNIGAN SPECK STOW BALDWIN Pacific-Position CHAN</v>
          </cell>
          <cell r="R3921" t="str">
            <v/>
          </cell>
        </row>
        <row r="3922">
          <cell r="B3922" t="str">
            <v>556657</v>
          </cell>
          <cell r="C3922">
            <v>3788</v>
          </cell>
          <cell r="D3922" t="str">
            <v>TMD</v>
          </cell>
          <cell r="E3922" t="str">
            <v>TMD</v>
          </cell>
          <cell r="F3922" t="str">
            <v>HANNIGAN SPECK STOW BALDWIN BELLE CHAN</v>
          </cell>
          <cell r="G3922" t="str">
            <v/>
          </cell>
          <cell r="H3922" t="str">
            <v>&lt;IE&gt;</v>
          </cell>
          <cell r="K3922" t="str">
            <v>SILBURN</v>
          </cell>
          <cell r="L3922" t="str">
            <v>DANIELLE</v>
          </cell>
          <cell r="M3922">
            <v>53</v>
          </cell>
          <cell r="N3922">
            <v>70122564</v>
          </cell>
          <cell r="O3922" t="str">
            <v>15084607</v>
          </cell>
          <cell r="P3922" t="str">
            <v>&lt;IE&gt;</v>
          </cell>
          <cell r="Q3922" t="str">
            <v>HANNIGAN SPECK STOW BALDWIN Pacific-Position CHAN</v>
          </cell>
          <cell r="R3922" t="str">
            <v/>
          </cell>
        </row>
        <row r="3923">
          <cell r="B3923" t="str">
            <v>556658</v>
          </cell>
          <cell r="C3923">
            <v>3734</v>
          </cell>
          <cell r="D3923" t="str">
            <v>TMD</v>
          </cell>
          <cell r="E3923" t="str">
            <v>TMD</v>
          </cell>
          <cell r="F3923" t="str">
            <v>HANNIGAN SPECK STOW BALDWIN BEATTIE</v>
          </cell>
          <cell r="G3923" t="str">
            <v/>
          </cell>
          <cell r="H3923" t="str">
            <v>&lt;IE&gt;</v>
          </cell>
          <cell r="K3923" t="str">
            <v>ECCLESTON</v>
          </cell>
          <cell r="L3923" t="str">
            <v>JASON</v>
          </cell>
          <cell r="M3923">
            <v>53</v>
          </cell>
          <cell r="N3923">
            <v>70122562</v>
          </cell>
          <cell r="O3923" t="str">
            <v>15084577</v>
          </cell>
          <cell r="P3923" t="str">
            <v>&lt;IE&gt;</v>
          </cell>
          <cell r="Q3923" t="str">
            <v>HANNIGAN SPECK STOW BALDWIN Pacific-Position BEATTIE</v>
          </cell>
          <cell r="R3923" t="str">
            <v/>
          </cell>
        </row>
        <row r="3924">
          <cell r="B3924" t="str">
            <v>556660</v>
          </cell>
          <cell r="C3924">
            <v>3814</v>
          </cell>
          <cell r="D3924" t="str">
            <v>TMD</v>
          </cell>
          <cell r="E3924" t="str">
            <v>TMD</v>
          </cell>
          <cell r="F3924" t="str">
            <v>HANNIGAN SPECK STOW BALDWIN HOOD</v>
          </cell>
          <cell r="G3924" t="str">
            <v/>
          </cell>
          <cell r="H3924" t="str">
            <v>&lt;IE&gt;</v>
          </cell>
          <cell r="K3924" t="str">
            <v>POWELL</v>
          </cell>
          <cell r="L3924" t="str">
            <v>NATHAN</v>
          </cell>
          <cell r="M3924">
            <v>53</v>
          </cell>
          <cell r="N3924">
            <v>70122566</v>
          </cell>
          <cell r="O3924" t="str">
            <v>15084928</v>
          </cell>
          <cell r="P3924" t="str">
            <v>&lt;IE&gt;</v>
          </cell>
          <cell r="Q3924" t="str">
            <v>HANNIGAN SPECK STOW BALDWIN Pacific-Position HOOD</v>
          </cell>
          <cell r="R3924" t="str">
            <v/>
          </cell>
        </row>
        <row r="3925">
          <cell r="B3925" t="str">
            <v>556661</v>
          </cell>
          <cell r="C3925">
            <v>3739</v>
          </cell>
          <cell r="D3925" t="str">
            <v>TMD</v>
          </cell>
          <cell r="E3925" t="str">
            <v>TMD</v>
          </cell>
          <cell r="F3925" t="str">
            <v>HANNIGAN SPECK STOW BALDWIN BEATTIE</v>
          </cell>
          <cell r="G3925" t="str">
            <v/>
          </cell>
          <cell r="H3925" t="str">
            <v>&lt;IE&gt;</v>
          </cell>
          <cell r="K3925" t="str">
            <v>PRESCOTT</v>
          </cell>
          <cell r="L3925" t="str">
            <v>PAUL</v>
          </cell>
          <cell r="M3925">
            <v>53</v>
          </cell>
          <cell r="N3925">
            <v>70122562</v>
          </cell>
          <cell r="O3925" t="str">
            <v>15084578</v>
          </cell>
          <cell r="P3925" t="str">
            <v>&lt;IE&gt;</v>
          </cell>
          <cell r="Q3925" t="str">
            <v>HANNIGAN SPECK STOW BALDWIN Pacific-Position BEATTIE</v>
          </cell>
          <cell r="R3925" t="str">
            <v/>
          </cell>
        </row>
        <row r="3926">
          <cell r="B3926" t="str">
            <v>556662</v>
          </cell>
          <cell r="C3926">
            <v>3798</v>
          </cell>
          <cell r="D3926" t="str">
            <v>TMD</v>
          </cell>
          <cell r="E3926" t="str">
            <v>FIN</v>
          </cell>
          <cell r="F3926" t="str">
            <v>HANNIGAN SPECK STOW BALDWIN BIDENCOPE</v>
          </cell>
          <cell r="G3926" t="str">
            <v/>
          </cell>
          <cell r="H3926" t="str">
            <v>&lt;IE&gt;</v>
          </cell>
          <cell r="K3926" t="str">
            <v>NAND</v>
          </cell>
          <cell r="L3926" t="str">
            <v>RAVIN</v>
          </cell>
          <cell r="M3926">
            <v>53</v>
          </cell>
          <cell r="N3926">
            <v>70122567</v>
          </cell>
          <cell r="O3926" t="str">
            <v>30009229</v>
          </cell>
          <cell r="P3926" t="str">
            <v>&lt;IE&gt;</v>
          </cell>
          <cell r="Q3926" t="str">
            <v>HANNIGAN JACKSON OSBURN BIDENCOPE</v>
          </cell>
          <cell r="R3926" t="str">
            <v/>
          </cell>
        </row>
        <row r="3927">
          <cell r="B3927" t="str">
            <v>556663</v>
          </cell>
          <cell r="C3927">
            <v>3867</v>
          </cell>
          <cell r="D3927" t="str">
            <v>TMD</v>
          </cell>
          <cell r="E3927" t="str">
            <v>TMD</v>
          </cell>
          <cell r="F3927" t="str">
            <v>HANNIGAN SPECK STOW BALDWIN Position ALLEN</v>
          </cell>
          <cell r="G3927" t="str">
            <v/>
          </cell>
          <cell r="H3927" t="str">
            <v>&lt;IE&gt;</v>
          </cell>
          <cell r="K3927" t="str">
            <v>FAMILTON</v>
          </cell>
          <cell r="L3927" t="str">
            <v>COREY</v>
          </cell>
          <cell r="M3927">
            <v>54</v>
          </cell>
          <cell r="N3927">
            <v>73202576</v>
          </cell>
          <cell r="O3927" t="str">
            <v>15083906</v>
          </cell>
          <cell r="P3927" t="str">
            <v>&lt;IE&gt;</v>
          </cell>
          <cell r="Q3927" t="str">
            <v>HANNIGAN SPECK STOW BALDWIN Pacific-Position ALLEN</v>
          </cell>
          <cell r="R3927" t="str">
            <v/>
          </cell>
        </row>
        <row r="3928">
          <cell r="B3928" t="str">
            <v>556664</v>
          </cell>
          <cell r="C3928">
            <v>3847</v>
          </cell>
          <cell r="D3928" t="str">
            <v>TMD</v>
          </cell>
          <cell r="E3928" t="str">
            <v>TMD</v>
          </cell>
          <cell r="F3928" t="str">
            <v>HANNIGAN SPECK STOW BALDWIN Position ALLEN</v>
          </cell>
          <cell r="G3928" t="str">
            <v/>
          </cell>
          <cell r="H3928" t="str">
            <v>&lt;IE&gt;</v>
          </cell>
          <cell r="K3928" t="str">
            <v>FARRELL</v>
          </cell>
          <cell r="L3928" t="str">
            <v>KIRSTIN</v>
          </cell>
          <cell r="M3928">
            <v>54</v>
          </cell>
          <cell r="N3928">
            <v>73202576</v>
          </cell>
          <cell r="O3928" t="str">
            <v>15083907</v>
          </cell>
          <cell r="P3928" t="str">
            <v>&lt;IE&gt;</v>
          </cell>
          <cell r="Q3928" t="str">
            <v>HANNIGAN SPECK STOW BALDWIN Pacific-Position ALLEN</v>
          </cell>
          <cell r="R3928" t="str">
            <v/>
          </cell>
        </row>
        <row r="3929">
          <cell r="B3929" t="str">
            <v>556665</v>
          </cell>
          <cell r="C3929">
            <v>3811</v>
          </cell>
          <cell r="D3929" t="str">
            <v>TMD</v>
          </cell>
          <cell r="E3929" t="str">
            <v>TMD</v>
          </cell>
          <cell r="F3929" t="str">
            <v>HANNIGAN SPECK STOW BALDWIN HOOD</v>
          </cell>
          <cell r="G3929" t="str">
            <v/>
          </cell>
          <cell r="H3929" t="str">
            <v>&lt;IE&gt;</v>
          </cell>
          <cell r="K3929" t="str">
            <v>DOBRELYA</v>
          </cell>
          <cell r="L3929" t="str">
            <v>DENYS</v>
          </cell>
          <cell r="M3929">
            <v>53</v>
          </cell>
          <cell r="N3929">
            <v>70122566</v>
          </cell>
          <cell r="O3929" t="str">
            <v>30002401</v>
          </cell>
          <cell r="P3929" t="str">
            <v>&lt;IE&gt;</v>
          </cell>
          <cell r="Q3929" t="str">
            <v>HANNIGAN SPECK STOW BALDWIN Pacific-Position HOOD</v>
          </cell>
          <cell r="R3929" t="str">
            <v/>
          </cell>
        </row>
        <row r="3930">
          <cell r="B3930" t="str">
            <v>556666</v>
          </cell>
          <cell r="C3930">
            <v>3747</v>
          </cell>
          <cell r="D3930" t="str">
            <v>TMD</v>
          </cell>
          <cell r="E3930" t="str">
            <v>TMD</v>
          </cell>
          <cell r="F3930" t="str">
            <v>HANNIGAN SPECK STOW BALDWIN BEATTIE</v>
          </cell>
          <cell r="G3930" t="str">
            <v/>
          </cell>
          <cell r="H3930" t="str">
            <v>&lt;IE&gt;</v>
          </cell>
          <cell r="K3930" t="str">
            <v>WALLACE</v>
          </cell>
          <cell r="L3930" t="str">
            <v>LORRAINE</v>
          </cell>
          <cell r="M3930">
            <v>53</v>
          </cell>
          <cell r="N3930">
            <v>70122562</v>
          </cell>
          <cell r="O3930" t="str">
            <v>15084584</v>
          </cell>
          <cell r="P3930" t="str">
            <v>&lt;IE&gt;</v>
          </cell>
          <cell r="Q3930" t="str">
            <v>HANNIGAN SPECK STOW BALDWIN Pacific-Position BEATTIE</v>
          </cell>
          <cell r="R3930" t="str">
            <v/>
          </cell>
        </row>
        <row r="3931">
          <cell r="B3931" t="str">
            <v>556667</v>
          </cell>
          <cell r="C3931">
            <v>3750</v>
          </cell>
          <cell r="D3931" t="str">
            <v>TMD</v>
          </cell>
          <cell r="E3931" t="str">
            <v>TMD</v>
          </cell>
          <cell r="F3931" t="str">
            <v>HANNIGAN SPECK STOW BALDWIN BEATTIE</v>
          </cell>
          <cell r="G3931" t="str">
            <v/>
          </cell>
          <cell r="H3931" t="str">
            <v>&lt;IE&gt;</v>
          </cell>
          <cell r="K3931" t="str">
            <v>HEAD</v>
          </cell>
          <cell r="L3931" t="str">
            <v>CHRISTOPHER</v>
          </cell>
          <cell r="M3931">
            <v>53</v>
          </cell>
          <cell r="N3931">
            <v>70122562</v>
          </cell>
          <cell r="O3931" t="str">
            <v>15084541</v>
          </cell>
          <cell r="P3931" t="str">
            <v>&lt;IE&gt;</v>
          </cell>
          <cell r="Q3931" t="str">
            <v>HANNIGAN SPECK STOW BALDWIN Pacific-Position BEATTIE</v>
          </cell>
          <cell r="R3931" t="str">
            <v/>
          </cell>
        </row>
        <row r="3932">
          <cell r="B3932" t="str">
            <v>556668</v>
          </cell>
          <cell r="C3932">
            <v>3889</v>
          </cell>
          <cell r="D3932" t="str">
            <v>TMD</v>
          </cell>
          <cell r="E3932" t="str">
            <v>TMD</v>
          </cell>
          <cell r="F3932" t="str">
            <v>HANNIGAN SPECK STOW BALDWIN Position Position BOOTSMAN</v>
          </cell>
          <cell r="G3932" t="str">
            <v/>
          </cell>
          <cell r="H3932" t="str">
            <v>&lt;IE&gt;</v>
          </cell>
          <cell r="K3932" t="str">
            <v>GAY</v>
          </cell>
          <cell r="L3932" t="str">
            <v>ROBIN</v>
          </cell>
          <cell r="M3932">
            <v>53</v>
          </cell>
          <cell r="N3932">
            <v>70122563</v>
          </cell>
          <cell r="O3932" t="str">
            <v>15084147</v>
          </cell>
          <cell r="P3932" t="str">
            <v>&lt;IE&gt;</v>
          </cell>
          <cell r="Q3932" t="str">
            <v>HANNIGAN SPECK STOW BALDWIN Pacific-Position AusSales-Position BOOTSMAN</v>
          </cell>
          <cell r="R3932" t="str">
            <v/>
          </cell>
        </row>
        <row r="3933">
          <cell r="B3933" t="str">
            <v>556676</v>
          </cell>
          <cell r="C3933">
            <v>3998</v>
          </cell>
          <cell r="D3933" t="str">
            <v>TMD</v>
          </cell>
          <cell r="E3933" t="str">
            <v>TMD</v>
          </cell>
          <cell r="F3933" t="str">
            <v>HANNIGAN SPECK STOW JONES III AMBAR MIGUEL</v>
          </cell>
          <cell r="G3933" t="str">
            <v/>
          </cell>
          <cell r="H3933" t="str">
            <v>&lt;IE&gt;</v>
          </cell>
          <cell r="K3933" t="str">
            <v>PERUCINI</v>
          </cell>
          <cell r="L3933" t="str">
            <v>ANA PAULA</v>
          </cell>
          <cell r="M3933">
            <v>204</v>
          </cell>
          <cell r="N3933">
            <v>43222270</v>
          </cell>
          <cell r="O3933" t="str">
            <v>15081909</v>
          </cell>
          <cell r="P3933" t="str">
            <v>&lt;IE&gt;</v>
          </cell>
          <cell r="Q3933" t="str">
            <v>HANNIGAN SPECK STOW JONES III AMBAR MIGUEL</v>
          </cell>
          <cell r="R3933" t="str">
            <v/>
          </cell>
        </row>
        <row r="3934">
          <cell r="B3934" t="str">
            <v>556677</v>
          </cell>
          <cell r="C3934">
            <v>3957</v>
          </cell>
          <cell r="D3934" t="str">
            <v>TMD</v>
          </cell>
          <cell r="E3934" t="str">
            <v>TMD</v>
          </cell>
          <cell r="F3934" t="str">
            <v>HANNIGAN SPECK STOW JONES III AMBAR BONONI</v>
          </cell>
          <cell r="G3934" t="str">
            <v/>
          </cell>
          <cell r="H3934" t="str">
            <v>&lt;IE&gt;</v>
          </cell>
          <cell r="K3934" t="str">
            <v>PISSINATI</v>
          </cell>
          <cell r="L3934" t="str">
            <v>RICARDO</v>
          </cell>
          <cell r="M3934">
            <v>204</v>
          </cell>
          <cell r="N3934">
            <v>43222274</v>
          </cell>
          <cell r="O3934" t="str">
            <v>15081907</v>
          </cell>
          <cell r="P3934" t="str">
            <v>&lt;IE&gt;</v>
          </cell>
          <cell r="Q3934" t="str">
            <v>HANNIGAN SPECK STOW JONES III AMBAR BONONI</v>
          </cell>
          <cell r="R3934" t="str">
            <v/>
          </cell>
        </row>
        <row r="3935">
          <cell r="B3935" t="str">
            <v>556678</v>
          </cell>
          <cell r="C3935">
            <v>3965</v>
          </cell>
          <cell r="D3935" t="str">
            <v>TMD</v>
          </cell>
          <cell r="E3935" t="str">
            <v>TMD</v>
          </cell>
          <cell r="F3935" t="str">
            <v>HANNIGAN SPECK STOW JONES III AMBAR BONONI</v>
          </cell>
          <cell r="G3935" t="str">
            <v/>
          </cell>
          <cell r="H3935" t="str">
            <v>&lt;IE&gt;</v>
          </cell>
          <cell r="K3935" t="str">
            <v>CAMPOS</v>
          </cell>
          <cell r="L3935" t="str">
            <v>DANIEL</v>
          </cell>
          <cell r="M3935">
            <v>204</v>
          </cell>
          <cell r="N3935">
            <v>43222274</v>
          </cell>
          <cell r="O3935" t="str">
            <v>11609533</v>
          </cell>
          <cell r="P3935" t="str">
            <v>&lt;IE&gt;</v>
          </cell>
          <cell r="Q3935" t="str">
            <v>HANNIGAN SPECK STOW JONES III AMBAR BONONI</v>
          </cell>
          <cell r="R3935" t="str">
            <v/>
          </cell>
        </row>
        <row r="3936">
          <cell r="B3936" t="str">
            <v>556679</v>
          </cell>
          <cell r="C3936">
            <v>4084</v>
          </cell>
          <cell r="D3936" t="str">
            <v>TMD</v>
          </cell>
          <cell r="E3936" t="str">
            <v>TMD</v>
          </cell>
          <cell r="F3936" t="str">
            <v>HANNIGAN SPECK STOW JONES III DEJESUS CHALEN</v>
          </cell>
          <cell r="G3936" t="str">
            <v/>
          </cell>
          <cell r="H3936" t="str">
            <v>&lt;IE&gt;</v>
          </cell>
          <cell r="K3936" t="str">
            <v>VANNICOLA</v>
          </cell>
          <cell r="L3936" t="str">
            <v>MARIA</v>
          </cell>
          <cell r="M3936">
            <v>201</v>
          </cell>
          <cell r="N3936">
            <v>43012274</v>
          </cell>
          <cell r="O3936" t="str">
            <v>15087609</v>
          </cell>
          <cell r="P3936" t="str">
            <v>&lt;IE&gt;</v>
          </cell>
          <cell r="Q3936" t="str">
            <v>HANNIGAN SPECK STOW JONES III DEJESUS CHALEN</v>
          </cell>
          <cell r="R3936" t="str">
            <v/>
          </cell>
        </row>
        <row r="3937">
          <cell r="B3937" t="str">
            <v>556682</v>
          </cell>
          <cell r="C3937">
            <v>5548</v>
          </cell>
          <cell r="D3937" t="str">
            <v/>
          </cell>
          <cell r="E3937" t="str">
            <v>TMD</v>
          </cell>
          <cell r="F3937" t="str">
            <v/>
          </cell>
          <cell r="G3937" t="str">
            <v/>
          </cell>
          <cell r="H3937" t="str">
            <v/>
          </cell>
          <cell r="K3937" t="str">
            <v>TORRES</v>
          </cell>
          <cell r="L3937" t="str">
            <v>MARIA</v>
          </cell>
          <cell r="M3937" t="str">
            <v/>
          </cell>
          <cell r="N3937" t="str">
            <v/>
          </cell>
          <cell r="O3937" t="str">
            <v>15087604</v>
          </cell>
          <cell r="P3937" t="str">
            <v>&lt;IE&gt;</v>
          </cell>
          <cell r="Q3937" t="str">
            <v>HANNIGAN SPECK STOW JONES III DEJESUS CHALEN</v>
          </cell>
          <cell r="R3937" t="str">
            <v/>
          </cell>
        </row>
        <row r="3938">
          <cell r="B3938" t="str">
            <v>556683</v>
          </cell>
          <cell r="C3938">
            <v>5549</v>
          </cell>
          <cell r="D3938" t="str">
            <v/>
          </cell>
          <cell r="E3938" t="str">
            <v>TMD</v>
          </cell>
          <cell r="F3938" t="str">
            <v/>
          </cell>
          <cell r="G3938" t="str">
            <v/>
          </cell>
          <cell r="H3938" t="str">
            <v/>
          </cell>
          <cell r="K3938" t="str">
            <v>CRESTA</v>
          </cell>
          <cell r="L3938" t="str">
            <v>FLORENCIA</v>
          </cell>
          <cell r="M3938">
            <v>201</v>
          </cell>
          <cell r="N3938">
            <v>43012274</v>
          </cell>
          <cell r="O3938" t="str">
            <v>15087605</v>
          </cell>
          <cell r="P3938" t="str">
            <v>&lt;IE&gt;</v>
          </cell>
          <cell r="Q3938" t="str">
            <v>HANNIGAN SPECK STOW JONES III DEJESUS CHALEN</v>
          </cell>
          <cell r="R3938" t="str">
            <v/>
          </cell>
        </row>
        <row r="3939">
          <cell r="B3939" t="str">
            <v>556684</v>
          </cell>
          <cell r="C3939">
            <v>4074</v>
          </cell>
          <cell r="D3939" t="str">
            <v>TMD</v>
          </cell>
          <cell r="E3939" t="str">
            <v>TMD</v>
          </cell>
          <cell r="F3939" t="str">
            <v>HANNIGAN SPECK STOW JONES III BRAVO RUSSELL</v>
          </cell>
          <cell r="G3939" t="str">
            <v/>
          </cell>
          <cell r="H3939" t="str">
            <v>&lt;IE&gt;</v>
          </cell>
          <cell r="K3939" t="str">
            <v>PORTILLO</v>
          </cell>
          <cell r="L3939" t="str">
            <v>JUAN</v>
          </cell>
          <cell r="M3939">
            <v>226</v>
          </cell>
          <cell r="N3939">
            <v>40412274</v>
          </cell>
          <cell r="O3939" t="str">
            <v>15087610</v>
          </cell>
          <cell r="P3939" t="str">
            <v>&lt;IE&gt;</v>
          </cell>
          <cell r="Q3939" t="str">
            <v>HANNIGAN SPECK STOW JONES III BRAVO</v>
          </cell>
          <cell r="R3939" t="str">
            <v/>
          </cell>
        </row>
        <row r="3940">
          <cell r="B3940" t="str">
            <v>556686</v>
          </cell>
          <cell r="C3940">
            <v>4112</v>
          </cell>
          <cell r="D3940" t="str">
            <v>TMD</v>
          </cell>
          <cell r="E3940" t="str">
            <v>TMD</v>
          </cell>
          <cell r="F3940" t="str">
            <v>HANNIGAN SPECK STOW JONES III DEJESUS DIAZ</v>
          </cell>
          <cell r="G3940" t="str">
            <v/>
          </cell>
          <cell r="H3940" t="str">
            <v>&lt;IE&gt;</v>
          </cell>
          <cell r="K3940" t="str">
            <v>VALENCIA</v>
          </cell>
          <cell r="L3940" t="str">
            <v>KATHERINA</v>
          </cell>
          <cell r="M3940">
            <v>205</v>
          </cell>
          <cell r="N3940">
            <v>43312274</v>
          </cell>
          <cell r="O3940" t="str">
            <v>30000076</v>
          </cell>
          <cell r="P3940" t="str">
            <v>&lt;IE&gt;</v>
          </cell>
          <cell r="Q3940" t="str">
            <v>HANNIGAN SPECK STOW JONES III DEJESUS DIAZ</v>
          </cell>
          <cell r="R3940" t="str">
            <v/>
          </cell>
        </row>
        <row r="3941">
          <cell r="B3941" t="str">
            <v>556687</v>
          </cell>
          <cell r="C3941">
            <v>3992</v>
          </cell>
          <cell r="D3941" t="str">
            <v>TMD</v>
          </cell>
          <cell r="E3941" t="str">
            <v>TMD</v>
          </cell>
          <cell r="F3941" t="str">
            <v>HANNIGAN SPECK STOW JONES III AMBAR MAGALHAES</v>
          </cell>
          <cell r="G3941" t="str">
            <v/>
          </cell>
          <cell r="H3941" t="str">
            <v>&lt;IE&gt;</v>
          </cell>
          <cell r="K3941" t="str">
            <v>SANTOS</v>
          </cell>
          <cell r="L3941" t="str">
            <v>MARCOS</v>
          </cell>
          <cell r="M3941">
            <v>204</v>
          </cell>
          <cell r="N3941">
            <v>43222274</v>
          </cell>
          <cell r="O3941" t="str">
            <v>30000676</v>
          </cell>
          <cell r="P3941" t="str">
            <v>&lt;IE&gt;</v>
          </cell>
          <cell r="Q3941" t="str">
            <v>HANNIGAN SPECK STOW JONES III AMBAR MAGALHAES</v>
          </cell>
          <cell r="R3941" t="str">
            <v/>
          </cell>
        </row>
        <row r="3942">
          <cell r="B3942" t="str">
            <v>556688</v>
          </cell>
          <cell r="C3942">
            <v>4064</v>
          </cell>
          <cell r="D3942" t="str">
            <v>TMD</v>
          </cell>
          <cell r="E3942" t="str">
            <v>TMD</v>
          </cell>
          <cell r="F3942" t="str">
            <v>HANNIGAN SPECK STOW JONES III BRAVO MURILLO</v>
          </cell>
          <cell r="G3942" t="str">
            <v/>
          </cell>
          <cell r="H3942" t="str">
            <v>&lt;IE&gt;</v>
          </cell>
          <cell r="K3942" t="str">
            <v>JEGERLEHNER</v>
          </cell>
          <cell r="L3942" t="str">
            <v>PRISCILLA</v>
          </cell>
          <cell r="M3942">
            <v>209</v>
          </cell>
          <cell r="N3942">
            <v>40312274</v>
          </cell>
          <cell r="O3942" t="str">
            <v>15081915</v>
          </cell>
          <cell r="P3942" t="str">
            <v>&lt;IE&gt;</v>
          </cell>
          <cell r="Q3942" t="str">
            <v>HANNIGAN SPECK STOW JONES III BRAVO</v>
          </cell>
          <cell r="R3942" t="str">
            <v/>
          </cell>
        </row>
        <row r="3943">
          <cell r="B3943" t="str">
            <v>556690</v>
          </cell>
          <cell r="C3943">
            <v>4027</v>
          </cell>
          <cell r="D3943" t="str">
            <v>TMD</v>
          </cell>
          <cell r="E3943" t="str">
            <v>TMD</v>
          </cell>
          <cell r="F3943" t="str">
            <v>HANNIGAN SPECK STOW JONES III BRAVO BRAVO</v>
          </cell>
          <cell r="G3943" t="str">
            <v/>
          </cell>
          <cell r="H3943" t="str">
            <v>&lt;IE&gt;</v>
          </cell>
          <cell r="K3943" t="str">
            <v>RIVERA</v>
          </cell>
          <cell r="L3943" t="str">
            <v>RAUL</v>
          </cell>
          <cell r="M3943">
            <v>214</v>
          </cell>
          <cell r="N3943">
            <v>43712274</v>
          </cell>
          <cell r="O3943" t="str">
            <v>30002761</v>
          </cell>
          <cell r="P3943" t="str">
            <v>&lt;IE&gt;</v>
          </cell>
          <cell r="Q3943" t="str">
            <v>HANNIGAN SPECK STOW JONES III BRAVO BRAVO</v>
          </cell>
          <cell r="R3943" t="str">
            <v/>
          </cell>
        </row>
        <row r="3944">
          <cell r="B3944" t="str">
            <v>556691</v>
          </cell>
          <cell r="C3944">
            <v>4028</v>
          </cell>
          <cell r="D3944" t="str">
            <v>TMD</v>
          </cell>
          <cell r="E3944" t="str">
            <v>TMD</v>
          </cell>
          <cell r="F3944" t="str">
            <v>HANNIGAN SPECK STOW JONES III BRAVO BRAVO</v>
          </cell>
          <cell r="G3944" t="str">
            <v/>
          </cell>
          <cell r="H3944" t="str">
            <v>&lt;IE&gt;</v>
          </cell>
          <cell r="K3944" t="str">
            <v>GARCIA</v>
          </cell>
          <cell r="L3944" t="str">
            <v>MARCO</v>
          </cell>
          <cell r="M3944">
            <v>214</v>
          </cell>
          <cell r="N3944">
            <v>43712274</v>
          </cell>
          <cell r="O3944" t="str">
            <v>30002759</v>
          </cell>
          <cell r="P3944" t="str">
            <v>&lt;IE&gt;</v>
          </cell>
          <cell r="Q3944" t="str">
            <v>HANNIGAN SPECK STOW JONES III BRAVO BRAVO</v>
          </cell>
          <cell r="R3944" t="str">
            <v/>
          </cell>
        </row>
        <row r="3945">
          <cell r="B3945" t="str">
            <v>556692</v>
          </cell>
          <cell r="C3945">
            <v>4029</v>
          </cell>
          <cell r="D3945" t="str">
            <v>TMD</v>
          </cell>
          <cell r="E3945" t="str">
            <v>TMD</v>
          </cell>
          <cell r="F3945" t="str">
            <v>HANNIGAN SPECK STOW JONES III BRAVO BRAVO</v>
          </cell>
          <cell r="G3945" t="str">
            <v/>
          </cell>
          <cell r="H3945" t="str">
            <v>&lt;IE&gt;</v>
          </cell>
          <cell r="K3945" t="str">
            <v>OYAKAWA</v>
          </cell>
          <cell r="L3945" t="str">
            <v>AUGUSTO</v>
          </cell>
          <cell r="M3945">
            <v>214</v>
          </cell>
          <cell r="N3945">
            <v>43712274</v>
          </cell>
          <cell r="O3945" t="str">
            <v>30002760</v>
          </cell>
          <cell r="P3945" t="str">
            <v>&lt;IE&gt;</v>
          </cell>
          <cell r="Q3945" t="str">
            <v>HANNIGAN SPECK STOW JONES III BRAVO BRAVO</v>
          </cell>
          <cell r="R3945" t="str">
            <v/>
          </cell>
        </row>
        <row r="3946">
          <cell r="B3946" t="str">
            <v>556695</v>
          </cell>
          <cell r="C3946">
            <v>4143</v>
          </cell>
          <cell r="D3946" t="str">
            <v>TMD</v>
          </cell>
          <cell r="E3946" t="str">
            <v>TMD</v>
          </cell>
          <cell r="F3946" t="str">
            <v>HANNIGAN SPECK STOW JONES III DEJESUS DOMINGUES</v>
          </cell>
          <cell r="G3946" t="str">
            <v/>
          </cell>
          <cell r="H3946" t="str">
            <v>&lt;IE&gt;</v>
          </cell>
          <cell r="K3946" t="str">
            <v>FERNANDEZ</v>
          </cell>
          <cell r="L3946" t="str">
            <v>JETZABEL</v>
          </cell>
          <cell r="M3946">
            <v>219</v>
          </cell>
          <cell r="N3946">
            <v>43912274</v>
          </cell>
          <cell r="O3946" t="str">
            <v>30000753</v>
          </cell>
          <cell r="P3946" t="str">
            <v>&lt;IE&gt;</v>
          </cell>
          <cell r="Q3946" t="str">
            <v>HANNIGAN SPECK STOW JONES III DEJESUS DOMINGUES</v>
          </cell>
          <cell r="R3946" t="str">
            <v/>
          </cell>
        </row>
        <row r="3947">
          <cell r="B3947" t="str">
            <v>556698</v>
          </cell>
          <cell r="C3947">
            <v>4110</v>
          </cell>
          <cell r="D3947" t="str">
            <v>TMD</v>
          </cell>
          <cell r="E3947" t="str">
            <v>TMD</v>
          </cell>
          <cell r="F3947" t="str">
            <v>HANNIGAN SPECK STOW JONES III DEJESUS DIAZ</v>
          </cell>
          <cell r="G3947" t="str">
            <v/>
          </cell>
          <cell r="H3947" t="str">
            <v>&lt;IE&gt;</v>
          </cell>
          <cell r="K3947" t="str">
            <v>DA SILVA</v>
          </cell>
          <cell r="L3947" t="str">
            <v>OSVALDO</v>
          </cell>
          <cell r="M3947">
            <v>205</v>
          </cell>
          <cell r="N3947">
            <v>43312270</v>
          </cell>
          <cell r="O3947" t="str">
            <v>30000700</v>
          </cell>
          <cell r="P3947" t="str">
            <v>&lt;IE&gt;</v>
          </cell>
          <cell r="Q3947" t="str">
            <v>HANNIGAN SPECK STOW JONES III DEJESUS DIAZ</v>
          </cell>
          <cell r="R3947" t="str">
            <v/>
          </cell>
        </row>
        <row r="3948">
          <cell r="B3948" t="str">
            <v>556700</v>
          </cell>
          <cell r="C3948">
            <v>674</v>
          </cell>
          <cell r="D3948" t="str">
            <v>MO</v>
          </cell>
          <cell r="E3948" t="str">
            <v>AS</v>
          </cell>
          <cell r="F3948" t="str">
            <v>HANNIGAN GILLILAND DABKOWSKI ELIESON</v>
          </cell>
          <cell r="G3948" t="str">
            <v/>
          </cell>
          <cell r="H3948" t="str">
            <v>&lt;IE&gt;</v>
          </cell>
          <cell r="K3948" t="str">
            <v>DOS SANTOS</v>
          </cell>
          <cell r="L3948" t="str">
            <v>LUCIA</v>
          </cell>
          <cell r="M3948">
            <v>204</v>
          </cell>
          <cell r="N3948">
            <v>43224507</v>
          </cell>
          <cell r="O3948" t="str">
            <v>30000583</v>
          </cell>
          <cell r="P3948" t="str">
            <v>&lt;IE&gt;</v>
          </cell>
          <cell r="Q3948" t="str">
            <v>HANNIGAN Klein DABKOWSKI ELIESON</v>
          </cell>
          <cell r="R3948" t="str">
            <v/>
          </cell>
        </row>
        <row r="3949">
          <cell r="B3949" t="str">
            <v>56106</v>
          </cell>
          <cell r="C3949">
            <v>5405</v>
          </cell>
          <cell r="D3949" t="str">
            <v>TMD</v>
          </cell>
          <cell r="E3949" t="str">
            <v>DEV</v>
          </cell>
          <cell r="F3949" t="str">
            <v>HANNIGAN SPECK WEBB NILSON VAIR</v>
          </cell>
          <cell r="G3949" t="str">
            <v/>
          </cell>
          <cell r="H3949" t="str">
            <v>&lt;DE&gt;</v>
          </cell>
          <cell r="K3949" t="str">
            <v>DREXEL III</v>
          </cell>
          <cell r="L3949" t="str">
            <v>R</v>
          </cell>
          <cell r="M3949">
            <v>300</v>
          </cell>
          <cell r="N3949">
            <v>9015864</v>
          </cell>
          <cell r="O3949" t="str">
            <v>30008206</v>
          </cell>
          <cell r="P3949" t="str">
            <v>&lt;DE&gt;</v>
          </cell>
          <cell r="Q3949" t="str">
            <v>HANNIGAN KUEHL NILSON VAIR</v>
          </cell>
          <cell r="R3949" t="str">
            <v/>
          </cell>
        </row>
        <row r="3950">
          <cell r="B3950" t="str">
            <v>56116</v>
          </cell>
          <cell r="C3950">
            <v>3006</v>
          </cell>
          <cell r="D3950" t="str">
            <v>TMD</v>
          </cell>
          <cell r="E3950" t="str">
            <v>MO</v>
          </cell>
          <cell r="F3950" t="str">
            <v>HANNIGAN SPECK HARMON GRODEON</v>
          </cell>
          <cell r="G3950" t="str">
            <v>Online Travel Solutions Operations</v>
          </cell>
          <cell r="H3950" t="str">
            <v>&lt;DM&gt;</v>
          </cell>
          <cell r="K3950" t="str">
            <v>GRODEON</v>
          </cell>
          <cell r="L3950" t="str">
            <v>S</v>
          </cell>
          <cell r="M3950">
            <v>300</v>
          </cell>
          <cell r="N3950">
            <v>9015846</v>
          </cell>
          <cell r="O3950" t="str">
            <v>30009347</v>
          </cell>
          <cell r="P3950" t="str">
            <v>&lt;DM&gt;</v>
          </cell>
          <cell r="Q3950" t="str">
            <v>HANNIGAN GILLILAND WEBB HARMON GRODEON</v>
          </cell>
          <cell r="R3950" t="str">
            <v>Online Travel Solutions &amp; eVoya Operations</v>
          </cell>
        </row>
        <row r="3951">
          <cell r="B3951" t="str">
            <v>561340</v>
          </cell>
          <cell r="C3951">
            <v>5407</v>
          </cell>
          <cell r="D3951" t="str">
            <v>TMD</v>
          </cell>
          <cell r="E3951" t="str">
            <v>DEV</v>
          </cell>
          <cell r="F3951" t="str">
            <v>HANNIGAN SPECK WEBB NILSON VAIR</v>
          </cell>
          <cell r="G3951" t="str">
            <v/>
          </cell>
          <cell r="H3951" t="str">
            <v>&lt;DE&gt;</v>
          </cell>
          <cell r="K3951" t="str">
            <v>RAHMAN KNIGHT</v>
          </cell>
          <cell r="L3951" t="str">
            <v>NAZNEEN</v>
          </cell>
          <cell r="M3951">
            <v>300</v>
          </cell>
          <cell r="N3951">
            <v>9005864</v>
          </cell>
          <cell r="O3951" t="str">
            <v>30008223</v>
          </cell>
          <cell r="P3951" t="str">
            <v>&lt;DE&gt;</v>
          </cell>
          <cell r="Q3951" t="str">
            <v>HANNIGAN KUEHL NILSON VAIR</v>
          </cell>
          <cell r="R3951" t="str">
            <v/>
          </cell>
        </row>
        <row r="3952">
          <cell r="B3952" t="str">
            <v>56138</v>
          </cell>
          <cell r="C3952">
            <v>2230</v>
          </cell>
          <cell r="D3952" t="str">
            <v>CTO</v>
          </cell>
          <cell r="E3952" t="str">
            <v>CTO</v>
          </cell>
          <cell r="F3952" t="str">
            <v>HANNIGAN MURPHY RATLIFF GARCIA</v>
          </cell>
          <cell r="G3952" t="str">
            <v/>
          </cell>
          <cell r="H3952" t="str">
            <v>&lt;DE&gt;</v>
          </cell>
          <cell r="K3952" t="str">
            <v>MACDONALD</v>
          </cell>
          <cell r="L3952" t="str">
            <v>J</v>
          </cell>
          <cell r="M3952">
            <v>300</v>
          </cell>
          <cell r="N3952">
            <v>9004172</v>
          </cell>
          <cell r="O3952" t="str">
            <v>11601916</v>
          </cell>
          <cell r="P3952" t="str">
            <v>&lt;DE&gt;</v>
          </cell>
          <cell r="Q3952" t="str">
            <v>HANNIGAN MURPHY RATLIFF GARCIA</v>
          </cell>
          <cell r="R3952" t="str">
            <v/>
          </cell>
        </row>
        <row r="3953">
          <cell r="B3953" t="str">
            <v>56146</v>
          </cell>
          <cell r="C3953">
            <v>5283</v>
          </cell>
          <cell r="D3953" t="str">
            <v>TMD</v>
          </cell>
          <cell r="E3953" t="str">
            <v>MO</v>
          </cell>
          <cell r="F3953" t="str">
            <v>HANNIGAN SPECK WEBB MOORE SCHULTE</v>
          </cell>
          <cell r="G3953" t="str">
            <v/>
          </cell>
          <cell r="H3953" t="str">
            <v>&lt;DE&gt;</v>
          </cell>
          <cell r="K3953" t="str">
            <v>BAUMGART-PETERS</v>
          </cell>
          <cell r="L3953" t="str">
            <v>PIPER</v>
          </cell>
          <cell r="M3953">
            <v>22</v>
          </cell>
          <cell r="N3953">
            <v>9002613</v>
          </cell>
          <cell r="O3953" t="str">
            <v>30008486</v>
          </cell>
          <cell r="P3953" t="str">
            <v>&lt;DE&gt;</v>
          </cell>
          <cell r="Q3953" t="str">
            <v>HANNIGAN GILLILAND WEBB SUMI TUCKER</v>
          </cell>
          <cell r="R3953" t="str">
            <v/>
          </cell>
        </row>
        <row r="3954">
          <cell r="B3954" t="str">
            <v>56556</v>
          </cell>
          <cell r="C3954">
            <v>3721</v>
          </cell>
          <cell r="D3954" t="str">
            <v>TMD</v>
          </cell>
          <cell r="E3954" t="str">
            <v>TMD</v>
          </cell>
          <cell r="F3954" t="str">
            <v>HANNIGAN SPECK STOW BALDWIN</v>
          </cell>
          <cell r="G3954" t="str">
            <v/>
          </cell>
          <cell r="H3954" t="str">
            <v>&lt;XE&gt;</v>
          </cell>
          <cell r="K3954" t="str">
            <v>MORGAN</v>
          </cell>
          <cell r="L3954" t="str">
            <v>JACK</v>
          </cell>
          <cell r="M3954">
            <v>22</v>
          </cell>
          <cell r="N3954">
            <v>9002340</v>
          </cell>
          <cell r="O3954" t="str">
            <v>11601919</v>
          </cell>
          <cell r="P3954" t="str">
            <v>&lt;XE&gt;</v>
          </cell>
          <cell r="Q3954" t="str">
            <v>HANNIGAN SPECK STOW BALDWIN</v>
          </cell>
          <cell r="R3954" t="str">
            <v/>
          </cell>
        </row>
        <row r="3955">
          <cell r="B3955" t="str">
            <v>56557</v>
          </cell>
          <cell r="C3955">
            <v>2903</v>
          </cell>
          <cell r="D3955" t="str">
            <v>TMD</v>
          </cell>
          <cell r="E3955" t="str">
            <v>MO</v>
          </cell>
          <cell r="F3955" t="str">
            <v>HANNIGAN SPECK EVANOFF</v>
          </cell>
          <cell r="G3955" t="str">
            <v/>
          </cell>
          <cell r="H3955" t="str">
            <v>&lt;DE&gt;</v>
          </cell>
          <cell r="K3955" t="str">
            <v>DELPH</v>
          </cell>
          <cell r="L3955" t="str">
            <v>DANIEL</v>
          </cell>
          <cell r="M3955">
            <v>22</v>
          </cell>
          <cell r="N3955">
            <v>9042696</v>
          </cell>
          <cell r="O3955" t="str">
            <v>30006841</v>
          </cell>
          <cell r="P3955" t="str">
            <v>&lt;DE&gt;</v>
          </cell>
          <cell r="Q3955" t="str">
            <v>HANNIGAN GILLILAND WEBB CRAIG</v>
          </cell>
          <cell r="R3955" t="str">
            <v/>
          </cell>
        </row>
        <row r="3956">
          <cell r="B3956" t="str">
            <v>56559</v>
          </cell>
          <cell r="C3956">
            <v>2601</v>
          </cell>
          <cell r="D3956" t="str">
            <v>GT</v>
          </cell>
          <cell r="E3956" t="str">
            <v>GT</v>
          </cell>
          <cell r="F3956" t="str">
            <v>HANNIGAN Position PALMER ORTTUNG CARLILE MOKHTARI</v>
          </cell>
          <cell r="G3956" t="str">
            <v/>
          </cell>
          <cell r="H3956" t="str">
            <v>&lt;DE&gt;</v>
          </cell>
          <cell r="K3956" t="str">
            <v>FOSTER</v>
          </cell>
          <cell r="L3956" t="str">
            <v>DEANNA</v>
          </cell>
          <cell r="M3956">
            <v>42</v>
          </cell>
          <cell r="N3956">
            <v>9481832</v>
          </cell>
          <cell r="O3956" t="str">
            <v>30008875</v>
          </cell>
          <cell r="P3956" t="str">
            <v>&lt;DE&gt;</v>
          </cell>
          <cell r="Q3956" t="str">
            <v>HANNIGAN PALMER HEINRITZ CARLILE MOKHTARI</v>
          </cell>
          <cell r="R3956" t="str">
            <v/>
          </cell>
        </row>
        <row r="3957">
          <cell r="B3957" t="str">
            <v>56562</v>
          </cell>
          <cell r="C3957">
            <v>1433</v>
          </cell>
          <cell r="D3957" t="str">
            <v>CIO</v>
          </cell>
          <cell r="E3957" t="str">
            <v>IO</v>
          </cell>
          <cell r="F3957" t="str">
            <v>HANNIGAN KELLY CLARK SMITH</v>
          </cell>
          <cell r="G3957" t="str">
            <v/>
          </cell>
          <cell r="H3957" t="str">
            <v>&lt;DE&gt;</v>
          </cell>
          <cell r="K3957" t="str">
            <v>SULLIVAN</v>
          </cell>
          <cell r="L3957" t="str">
            <v>TRACI</v>
          </cell>
          <cell r="M3957">
            <v>323</v>
          </cell>
          <cell r="N3957">
            <v>9004018</v>
          </cell>
          <cell r="O3957" t="str">
            <v>30007712</v>
          </cell>
          <cell r="P3957" t="str">
            <v>&lt;DE&gt;</v>
          </cell>
          <cell r="Q3957" t="str">
            <v>HANNIGAN KELLY CLARK TERRELL</v>
          </cell>
          <cell r="R3957" t="str">
            <v/>
          </cell>
        </row>
        <row r="3958">
          <cell r="B3958" t="str">
            <v>56575</v>
          </cell>
          <cell r="C3958">
            <v>3608</v>
          </cell>
          <cell r="D3958" t="str">
            <v>TMD</v>
          </cell>
          <cell r="E3958" t="str">
            <v>TMD</v>
          </cell>
          <cell r="F3958" t="str">
            <v>HANNIGAN SPECK STOW ALTEMEIER MORAN RUFFING</v>
          </cell>
          <cell r="G3958" t="str">
            <v>Travel Mangement Soulutions</v>
          </cell>
          <cell r="H3958" t="str">
            <v>&lt;DM&gt;</v>
          </cell>
          <cell r="K3958" t="str">
            <v>RUFFING</v>
          </cell>
          <cell r="L3958" t="str">
            <v>CYNDI</v>
          </cell>
          <cell r="M3958">
            <v>22</v>
          </cell>
          <cell r="N3958">
            <v>9002921</v>
          </cell>
          <cell r="O3958" t="str">
            <v>11601926</v>
          </cell>
          <cell r="P3958" t="str">
            <v>&lt;DM&gt;</v>
          </cell>
          <cell r="Q3958" t="str">
            <v>HANNIGAN SPECK STOW ALTEMEIER MORAN RUFFING</v>
          </cell>
          <cell r="R3958" t="str">
            <v>Travel Mangement Soulutions</v>
          </cell>
        </row>
        <row r="3959">
          <cell r="B3959" t="str">
            <v>56594</v>
          </cell>
          <cell r="C3959">
            <v>2211</v>
          </cell>
          <cell r="D3959" t="str">
            <v>CTO</v>
          </cell>
          <cell r="E3959" t="str">
            <v>CTO</v>
          </cell>
          <cell r="F3959" t="str">
            <v>HANNIGAN MURPHY OFFUTT</v>
          </cell>
          <cell r="G3959" t="str">
            <v/>
          </cell>
          <cell r="H3959" t="str">
            <v>&lt;DE&gt;</v>
          </cell>
          <cell r="K3959" t="str">
            <v>BRICE</v>
          </cell>
          <cell r="L3959" t="str">
            <v>TONY</v>
          </cell>
          <cell r="M3959">
            <v>323</v>
          </cell>
          <cell r="N3959">
            <v>9004875</v>
          </cell>
          <cell r="O3959" t="str">
            <v>11601929</v>
          </cell>
          <cell r="P3959" t="str">
            <v>&lt;DE&gt;</v>
          </cell>
          <cell r="Q3959" t="str">
            <v>HANNIGAN MURPHY OFFUTT</v>
          </cell>
          <cell r="R3959" t="str">
            <v/>
          </cell>
        </row>
        <row r="3960">
          <cell r="B3960" t="str">
            <v>56788</v>
          </cell>
          <cell r="C3960">
            <v>480</v>
          </cell>
          <cell r="D3960" t="str">
            <v>MO</v>
          </cell>
          <cell r="E3960" t="str">
            <v>AS</v>
          </cell>
          <cell r="F3960" t="str">
            <v>HANNIGAN GILLILAND CLAMPETT PINEDA GOSS</v>
          </cell>
          <cell r="G3960" t="str">
            <v/>
          </cell>
          <cell r="H3960" t="str">
            <v>&lt;DE&gt;</v>
          </cell>
          <cell r="K3960" t="str">
            <v>LEBO</v>
          </cell>
          <cell r="L3960" t="str">
            <v>PATSY</v>
          </cell>
          <cell r="M3960">
            <v>323</v>
          </cell>
          <cell r="N3960">
            <v>9014861</v>
          </cell>
          <cell r="O3960" t="str">
            <v>11601932</v>
          </cell>
          <cell r="P3960" t="str">
            <v>&lt;DE&gt;</v>
          </cell>
          <cell r="Q3960" t="str">
            <v>HANNIGAN Klein CLAMPETT PINEDA GOSS</v>
          </cell>
          <cell r="R3960" t="str">
            <v/>
          </cell>
        </row>
        <row r="3961">
          <cell r="B3961" t="str">
            <v>56800</v>
          </cell>
          <cell r="C3961">
            <v>4359</v>
          </cell>
          <cell r="D3961" t="str">
            <v>TMD</v>
          </cell>
          <cell r="E3961" t="str">
            <v>TMD</v>
          </cell>
          <cell r="F3961" t="str">
            <v>HANNIGAN SPECK STOW KESZLER LAND QUINN</v>
          </cell>
          <cell r="G3961" t="str">
            <v/>
          </cell>
          <cell r="H3961" t="str">
            <v>&lt;DE&gt;</v>
          </cell>
          <cell r="K3961" t="str">
            <v>RAMENOFSKY</v>
          </cell>
          <cell r="L3961" t="str">
            <v>RHODA</v>
          </cell>
          <cell r="M3961">
            <v>22</v>
          </cell>
          <cell r="N3961">
            <v>802288</v>
          </cell>
          <cell r="O3961" t="str">
            <v>30004873</v>
          </cell>
          <cell r="P3961" t="str">
            <v>&lt;DE&gt;</v>
          </cell>
          <cell r="Q3961" t="str">
            <v>HANNIGAN SPECK STOW KESZLER SPOOR QUINN</v>
          </cell>
          <cell r="R3961" t="str">
            <v/>
          </cell>
        </row>
        <row r="3962">
          <cell r="B3962" t="str">
            <v>56820</v>
          </cell>
          <cell r="C3962">
            <v>3475</v>
          </cell>
          <cell r="D3962" t="str">
            <v>TMD</v>
          </cell>
          <cell r="E3962" t="str">
            <v>TMD</v>
          </cell>
          <cell r="F3962" t="str">
            <v>HANNIGAN SPECK STOW ALTEMEIER MENGE SIGRIST</v>
          </cell>
          <cell r="G3962" t="str">
            <v/>
          </cell>
          <cell r="H3962" t="str">
            <v>&lt;DE&gt;</v>
          </cell>
          <cell r="K3962" t="str">
            <v>YATES</v>
          </cell>
          <cell r="L3962" t="str">
            <v>LISA</v>
          </cell>
          <cell r="M3962">
            <v>22</v>
          </cell>
          <cell r="N3962">
            <v>9002807</v>
          </cell>
          <cell r="O3962" t="str">
            <v>11601936</v>
          </cell>
          <cell r="P3962" t="str">
            <v>&lt;DE&gt;</v>
          </cell>
          <cell r="Q3962" t="str">
            <v>HANNIGAN SPECK STOW ALTEMEIER MENGE SIGRIST</v>
          </cell>
          <cell r="R3962" t="str">
            <v/>
          </cell>
        </row>
        <row r="3963">
          <cell r="B3963" t="str">
            <v>56825</v>
          </cell>
          <cell r="C3963">
            <v>4519</v>
          </cell>
          <cell r="D3963" t="str">
            <v>TMD</v>
          </cell>
          <cell r="E3963" t="str">
            <v>TMD</v>
          </cell>
          <cell r="F3963" t="str">
            <v>HANNIGAN SPECK STOW KESZLER LOOP SHAW</v>
          </cell>
          <cell r="G3963" t="str">
            <v/>
          </cell>
          <cell r="H3963" t="str">
            <v>&lt;DE&gt;</v>
          </cell>
          <cell r="K3963" t="str">
            <v>MORTON</v>
          </cell>
          <cell r="L3963" t="str">
            <v>ANGELIA</v>
          </cell>
          <cell r="M3963">
            <v>22</v>
          </cell>
          <cell r="N3963">
            <v>9002812</v>
          </cell>
          <cell r="O3963" t="str">
            <v>30004730</v>
          </cell>
          <cell r="P3963" t="str">
            <v>&lt;DE&gt;</v>
          </cell>
          <cell r="Q3963" t="str">
            <v>HANNIGAN SPECK STOW KESZLER LOOP SHAW</v>
          </cell>
          <cell r="R3963" t="str">
            <v/>
          </cell>
        </row>
        <row r="3964">
          <cell r="B3964" t="str">
            <v>56849</v>
          </cell>
          <cell r="C3964">
            <v>4701</v>
          </cell>
          <cell r="D3964" t="str">
            <v>TMD</v>
          </cell>
          <cell r="E3964" t="str">
            <v>TMD</v>
          </cell>
          <cell r="F3964" t="str">
            <v>HANNIGAN SPECK STOW KESZLER SPOOR OSHAUGHNESSY</v>
          </cell>
          <cell r="G3964" t="str">
            <v/>
          </cell>
          <cell r="H3964" t="str">
            <v>&lt;DE&gt;</v>
          </cell>
          <cell r="K3964" t="str">
            <v>MORRISON</v>
          </cell>
          <cell r="L3964" t="str">
            <v>PATRICIA</v>
          </cell>
          <cell r="M3964">
            <v>22</v>
          </cell>
          <cell r="N3964">
            <v>2802133</v>
          </cell>
          <cell r="O3964" t="str">
            <v>30004704</v>
          </cell>
          <cell r="P3964" t="str">
            <v>&lt;DE&gt;</v>
          </cell>
          <cell r="Q3964" t="str">
            <v>HANNIGAN SPECK STOW KESZLER SPOOR OSHAUGHNESSY</v>
          </cell>
          <cell r="R3964" t="str">
            <v/>
          </cell>
        </row>
        <row r="3965">
          <cell r="B3965" t="str">
            <v>56858</v>
          </cell>
          <cell r="C3965">
            <v>1688</v>
          </cell>
          <cell r="D3965" t="str">
            <v>CTO</v>
          </cell>
          <cell r="E3965" t="str">
            <v>DEV</v>
          </cell>
          <cell r="F3965" t="str">
            <v>HANNIGAN MURPHY KUEHL HARSHMAN BRONNER</v>
          </cell>
          <cell r="G3965" t="str">
            <v/>
          </cell>
          <cell r="H3965" t="str">
            <v>&lt;DE&gt;</v>
          </cell>
          <cell r="K3965" t="str">
            <v>WILLIAMS</v>
          </cell>
          <cell r="L3965" t="str">
            <v>DONNA</v>
          </cell>
          <cell r="M3965">
            <v>300</v>
          </cell>
          <cell r="N3965">
            <v>9015878</v>
          </cell>
          <cell r="O3965" t="str">
            <v>30005732</v>
          </cell>
          <cell r="P3965" t="str">
            <v>&lt;DE&gt;</v>
          </cell>
          <cell r="Q3965" t="str">
            <v>HANNIGAN KUEHL HARSHMAN BRONNER</v>
          </cell>
          <cell r="R3965" t="str">
            <v/>
          </cell>
        </row>
        <row r="3966">
          <cell r="B3966" t="str">
            <v>56877</v>
          </cell>
          <cell r="C3966">
            <v>2200</v>
          </cell>
          <cell r="D3966" t="str">
            <v>CTO</v>
          </cell>
          <cell r="E3966" t="str">
            <v>CTO</v>
          </cell>
          <cell r="F3966" t="str">
            <v>HANNIGAN MURPHY OFFUTT</v>
          </cell>
          <cell r="G3966" t="str">
            <v/>
          </cell>
          <cell r="H3966" t="str">
            <v>&lt;DE&gt;</v>
          </cell>
          <cell r="K3966" t="str">
            <v>CASH</v>
          </cell>
          <cell r="L3966" t="str">
            <v>JEROME</v>
          </cell>
          <cell r="M3966">
            <v>323</v>
          </cell>
          <cell r="N3966">
            <v>9004875</v>
          </cell>
          <cell r="O3966" t="str">
            <v>11601941</v>
          </cell>
          <cell r="P3966" t="str">
            <v>&lt;DE&gt;</v>
          </cell>
          <cell r="Q3966" t="str">
            <v>HANNIGAN MURPHY OFFUTT</v>
          </cell>
          <cell r="R3966" t="str">
            <v/>
          </cell>
        </row>
        <row r="3967">
          <cell r="B3967" t="str">
            <v>56878</v>
          </cell>
          <cell r="C3967">
            <v>4438</v>
          </cell>
          <cell r="D3967" t="str">
            <v>TMD</v>
          </cell>
          <cell r="E3967" t="str">
            <v>TMD</v>
          </cell>
          <cell r="F3967" t="str">
            <v>HANNIGAN SPECK STOW KESZLER LOOP KERN</v>
          </cell>
          <cell r="G3967" t="str">
            <v/>
          </cell>
          <cell r="H3967" t="str">
            <v>&lt;DE&gt;</v>
          </cell>
          <cell r="K3967" t="str">
            <v>SEYFERT</v>
          </cell>
          <cell r="L3967" t="str">
            <v>JACINTA</v>
          </cell>
          <cell r="M3967">
            <v>22</v>
          </cell>
          <cell r="N3967">
            <v>9002208</v>
          </cell>
          <cell r="O3967" t="str">
            <v>30004641</v>
          </cell>
          <cell r="P3967" t="str">
            <v>&lt;DE&gt;</v>
          </cell>
          <cell r="Q3967" t="str">
            <v>HANNIGAN SPECK STOW KESZLER LOOP KERN</v>
          </cell>
          <cell r="R3967" t="str">
            <v/>
          </cell>
        </row>
        <row r="3968">
          <cell r="B3968" t="str">
            <v>56896</v>
          </cell>
          <cell r="C3968">
            <v>25</v>
          </cell>
          <cell r="D3968" t="str">
            <v>MO</v>
          </cell>
          <cell r="E3968" t="str">
            <v>AS</v>
          </cell>
          <cell r="F3968" t="str">
            <v>HANNIGAN GILLILAND CLAMPETT BARLOW</v>
          </cell>
          <cell r="G3968" t="str">
            <v>Pricing, Rev. Mgmt, Plan. &amp; Sched. Prod.</v>
          </cell>
          <cell r="H3968" t="str">
            <v>&lt;DM&gt;</v>
          </cell>
          <cell r="K3968" t="str">
            <v>BARLOW</v>
          </cell>
          <cell r="L3968" t="str">
            <v>JAMES</v>
          </cell>
          <cell r="M3968">
            <v>22</v>
          </cell>
          <cell r="N3968">
            <v>9014476</v>
          </cell>
          <cell r="O3968" t="str">
            <v>15088849</v>
          </cell>
          <cell r="P3968" t="str">
            <v>&lt;DM&gt;</v>
          </cell>
          <cell r="Q3968" t="str">
            <v>HANNIGAN Klein CLAMPETT BARLOW</v>
          </cell>
          <cell r="R3968" t="str">
            <v>Pricing, Rev. Mgmt, Plan. &amp; Sched. Prod.</v>
          </cell>
        </row>
        <row r="3969">
          <cell r="B3969" t="str">
            <v>56897</v>
          </cell>
          <cell r="C3969">
            <v>4277</v>
          </cell>
          <cell r="D3969" t="str">
            <v>TMD</v>
          </cell>
          <cell r="E3969" t="str">
            <v>TMD</v>
          </cell>
          <cell r="F3969" t="str">
            <v>HANNIGAN SPECK STOW KESZLER KAMM</v>
          </cell>
          <cell r="G3969" t="str">
            <v/>
          </cell>
          <cell r="H3969" t="str">
            <v>&lt;DE&gt;</v>
          </cell>
          <cell r="K3969" t="str">
            <v>WILLARD</v>
          </cell>
          <cell r="L3969" t="str">
            <v>PHYLLIS</v>
          </cell>
          <cell r="M3969">
            <v>22</v>
          </cell>
          <cell r="N3969">
            <v>822132</v>
          </cell>
          <cell r="O3969" t="str">
            <v>11601945</v>
          </cell>
          <cell r="P3969" t="str">
            <v>&lt;DE&gt;</v>
          </cell>
          <cell r="Q3969" t="str">
            <v>HANNIGAN SPECK STOW KESZLER KAMM</v>
          </cell>
          <cell r="R3969" t="str">
            <v/>
          </cell>
        </row>
        <row r="3970">
          <cell r="B3970" t="str">
            <v>56904</v>
          </cell>
          <cell r="C3970">
            <v>960</v>
          </cell>
          <cell r="D3970" t="str">
            <v>AS</v>
          </cell>
          <cell r="E3970" t="str">
            <v>MO</v>
          </cell>
          <cell r="F3970" t="str">
            <v>HANNIGAN GILLILAND Position OLIVER THORUD</v>
          </cell>
          <cell r="G3970" t="str">
            <v/>
          </cell>
          <cell r="H3970" t="str">
            <v>&lt;DE&gt;</v>
          </cell>
          <cell r="K3970" t="str">
            <v>MORGAN</v>
          </cell>
          <cell r="L3970" t="str">
            <v>MARILYN</v>
          </cell>
          <cell r="M3970">
            <v>323</v>
          </cell>
          <cell r="N3970">
            <v>9004605</v>
          </cell>
          <cell r="O3970" t="str">
            <v>30008395</v>
          </cell>
          <cell r="P3970" t="str">
            <v>&lt;DE&gt;</v>
          </cell>
          <cell r="Q3970" t="str">
            <v>HANNIGAN GILLILAND WEBB OLIVER THORUD</v>
          </cell>
          <cell r="R3970" t="str">
            <v/>
          </cell>
        </row>
        <row r="3971">
          <cell r="B3971" t="str">
            <v>56908</v>
          </cell>
          <cell r="C3971">
            <v>5244</v>
          </cell>
          <cell r="D3971" t="str">
            <v>TMD</v>
          </cell>
          <cell r="E3971" t="str">
            <v>DEV</v>
          </cell>
          <cell r="F3971" t="str">
            <v>HANNIGAN SPECK WEBB MOORE</v>
          </cell>
          <cell r="G3971" t="str">
            <v>Travel Mangement Solutions</v>
          </cell>
          <cell r="H3971" t="str">
            <v>&lt;DM&gt;</v>
          </cell>
          <cell r="K3971" t="str">
            <v>MOORE</v>
          </cell>
          <cell r="L3971" t="str">
            <v>GLENDA</v>
          </cell>
          <cell r="M3971">
            <v>22</v>
          </cell>
          <cell r="N3971">
            <v>9002614</v>
          </cell>
          <cell r="O3971" t="str">
            <v>30008527</v>
          </cell>
          <cell r="P3971" t="str">
            <v>&lt;DM&gt;</v>
          </cell>
          <cell r="Q3971" t="str">
            <v>HANNIGAN KUEHL NILSON MOORE</v>
          </cell>
          <cell r="R3971" t="str">
            <v>Delivery</v>
          </cell>
        </row>
        <row r="3972">
          <cell r="B3972" t="str">
            <v>57052</v>
          </cell>
          <cell r="C3972">
            <v>5249</v>
          </cell>
          <cell r="D3972" t="str">
            <v>TMD</v>
          </cell>
          <cell r="E3972" t="str">
            <v>DEV</v>
          </cell>
          <cell r="F3972" t="str">
            <v>HANNIGAN SPECK WEBB MOORE DONALD</v>
          </cell>
          <cell r="G3972" t="str">
            <v/>
          </cell>
          <cell r="H3972" t="str">
            <v>&lt;DE&gt;</v>
          </cell>
          <cell r="K3972" t="str">
            <v>BURFORD</v>
          </cell>
          <cell r="L3972" t="str">
            <v>WILLIAM</v>
          </cell>
          <cell r="M3972">
            <v>300</v>
          </cell>
          <cell r="N3972">
            <v>9005849</v>
          </cell>
          <cell r="O3972" t="str">
            <v>30009414</v>
          </cell>
          <cell r="P3972" t="str">
            <v>&lt;DE&gt;</v>
          </cell>
          <cell r="Q3972" t="str">
            <v>HANNIGAN KUEHL NILSON MOORE DONALD</v>
          </cell>
          <cell r="R3972" t="str">
            <v/>
          </cell>
        </row>
        <row r="3973">
          <cell r="B3973" t="str">
            <v>57143</v>
          </cell>
          <cell r="C3973">
            <v>2238</v>
          </cell>
          <cell r="D3973" t="str">
            <v>CTO</v>
          </cell>
          <cell r="E3973" t="str">
            <v>CTO</v>
          </cell>
          <cell r="F3973" t="str">
            <v>HANNIGAN MURPHY SMITH</v>
          </cell>
          <cell r="G3973" t="str">
            <v/>
          </cell>
          <cell r="H3973" t="str">
            <v>&lt;DE&gt;</v>
          </cell>
          <cell r="K3973" t="str">
            <v>DARROW</v>
          </cell>
          <cell r="L3973" t="str">
            <v>ROSS</v>
          </cell>
          <cell r="M3973">
            <v>323</v>
          </cell>
          <cell r="N3973">
            <v>9004092</v>
          </cell>
          <cell r="O3973" t="str">
            <v>11601953</v>
          </cell>
          <cell r="P3973" t="str">
            <v>&lt;DE&gt;</v>
          </cell>
          <cell r="Q3973" t="str">
            <v>HANNIGAN MURPHY SMITH</v>
          </cell>
          <cell r="R3973" t="str">
            <v/>
          </cell>
        </row>
        <row r="3974">
          <cell r="B3974" t="str">
            <v>57153</v>
          </cell>
          <cell r="C3974">
            <v>1308</v>
          </cell>
          <cell r="D3974" t="str">
            <v>FIN</v>
          </cell>
          <cell r="E3974" t="str">
            <v>FIN</v>
          </cell>
          <cell r="F3974" t="str">
            <v>HANNIGAN JACKSON OSBURN QUINN III</v>
          </cell>
          <cell r="G3974" t="str">
            <v/>
          </cell>
          <cell r="H3974" t="str">
            <v>&lt;DE&gt;</v>
          </cell>
          <cell r="K3974" t="str">
            <v>UZZLE</v>
          </cell>
          <cell r="L3974" t="str">
            <v>RUTH</v>
          </cell>
          <cell r="M3974">
            <v>22</v>
          </cell>
          <cell r="N3974">
            <v>9003002</v>
          </cell>
          <cell r="O3974" t="str">
            <v>11601954</v>
          </cell>
          <cell r="P3974" t="str">
            <v>&lt;DE&gt;</v>
          </cell>
          <cell r="Q3974" t="str">
            <v>HANNIGAN JACKSON OSBURN QUINN III</v>
          </cell>
          <cell r="R3974" t="str">
            <v/>
          </cell>
        </row>
        <row r="3975">
          <cell r="B3975" t="str">
            <v>57161</v>
          </cell>
          <cell r="C3975">
            <v>1750</v>
          </cell>
          <cell r="D3975" t="str">
            <v>CTO</v>
          </cell>
          <cell r="E3975" t="str">
            <v>DEV</v>
          </cell>
          <cell r="F3975" t="str">
            <v>HANNIGAN MURPHY KUEHL HARSHMAN Position</v>
          </cell>
          <cell r="G3975" t="str">
            <v/>
          </cell>
          <cell r="H3975" t="str">
            <v>&lt;DE&gt;</v>
          </cell>
          <cell r="K3975" t="str">
            <v>CADE</v>
          </cell>
          <cell r="L3975" t="str">
            <v>BOBBI</v>
          </cell>
          <cell r="M3975">
            <v>300</v>
          </cell>
          <cell r="N3975">
            <v>9015878</v>
          </cell>
          <cell r="O3975" t="str">
            <v>30005696</v>
          </cell>
          <cell r="P3975" t="str">
            <v>&lt;DE&gt;</v>
          </cell>
          <cell r="Q3975" t="str">
            <v>HANNIGAN KUEHL HARSHMAN LOWE</v>
          </cell>
          <cell r="R3975" t="str">
            <v/>
          </cell>
        </row>
        <row r="3976">
          <cell r="B3976" t="str">
            <v>57164</v>
          </cell>
          <cell r="C3976">
            <v>977</v>
          </cell>
          <cell r="D3976" t="str">
            <v>MO</v>
          </cell>
          <cell r="E3976" t="str">
            <v>AS</v>
          </cell>
          <cell r="F3976" t="str">
            <v>HANNIGAN GILLILAND TONJES</v>
          </cell>
          <cell r="G3976" t="str">
            <v>Alliance Management</v>
          </cell>
          <cell r="H3976" t="str">
            <v>&lt;DM&gt;</v>
          </cell>
          <cell r="K3976" t="str">
            <v>TONJES</v>
          </cell>
          <cell r="L3976" t="str">
            <v>SUSAN</v>
          </cell>
          <cell r="M3976">
            <v>323</v>
          </cell>
          <cell r="N3976">
            <v>9004889</v>
          </cell>
          <cell r="O3976" t="str">
            <v>11601957</v>
          </cell>
          <cell r="P3976" t="str">
            <v>&lt;DM&gt;</v>
          </cell>
          <cell r="Q3976" t="str">
            <v>HANNIGAN Klein TONJES</v>
          </cell>
          <cell r="R3976" t="str">
            <v>Alliance Management</v>
          </cell>
        </row>
        <row r="3977">
          <cell r="B3977" t="str">
            <v>573117</v>
          </cell>
          <cell r="C3977">
            <v>4080</v>
          </cell>
          <cell r="D3977" t="str">
            <v>TMD</v>
          </cell>
          <cell r="E3977" t="str">
            <v>TMD</v>
          </cell>
          <cell r="F3977" t="str">
            <v>HANNIGAN SPECK STOW JONES III DEJESUS</v>
          </cell>
          <cell r="G3977" t="str">
            <v/>
          </cell>
          <cell r="H3977" t="str">
            <v>&lt;DE&gt;</v>
          </cell>
          <cell r="K3977" t="str">
            <v>NUNEZ</v>
          </cell>
          <cell r="L3977" t="str">
            <v>EDWIN</v>
          </cell>
          <cell r="M3977">
            <v>215</v>
          </cell>
          <cell r="N3977">
            <v>32312270</v>
          </cell>
          <cell r="O3977" t="str">
            <v>11609550</v>
          </cell>
          <cell r="P3977" t="str">
            <v>&lt;DE&gt;</v>
          </cell>
          <cell r="Q3977" t="str">
            <v>HANNIGAN SPECK STOW JONES III DEJESUS</v>
          </cell>
          <cell r="R3977" t="str">
            <v/>
          </cell>
        </row>
        <row r="3978">
          <cell r="B3978" t="str">
            <v>57478</v>
          </cell>
          <cell r="C3978">
            <v>5355</v>
          </cell>
          <cell r="D3978" t="str">
            <v>TMD</v>
          </cell>
          <cell r="E3978" t="str">
            <v>DEV</v>
          </cell>
          <cell r="F3978" t="str">
            <v>HANNIGAN SPECK WEBB NILSON MELMAN</v>
          </cell>
          <cell r="G3978" t="str">
            <v/>
          </cell>
          <cell r="H3978" t="str">
            <v>&lt;DE&gt;</v>
          </cell>
          <cell r="K3978" t="str">
            <v>SMITH</v>
          </cell>
          <cell r="L3978" t="str">
            <v>BRENDA</v>
          </cell>
          <cell r="M3978">
            <v>22</v>
          </cell>
          <cell r="N3978">
            <v>9002536</v>
          </cell>
          <cell r="O3978" t="str">
            <v>30008285</v>
          </cell>
          <cell r="P3978" t="str">
            <v>&lt;DE&gt;</v>
          </cell>
          <cell r="Q3978" t="str">
            <v>HANNIGAN KUEHL NILSON MELMAN</v>
          </cell>
          <cell r="R3978" t="str">
            <v/>
          </cell>
        </row>
        <row r="3979">
          <cell r="B3979" t="str">
            <v>57486</v>
          </cell>
          <cell r="C3979">
            <v>1886</v>
          </cell>
          <cell r="D3979" t="str">
            <v>CTO</v>
          </cell>
          <cell r="E3979" t="str">
            <v>DEV</v>
          </cell>
          <cell r="F3979" t="str">
            <v>HANNIGAN MURPHY KUEHL Position PIETRAGALLO</v>
          </cell>
          <cell r="G3979" t="str">
            <v/>
          </cell>
          <cell r="H3979" t="str">
            <v>&lt;DE&gt;</v>
          </cell>
          <cell r="K3979" t="str">
            <v>CHAO</v>
          </cell>
          <cell r="L3979" t="str">
            <v>CHENG YU</v>
          </cell>
          <cell r="M3979">
            <v>300</v>
          </cell>
          <cell r="N3979">
            <v>9005880</v>
          </cell>
          <cell r="O3979" t="str">
            <v>30005387</v>
          </cell>
          <cell r="P3979" t="str">
            <v>&lt;DE&gt;</v>
          </cell>
          <cell r="Q3979" t="str">
            <v>HANNIGAN KUEHL FITZPATRICK PIETRAGALLO</v>
          </cell>
          <cell r="R3979" t="str">
            <v/>
          </cell>
        </row>
        <row r="3980">
          <cell r="B3980" t="str">
            <v>57520</v>
          </cell>
          <cell r="C3980">
            <v>988</v>
          </cell>
          <cell r="D3980" t="str">
            <v>HR</v>
          </cell>
          <cell r="E3980" t="str">
            <v>HR</v>
          </cell>
          <cell r="F3980" t="str">
            <v>HANNIGAN HAEFNER</v>
          </cell>
          <cell r="G3980" t="str">
            <v/>
          </cell>
          <cell r="H3980" t="str">
            <v>&lt;DA&gt;</v>
          </cell>
          <cell r="K3980" t="str">
            <v>BULLERI</v>
          </cell>
          <cell r="L3980" t="str">
            <v>ELIZABETH</v>
          </cell>
          <cell r="M3980">
            <v>346</v>
          </cell>
          <cell r="N3980">
            <v>9003400</v>
          </cell>
          <cell r="O3980" t="str">
            <v>11601961</v>
          </cell>
          <cell r="P3980" t="str">
            <v>&lt;DA&gt;</v>
          </cell>
          <cell r="Q3980" t="str">
            <v>HANNIGAN HAEFNER</v>
          </cell>
          <cell r="R3980" t="str">
            <v/>
          </cell>
        </row>
        <row r="3981">
          <cell r="B3981" t="str">
            <v>57526</v>
          </cell>
          <cell r="C3981">
            <v>5277</v>
          </cell>
          <cell r="D3981" t="str">
            <v>TMD</v>
          </cell>
          <cell r="E3981" t="str">
            <v>DEV</v>
          </cell>
          <cell r="F3981" t="str">
            <v>HANNIGAN SPECK WEBB MOORE SCHULTE</v>
          </cell>
          <cell r="G3981" t="str">
            <v/>
          </cell>
          <cell r="H3981" t="str">
            <v>&lt;DE&gt;</v>
          </cell>
          <cell r="K3981" t="str">
            <v>WILSON</v>
          </cell>
          <cell r="L3981" t="str">
            <v>LUCY</v>
          </cell>
          <cell r="M3981">
            <v>22</v>
          </cell>
          <cell r="N3981">
            <v>9002613</v>
          </cell>
          <cell r="O3981" t="str">
            <v>30009431</v>
          </cell>
          <cell r="P3981" t="str">
            <v>&lt;DE&gt;</v>
          </cell>
          <cell r="Q3981" t="str">
            <v>HANNIGAN KUEHL NILSON MOORE DONALD</v>
          </cell>
          <cell r="R3981" t="str">
            <v/>
          </cell>
        </row>
        <row r="3982">
          <cell r="B3982" t="str">
            <v>57529</v>
          </cell>
          <cell r="C3982">
            <v>5133</v>
          </cell>
          <cell r="D3982" t="str">
            <v>TMD</v>
          </cell>
          <cell r="E3982" t="str">
            <v>TMD</v>
          </cell>
          <cell r="F3982" t="str">
            <v>HANNIGAN SPECK STOW SCIARAPPA WEBER</v>
          </cell>
          <cell r="G3982" t="str">
            <v/>
          </cell>
          <cell r="H3982" t="str">
            <v>&lt;DE&gt;</v>
          </cell>
          <cell r="K3982" t="str">
            <v>BROSCHE</v>
          </cell>
          <cell r="L3982" t="str">
            <v>NANCY</v>
          </cell>
          <cell r="M3982">
            <v>22</v>
          </cell>
          <cell r="N3982">
            <v>402188</v>
          </cell>
          <cell r="O3982" t="str">
            <v>30004811</v>
          </cell>
          <cell r="P3982" t="str">
            <v>&lt;DE&gt;</v>
          </cell>
          <cell r="Q3982" t="str">
            <v>HANNIGAN SPECK STOW SCIARAPPA WEBER</v>
          </cell>
          <cell r="R3982" t="str">
            <v/>
          </cell>
        </row>
        <row r="3983">
          <cell r="B3983" t="str">
            <v>57564</v>
          </cell>
          <cell r="C3983">
            <v>5253</v>
          </cell>
          <cell r="D3983" t="str">
            <v>TMD</v>
          </cell>
          <cell r="E3983" t="str">
            <v>DEV</v>
          </cell>
          <cell r="F3983" t="str">
            <v>HANNIGAN SPECK WEBB MOORE DONALD</v>
          </cell>
          <cell r="G3983" t="str">
            <v/>
          </cell>
          <cell r="H3983" t="str">
            <v>&lt;DE&gt;</v>
          </cell>
          <cell r="K3983" t="str">
            <v>BOYD</v>
          </cell>
          <cell r="L3983" t="str">
            <v>ROY</v>
          </cell>
          <cell r="M3983">
            <v>300</v>
          </cell>
          <cell r="N3983">
            <v>9005849</v>
          </cell>
          <cell r="O3983" t="str">
            <v>30009415</v>
          </cell>
          <cell r="P3983" t="str">
            <v>&lt;DE&gt;</v>
          </cell>
          <cell r="Q3983" t="str">
            <v>HANNIGAN KUEHL NILSON MOORE DONALD</v>
          </cell>
          <cell r="R3983" t="str">
            <v/>
          </cell>
        </row>
        <row r="3984">
          <cell r="B3984" t="str">
            <v>57577</v>
          </cell>
          <cell r="C3984">
            <v>2830</v>
          </cell>
          <cell r="D3984" t="str">
            <v>TMD</v>
          </cell>
          <cell r="E3984" t="str">
            <v>TMD</v>
          </cell>
          <cell r="F3984" t="str">
            <v>HANNIGAN SPECK ALVIS HUBELE HUMEN</v>
          </cell>
          <cell r="G3984" t="str">
            <v/>
          </cell>
          <cell r="H3984" t="str">
            <v>&lt;DE&gt;</v>
          </cell>
          <cell r="K3984" t="str">
            <v>HOSELTON</v>
          </cell>
          <cell r="L3984" t="str">
            <v>CAROL</v>
          </cell>
          <cell r="M3984">
            <v>22</v>
          </cell>
          <cell r="N3984">
            <v>9002698</v>
          </cell>
          <cell r="O3984" t="str">
            <v>30009434</v>
          </cell>
          <cell r="P3984" t="str">
            <v>&lt;DE&gt;</v>
          </cell>
          <cell r="Q3984" t="str">
            <v>HANNIGAN SPECK STOW KESZLER LAND WHITNEY</v>
          </cell>
          <cell r="R3984" t="str">
            <v/>
          </cell>
        </row>
        <row r="3985">
          <cell r="B3985" t="str">
            <v>57610</v>
          </cell>
          <cell r="C3985">
            <v>3519</v>
          </cell>
          <cell r="D3985" t="str">
            <v>TMD</v>
          </cell>
          <cell r="E3985" t="str">
            <v>TMD</v>
          </cell>
          <cell r="F3985" t="str">
            <v>HANNIGAN SPECK STOW ALTEMEIER MORAN JACKS</v>
          </cell>
          <cell r="G3985" t="str">
            <v/>
          </cell>
          <cell r="H3985" t="str">
            <v>&lt;DE&gt;</v>
          </cell>
          <cell r="K3985" t="str">
            <v>PENNY</v>
          </cell>
          <cell r="L3985" t="str">
            <v>SCOTT</v>
          </cell>
          <cell r="M3985">
            <v>22</v>
          </cell>
          <cell r="N3985">
            <v>9002610</v>
          </cell>
          <cell r="O3985" t="str">
            <v>11601970</v>
          </cell>
          <cell r="P3985" t="str">
            <v>&lt;DE&gt;</v>
          </cell>
          <cell r="Q3985" t="str">
            <v>HANNIGAN SPECK STOW ALTEMEIER MORAN JACKS</v>
          </cell>
          <cell r="R3985" t="str">
            <v/>
          </cell>
        </row>
        <row r="3986">
          <cell r="B3986" t="str">
            <v>57624</v>
          </cell>
          <cell r="C3986">
            <v>221</v>
          </cell>
          <cell r="D3986" t="str">
            <v>MO</v>
          </cell>
          <cell r="E3986" t="str">
            <v>AS</v>
          </cell>
          <cell r="F3986" t="str">
            <v>HANNIGAN GILLILAND CLAMPETT JENSEN GACA</v>
          </cell>
          <cell r="G3986" t="str">
            <v/>
          </cell>
          <cell r="H3986" t="str">
            <v>&lt;DE&gt;</v>
          </cell>
          <cell r="K3986" t="str">
            <v>WONG</v>
          </cell>
          <cell r="L3986" t="str">
            <v>DANIEL</v>
          </cell>
          <cell r="M3986">
            <v>323</v>
          </cell>
          <cell r="N3986">
            <v>9014867</v>
          </cell>
          <cell r="O3986" t="str">
            <v>11601971</v>
          </cell>
          <cell r="P3986" t="str">
            <v>&lt;DE&gt;</v>
          </cell>
          <cell r="Q3986" t="str">
            <v>HANNIGAN Klein CLAMPETT JENSEN GACA</v>
          </cell>
          <cell r="R3986" t="str">
            <v/>
          </cell>
        </row>
        <row r="3987">
          <cell r="B3987" t="str">
            <v>57734</v>
          </cell>
          <cell r="C3987">
            <v>4623</v>
          </cell>
          <cell r="D3987" t="str">
            <v>TMD</v>
          </cell>
          <cell r="E3987" t="str">
            <v>TMD</v>
          </cell>
          <cell r="F3987" t="str">
            <v>HANNIGAN SPECK STOW KESZLER SPOOR HILLYER</v>
          </cell>
          <cell r="G3987" t="str">
            <v>Region 2</v>
          </cell>
          <cell r="H3987" t="str">
            <v>&lt;DM&gt;</v>
          </cell>
          <cell r="K3987" t="str">
            <v>HILLYER</v>
          </cell>
          <cell r="L3987" t="str">
            <v>DIANNE</v>
          </cell>
          <cell r="M3987">
            <v>22</v>
          </cell>
          <cell r="N3987">
            <v>9002203</v>
          </cell>
          <cell r="O3987" t="str">
            <v>11601972</v>
          </cell>
          <cell r="P3987" t="str">
            <v>&lt;DM&gt;</v>
          </cell>
          <cell r="Q3987" t="str">
            <v>HANNIGAN SPECK STOW KESZLER SPOOR HILLYER</v>
          </cell>
          <cell r="R3987" t="str">
            <v>Region 2</v>
          </cell>
        </row>
        <row r="3988">
          <cell r="B3988" t="str">
            <v>57735</v>
          </cell>
          <cell r="C3988">
            <v>4703</v>
          </cell>
          <cell r="D3988" t="str">
            <v>TMD</v>
          </cell>
          <cell r="E3988" t="str">
            <v>TMD</v>
          </cell>
          <cell r="F3988" t="str">
            <v>HANNIGAN SPECK STOW KESZLER SPOOR OSHAUGHNESSY</v>
          </cell>
          <cell r="G3988" t="str">
            <v/>
          </cell>
          <cell r="H3988" t="str">
            <v>&lt;DE&gt;</v>
          </cell>
          <cell r="K3988" t="str">
            <v>KRAMER</v>
          </cell>
          <cell r="L3988" t="str">
            <v>LYNNE</v>
          </cell>
          <cell r="M3988">
            <v>22</v>
          </cell>
          <cell r="N3988">
            <v>6012237</v>
          </cell>
          <cell r="O3988" t="str">
            <v>30004713</v>
          </cell>
          <cell r="P3988" t="str">
            <v>&lt;DE&gt;</v>
          </cell>
          <cell r="Q3988" t="str">
            <v>HANNIGAN SPECK STOW KESZLER SPOOR OSHAUGHNESSY</v>
          </cell>
          <cell r="R3988" t="str">
            <v/>
          </cell>
        </row>
        <row r="3989">
          <cell r="B3989" t="str">
            <v>577763</v>
          </cell>
          <cell r="C3989">
            <v>183</v>
          </cell>
          <cell r="D3989" t="str">
            <v>MO</v>
          </cell>
          <cell r="E3989" t="str">
            <v>AS</v>
          </cell>
          <cell r="F3989" t="str">
            <v>HANNIGAN GILLILAND CLAMPETT JENSEN CHU</v>
          </cell>
          <cell r="G3989" t="str">
            <v/>
          </cell>
          <cell r="H3989" t="str">
            <v>&lt;DE&gt;</v>
          </cell>
          <cell r="K3989" t="str">
            <v>SHAMSI</v>
          </cell>
          <cell r="L3989" t="str">
            <v>HINA</v>
          </cell>
          <cell r="M3989">
            <v>323</v>
          </cell>
          <cell r="N3989">
            <v>9014867</v>
          </cell>
          <cell r="O3989" t="str">
            <v>11609553</v>
          </cell>
          <cell r="P3989" t="str">
            <v>&lt;DE&gt;</v>
          </cell>
          <cell r="Q3989" t="str">
            <v>HANNIGAN Klein CLAMPETT JENSEN CHU</v>
          </cell>
          <cell r="R3989" t="str">
            <v/>
          </cell>
        </row>
        <row r="3990">
          <cell r="B3990" t="str">
            <v>577767</v>
          </cell>
          <cell r="C3990">
            <v>3115</v>
          </cell>
          <cell r="D3990" t="str">
            <v>TMD</v>
          </cell>
          <cell r="E3990" t="str">
            <v>TMD</v>
          </cell>
          <cell r="F3990" t="str">
            <v>HANNIGAN SPECK STOW ALTEMEIER</v>
          </cell>
          <cell r="G3990" t="str">
            <v/>
          </cell>
          <cell r="H3990" t="str">
            <v>&lt;DE&gt;</v>
          </cell>
          <cell r="K3990" t="str">
            <v>HE</v>
          </cell>
          <cell r="L3990" t="str">
            <v>YING</v>
          </cell>
          <cell r="M3990">
            <v>22</v>
          </cell>
          <cell r="N3990">
            <v>9002801</v>
          </cell>
          <cell r="O3990" t="str">
            <v>11609556</v>
          </cell>
          <cell r="P3990" t="str">
            <v>&lt;DE&gt;</v>
          </cell>
          <cell r="Q3990" t="str">
            <v>HANNIGAN SPECK STOW ALTEMEIER PP&amp;ED-Position</v>
          </cell>
          <cell r="R3990" t="str">
            <v/>
          </cell>
        </row>
        <row r="3991">
          <cell r="B3991" t="str">
            <v>577779</v>
          </cell>
          <cell r="C3991">
            <v>3622</v>
          </cell>
          <cell r="D3991" t="str">
            <v>TMD</v>
          </cell>
          <cell r="E3991" t="str">
            <v>TMD</v>
          </cell>
          <cell r="F3991" t="str">
            <v>HANNIGAN SPECK STOW ALTEMEIER MORAN TOLEDO</v>
          </cell>
          <cell r="G3991" t="str">
            <v/>
          </cell>
          <cell r="H3991" t="str">
            <v>&lt;DE&gt;</v>
          </cell>
          <cell r="K3991" t="str">
            <v>CUMMINGS</v>
          </cell>
          <cell r="L3991" t="str">
            <v>TRACI</v>
          </cell>
          <cell r="M3991">
            <v>22</v>
          </cell>
          <cell r="N3991">
            <v>9002804</v>
          </cell>
          <cell r="O3991" t="str">
            <v>11609561</v>
          </cell>
          <cell r="P3991" t="str">
            <v>&lt;DE&gt;</v>
          </cell>
          <cell r="Q3991" t="str">
            <v>HANNIGAN SPECK STOW ALTEMEIER MORAN TOLEDO</v>
          </cell>
          <cell r="R3991" t="str">
            <v/>
          </cell>
        </row>
        <row r="3992">
          <cell r="B3992" t="str">
            <v>577782</v>
          </cell>
          <cell r="C3992">
            <v>1404</v>
          </cell>
          <cell r="D3992" t="str">
            <v>CIO</v>
          </cell>
          <cell r="E3992" t="str">
            <v>IO</v>
          </cell>
          <cell r="F3992" t="str">
            <v>HANNIGAN KELLY BELLINGHAM RENFRO</v>
          </cell>
          <cell r="G3992" t="str">
            <v/>
          </cell>
          <cell r="H3992" t="str">
            <v>&lt;DE&gt;</v>
          </cell>
          <cell r="K3992" t="str">
            <v>SKALA</v>
          </cell>
          <cell r="L3992" t="str">
            <v>GARY</v>
          </cell>
          <cell r="M3992">
            <v>323</v>
          </cell>
          <cell r="N3992">
            <v>9004036</v>
          </cell>
          <cell r="O3992" t="str">
            <v>30007739</v>
          </cell>
          <cell r="P3992" t="str">
            <v>&lt;DE&gt;</v>
          </cell>
          <cell r="Q3992" t="str">
            <v>HANNIGAN KELLY BELLINGHAM SMITH</v>
          </cell>
          <cell r="R3992" t="str">
            <v/>
          </cell>
        </row>
        <row r="3993">
          <cell r="B3993" t="str">
            <v>577783</v>
          </cell>
          <cell r="C3993">
            <v>3102</v>
          </cell>
          <cell r="D3993" t="str">
            <v>TMD</v>
          </cell>
          <cell r="E3993" t="str">
            <v>MO</v>
          </cell>
          <cell r="F3993" t="str">
            <v>HANNIGAN SPECK HARMON Position</v>
          </cell>
          <cell r="G3993" t="str">
            <v/>
          </cell>
          <cell r="H3993" t="str">
            <v>&lt;DE&gt;</v>
          </cell>
          <cell r="K3993" t="str">
            <v>BERGSTEN</v>
          </cell>
          <cell r="L3993" t="str">
            <v>STEVEN</v>
          </cell>
          <cell r="M3993">
            <v>300</v>
          </cell>
          <cell r="N3993">
            <v>9015851</v>
          </cell>
          <cell r="O3993" t="str">
            <v>30006989</v>
          </cell>
          <cell r="P3993" t="str">
            <v>&lt;DE&gt;</v>
          </cell>
          <cell r="Q3993" t="str">
            <v>HANNIGAN GILLILAND WEBB HARMON DILL WILDER</v>
          </cell>
          <cell r="R3993" t="str">
            <v/>
          </cell>
        </row>
        <row r="3994">
          <cell r="B3994" t="str">
            <v>577785</v>
          </cell>
          <cell r="C3994">
            <v>1296</v>
          </cell>
          <cell r="D3994" t="str">
            <v>FIN</v>
          </cell>
          <cell r="E3994" t="str">
            <v>FIN</v>
          </cell>
          <cell r="F3994" t="str">
            <v>HANNIGAN JACKSON OSBURN Position</v>
          </cell>
          <cell r="G3994" t="str">
            <v/>
          </cell>
          <cell r="H3994" t="str">
            <v>&lt;DE&gt;</v>
          </cell>
          <cell r="K3994" t="str">
            <v>LEONARD</v>
          </cell>
          <cell r="L3994" t="str">
            <v>DAVID</v>
          </cell>
          <cell r="M3994">
            <v>22</v>
          </cell>
          <cell r="N3994">
            <v>9003011</v>
          </cell>
          <cell r="O3994" t="str">
            <v>11608969</v>
          </cell>
          <cell r="P3994" t="str">
            <v>&lt;DE&gt;</v>
          </cell>
          <cell r="Q3994" t="str">
            <v>HANNIGAN JACKSON OSBURN PULLIAM</v>
          </cell>
          <cell r="R3994" t="str">
            <v/>
          </cell>
        </row>
        <row r="3995">
          <cell r="B3995" t="str">
            <v>577786</v>
          </cell>
          <cell r="C3995">
            <v>1330</v>
          </cell>
          <cell r="D3995" t="str">
            <v>FIN</v>
          </cell>
          <cell r="E3995" t="str">
            <v>FIN</v>
          </cell>
          <cell r="F3995" t="str">
            <v>HANNIGAN JACKSON ROSS WEST</v>
          </cell>
          <cell r="G3995" t="str">
            <v>Project Audit</v>
          </cell>
          <cell r="H3995" t="str">
            <v>&lt;DM&gt;</v>
          </cell>
          <cell r="K3995" t="str">
            <v>WEST</v>
          </cell>
          <cell r="L3995" t="str">
            <v>SALLY</v>
          </cell>
          <cell r="M3995">
            <v>346</v>
          </cell>
          <cell r="N3995">
            <v>9003635</v>
          </cell>
          <cell r="O3995" t="str">
            <v>11609565</v>
          </cell>
          <cell r="P3995" t="str">
            <v>&lt;DM&gt;</v>
          </cell>
          <cell r="Q3995" t="str">
            <v>HANNIGAN JACKSON ROSS WEST</v>
          </cell>
          <cell r="R3995" t="str">
            <v>Project Audit</v>
          </cell>
        </row>
        <row r="3996">
          <cell r="B3996" t="str">
            <v>577790</v>
          </cell>
          <cell r="C3996">
            <v>1077</v>
          </cell>
          <cell r="D3996" t="str">
            <v>FIN</v>
          </cell>
          <cell r="E3996" t="str">
            <v>FIN</v>
          </cell>
          <cell r="F3996" t="str">
            <v>HANNIGAN JACKSON GAHN</v>
          </cell>
          <cell r="G3996" t="str">
            <v/>
          </cell>
          <cell r="H3996" t="str">
            <v>&lt;DA&gt;</v>
          </cell>
          <cell r="K3996" t="str">
            <v>FARR</v>
          </cell>
          <cell r="L3996" t="str">
            <v>PHYLLIS</v>
          </cell>
          <cell r="M3996">
            <v>323</v>
          </cell>
          <cell r="N3996">
            <v>9004099</v>
          </cell>
          <cell r="O3996" t="str">
            <v>11609568</v>
          </cell>
          <cell r="P3996" t="str">
            <v>&lt;DA&gt;</v>
          </cell>
          <cell r="Q3996" t="str">
            <v>HANNIGAN JACKSON GAHN</v>
          </cell>
          <cell r="R3996" t="str">
            <v/>
          </cell>
        </row>
        <row r="3997">
          <cell r="B3997" t="str">
            <v>577799</v>
          </cell>
          <cell r="C3997">
            <v>794</v>
          </cell>
          <cell r="D3997" t="str">
            <v>AS</v>
          </cell>
          <cell r="E3997" t="str">
            <v>HR</v>
          </cell>
          <cell r="F3997" t="str">
            <v>HANNIGAN GILLILAND Position BAGLIO</v>
          </cell>
          <cell r="G3997" t="str">
            <v/>
          </cell>
          <cell r="H3997" t="str">
            <v>&lt;DE&gt;</v>
          </cell>
          <cell r="K3997" t="str">
            <v>Miller</v>
          </cell>
          <cell r="L3997" t="str">
            <v>Elisa</v>
          </cell>
          <cell r="M3997">
            <v>346</v>
          </cell>
          <cell r="N3997">
            <v>9003440</v>
          </cell>
          <cell r="O3997" t="str">
            <v>30004349</v>
          </cell>
          <cell r="P3997" t="str">
            <v>&lt;DE&gt;</v>
          </cell>
          <cell r="Q3997" t="str">
            <v>HANNIGAN HAEFNER BAGLIO</v>
          </cell>
          <cell r="R3997" t="str">
            <v/>
          </cell>
        </row>
        <row r="3998">
          <cell r="B3998" t="str">
            <v>577803</v>
          </cell>
          <cell r="C3998">
            <v>5428</v>
          </cell>
          <cell r="D3998" t="str">
            <v>TMD</v>
          </cell>
          <cell r="E3998" t="str">
            <v>TMD</v>
          </cell>
          <cell r="F3998" t="str">
            <v>HANNIGAN SPECK WEBB SUMI ESCOTO JR</v>
          </cell>
          <cell r="G3998" t="str">
            <v/>
          </cell>
          <cell r="H3998" t="str">
            <v>&lt;DE&gt;</v>
          </cell>
          <cell r="K3998" t="str">
            <v>GARZA</v>
          </cell>
          <cell r="L3998" t="str">
            <v>ROBERT</v>
          </cell>
          <cell r="M3998">
            <v>300</v>
          </cell>
          <cell r="N3998">
            <v>9005846</v>
          </cell>
          <cell r="O3998" t="str">
            <v>30009335</v>
          </cell>
          <cell r="P3998" t="str">
            <v>&lt;DE&gt;</v>
          </cell>
          <cell r="Q3998" t="str">
            <v>HANNIGAN SPECK STOW ALTEMEIER ESCOTO JR</v>
          </cell>
          <cell r="R3998" t="str">
            <v/>
          </cell>
        </row>
        <row r="3999">
          <cell r="B3999" t="str">
            <v>577810</v>
          </cell>
          <cell r="C3999">
            <v>1091</v>
          </cell>
          <cell r="D3999" t="str">
            <v>FIN</v>
          </cell>
          <cell r="E3999" t="str">
            <v>FIN</v>
          </cell>
          <cell r="F3999" t="str">
            <v>HANNIGAN JACKSON GAHN MONIER</v>
          </cell>
          <cell r="G3999" t="str">
            <v/>
          </cell>
          <cell r="H3999" t="str">
            <v>&lt;DE&gt;</v>
          </cell>
          <cell r="K3999" t="str">
            <v>BRUNS</v>
          </cell>
          <cell r="L3999" t="str">
            <v>LORIELL</v>
          </cell>
          <cell r="M3999">
            <v>323</v>
          </cell>
          <cell r="N3999">
            <v>9004099</v>
          </cell>
          <cell r="O3999" t="str">
            <v>11609575</v>
          </cell>
          <cell r="P3999" t="str">
            <v>&lt;DE&gt;</v>
          </cell>
          <cell r="Q3999" t="str">
            <v>HANNIGAN JACKSON GAHN MONIER</v>
          </cell>
          <cell r="R3999" t="str">
            <v/>
          </cell>
        </row>
        <row r="4000">
          <cell r="B4000" t="str">
            <v>577812</v>
          </cell>
          <cell r="C4000">
            <v>5307</v>
          </cell>
          <cell r="D4000" t="str">
            <v>TMD</v>
          </cell>
          <cell r="E4000" t="str">
            <v>DEV</v>
          </cell>
          <cell r="F4000" t="str">
            <v>HANNIGAN SPECK WEBB NILSON ADAMS</v>
          </cell>
          <cell r="G4000" t="str">
            <v/>
          </cell>
          <cell r="H4000" t="str">
            <v>&lt;DE&gt;</v>
          </cell>
          <cell r="K4000" t="str">
            <v>VARNUM</v>
          </cell>
          <cell r="L4000" t="str">
            <v>JAMES</v>
          </cell>
          <cell r="M4000">
            <v>300</v>
          </cell>
          <cell r="N4000">
            <v>9005864</v>
          </cell>
          <cell r="O4000" t="str">
            <v>30008233</v>
          </cell>
          <cell r="P4000" t="str">
            <v>&lt;DE&gt;</v>
          </cell>
          <cell r="Q4000" t="str">
            <v>HANNIGAN KUEHL NILSON ADAMS</v>
          </cell>
          <cell r="R4000" t="str">
            <v/>
          </cell>
        </row>
        <row r="4001">
          <cell r="B4001" t="str">
            <v>577822</v>
          </cell>
          <cell r="C4001">
            <v>5227</v>
          </cell>
          <cell r="D4001" t="str">
            <v>TMD</v>
          </cell>
          <cell r="E4001" t="str">
            <v>DEV</v>
          </cell>
          <cell r="F4001" t="str">
            <v>HANNIGAN SPECK WEBB KOTOWSKI GILLEN</v>
          </cell>
          <cell r="G4001" t="str">
            <v/>
          </cell>
          <cell r="H4001" t="str">
            <v>&lt;DE&gt;</v>
          </cell>
          <cell r="K4001" t="str">
            <v>CANNON</v>
          </cell>
          <cell r="L4001" t="str">
            <v>MICHELLE</v>
          </cell>
          <cell r="M4001">
            <v>22</v>
          </cell>
          <cell r="N4001">
            <v>9002460</v>
          </cell>
          <cell r="O4001" t="str">
            <v>30009217</v>
          </cell>
          <cell r="P4001" t="str">
            <v>&lt;DE&gt;</v>
          </cell>
          <cell r="Q4001" t="str">
            <v>HANNIGAN KUEHL FRICK ROSENTHAL GILLEN</v>
          </cell>
          <cell r="R4001" t="str">
            <v/>
          </cell>
        </row>
        <row r="4002">
          <cell r="B4002" t="str">
            <v>577824</v>
          </cell>
          <cell r="C4002">
            <v>405</v>
          </cell>
          <cell r="D4002" t="str">
            <v>MO</v>
          </cell>
          <cell r="E4002" t="str">
            <v>AS</v>
          </cell>
          <cell r="F4002" t="str">
            <v>HANNIGAN GILLILAND CLAMPETT JENSEN SHETH</v>
          </cell>
          <cell r="G4002" t="str">
            <v/>
          </cell>
          <cell r="H4002" t="str">
            <v>&lt;DE&gt;</v>
          </cell>
          <cell r="K4002" t="str">
            <v>BLACKWELL</v>
          </cell>
          <cell r="L4002" t="str">
            <v>TERRANCE</v>
          </cell>
          <cell r="M4002">
            <v>323</v>
          </cell>
          <cell r="N4002">
            <v>9014867</v>
          </cell>
          <cell r="O4002" t="str">
            <v>11609582</v>
          </cell>
          <cell r="P4002" t="str">
            <v>&lt;DE&gt;</v>
          </cell>
          <cell r="Q4002" t="str">
            <v>HANNIGAN Klein CLAMPETT JENSEN SHETH</v>
          </cell>
          <cell r="R4002" t="str">
            <v/>
          </cell>
        </row>
        <row r="4003">
          <cell r="B4003" t="str">
            <v>577829</v>
          </cell>
          <cell r="C4003">
            <v>5226</v>
          </cell>
          <cell r="D4003" t="str">
            <v>TMD</v>
          </cell>
          <cell r="E4003" t="str">
            <v>DEV</v>
          </cell>
          <cell r="F4003" t="str">
            <v>HANNIGAN SPECK WEBB KOTOWSKI GILLEN</v>
          </cell>
          <cell r="G4003" t="str">
            <v/>
          </cell>
          <cell r="H4003" t="str">
            <v>&lt;DE&gt;</v>
          </cell>
          <cell r="K4003" t="str">
            <v>HELSEL</v>
          </cell>
          <cell r="L4003" t="str">
            <v>CHERYL</v>
          </cell>
          <cell r="M4003">
            <v>22</v>
          </cell>
          <cell r="N4003">
            <v>9002460</v>
          </cell>
          <cell r="O4003" t="str">
            <v>30009216</v>
          </cell>
          <cell r="P4003" t="str">
            <v>&lt;DE&gt;</v>
          </cell>
          <cell r="Q4003" t="str">
            <v>HANNIGAN KUEHL FRICK ROSENTHAL GILLEN</v>
          </cell>
          <cell r="R4003" t="str">
            <v/>
          </cell>
        </row>
        <row r="4004">
          <cell r="B4004" t="str">
            <v>577834</v>
          </cell>
          <cell r="C4004">
            <v>2846</v>
          </cell>
          <cell r="D4004" t="str">
            <v>TMD</v>
          </cell>
          <cell r="E4004" t="str">
            <v>TMD</v>
          </cell>
          <cell r="F4004" t="str">
            <v>HANNIGAN SPECK ALVIS MARCH</v>
          </cell>
          <cell r="G4004" t="str">
            <v/>
          </cell>
          <cell r="H4004" t="str">
            <v>&lt;DE&gt;</v>
          </cell>
          <cell r="K4004" t="str">
            <v>SULLIVAN</v>
          </cell>
          <cell r="L4004" t="str">
            <v>BRIAN</v>
          </cell>
          <cell r="M4004">
            <v>22</v>
          </cell>
          <cell r="N4004">
            <v>9002080</v>
          </cell>
          <cell r="O4004" t="str">
            <v>30009326</v>
          </cell>
          <cell r="P4004" t="str">
            <v>&lt;DE&gt;</v>
          </cell>
          <cell r="Q4004" t="str">
            <v>HANNIGAN SPECK MARCH</v>
          </cell>
          <cell r="R4004" t="str">
            <v/>
          </cell>
        </row>
        <row r="4005">
          <cell r="B4005" t="str">
            <v>577836</v>
          </cell>
          <cell r="C4005">
            <v>5207</v>
          </cell>
          <cell r="D4005" t="str">
            <v>TMD</v>
          </cell>
          <cell r="E4005" t="str">
            <v>MO</v>
          </cell>
          <cell r="F4005" t="str">
            <v>HANNIGAN SPECK WEBB KOTOWSKI</v>
          </cell>
          <cell r="G4005" t="str">
            <v/>
          </cell>
          <cell r="H4005" t="str">
            <v>&lt;DE&gt;</v>
          </cell>
          <cell r="K4005" t="str">
            <v>LYONS</v>
          </cell>
          <cell r="L4005" t="str">
            <v>NAOMI</v>
          </cell>
          <cell r="M4005">
            <v>22</v>
          </cell>
          <cell r="N4005">
            <v>9002487</v>
          </cell>
          <cell r="O4005" t="str">
            <v>30006007</v>
          </cell>
          <cell r="P4005" t="str">
            <v>&lt;DE&gt;</v>
          </cell>
          <cell r="Q4005" t="str">
            <v>HANNIGAN GILLILAND WEBB KOTOWSKI</v>
          </cell>
          <cell r="R4005" t="str">
            <v/>
          </cell>
        </row>
        <row r="4006">
          <cell r="B4006" t="str">
            <v>577839</v>
          </cell>
          <cell r="C4006">
            <v>2956</v>
          </cell>
          <cell r="D4006" t="str">
            <v>TMD</v>
          </cell>
          <cell r="E4006" t="str">
            <v>TMD</v>
          </cell>
          <cell r="F4006" t="str">
            <v>HANNIGAN SPECK EVANOFF RONDEAU BOYSEN</v>
          </cell>
          <cell r="G4006" t="str">
            <v>Sales Planning</v>
          </cell>
          <cell r="H4006" t="str">
            <v>&lt;DM&gt;</v>
          </cell>
          <cell r="K4006" t="str">
            <v>BOYSEN</v>
          </cell>
          <cell r="L4006" t="str">
            <v>TODD</v>
          </cell>
          <cell r="M4006">
            <v>22</v>
          </cell>
          <cell r="N4006">
            <v>9042604</v>
          </cell>
          <cell r="O4006" t="str">
            <v>30008120</v>
          </cell>
          <cell r="P4006" t="str">
            <v>&lt;DM&gt;</v>
          </cell>
          <cell r="Q4006" t="str">
            <v>HANNIGAN SPECK RONDEAU BOYSEN</v>
          </cell>
          <cell r="R4006" t="str">
            <v>Sales Planning</v>
          </cell>
        </row>
        <row r="4007">
          <cell r="B4007" t="str">
            <v>577841</v>
          </cell>
          <cell r="C4007">
            <v>2943</v>
          </cell>
          <cell r="D4007" t="str">
            <v>TMD</v>
          </cell>
          <cell r="E4007" t="str">
            <v>MO</v>
          </cell>
          <cell r="F4007" t="str">
            <v>HANNIGAN SPECK EVANOFF Hughes</v>
          </cell>
          <cell r="G4007" t="str">
            <v/>
          </cell>
          <cell r="H4007" t="str">
            <v>&lt;DE&gt;</v>
          </cell>
          <cell r="K4007" t="str">
            <v>CHOW</v>
          </cell>
          <cell r="L4007" t="str">
            <v>THOMAS</v>
          </cell>
          <cell r="M4007">
            <v>22</v>
          </cell>
          <cell r="N4007">
            <v>9042689</v>
          </cell>
          <cell r="O4007" t="str">
            <v>30008107</v>
          </cell>
          <cell r="P4007" t="str">
            <v>&lt;DE&gt;</v>
          </cell>
          <cell r="Q4007" t="str">
            <v>HANNIGAN GILLILAND WEBB CRAIG Hughes</v>
          </cell>
          <cell r="R4007" t="str">
            <v/>
          </cell>
        </row>
        <row r="4008">
          <cell r="B4008" t="str">
            <v>577847</v>
          </cell>
          <cell r="C4008">
            <v>1410</v>
          </cell>
          <cell r="D4008" t="str">
            <v>CIO</v>
          </cell>
          <cell r="E4008" t="str">
            <v>IO</v>
          </cell>
          <cell r="F4008" t="str">
            <v>HANNIGAN KELLY CLARK</v>
          </cell>
          <cell r="G4008" t="str">
            <v/>
          </cell>
          <cell r="H4008" t="str">
            <v>&lt;DE&gt;</v>
          </cell>
          <cell r="K4008" t="str">
            <v>BARRINGHAUS</v>
          </cell>
          <cell r="L4008" t="str">
            <v>HERMAN</v>
          </cell>
          <cell r="M4008">
            <v>323</v>
          </cell>
          <cell r="N4008">
            <v>9004018</v>
          </cell>
          <cell r="O4008" t="str">
            <v>11609598</v>
          </cell>
          <cell r="P4008" t="str">
            <v>&lt;DE&gt;</v>
          </cell>
          <cell r="Q4008" t="str">
            <v>HANNIGAN KELLY CLARK</v>
          </cell>
          <cell r="R4008" t="str">
            <v/>
          </cell>
        </row>
        <row r="4009">
          <cell r="B4009" t="str">
            <v>577853</v>
          </cell>
          <cell r="C4009">
            <v>198</v>
          </cell>
          <cell r="D4009" t="str">
            <v>MO</v>
          </cell>
          <cell r="E4009" t="str">
            <v>AS</v>
          </cell>
          <cell r="F4009" t="str">
            <v>HANNIGAN GILLILAND CLAMPETT JENSEN CONNER</v>
          </cell>
          <cell r="G4009" t="str">
            <v/>
          </cell>
          <cell r="H4009" t="str">
            <v>&lt;DE&gt;</v>
          </cell>
          <cell r="K4009" t="str">
            <v>POPE</v>
          </cell>
          <cell r="L4009" t="str">
            <v>PAUL</v>
          </cell>
          <cell r="M4009">
            <v>323</v>
          </cell>
          <cell r="N4009">
            <v>9014867</v>
          </cell>
          <cell r="O4009" t="str">
            <v>11609601</v>
          </cell>
          <cell r="P4009" t="str">
            <v>&lt;DE&gt;</v>
          </cell>
          <cell r="Q4009" t="str">
            <v>HANNIGAN Klein CLAMPETT JENSEN CONNER</v>
          </cell>
          <cell r="R4009" t="str">
            <v/>
          </cell>
        </row>
        <row r="4010">
          <cell r="B4010" t="str">
            <v>577854</v>
          </cell>
          <cell r="C4010">
            <v>520</v>
          </cell>
          <cell r="D4010" t="str">
            <v>MO</v>
          </cell>
          <cell r="E4010" t="str">
            <v>AS</v>
          </cell>
          <cell r="F4010" t="str">
            <v>HANNIGAN GILLILAND CLAMPETT PINEDA JONES</v>
          </cell>
          <cell r="G4010" t="str">
            <v/>
          </cell>
          <cell r="H4010" t="str">
            <v>&lt;DE&gt;</v>
          </cell>
          <cell r="K4010" t="str">
            <v>AXTON</v>
          </cell>
          <cell r="L4010" t="str">
            <v>MELISSA</v>
          </cell>
          <cell r="M4010">
            <v>323</v>
          </cell>
          <cell r="N4010">
            <v>9014861</v>
          </cell>
          <cell r="O4010" t="str">
            <v>11609602</v>
          </cell>
          <cell r="P4010" t="str">
            <v>&lt;DE&gt;</v>
          </cell>
          <cell r="Q4010" t="str">
            <v>HANNIGAN Klein CLAMPETT PINEDA JONES</v>
          </cell>
          <cell r="R4010" t="str">
            <v/>
          </cell>
        </row>
        <row r="4011">
          <cell r="B4011" t="str">
            <v>577855</v>
          </cell>
          <cell r="C4011">
            <v>197</v>
          </cell>
          <cell r="D4011" t="str">
            <v>MO</v>
          </cell>
          <cell r="E4011" t="str">
            <v>AS</v>
          </cell>
          <cell r="F4011" t="str">
            <v>HANNIGAN GILLILAND CLAMPETT JENSEN CONNER</v>
          </cell>
          <cell r="G4011" t="str">
            <v/>
          </cell>
          <cell r="H4011" t="str">
            <v>&lt;DE&gt;</v>
          </cell>
          <cell r="K4011" t="str">
            <v>REMINGTON</v>
          </cell>
          <cell r="L4011" t="str">
            <v>KELLY</v>
          </cell>
          <cell r="M4011">
            <v>323</v>
          </cell>
          <cell r="N4011">
            <v>9014867</v>
          </cell>
          <cell r="O4011" t="str">
            <v>11609603</v>
          </cell>
          <cell r="P4011" t="str">
            <v>&lt;DE&gt;</v>
          </cell>
          <cell r="Q4011" t="str">
            <v>HANNIGAN Klein CLAMPETT JENSEN CONNER</v>
          </cell>
          <cell r="R4011" t="str">
            <v/>
          </cell>
        </row>
        <row r="4012">
          <cell r="B4012" t="str">
            <v>577856</v>
          </cell>
          <cell r="C4012">
            <v>1424</v>
          </cell>
          <cell r="D4012" t="str">
            <v>CIO</v>
          </cell>
          <cell r="E4012" t="str">
            <v>IO</v>
          </cell>
          <cell r="F4012" t="str">
            <v>HANNIGAN KELLY CLARK SMITH</v>
          </cell>
          <cell r="G4012" t="str">
            <v/>
          </cell>
          <cell r="H4012" t="str">
            <v>&lt;DE&gt;</v>
          </cell>
          <cell r="K4012" t="str">
            <v>DANIEL</v>
          </cell>
          <cell r="L4012" t="str">
            <v>RITA</v>
          </cell>
          <cell r="M4012">
            <v>323</v>
          </cell>
          <cell r="N4012">
            <v>9004018</v>
          </cell>
          <cell r="O4012" t="str">
            <v>30007714</v>
          </cell>
          <cell r="P4012" t="str">
            <v>&lt;DE&gt;</v>
          </cell>
          <cell r="Q4012" t="str">
            <v>HANNIGAN KELLY CLARK TERRELL</v>
          </cell>
          <cell r="R4012" t="str">
            <v/>
          </cell>
        </row>
        <row r="4013">
          <cell r="B4013" t="str">
            <v>577859</v>
          </cell>
          <cell r="C4013">
            <v>1076</v>
          </cell>
          <cell r="D4013" t="str">
            <v>FIN</v>
          </cell>
          <cell r="E4013" t="str">
            <v>FIN</v>
          </cell>
          <cell r="F4013" t="str">
            <v>HANNIGAN JACKSON GAHN</v>
          </cell>
          <cell r="G4013" t="str">
            <v>Airline Solutions Finance</v>
          </cell>
          <cell r="H4013" t="str">
            <v>&lt;DM&gt;</v>
          </cell>
          <cell r="K4013" t="str">
            <v>GAHN</v>
          </cell>
          <cell r="L4013" t="str">
            <v>MICHAEL</v>
          </cell>
          <cell r="M4013">
            <v>323</v>
          </cell>
          <cell r="N4013">
            <v>9004099</v>
          </cell>
          <cell r="O4013" t="str">
            <v>11609605</v>
          </cell>
          <cell r="P4013" t="str">
            <v>&lt;DM&gt;</v>
          </cell>
          <cell r="Q4013" t="str">
            <v>HANNIGAN JACKSON GAHN</v>
          </cell>
          <cell r="R4013" t="str">
            <v>Airline Solutions Finance</v>
          </cell>
        </row>
        <row r="4014">
          <cell r="B4014" t="str">
            <v>577862</v>
          </cell>
          <cell r="C4014">
            <v>2821</v>
          </cell>
          <cell r="D4014" t="str">
            <v>TMD</v>
          </cell>
          <cell r="E4014" t="str">
            <v>MO</v>
          </cell>
          <cell r="F4014" t="str">
            <v>HANNIGAN SPECK ALVIS HUBELE APPLEBY</v>
          </cell>
          <cell r="G4014" t="str">
            <v/>
          </cell>
          <cell r="H4014" t="str">
            <v>&lt;DE&gt;</v>
          </cell>
          <cell r="K4014" t="str">
            <v>WILER</v>
          </cell>
          <cell r="L4014" t="str">
            <v>ABBIE</v>
          </cell>
          <cell r="M4014">
            <v>22</v>
          </cell>
          <cell r="N4014">
            <v>9002496</v>
          </cell>
          <cell r="O4014" t="str">
            <v>30009572</v>
          </cell>
          <cell r="P4014" t="str">
            <v>&lt;DE&gt;</v>
          </cell>
          <cell r="Q4014" t="str">
            <v>HANNIGAN GILLILAND WEBB Content Position</v>
          </cell>
          <cell r="R4014" t="str">
            <v/>
          </cell>
        </row>
        <row r="4015">
          <cell r="B4015" t="str">
            <v>577863</v>
          </cell>
          <cell r="C4015">
            <v>1306</v>
          </cell>
          <cell r="D4015" t="str">
            <v>FIN</v>
          </cell>
          <cell r="E4015" t="str">
            <v>FIN</v>
          </cell>
          <cell r="F4015" t="str">
            <v>HANNIGAN JACKSON OSBURN QUINN III</v>
          </cell>
          <cell r="G4015" t="str">
            <v/>
          </cell>
          <cell r="H4015" t="str">
            <v>&lt;DE&gt;</v>
          </cell>
          <cell r="K4015" t="str">
            <v>ZUERCHER</v>
          </cell>
          <cell r="L4015" t="str">
            <v>DAVID</v>
          </cell>
          <cell r="M4015">
            <v>22</v>
          </cell>
          <cell r="N4015">
            <v>9003002</v>
          </cell>
          <cell r="O4015" t="str">
            <v>11609607</v>
          </cell>
          <cell r="P4015" t="str">
            <v>&lt;DE&gt;</v>
          </cell>
          <cell r="Q4015" t="str">
            <v>HANNIGAN JACKSON OSBURN QUINN III</v>
          </cell>
          <cell r="R4015" t="str">
            <v/>
          </cell>
        </row>
        <row r="4016">
          <cell r="B4016" t="str">
            <v>577872</v>
          </cell>
          <cell r="C4016">
            <v>3278</v>
          </cell>
          <cell r="D4016" t="str">
            <v>TMD</v>
          </cell>
          <cell r="E4016" t="str">
            <v>TMD</v>
          </cell>
          <cell r="F4016" t="str">
            <v>HANNIGAN SPECK STOW ALTEMEIER FRIEDMAN</v>
          </cell>
          <cell r="G4016" t="str">
            <v/>
          </cell>
          <cell r="H4016" t="str">
            <v>&lt;DE&gt;</v>
          </cell>
          <cell r="K4016" t="str">
            <v>TOWNSLEY</v>
          </cell>
          <cell r="L4016" t="str">
            <v>CAROLE</v>
          </cell>
          <cell r="M4016">
            <v>22</v>
          </cell>
          <cell r="N4016">
            <v>9002804</v>
          </cell>
          <cell r="O4016" t="str">
            <v>11609613</v>
          </cell>
          <cell r="P4016" t="str">
            <v>&lt;DE&gt;</v>
          </cell>
          <cell r="Q4016" t="str">
            <v>HANNIGAN SPECK STOW ALTEMEIER FRIEDMAN</v>
          </cell>
          <cell r="R4016" t="str">
            <v/>
          </cell>
        </row>
        <row r="4017">
          <cell r="B4017" t="str">
            <v>577878</v>
          </cell>
          <cell r="C4017">
            <v>3533</v>
          </cell>
          <cell r="D4017" t="str">
            <v>TMD</v>
          </cell>
          <cell r="E4017" t="str">
            <v>TMD</v>
          </cell>
          <cell r="F4017" t="str">
            <v>HANNIGAN SPECK STOW ALTEMEIER MORAN JOHNSON</v>
          </cell>
          <cell r="G4017" t="str">
            <v/>
          </cell>
          <cell r="H4017" t="str">
            <v>&lt;DE&gt;</v>
          </cell>
          <cell r="K4017" t="str">
            <v>MCCULLOUGH</v>
          </cell>
          <cell r="L4017" t="str">
            <v>SCOTT</v>
          </cell>
          <cell r="M4017">
            <v>22</v>
          </cell>
          <cell r="N4017">
            <v>9002610</v>
          </cell>
          <cell r="O4017" t="str">
            <v>11609616</v>
          </cell>
          <cell r="P4017" t="str">
            <v>&lt;DE&gt;</v>
          </cell>
          <cell r="Q4017" t="str">
            <v>HANNIGAN SPECK STOW ALTEMEIER MORAN JOHNSON</v>
          </cell>
          <cell r="R4017" t="str">
            <v/>
          </cell>
        </row>
        <row r="4018">
          <cell r="B4018" t="str">
            <v>577881</v>
          </cell>
          <cell r="C4018">
            <v>151</v>
          </cell>
          <cell r="D4018" t="str">
            <v>MO</v>
          </cell>
          <cell r="E4018" t="str">
            <v>AS</v>
          </cell>
          <cell r="F4018" t="str">
            <v>HANNIGAN GILLILAND CLAMPETT JENSEN Cholak</v>
          </cell>
          <cell r="G4018" t="str">
            <v/>
          </cell>
          <cell r="H4018" t="str">
            <v>&lt;DE&gt;</v>
          </cell>
          <cell r="K4018" t="str">
            <v>WAITE</v>
          </cell>
          <cell r="L4018" t="str">
            <v>MARTHA</v>
          </cell>
          <cell r="M4018">
            <v>323</v>
          </cell>
          <cell r="N4018">
            <v>9014867</v>
          </cell>
          <cell r="O4018" t="str">
            <v>11609618</v>
          </cell>
          <cell r="P4018" t="str">
            <v>&lt;DE&gt;</v>
          </cell>
          <cell r="Q4018" t="str">
            <v>HANNIGAN Klein CLAMPETT JENSEN Cholak</v>
          </cell>
          <cell r="R4018" t="str">
            <v/>
          </cell>
        </row>
        <row r="4019">
          <cell r="B4019" t="str">
            <v>577883</v>
          </cell>
          <cell r="C4019">
            <v>1250</v>
          </cell>
          <cell r="D4019" t="str">
            <v>FIN</v>
          </cell>
          <cell r="E4019" t="str">
            <v>FIN</v>
          </cell>
          <cell r="F4019" t="str">
            <v>HANNIGAN JACKSON MILLER</v>
          </cell>
          <cell r="G4019" t="str">
            <v/>
          </cell>
          <cell r="H4019" t="str">
            <v>&lt;DE&gt;</v>
          </cell>
          <cell r="K4019" t="str">
            <v>MACY</v>
          </cell>
          <cell r="L4019" t="str">
            <v>SEAN</v>
          </cell>
          <cell r="M4019">
            <v>42</v>
          </cell>
          <cell r="N4019">
            <v>9461862</v>
          </cell>
          <cell r="O4019" t="str">
            <v>15079165</v>
          </cell>
          <cell r="P4019" t="str">
            <v>&lt;DE&gt;</v>
          </cell>
          <cell r="Q4019" t="str">
            <v>HANNIGAN JACKSON MILLER</v>
          </cell>
          <cell r="R4019" t="str">
            <v/>
          </cell>
        </row>
        <row r="4020">
          <cell r="B4020" t="str">
            <v>577885</v>
          </cell>
          <cell r="C4020">
            <v>954</v>
          </cell>
          <cell r="D4020" t="str">
            <v>AS</v>
          </cell>
          <cell r="E4020" t="str">
            <v>MO</v>
          </cell>
          <cell r="F4020" t="str">
            <v>HANNIGAN GILLILAND Position OLIVER COX</v>
          </cell>
          <cell r="G4020" t="str">
            <v>Marketing Communications</v>
          </cell>
          <cell r="H4020" t="str">
            <v>&lt;DM&gt;</v>
          </cell>
          <cell r="K4020" t="str">
            <v>COX</v>
          </cell>
          <cell r="L4020" t="str">
            <v>HOLLY</v>
          </cell>
          <cell r="M4020">
            <v>22</v>
          </cell>
          <cell r="N4020">
            <v>9014465</v>
          </cell>
          <cell r="O4020" t="str">
            <v>30008403</v>
          </cell>
          <cell r="P4020" t="str">
            <v>&lt;DM&gt;</v>
          </cell>
          <cell r="Q4020" t="str">
            <v>HANNIGAN GILLILAND WEBB OLIVER COX</v>
          </cell>
          <cell r="R4020" t="str">
            <v>Marketing Communications</v>
          </cell>
        </row>
        <row r="4021">
          <cell r="B4021" t="str">
            <v>577893</v>
          </cell>
          <cell r="C4021">
            <v>567</v>
          </cell>
          <cell r="D4021" t="str">
            <v>MO</v>
          </cell>
          <cell r="E4021" t="str">
            <v>AS</v>
          </cell>
          <cell r="F4021" t="str">
            <v>HANNIGAN GILLILAND CLAMPETT PINEDA OVERS</v>
          </cell>
          <cell r="G4021" t="str">
            <v/>
          </cell>
          <cell r="H4021" t="str">
            <v>&lt;DE&gt;</v>
          </cell>
          <cell r="K4021" t="str">
            <v>TOBIN</v>
          </cell>
          <cell r="L4021" t="str">
            <v>JEFFREY</v>
          </cell>
          <cell r="M4021">
            <v>323</v>
          </cell>
          <cell r="N4021">
            <v>9014861</v>
          </cell>
          <cell r="O4021" t="str">
            <v>30001733</v>
          </cell>
          <cell r="P4021" t="str">
            <v>&lt;DE&gt;</v>
          </cell>
          <cell r="Q4021" t="str">
            <v>HANNIGAN Klein CLAMPETT PINEDA OVERS</v>
          </cell>
          <cell r="R4021" t="str">
            <v/>
          </cell>
        </row>
        <row r="4022">
          <cell r="B4022" t="str">
            <v>577896</v>
          </cell>
          <cell r="C4022">
            <v>1128</v>
          </cell>
          <cell r="D4022" t="str">
            <v>FIN</v>
          </cell>
          <cell r="E4022" t="str">
            <v>FIN</v>
          </cell>
          <cell r="F4022" t="str">
            <v>HANNIGAN JACKSON JONES MILLS</v>
          </cell>
          <cell r="G4022" t="str">
            <v>SMO Finance</v>
          </cell>
          <cell r="H4022" t="str">
            <v>&lt;DM&gt;</v>
          </cell>
          <cell r="K4022" t="str">
            <v>MILLS</v>
          </cell>
          <cell r="L4022" t="str">
            <v>JOHN</v>
          </cell>
          <cell r="M4022">
            <v>300</v>
          </cell>
          <cell r="N4022">
            <v>9005507</v>
          </cell>
          <cell r="O4022" t="str">
            <v>11605802</v>
          </cell>
          <cell r="P4022" t="str">
            <v>&lt;DM&gt;</v>
          </cell>
          <cell r="Q4022" t="str">
            <v>HANNIGAN JACKSON JONES MILLS</v>
          </cell>
          <cell r="R4022" t="str">
            <v>IO Finance</v>
          </cell>
        </row>
        <row r="4023">
          <cell r="B4023" t="str">
            <v>577897</v>
          </cell>
          <cell r="C4023">
            <v>716</v>
          </cell>
          <cell r="D4023" t="str">
            <v>MO</v>
          </cell>
          <cell r="E4023" t="str">
            <v>MO</v>
          </cell>
          <cell r="F4023" t="str">
            <v>HANNIGAN GILLILAND DAHLEN MASKER CAPONE</v>
          </cell>
          <cell r="G4023" t="str">
            <v/>
          </cell>
          <cell r="H4023" t="str">
            <v>&lt;DE&gt;</v>
          </cell>
          <cell r="K4023" t="str">
            <v>RICE</v>
          </cell>
          <cell r="L4023" t="str">
            <v>SEAN</v>
          </cell>
          <cell r="M4023">
            <v>22</v>
          </cell>
          <cell r="N4023">
            <v>9002655</v>
          </cell>
          <cell r="O4023" t="str">
            <v>30007996</v>
          </cell>
          <cell r="P4023" t="str">
            <v>&lt;DE&gt;</v>
          </cell>
          <cell r="Q4023" t="str">
            <v>HANNIGAN GILLILAND Alvis DAHLEN MASKER CAPONE</v>
          </cell>
          <cell r="R4023" t="str">
            <v/>
          </cell>
        </row>
        <row r="4024">
          <cell r="B4024" t="str">
            <v>577900</v>
          </cell>
          <cell r="C4024">
            <v>569</v>
          </cell>
          <cell r="D4024" t="str">
            <v>MO</v>
          </cell>
          <cell r="E4024" t="str">
            <v>AS</v>
          </cell>
          <cell r="F4024" t="str">
            <v>HANNIGAN GILLILAND CLAMPETT PINEDA OVERS</v>
          </cell>
          <cell r="G4024" t="str">
            <v/>
          </cell>
          <cell r="H4024" t="str">
            <v>&lt;DE&gt;</v>
          </cell>
          <cell r="K4024" t="str">
            <v>CZUCHLEWSKI</v>
          </cell>
          <cell r="L4024" t="str">
            <v>RICHARD</v>
          </cell>
          <cell r="M4024">
            <v>323</v>
          </cell>
          <cell r="N4024">
            <v>9014861</v>
          </cell>
          <cell r="O4024" t="str">
            <v>30001486</v>
          </cell>
          <cell r="P4024" t="str">
            <v>&lt;DE&gt;</v>
          </cell>
          <cell r="Q4024" t="str">
            <v>HANNIGAN Klein CLAMPETT PINEDA OVERS</v>
          </cell>
          <cell r="R4024" t="str">
            <v/>
          </cell>
        </row>
        <row r="4025">
          <cell r="B4025" t="str">
            <v>577906</v>
          </cell>
          <cell r="C4025">
            <v>5286</v>
          </cell>
          <cell r="D4025" t="str">
            <v>TMD</v>
          </cell>
          <cell r="E4025" t="str">
            <v>MO</v>
          </cell>
          <cell r="F4025" t="str">
            <v>HANNIGAN SPECK WEBB MOORE TUCKER</v>
          </cell>
          <cell r="G4025" t="str">
            <v/>
          </cell>
          <cell r="H4025" t="str">
            <v>&lt;DE&gt;</v>
          </cell>
          <cell r="K4025" t="str">
            <v>ALEXANDER-ANWAY</v>
          </cell>
          <cell r="L4025" t="str">
            <v>ALISON</v>
          </cell>
          <cell r="M4025">
            <v>22</v>
          </cell>
          <cell r="N4025">
            <v>9002612</v>
          </cell>
          <cell r="O4025" t="str">
            <v>30008485</v>
          </cell>
          <cell r="P4025" t="str">
            <v>&lt;DE&gt;</v>
          </cell>
          <cell r="Q4025" t="str">
            <v>HANNIGAN GILLILAND WEBB SUMI TUCKER</v>
          </cell>
          <cell r="R4025" t="str">
            <v/>
          </cell>
        </row>
        <row r="4026">
          <cell r="B4026" t="str">
            <v>577908</v>
          </cell>
          <cell r="C4026">
            <v>1251</v>
          </cell>
          <cell r="D4026" t="str">
            <v>FIN</v>
          </cell>
          <cell r="E4026" t="str">
            <v>FIN</v>
          </cell>
          <cell r="F4026" t="str">
            <v>HANNIGAN JACKSON MILLER</v>
          </cell>
          <cell r="G4026" t="str">
            <v/>
          </cell>
          <cell r="H4026" t="str">
            <v>&lt;DE&gt;</v>
          </cell>
          <cell r="K4026" t="str">
            <v>MAGGIANI</v>
          </cell>
          <cell r="L4026" t="str">
            <v>PEDRO</v>
          </cell>
          <cell r="M4026">
            <v>42</v>
          </cell>
          <cell r="N4026">
            <v>9011862</v>
          </cell>
          <cell r="O4026" t="str">
            <v>30008827</v>
          </cell>
          <cell r="P4026" t="str">
            <v>&lt;DE&gt;</v>
          </cell>
          <cell r="Q4026" t="str">
            <v>HANNIGAN JACKSON MILLER VAUGHT</v>
          </cell>
          <cell r="R4026" t="str">
            <v/>
          </cell>
        </row>
        <row r="4027">
          <cell r="B4027" t="str">
            <v>577909</v>
          </cell>
          <cell r="C4027">
            <v>2845</v>
          </cell>
          <cell r="D4027" t="str">
            <v>TMD</v>
          </cell>
          <cell r="E4027" t="str">
            <v>TMD</v>
          </cell>
          <cell r="F4027" t="str">
            <v>HANNIGAN SPECK ALVIS MARCH</v>
          </cell>
          <cell r="G4027" t="str">
            <v/>
          </cell>
          <cell r="H4027" t="str">
            <v>&lt;DE&gt;</v>
          </cell>
          <cell r="K4027" t="str">
            <v>HARRINGTON</v>
          </cell>
          <cell r="L4027" t="str">
            <v>TRACY</v>
          </cell>
          <cell r="M4027">
            <v>22</v>
          </cell>
          <cell r="N4027">
            <v>9002540</v>
          </cell>
          <cell r="O4027" t="str">
            <v>30008961</v>
          </cell>
          <cell r="P4027" t="str">
            <v>&lt;DE&gt;</v>
          </cell>
          <cell r="Q4027" t="str">
            <v>HANNIGAN SPECK MARCH</v>
          </cell>
          <cell r="R4027" t="str">
            <v/>
          </cell>
        </row>
        <row r="4028">
          <cell r="B4028" t="str">
            <v>577910</v>
          </cell>
          <cell r="C4028">
            <v>1933</v>
          </cell>
          <cell r="D4028" t="str">
            <v>CTO</v>
          </cell>
          <cell r="E4028" t="str">
            <v>DEV</v>
          </cell>
          <cell r="F4028" t="str">
            <v>HANNIGAN MURPHY KUEHL Position YOUNG JR</v>
          </cell>
          <cell r="G4028" t="str">
            <v/>
          </cell>
          <cell r="H4028" t="str">
            <v>&lt;DE&gt;</v>
          </cell>
          <cell r="K4028" t="str">
            <v>HAN</v>
          </cell>
          <cell r="L4028" t="str">
            <v>YOUNGBOK</v>
          </cell>
          <cell r="M4028">
            <v>300</v>
          </cell>
          <cell r="N4028">
            <v>9005880</v>
          </cell>
          <cell r="O4028" t="str">
            <v>30005449</v>
          </cell>
          <cell r="P4028" t="str">
            <v>&lt;DE&gt;</v>
          </cell>
          <cell r="Q4028" t="str">
            <v>HANNIGAN KUEHL FITZPATRICK YOUNG JR</v>
          </cell>
          <cell r="R4028" t="str">
            <v/>
          </cell>
        </row>
        <row r="4029">
          <cell r="B4029" t="str">
            <v>577923</v>
          </cell>
          <cell r="C4029">
            <v>3114</v>
          </cell>
          <cell r="D4029" t="str">
            <v>TMD</v>
          </cell>
          <cell r="E4029" t="str">
            <v>TMD</v>
          </cell>
          <cell r="F4029" t="str">
            <v>HANNIGAN SPECK STOW ALTEMEIER</v>
          </cell>
          <cell r="G4029" t="str">
            <v/>
          </cell>
          <cell r="H4029" t="str">
            <v>&lt;DE&gt;</v>
          </cell>
          <cell r="K4029" t="str">
            <v>MENTING</v>
          </cell>
          <cell r="L4029" t="str">
            <v>EDDIE</v>
          </cell>
          <cell r="M4029">
            <v>22</v>
          </cell>
          <cell r="N4029">
            <v>9002801</v>
          </cell>
          <cell r="O4029" t="str">
            <v>30004599</v>
          </cell>
          <cell r="P4029" t="str">
            <v>&lt;DE&gt;</v>
          </cell>
          <cell r="Q4029" t="str">
            <v>HANNIGAN SPECK STOW ALTEMEIER PP&amp;ED-Position</v>
          </cell>
          <cell r="R4029" t="str">
            <v/>
          </cell>
        </row>
        <row r="4030">
          <cell r="B4030" t="str">
            <v>577925</v>
          </cell>
          <cell r="C4030">
            <v>4539</v>
          </cell>
          <cell r="D4030" t="str">
            <v>TMD</v>
          </cell>
          <cell r="E4030" t="str">
            <v>TMD</v>
          </cell>
          <cell r="F4030" t="str">
            <v>HANNIGAN SPECK STOW KESZLER MOORE MURRAY</v>
          </cell>
          <cell r="G4030" t="str">
            <v/>
          </cell>
          <cell r="H4030" t="str">
            <v>&lt;DE&gt;</v>
          </cell>
          <cell r="K4030" t="str">
            <v>JOHNSON</v>
          </cell>
          <cell r="L4030" t="str">
            <v>JANET</v>
          </cell>
          <cell r="M4030">
            <v>22</v>
          </cell>
          <cell r="N4030">
            <v>7842132</v>
          </cell>
          <cell r="O4030" t="str">
            <v>15029031</v>
          </cell>
          <cell r="P4030" t="str">
            <v>&lt;DE&gt;</v>
          </cell>
          <cell r="Q4030" t="str">
            <v>HANNIGAN SPECK STOW KESZLER MOORE MURRAY</v>
          </cell>
          <cell r="R4030" t="str">
            <v/>
          </cell>
        </row>
        <row r="4031">
          <cell r="B4031" t="str">
            <v>577927</v>
          </cell>
          <cell r="C4031">
            <v>973</v>
          </cell>
          <cell r="D4031" t="str">
            <v>AS</v>
          </cell>
          <cell r="E4031" t="str">
            <v>MO</v>
          </cell>
          <cell r="F4031" t="str">
            <v>HANNIGAN GILLILAND Position OLIVER WILDING</v>
          </cell>
          <cell r="G4031" t="str">
            <v/>
          </cell>
          <cell r="H4031" t="str">
            <v>&lt;DE&gt;</v>
          </cell>
          <cell r="K4031" t="str">
            <v>CRISPIN</v>
          </cell>
          <cell r="L4031" t="str">
            <v>KATHRYN</v>
          </cell>
          <cell r="M4031">
            <v>22</v>
          </cell>
          <cell r="N4031">
            <v>9014465</v>
          </cell>
          <cell r="O4031" t="str">
            <v>30008406</v>
          </cell>
          <cell r="P4031" t="str">
            <v>&lt;DE&gt;</v>
          </cell>
          <cell r="Q4031" t="str">
            <v>HANNIGAN GILLILAND WEBB OLIVER WILDING</v>
          </cell>
          <cell r="R4031" t="str">
            <v/>
          </cell>
        </row>
        <row r="4032">
          <cell r="B4032" t="str">
            <v>577928</v>
          </cell>
          <cell r="C4032">
            <v>1960</v>
          </cell>
          <cell r="D4032" t="str">
            <v>CTO</v>
          </cell>
          <cell r="E4032" t="str">
            <v>DEV</v>
          </cell>
          <cell r="F4032" t="str">
            <v>HANNIGAN MURPHY KUEHL POTTS GALINDO</v>
          </cell>
          <cell r="G4032" t="str">
            <v/>
          </cell>
          <cell r="H4032" t="str">
            <v>&lt;DE&gt;</v>
          </cell>
          <cell r="K4032" t="str">
            <v>SAISAKORN</v>
          </cell>
          <cell r="L4032" t="str">
            <v>ATTAKIT</v>
          </cell>
          <cell r="M4032">
            <v>300</v>
          </cell>
          <cell r="N4032">
            <v>9005874</v>
          </cell>
          <cell r="O4032" t="str">
            <v>30005265</v>
          </cell>
          <cell r="P4032" t="str">
            <v>&lt;DE&gt;</v>
          </cell>
          <cell r="Q4032" t="str">
            <v>HANNIGAN KUEHL SUTTON GALINDO</v>
          </cell>
          <cell r="R4032" t="str">
            <v/>
          </cell>
        </row>
        <row r="4033">
          <cell r="B4033" t="str">
            <v>577929</v>
          </cell>
          <cell r="C4033">
            <v>1893</v>
          </cell>
          <cell r="D4033" t="str">
            <v>CTO</v>
          </cell>
          <cell r="E4033" t="str">
            <v>DEV</v>
          </cell>
          <cell r="F4033" t="str">
            <v>HANNIGAN MURPHY KUEHL Position PIETRAGALLO</v>
          </cell>
          <cell r="G4033" t="str">
            <v/>
          </cell>
          <cell r="H4033" t="str">
            <v>&lt;DE&gt;</v>
          </cell>
          <cell r="K4033" t="str">
            <v>JITRSKUL</v>
          </cell>
          <cell r="L4033" t="str">
            <v>ATTAWOOT</v>
          </cell>
          <cell r="M4033">
            <v>300</v>
          </cell>
          <cell r="N4033">
            <v>9005880</v>
          </cell>
          <cell r="O4033" t="str">
            <v>30005406</v>
          </cell>
          <cell r="P4033" t="str">
            <v>&lt;DE&gt;</v>
          </cell>
          <cell r="Q4033" t="str">
            <v>HANNIGAN KUEHL FITZPATRICK PIETRAGALLO</v>
          </cell>
          <cell r="R4033" t="str">
            <v/>
          </cell>
        </row>
        <row r="4034">
          <cell r="B4034" t="str">
            <v>577930</v>
          </cell>
          <cell r="C4034">
            <v>1816</v>
          </cell>
          <cell r="D4034" t="str">
            <v>CTO</v>
          </cell>
          <cell r="E4034" t="str">
            <v>DEV</v>
          </cell>
          <cell r="F4034" t="str">
            <v>HANNIGAN MURPHY KUEHL Position BRANCH</v>
          </cell>
          <cell r="G4034" t="str">
            <v/>
          </cell>
          <cell r="H4034" t="str">
            <v>&lt;DE&gt;</v>
          </cell>
          <cell r="K4034" t="str">
            <v>CHUNG</v>
          </cell>
          <cell r="L4034" t="str">
            <v>JIN HWAN</v>
          </cell>
          <cell r="M4034">
            <v>300</v>
          </cell>
          <cell r="N4034">
            <v>9005872</v>
          </cell>
          <cell r="O4034" t="str">
            <v>30005424</v>
          </cell>
          <cell r="P4034" t="str">
            <v>&lt;DE&gt;</v>
          </cell>
          <cell r="Q4034" t="str">
            <v>HANNIGAN KUEHL FITZPATRICK BRANCH</v>
          </cell>
          <cell r="R4034" t="str">
            <v/>
          </cell>
        </row>
        <row r="4035">
          <cell r="B4035" t="str">
            <v>577932</v>
          </cell>
          <cell r="C4035">
            <v>882</v>
          </cell>
          <cell r="D4035" t="str">
            <v>AS</v>
          </cell>
          <cell r="E4035" t="str">
            <v>AS</v>
          </cell>
          <cell r="F4035" t="str">
            <v>HANNIGAN GILLILAND Position HALL LINCOLN</v>
          </cell>
          <cell r="G4035" t="str">
            <v/>
          </cell>
          <cell r="H4035" t="str">
            <v>&lt;DE&gt;</v>
          </cell>
          <cell r="K4035" t="str">
            <v>RAMANNA</v>
          </cell>
          <cell r="L4035" t="str">
            <v>PRASANNA</v>
          </cell>
          <cell r="M4035">
            <v>22</v>
          </cell>
          <cell r="N4035">
            <v>9005967</v>
          </cell>
          <cell r="O4035" t="str">
            <v>30009172</v>
          </cell>
          <cell r="P4035" t="str">
            <v>&lt;DE&gt;</v>
          </cell>
          <cell r="Q4035" t="str">
            <v>HANNIGAN Klein Position HALL LINCOLN</v>
          </cell>
          <cell r="R4035" t="str">
            <v/>
          </cell>
        </row>
        <row r="4036">
          <cell r="B4036" t="str">
            <v>577936</v>
          </cell>
          <cell r="C4036">
            <v>1103</v>
          </cell>
          <cell r="D4036" t="str">
            <v>FIN</v>
          </cell>
          <cell r="E4036" t="str">
            <v>FIN</v>
          </cell>
          <cell r="F4036" t="str">
            <v>HANNIGAN JACKSON GAHN SMITH</v>
          </cell>
          <cell r="G4036" t="str">
            <v/>
          </cell>
          <cell r="H4036" t="str">
            <v>&lt;DE&gt;</v>
          </cell>
          <cell r="K4036" t="str">
            <v>BUNT</v>
          </cell>
          <cell r="L4036" t="str">
            <v>CINDY</v>
          </cell>
          <cell r="M4036">
            <v>323</v>
          </cell>
          <cell r="N4036">
            <v>9004099</v>
          </cell>
          <cell r="O4036" t="str">
            <v>11609651</v>
          </cell>
          <cell r="P4036" t="str">
            <v>&lt;DE&gt;</v>
          </cell>
          <cell r="Q4036" t="str">
            <v>HANNIGAN JACKSON GAHN SMITH</v>
          </cell>
          <cell r="R4036" t="str">
            <v/>
          </cell>
        </row>
        <row r="4037">
          <cell r="B4037" t="str">
            <v>577947</v>
          </cell>
          <cell r="C4037">
            <v>835</v>
          </cell>
          <cell r="D4037" t="str">
            <v>AS</v>
          </cell>
          <cell r="E4037" t="str">
            <v>AS</v>
          </cell>
          <cell r="F4037" t="str">
            <v>HANNIGAN GILLILAND Position HALL EAKEN CHAPMAN</v>
          </cell>
          <cell r="G4037" t="str">
            <v/>
          </cell>
          <cell r="H4037" t="str">
            <v>&lt;DE&gt;</v>
          </cell>
          <cell r="K4037" t="str">
            <v>BORG</v>
          </cell>
          <cell r="L4037" t="str">
            <v>FLORENCIA</v>
          </cell>
          <cell r="M4037">
            <v>323</v>
          </cell>
          <cell r="N4037">
            <v>9004861</v>
          </cell>
          <cell r="O4037" t="str">
            <v>30009457</v>
          </cell>
          <cell r="P4037" t="str">
            <v>&lt;DE&gt;</v>
          </cell>
          <cell r="Q4037" t="str">
            <v>HANNIGAN Klein Position HALL EAKEN CHAPMAN</v>
          </cell>
          <cell r="R4037" t="str">
            <v/>
          </cell>
        </row>
        <row r="4038">
          <cell r="B4038" t="str">
            <v>577948</v>
          </cell>
          <cell r="C4038">
            <v>2803</v>
          </cell>
          <cell r="D4038" t="str">
            <v>TMD</v>
          </cell>
          <cell r="E4038" t="str">
            <v>CTO</v>
          </cell>
          <cell r="F4038" t="str">
            <v>HANNIGAN SPECK ALVIS FABRIS</v>
          </cell>
          <cell r="G4038" t="str">
            <v/>
          </cell>
          <cell r="H4038" t="str">
            <v>&lt;DE&gt;</v>
          </cell>
          <cell r="K4038" t="str">
            <v>TOSSELL</v>
          </cell>
          <cell r="L4038" t="str">
            <v>DAVID</v>
          </cell>
          <cell r="M4038">
            <v>22</v>
          </cell>
          <cell r="N4038">
            <v>9003807</v>
          </cell>
          <cell r="O4038" t="str">
            <v>11609658</v>
          </cell>
          <cell r="P4038" t="str">
            <v>&lt;DE&gt;</v>
          </cell>
          <cell r="Q4038" t="str">
            <v>HANNIGAN MURPHY OFFUTT</v>
          </cell>
          <cell r="R4038" t="str">
            <v/>
          </cell>
        </row>
        <row r="4039">
          <cell r="B4039" t="str">
            <v>577950</v>
          </cell>
          <cell r="C4039">
            <v>4197</v>
          </cell>
          <cell r="D4039" t="str">
            <v>TMD</v>
          </cell>
          <cell r="E4039" t="str">
            <v>FIN</v>
          </cell>
          <cell r="F4039" t="str">
            <v>HANNIGAN SPECK STOW JONES III KROENLEIN</v>
          </cell>
          <cell r="G4039" t="str">
            <v/>
          </cell>
          <cell r="H4039" t="str">
            <v>&lt;DE&gt;</v>
          </cell>
          <cell r="K4039" t="str">
            <v>SOSA</v>
          </cell>
          <cell r="L4039" t="str">
            <v>JAVIER</v>
          </cell>
          <cell r="M4039">
            <v>22</v>
          </cell>
          <cell r="N4039">
            <v>1862254</v>
          </cell>
          <cell r="O4039" t="str">
            <v>30009222</v>
          </cell>
          <cell r="P4039" t="str">
            <v>&lt;DE&gt;</v>
          </cell>
          <cell r="Q4039" t="str">
            <v>HANNIGAN JACKSON OSBURN KROENLEIN</v>
          </cell>
          <cell r="R4039" t="str">
            <v/>
          </cell>
        </row>
        <row r="4040">
          <cell r="B4040" t="str">
            <v>577954</v>
          </cell>
          <cell r="C4040">
            <v>2197</v>
          </cell>
          <cell r="D4040" t="str">
            <v>CTO</v>
          </cell>
          <cell r="E4040" t="str">
            <v>CTO</v>
          </cell>
          <cell r="F4040" t="str">
            <v>HANNIGAN MURPHY OFFUTT</v>
          </cell>
          <cell r="G4040" t="str">
            <v/>
          </cell>
          <cell r="H4040" t="str">
            <v>&lt;DE&gt;</v>
          </cell>
          <cell r="K4040" t="str">
            <v>NGU</v>
          </cell>
          <cell r="L4040" t="str">
            <v>ANOMAH</v>
          </cell>
          <cell r="M4040">
            <v>323</v>
          </cell>
          <cell r="N4040">
            <v>9004875</v>
          </cell>
          <cell r="O4040" t="str">
            <v>11609663</v>
          </cell>
          <cell r="P4040" t="str">
            <v>&lt;DE&gt;</v>
          </cell>
          <cell r="Q4040" t="str">
            <v>HANNIGAN MURPHY OFFUTT</v>
          </cell>
          <cell r="R4040" t="str">
            <v/>
          </cell>
        </row>
        <row r="4041">
          <cell r="B4041" t="str">
            <v>577955</v>
          </cell>
          <cell r="C4041">
            <v>2253</v>
          </cell>
          <cell r="D4041" t="str">
            <v>SMO</v>
          </cell>
          <cell r="E4041" t="str">
            <v>IO</v>
          </cell>
          <cell r="F4041" t="str">
            <v>HANNIGAN NELSON GANNAWAY</v>
          </cell>
          <cell r="G4041" t="str">
            <v/>
          </cell>
          <cell r="H4041" t="str">
            <v>&lt;DE&gt;</v>
          </cell>
          <cell r="K4041" t="str">
            <v>SEATON</v>
          </cell>
          <cell r="L4041" t="str">
            <v>BEVERLY</v>
          </cell>
          <cell r="M4041">
            <v>22</v>
          </cell>
          <cell r="N4041">
            <v>9003488</v>
          </cell>
          <cell r="O4041" t="str">
            <v>30003723</v>
          </cell>
          <cell r="P4041" t="str">
            <v>&lt;DE&gt;</v>
          </cell>
          <cell r="Q4041" t="str">
            <v>HANNIGAN KELLY GANNAWAY</v>
          </cell>
          <cell r="R4041" t="str">
            <v/>
          </cell>
        </row>
        <row r="4042">
          <cell r="B4042" t="str">
            <v>577958</v>
          </cell>
          <cell r="C4042">
            <v>1413</v>
          </cell>
          <cell r="D4042" t="str">
            <v>CIO</v>
          </cell>
          <cell r="E4042" t="str">
            <v>IO</v>
          </cell>
          <cell r="F4042" t="str">
            <v>HANNIGAN KELLY CLARK CONATSER</v>
          </cell>
          <cell r="G4042" t="str">
            <v/>
          </cell>
          <cell r="H4042" t="str">
            <v>&lt;DE&gt;</v>
          </cell>
          <cell r="K4042" t="str">
            <v>MINICK</v>
          </cell>
          <cell r="L4042" t="str">
            <v>TERESA</v>
          </cell>
          <cell r="M4042">
            <v>323</v>
          </cell>
          <cell r="N4042">
            <v>9004018</v>
          </cell>
          <cell r="O4042" t="str">
            <v>11609666</v>
          </cell>
          <cell r="P4042" t="str">
            <v>&lt;DE&gt;</v>
          </cell>
          <cell r="Q4042" t="str">
            <v>HANNIGAN KELLY CLARK CONATSER</v>
          </cell>
          <cell r="R4042" t="str">
            <v/>
          </cell>
        </row>
        <row r="4043">
          <cell r="B4043" t="str">
            <v>577959</v>
          </cell>
          <cell r="C4043">
            <v>2860</v>
          </cell>
          <cell r="D4043" t="str">
            <v>TMD</v>
          </cell>
          <cell r="E4043" t="str">
            <v>TMD</v>
          </cell>
          <cell r="F4043" t="str">
            <v>HANNIGAN SPECK ALVIS MARCH Position</v>
          </cell>
          <cell r="G4043" t="str">
            <v/>
          </cell>
          <cell r="H4043" t="str">
            <v>&lt;DE&gt;</v>
          </cell>
          <cell r="K4043" t="str">
            <v>THOMPSON</v>
          </cell>
          <cell r="L4043" t="str">
            <v>LAURA</v>
          </cell>
          <cell r="M4043">
            <v>22</v>
          </cell>
          <cell r="N4043">
            <v>9002080</v>
          </cell>
          <cell r="O4043" t="str">
            <v>30009329</v>
          </cell>
          <cell r="P4043" t="str">
            <v>&lt;DE&gt;</v>
          </cell>
          <cell r="Q4043" t="str">
            <v>HANNIGAN SPECK MARCH SULLIVAN</v>
          </cell>
          <cell r="R4043" t="str">
            <v/>
          </cell>
        </row>
        <row r="4044">
          <cell r="B4044" t="str">
            <v>577963</v>
          </cell>
          <cell r="C4044">
            <v>1028</v>
          </cell>
          <cell r="D4044" t="str">
            <v>HR</v>
          </cell>
          <cell r="E4044" t="str">
            <v>HR</v>
          </cell>
          <cell r="F4044" t="str">
            <v>HANNIGAN HAEFNER LIBONATI DAVIS</v>
          </cell>
          <cell r="G4044" t="str">
            <v/>
          </cell>
          <cell r="H4044" t="str">
            <v>&lt;DE&gt;</v>
          </cell>
          <cell r="K4044" t="str">
            <v>CASE</v>
          </cell>
          <cell r="L4044" t="str">
            <v>NICOLE</v>
          </cell>
          <cell r="M4044">
            <v>346</v>
          </cell>
          <cell r="N4044">
            <v>9003410</v>
          </cell>
          <cell r="O4044" t="str">
            <v>11609669</v>
          </cell>
          <cell r="P4044" t="str">
            <v>&lt;DE&gt;</v>
          </cell>
          <cell r="Q4044" t="str">
            <v>HANNIGAN HAEFNER LIBONATI DAVIS</v>
          </cell>
          <cell r="R4044" t="str">
            <v/>
          </cell>
        </row>
        <row r="4045">
          <cell r="B4045" t="str">
            <v>577967</v>
          </cell>
          <cell r="C4045">
            <v>3504</v>
          </cell>
          <cell r="D4045" t="str">
            <v>TMD</v>
          </cell>
          <cell r="E4045" t="str">
            <v>TMD</v>
          </cell>
          <cell r="F4045" t="str">
            <v>HANNIGAN SPECK STOW ALTEMEIER MORAN CARVER</v>
          </cell>
          <cell r="G4045" t="str">
            <v/>
          </cell>
          <cell r="H4045" t="str">
            <v>&lt;DE&gt;</v>
          </cell>
          <cell r="K4045" t="str">
            <v>WILLIAMS</v>
          </cell>
          <cell r="L4045" t="str">
            <v>DONALD</v>
          </cell>
          <cell r="M4045">
            <v>22</v>
          </cell>
          <cell r="N4045">
            <v>9002804</v>
          </cell>
          <cell r="O4045" t="str">
            <v>11609671</v>
          </cell>
          <cell r="P4045" t="str">
            <v>&lt;DE&gt;</v>
          </cell>
          <cell r="Q4045" t="str">
            <v>HANNIGAN SPECK STOW ALTEMEIER MORAN CARVER</v>
          </cell>
          <cell r="R4045" t="str">
            <v/>
          </cell>
        </row>
        <row r="4046">
          <cell r="B4046" t="str">
            <v>577968</v>
          </cell>
          <cell r="C4046">
            <v>3583</v>
          </cell>
          <cell r="D4046" t="str">
            <v>TMD</v>
          </cell>
          <cell r="E4046" t="str">
            <v>TMD</v>
          </cell>
          <cell r="F4046" t="str">
            <v>HANNIGAN SPECK STOW ALTEMEIER MORAN PALLONE</v>
          </cell>
          <cell r="G4046" t="str">
            <v/>
          </cell>
          <cell r="H4046" t="str">
            <v>&lt;DE&gt;</v>
          </cell>
          <cell r="K4046" t="str">
            <v>NIGRO-BERMUDEZ</v>
          </cell>
          <cell r="L4046" t="str">
            <v>DINORAH</v>
          </cell>
          <cell r="M4046">
            <v>22</v>
          </cell>
          <cell r="N4046">
            <v>9002804</v>
          </cell>
          <cell r="O4046" t="str">
            <v>11609672</v>
          </cell>
          <cell r="P4046" t="str">
            <v>&lt;DE&gt;</v>
          </cell>
          <cell r="Q4046" t="str">
            <v>HANNIGAN SPECK STOW ALTEMEIER MORAN PALLONE</v>
          </cell>
          <cell r="R4046" t="str">
            <v/>
          </cell>
        </row>
        <row r="4047">
          <cell r="B4047" t="str">
            <v>577971</v>
          </cell>
          <cell r="C4047">
            <v>2631</v>
          </cell>
          <cell r="D4047" t="str">
            <v>GT</v>
          </cell>
          <cell r="E4047" t="str">
            <v>GT</v>
          </cell>
          <cell r="F4047" t="str">
            <v>HANNIGAN Position SIRKIN Dale LAFEVERS</v>
          </cell>
          <cell r="G4047" t="str">
            <v>Get There Soalna</v>
          </cell>
          <cell r="H4047" t="str">
            <v>&lt;DM&gt;</v>
          </cell>
          <cell r="K4047" t="str">
            <v>LAFEVERS</v>
          </cell>
          <cell r="L4047" t="str">
            <v>JAMES</v>
          </cell>
          <cell r="M4047">
            <v>42</v>
          </cell>
          <cell r="N4047">
            <v>9011853</v>
          </cell>
          <cell r="O4047" t="str">
            <v>30004087</v>
          </cell>
          <cell r="P4047" t="str">
            <v>&lt;DM&gt;</v>
          </cell>
          <cell r="Q4047" t="str">
            <v>HANNIGAN PALMER Dale LAFEVERS</v>
          </cell>
          <cell r="R4047" t="str">
            <v>Operations (DFW)</v>
          </cell>
        </row>
        <row r="4048">
          <cell r="B4048" t="str">
            <v>577977</v>
          </cell>
          <cell r="C4048">
            <v>217</v>
          </cell>
          <cell r="D4048" t="str">
            <v>MO</v>
          </cell>
          <cell r="E4048" t="str">
            <v>AS</v>
          </cell>
          <cell r="F4048" t="str">
            <v>HANNIGAN GILLILAND CLAMPETT JENSEN COOK</v>
          </cell>
          <cell r="G4048" t="str">
            <v/>
          </cell>
          <cell r="H4048" t="str">
            <v>&lt;DE&gt;</v>
          </cell>
          <cell r="K4048" t="str">
            <v>PANDRANGI</v>
          </cell>
          <cell r="L4048" t="str">
            <v>DIWAKAR</v>
          </cell>
          <cell r="M4048">
            <v>323</v>
          </cell>
          <cell r="N4048">
            <v>9014867</v>
          </cell>
          <cell r="O4048" t="str">
            <v>11609677</v>
          </cell>
          <cell r="P4048" t="str">
            <v>&lt;DE&gt;</v>
          </cell>
          <cell r="Q4048" t="str">
            <v>HANNIGAN Klein CLAMPETT JENSEN COOK</v>
          </cell>
          <cell r="R4048" t="str">
            <v/>
          </cell>
        </row>
        <row r="4049">
          <cell r="B4049" t="str">
            <v>577979</v>
          </cell>
          <cell r="C4049">
            <v>2140</v>
          </cell>
          <cell r="D4049" t="str">
            <v>CTO</v>
          </cell>
          <cell r="E4049" t="str">
            <v>DEV</v>
          </cell>
          <cell r="F4049" t="str">
            <v>HANNIGAN MURPHY KUEHL SUTTON CHUMLEY</v>
          </cell>
          <cell r="G4049" t="str">
            <v/>
          </cell>
          <cell r="H4049" t="str">
            <v>&lt;DE&gt;</v>
          </cell>
          <cell r="K4049" t="str">
            <v>PEREZ</v>
          </cell>
          <cell r="L4049" t="str">
            <v>EYDER</v>
          </cell>
          <cell r="M4049">
            <v>300</v>
          </cell>
          <cell r="N4049">
            <v>1005882</v>
          </cell>
          <cell r="O4049" t="str">
            <v>30009297</v>
          </cell>
          <cell r="P4049" t="str">
            <v>&lt;DE&gt;</v>
          </cell>
          <cell r="Q4049" t="str">
            <v>HANNIGAN KUEHL SUTTON LEVINS</v>
          </cell>
          <cell r="R4049" t="str">
            <v/>
          </cell>
        </row>
        <row r="4050">
          <cell r="B4050" t="str">
            <v>577980</v>
          </cell>
          <cell r="C4050">
            <v>239</v>
          </cell>
          <cell r="D4050" t="str">
            <v>MO</v>
          </cell>
          <cell r="E4050" t="str">
            <v>AS</v>
          </cell>
          <cell r="F4050" t="str">
            <v>HANNIGAN GILLILAND CLAMPETT JENSEN HATAMIEH</v>
          </cell>
          <cell r="G4050" t="str">
            <v/>
          </cell>
          <cell r="H4050" t="str">
            <v>&lt;DE&gt;</v>
          </cell>
          <cell r="K4050" t="str">
            <v>SREEKANTH</v>
          </cell>
          <cell r="L4050" t="str">
            <v>SHRIDHAR</v>
          </cell>
          <cell r="M4050">
            <v>323</v>
          </cell>
          <cell r="N4050">
            <v>9014867</v>
          </cell>
          <cell r="O4050" t="str">
            <v>11609680</v>
          </cell>
          <cell r="P4050" t="str">
            <v>&lt;DE&gt;</v>
          </cell>
          <cell r="Q4050" t="str">
            <v>HANNIGAN Klein CLAMPETT JENSEN HATAMIEH</v>
          </cell>
          <cell r="R4050" t="str">
            <v/>
          </cell>
        </row>
        <row r="4051">
          <cell r="B4051" t="str">
            <v>577981</v>
          </cell>
          <cell r="C4051">
            <v>548</v>
          </cell>
          <cell r="D4051" t="str">
            <v>MO</v>
          </cell>
          <cell r="E4051" t="str">
            <v>AS</v>
          </cell>
          <cell r="F4051" t="str">
            <v>HANNIGAN GILLILAND CLAMPETT PINEDA KRISHNA</v>
          </cell>
          <cell r="G4051" t="str">
            <v/>
          </cell>
          <cell r="H4051" t="str">
            <v>&lt;DE&gt;</v>
          </cell>
          <cell r="K4051" t="str">
            <v>DARKE</v>
          </cell>
          <cell r="L4051" t="str">
            <v>DHANANJAY</v>
          </cell>
          <cell r="M4051">
            <v>323</v>
          </cell>
          <cell r="N4051">
            <v>9014867</v>
          </cell>
          <cell r="O4051" t="str">
            <v>11609681</v>
          </cell>
          <cell r="P4051" t="str">
            <v>&lt;DE&gt;</v>
          </cell>
          <cell r="Q4051" t="str">
            <v>HANNIGAN Klein CLAMPETT JENSEN COOK</v>
          </cell>
          <cell r="R4051" t="str">
            <v/>
          </cell>
        </row>
        <row r="4052">
          <cell r="B4052" t="str">
            <v>577982</v>
          </cell>
          <cell r="C4052">
            <v>1962</v>
          </cell>
          <cell r="D4052" t="str">
            <v>CTO</v>
          </cell>
          <cell r="E4052" t="str">
            <v>DEV</v>
          </cell>
          <cell r="F4052" t="str">
            <v>HANNIGAN MURPHY KUEHL POTTS GALINDO</v>
          </cell>
          <cell r="G4052" t="str">
            <v/>
          </cell>
          <cell r="H4052" t="str">
            <v>&lt;DE&gt;</v>
          </cell>
          <cell r="K4052" t="str">
            <v>JUN</v>
          </cell>
          <cell r="L4052" t="str">
            <v>SUNGTAEK</v>
          </cell>
          <cell r="M4052">
            <v>300</v>
          </cell>
          <cell r="N4052">
            <v>9005874</v>
          </cell>
          <cell r="O4052" t="str">
            <v>30005266</v>
          </cell>
          <cell r="P4052" t="str">
            <v>&lt;DE&gt;</v>
          </cell>
          <cell r="Q4052" t="str">
            <v>HANNIGAN KUEHL SUTTON GALINDO</v>
          </cell>
          <cell r="R4052" t="str">
            <v/>
          </cell>
        </row>
        <row r="4053">
          <cell r="B4053" t="str">
            <v>577984</v>
          </cell>
          <cell r="C4053">
            <v>1749</v>
          </cell>
          <cell r="D4053" t="str">
            <v>CTO</v>
          </cell>
          <cell r="E4053" t="str">
            <v>DEV</v>
          </cell>
          <cell r="F4053" t="str">
            <v>HANNIGAN MURPHY KUEHL HARSHMAN Position</v>
          </cell>
          <cell r="G4053" t="str">
            <v/>
          </cell>
          <cell r="H4053" t="str">
            <v>&lt;DE&gt;</v>
          </cell>
          <cell r="K4053" t="str">
            <v>DAYTON</v>
          </cell>
          <cell r="L4053" t="str">
            <v>MARK</v>
          </cell>
          <cell r="M4053">
            <v>300</v>
          </cell>
          <cell r="N4053">
            <v>6635878</v>
          </cell>
          <cell r="O4053" t="str">
            <v>30005705</v>
          </cell>
          <cell r="P4053" t="str">
            <v>&lt;DE&gt;</v>
          </cell>
          <cell r="Q4053" t="str">
            <v>HANNIGAN KUEHL HARSHMAN LOWE</v>
          </cell>
          <cell r="R4053" t="str">
            <v/>
          </cell>
        </row>
        <row r="4054">
          <cell r="B4054" t="str">
            <v>577988</v>
          </cell>
          <cell r="C4054">
            <v>5389</v>
          </cell>
          <cell r="D4054" t="str">
            <v>TMD</v>
          </cell>
          <cell r="E4054" t="str">
            <v>DEV</v>
          </cell>
          <cell r="F4054" t="str">
            <v>HANNIGAN SPECK WEBB NILSON VAIR</v>
          </cell>
          <cell r="G4054" t="str">
            <v/>
          </cell>
          <cell r="H4054" t="str">
            <v>&lt;DE&gt;</v>
          </cell>
          <cell r="K4054" t="str">
            <v>MILBURN</v>
          </cell>
          <cell r="L4054" t="str">
            <v>TODD</v>
          </cell>
          <cell r="M4054">
            <v>300</v>
          </cell>
          <cell r="N4054">
            <v>9005864</v>
          </cell>
          <cell r="O4054" t="str">
            <v>30008221</v>
          </cell>
          <cell r="P4054" t="str">
            <v>&lt;DE&gt;</v>
          </cell>
          <cell r="Q4054" t="str">
            <v>HANNIGAN KUEHL NILSON VAIR</v>
          </cell>
          <cell r="R4054" t="str">
            <v/>
          </cell>
        </row>
        <row r="4055">
          <cell r="B4055" t="str">
            <v>577994</v>
          </cell>
          <cell r="C4055">
            <v>2141</v>
          </cell>
          <cell r="D4055" t="str">
            <v>CTO</v>
          </cell>
          <cell r="E4055" t="str">
            <v>DEV</v>
          </cell>
          <cell r="F4055" t="str">
            <v>HANNIGAN MURPHY KUEHL SUTTON CHUMLEY</v>
          </cell>
          <cell r="G4055" t="str">
            <v/>
          </cell>
          <cell r="H4055" t="str">
            <v>&lt;DE&gt;</v>
          </cell>
          <cell r="K4055" t="str">
            <v>CHANG</v>
          </cell>
          <cell r="L4055" t="str">
            <v>SHIN-LAN</v>
          </cell>
          <cell r="M4055">
            <v>300</v>
          </cell>
          <cell r="N4055">
            <v>1005882</v>
          </cell>
          <cell r="O4055" t="str">
            <v>30007961</v>
          </cell>
          <cell r="P4055" t="str">
            <v>&lt;DE&gt;</v>
          </cell>
          <cell r="Q4055" t="str">
            <v>HANNIGAN KUEHL FITZPATRICK PIETRAGALLO</v>
          </cell>
          <cell r="R4055" t="str">
            <v/>
          </cell>
        </row>
        <row r="4056">
          <cell r="B4056" t="str">
            <v>577997</v>
          </cell>
          <cell r="C4056">
            <v>1829</v>
          </cell>
          <cell r="D4056" t="str">
            <v>CTO</v>
          </cell>
          <cell r="E4056" t="str">
            <v>DEV</v>
          </cell>
          <cell r="F4056" t="str">
            <v>HANNIGAN MURPHY KUEHL Position LEACH</v>
          </cell>
          <cell r="G4056" t="str">
            <v/>
          </cell>
          <cell r="H4056" t="str">
            <v>&lt;DE&gt;</v>
          </cell>
          <cell r="K4056" t="str">
            <v>HANKITIWAT</v>
          </cell>
          <cell r="L4056" t="str">
            <v>JARIYARUJEE</v>
          </cell>
          <cell r="M4056">
            <v>300</v>
          </cell>
          <cell r="N4056">
            <v>9015880</v>
          </cell>
          <cell r="O4056" t="str">
            <v>30005379</v>
          </cell>
          <cell r="P4056" t="str">
            <v>&lt;DE&gt;</v>
          </cell>
          <cell r="Q4056" t="str">
            <v>HANNIGAN KUEHL FITZPATRICK LEACH</v>
          </cell>
          <cell r="R4056" t="str">
            <v/>
          </cell>
        </row>
        <row r="4057">
          <cell r="B4057" t="str">
            <v>578005</v>
          </cell>
          <cell r="C4057">
            <v>2632</v>
          </cell>
          <cell r="D4057" t="str">
            <v>GT</v>
          </cell>
          <cell r="E4057" t="str">
            <v>GT</v>
          </cell>
          <cell r="F4057" t="str">
            <v>HANNIGAN Position SIRKIN Dale LAFEVERS</v>
          </cell>
          <cell r="G4057" t="str">
            <v/>
          </cell>
          <cell r="H4057" t="str">
            <v>&lt;DE&gt;</v>
          </cell>
          <cell r="K4057" t="str">
            <v>VOGEL</v>
          </cell>
          <cell r="L4057" t="str">
            <v>MICHAEL</v>
          </cell>
          <cell r="M4057">
            <v>42</v>
          </cell>
          <cell r="N4057">
            <v>9011853</v>
          </cell>
          <cell r="O4057" t="str">
            <v>30004091</v>
          </cell>
          <cell r="P4057" t="str">
            <v>&lt;DE&gt;</v>
          </cell>
          <cell r="Q4057" t="str">
            <v>HANNIGAN PALMER Dale LAFEVERS</v>
          </cell>
          <cell r="R4057" t="str">
            <v/>
          </cell>
        </row>
        <row r="4058">
          <cell r="B4058" t="str">
            <v>578013</v>
          </cell>
          <cell r="C4058">
            <v>892</v>
          </cell>
          <cell r="D4058" t="str">
            <v>AS</v>
          </cell>
          <cell r="E4058" t="str">
            <v>AS</v>
          </cell>
          <cell r="F4058" t="str">
            <v>HANNIGAN GILLILAND Position HALL LU</v>
          </cell>
          <cell r="G4058" t="str">
            <v/>
          </cell>
          <cell r="H4058" t="str">
            <v>&lt;DE&gt;</v>
          </cell>
          <cell r="K4058" t="str">
            <v>HESS-NUNN</v>
          </cell>
          <cell r="L4058" t="str">
            <v>ROSEMARY</v>
          </cell>
          <cell r="M4058">
            <v>22</v>
          </cell>
          <cell r="N4058">
            <v>1005963</v>
          </cell>
          <cell r="O4058" t="str">
            <v>30009116</v>
          </cell>
          <cell r="P4058" t="str">
            <v>&lt;DE&gt;</v>
          </cell>
          <cell r="Q4058" t="str">
            <v>HANNIGAN Klein Position HALL LU</v>
          </cell>
          <cell r="R4058" t="str">
            <v/>
          </cell>
        </row>
        <row r="4059">
          <cell r="B4059" t="str">
            <v>578014</v>
          </cell>
          <cell r="C4059">
            <v>1768</v>
          </cell>
          <cell r="D4059" t="str">
            <v>CTO</v>
          </cell>
          <cell r="E4059" t="str">
            <v>DEV</v>
          </cell>
          <cell r="F4059" t="str">
            <v>HANNIGAN MURPHY KUEHL HEALY BORKOWSKI</v>
          </cell>
          <cell r="G4059" t="str">
            <v/>
          </cell>
          <cell r="H4059" t="str">
            <v>&lt;DE&gt;</v>
          </cell>
          <cell r="K4059" t="str">
            <v>BUTTERS</v>
          </cell>
          <cell r="L4059" t="str">
            <v>KENNETH</v>
          </cell>
          <cell r="M4059">
            <v>22</v>
          </cell>
          <cell r="N4059">
            <v>2675872</v>
          </cell>
          <cell r="O4059" t="str">
            <v>30005612</v>
          </cell>
          <cell r="P4059" t="str">
            <v>&lt;DE&gt;</v>
          </cell>
          <cell r="Q4059" t="str">
            <v>HANNIGAN KUEHL HEALY SCHAEFER BORKOWSKI</v>
          </cell>
          <cell r="R4059" t="str">
            <v/>
          </cell>
        </row>
        <row r="4060">
          <cell r="B4060" t="str">
            <v>578017</v>
          </cell>
          <cell r="C4060">
            <v>2142</v>
          </cell>
          <cell r="D4060" t="str">
            <v>CTO</v>
          </cell>
          <cell r="E4060" t="str">
            <v>DEV</v>
          </cell>
          <cell r="F4060" t="str">
            <v>HANNIGAN MURPHY KUEHL SUTTON CHUMLEY</v>
          </cell>
          <cell r="G4060" t="str">
            <v/>
          </cell>
          <cell r="H4060" t="str">
            <v>&lt;DE&gt;</v>
          </cell>
          <cell r="K4060" t="str">
            <v>HUNTER</v>
          </cell>
          <cell r="L4060" t="str">
            <v>BRIAN</v>
          </cell>
          <cell r="M4060">
            <v>300</v>
          </cell>
          <cell r="N4060">
            <v>1005882</v>
          </cell>
          <cell r="O4060" t="str">
            <v>30007908</v>
          </cell>
          <cell r="P4060" t="str">
            <v>&lt;DE&gt;</v>
          </cell>
          <cell r="Q4060" t="str">
            <v>HANNIGAN KUEHL HARSHMAN CHUMLEY</v>
          </cell>
          <cell r="R4060" t="str">
            <v/>
          </cell>
        </row>
        <row r="4061">
          <cell r="B4061" t="str">
            <v>578018</v>
          </cell>
          <cell r="C4061">
            <v>5254</v>
          </cell>
          <cell r="D4061" t="str">
            <v>TMD</v>
          </cell>
          <cell r="E4061" t="str">
            <v>DEV</v>
          </cell>
          <cell r="F4061" t="str">
            <v>HANNIGAN SPECK WEBB MOORE DONALD</v>
          </cell>
          <cell r="G4061" t="str">
            <v/>
          </cell>
          <cell r="H4061" t="str">
            <v>&lt;DE&gt;</v>
          </cell>
          <cell r="K4061" t="str">
            <v>SIDDIQUI</v>
          </cell>
          <cell r="L4061" t="str">
            <v>RAZI</v>
          </cell>
          <cell r="M4061">
            <v>300</v>
          </cell>
          <cell r="N4061">
            <v>9005849</v>
          </cell>
          <cell r="O4061" t="str">
            <v>30009427</v>
          </cell>
          <cell r="P4061" t="str">
            <v>&lt;DE&gt;</v>
          </cell>
          <cell r="Q4061" t="str">
            <v>HANNIGAN KUEHL NILSON MOORE DONALD</v>
          </cell>
          <cell r="R4061" t="str">
            <v/>
          </cell>
        </row>
        <row r="4062">
          <cell r="B4062" t="str">
            <v>578019</v>
          </cell>
          <cell r="C4062">
            <v>861</v>
          </cell>
          <cell r="D4062" t="str">
            <v>AS</v>
          </cell>
          <cell r="E4062" t="str">
            <v>AS</v>
          </cell>
          <cell r="F4062" t="str">
            <v>HANNIGAN GILLILAND Position HALL HANSEN</v>
          </cell>
          <cell r="G4062" t="str">
            <v/>
          </cell>
          <cell r="H4062" t="str">
            <v>&lt;DE&gt;</v>
          </cell>
          <cell r="K4062" t="str">
            <v>SANFORD</v>
          </cell>
          <cell r="L4062" t="str">
            <v>MARY</v>
          </cell>
          <cell r="M4062">
            <v>22</v>
          </cell>
          <cell r="N4062">
            <v>1004725</v>
          </cell>
          <cell r="O4062" t="str">
            <v>30009150</v>
          </cell>
          <cell r="P4062" t="str">
            <v>&lt;DE&gt;</v>
          </cell>
          <cell r="Q4062" t="str">
            <v>HANNIGAN Klein Position HALL HANSEN</v>
          </cell>
          <cell r="R4062" t="str">
            <v/>
          </cell>
        </row>
        <row r="4063">
          <cell r="B4063" t="str">
            <v>578020</v>
          </cell>
          <cell r="C4063">
            <v>513</v>
          </cell>
          <cell r="D4063" t="str">
            <v>MO</v>
          </cell>
          <cell r="E4063" t="str">
            <v>AS</v>
          </cell>
          <cell r="F4063" t="str">
            <v>HANNIGAN GILLILAND CLAMPETT PINEDA HEDBLOM</v>
          </cell>
          <cell r="G4063" t="str">
            <v/>
          </cell>
          <cell r="H4063" t="str">
            <v>&lt;DE&gt;</v>
          </cell>
          <cell r="K4063" t="str">
            <v>COBURN</v>
          </cell>
          <cell r="L4063" t="str">
            <v>SCOTT</v>
          </cell>
          <cell r="M4063">
            <v>323</v>
          </cell>
          <cell r="N4063">
            <v>9014861</v>
          </cell>
          <cell r="O4063" t="str">
            <v>11609709</v>
          </cell>
          <cell r="P4063" t="str">
            <v>&lt;DE&gt;</v>
          </cell>
          <cell r="Q4063" t="str">
            <v>HANNIGAN Klein CLAMPETT PINEDA HEDBLOM</v>
          </cell>
          <cell r="R4063" t="str">
            <v/>
          </cell>
        </row>
        <row r="4064">
          <cell r="B4064" t="str">
            <v>578027</v>
          </cell>
          <cell r="C4064">
            <v>2985</v>
          </cell>
          <cell r="D4064" t="str">
            <v>TMD</v>
          </cell>
          <cell r="E4064" t="str">
            <v>MO</v>
          </cell>
          <cell r="F4064" t="str">
            <v>HANNIGAN SPECK HARMON DILL TESTERMAN</v>
          </cell>
          <cell r="G4064" t="str">
            <v/>
          </cell>
          <cell r="H4064" t="str">
            <v>&lt;DE&gt;</v>
          </cell>
          <cell r="K4064" t="str">
            <v>EULBERG</v>
          </cell>
          <cell r="L4064" t="str">
            <v>DOUGLAS</v>
          </cell>
          <cell r="M4064">
            <v>300</v>
          </cell>
          <cell r="N4064">
            <v>1005851</v>
          </cell>
          <cell r="O4064" t="str">
            <v>30007004</v>
          </cell>
          <cell r="P4064" t="str">
            <v>&lt;DE&gt;</v>
          </cell>
          <cell r="Q4064" t="str">
            <v>HANNIGAN GILLILAND WEBB HARMON DILL TESTERMAN</v>
          </cell>
          <cell r="R4064" t="str">
            <v/>
          </cell>
        </row>
        <row r="4065">
          <cell r="B4065" t="str">
            <v>578032</v>
          </cell>
          <cell r="C4065">
            <v>2159</v>
          </cell>
          <cell r="D4065" t="str">
            <v>CTO</v>
          </cell>
          <cell r="E4065" t="str">
            <v>DEV</v>
          </cell>
          <cell r="F4065" t="str">
            <v>HANNIGAN MURPHY KUEHL SUTTON CHUMLEY GRAF</v>
          </cell>
          <cell r="G4065" t="str">
            <v>Development Centers</v>
          </cell>
          <cell r="H4065" t="str">
            <v>&lt;DM&gt;</v>
          </cell>
          <cell r="K4065" t="str">
            <v>GRAF</v>
          </cell>
          <cell r="L4065" t="str">
            <v>GLEN</v>
          </cell>
          <cell r="M4065">
            <v>300</v>
          </cell>
          <cell r="N4065">
            <v>1005882</v>
          </cell>
          <cell r="O4065" t="str">
            <v>30007924</v>
          </cell>
          <cell r="P4065" t="str">
            <v>&lt;DM&gt;</v>
          </cell>
          <cell r="Q4065" t="str">
            <v>HANNIGAN KUEHL HARSHMAN CHUMLEY GRAF</v>
          </cell>
          <cell r="R4065" t="str">
            <v>Development Centers</v>
          </cell>
        </row>
        <row r="4066">
          <cell r="B4066" t="str">
            <v>578034</v>
          </cell>
          <cell r="C4066">
            <v>2145</v>
          </cell>
          <cell r="D4066" t="str">
            <v>CTO</v>
          </cell>
          <cell r="E4066" t="str">
            <v>DEV</v>
          </cell>
          <cell r="F4066" t="str">
            <v>HANNIGAN MURPHY KUEHL SUTTON CHUMLEY</v>
          </cell>
          <cell r="G4066" t="str">
            <v/>
          </cell>
          <cell r="H4066" t="str">
            <v>&lt;DE&gt;</v>
          </cell>
          <cell r="K4066" t="str">
            <v>KOSTYUCHENKO</v>
          </cell>
          <cell r="L4066" t="str">
            <v>ALEXANDER</v>
          </cell>
          <cell r="M4066">
            <v>300</v>
          </cell>
          <cell r="N4066">
            <v>1005882</v>
          </cell>
          <cell r="O4066" t="str">
            <v>30009290</v>
          </cell>
          <cell r="P4066" t="str">
            <v>&lt;DE&gt;</v>
          </cell>
          <cell r="Q4066" t="str">
            <v>HANNIGAN KUEHL SUTTON LEVINS</v>
          </cell>
          <cell r="R4066" t="str">
            <v/>
          </cell>
        </row>
        <row r="4067">
          <cell r="B4067" t="str">
            <v>578045</v>
          </cell>
          <cell r="C4067">
            <v>2146</v>
          </cell>
          <cell r="D4067" t="str">
            <v>CTO</v>
          </cell>
          <cell r="E4067" t="str">
            <v>DEV</v>
          </cell>
          <cell r="F4067" t="str">
            <v>HANNIGAN MURPHY KUEHL SUTTON CHUMLEY</v>
          </cell>
          <cell r="G4067" t="str">
            <v/>
          </cell>
          <cell r="H4067" t="str">
            <v>&lt;DE&gt;</v>
          </cell>
          <cell r="K4067" t="str">
            <v>WOLF</v>
          </cell>
          <cell r="L4067" t="str">
            <v>DONNA</v>
          </cell>
          <cell r="M4067">
            <v>300</v>
          </cell>
          <cell r="N4067">
            <v>1005882</v>
          </cell>
          <cell r="O4067" t="str">
            <v>30007909</v>
          </cell>
          <cell r="P4067" t="str">
            <v>&lt;DE&gt;</v>
          </cell>
          <cell r="Q4067" t="str">
            <v>HANNIGAN KUEHL HARSHMAN CHUMLEY</v>
          </cell>
          <cell r="R4067" t="str">
            <v/>
          </cell>
        </row>
        <row r="4068">
          <cell r="B4068" t="str">
            <v>578047</v>
          </cell>
          <cell r="C4068">
            <v>2147</v>
          </cell>
          <cell r="D4068" t="str">
            <v>CTO</v>
          </cell>
          <cell r="E4068" t="str">
            <v>DEV</v>
          </cell>
          <cell r="F4068" t="str">
            <v>HANNIGAN MURPHY KUEHL SUTTON CHUMLEY</v>
          </cell>
          <cell r="G4068" t="str">
            <v/>
          </cell>
          <cell r="H4068" t="str">
            <v>&lt;DE&gt;</v>
          </cell>
          <cell r="K4068" t="str">
            <v>DALE</v>
          </cell>
          <cell r="L4068" t="str">
            <v>EDWARD</v>
          </cell>
          <cell r="M4068">
            <v>300</v>
          </cell>
          <cell r="N4068">
            <v>1005882</v>
          </cell>
          <cell r="O4068" t="str">
            <v>30007960</v>
          </cell>
          <cell r="P4068" t="str">
            <v>&lt;DE&gt;</v>
          </cell>
          <cell r="Q4068" t="str">
            <v>HANNIGAN KUEHL FITZPATRICK PIETRAGALLO</v>
          </cell>
          <cell r="R4068" t="str">
            <v/>
          </cell>
        </row>
        <row r="4069">
          <cell r="B4069" t="str">
            <v>578049</v>
          </cell>
          <cell r="C4069">
            <v>2150</v>
          </cell>
          <cell r="D4069" t="str">
            <v>CTO</v>
          </cell>
          <cell r="E4069" t="str">
            <v>DEV</v>
          </cell>
          <cell r="F4069" t="str">
            <v>HANNIGAN MURPHY KUEHL SUTTON CHUMLEY</v>
          </cell>
          <cell r="G4069" t="str">
            <v/>
          </cell>
          <cell r="H4069" t="str">
            <v>&lt;DE&gt;</v>
          </cell>
          <cell r="K4069" t="str">
            <v>NETTLES</v>
          </cell>
          <cell r="L4069" t="str">
            <v>KEVIN</v>
          </cell>
          <cell r="M4069">
            <v>300</v>
          </cell>
          <cell r="N4069">
            <v>1005882</v>
          </cell>
          <cell r="O4069" t="str">
            <v>30007959</v>
          </cell>
          <cell r="P4069" t="str">
            <v>&lt;DE&gt;</v>
          </cell>
          <cell r="Q4069" t="str">
            <v>HANNIGAN KUEHL FITZPATRICK PIETRAGALLO</v>
          </cell>
          <cell r="R4069" t="str">
            <v/>
          </cell>
        </row>
        <row r="4070">
          <cell r="B4070" t="str">
            <v>578050</v>
          </cell>
          <cell r="C4070">
            <v>1636</v>
          </cell>
          <cell r="D4070" t="str">
            <v>CTO</v>
          </cell>
          <cell r="E4070" t="str">
            <v>DEV</v>
          </cell>
          <cell r="F4070" t="str">
            <v>HANNIGAN MURPHY KUEHL ALLEN STEWART</v>
          </cell>
          <cell r="G4070" t="str">
            <v/>
          </cell>
          <cell r="H4070" t="str">
            <v>&lt;DE&gt;</v>
          </cell>
          <cell r="K4070" t="str">
            <v>MOSHKOVICH</v>
          </cell>
          <cell r="L4070" t="str">
            <v>HELEN</v>
          </cell>
          <cell r="M4070">
            <v>300</v>
          </cell>
          <cell r="N4070">
            <v>9005860</v>
          </cell>
          <cell r="O4070" t="str">
            <v>30005762</v>
          </cell>
          <cell r="P4070" t="str">
            <v>&lt;DE&gt;</v>
          </cell>
          <cell r="Q4070" t="str">
            <v>HANNIGAN KUEHL ALLEN STEWART</v>
          </cell>
          <cell r="R4070" t="str">
            <v/>
          </cell>
        </row>
        <row r="4071">
          <cell r="B4071" t="str">
            <v>578051</v>
          </cell>
          <cell r="C4071">
            <v>307</v>
          </cell>
          <cell r="D4071" t="str">
            <v>MO</v>
          </cell>
          <cell r="E4071" t="str">
            <v>AS</v>
          </cell>
          <cell r="F4071" t="str">
            <v>HANNIGAN GILLILAND CLAMPETT JENSEN MAULADAD</v>
          </cell>
          <cell r="G4071" t="str">
            <v/>
          </cell>
          <cell r="H4071" t="str">
            <v>&lt;DE&gt;</v>
          </cell>
          <cell r="K4071" t="str">
            <v>PADMASOLALA</v>
          </cell>
          <cell r="L4071" t="str">
            <v>CHANDRAMOULI</v>
          </cell>
          <cell r="M4071">
            <v>323</v>
          </cell>
          <cell r="N4071">
            <v>9014867</v>
          </cell>
          <cell r="O4071" t="str">
            <v>11609722</v>
          </cell>
          <cell r="P4071" t="str">
            <v>&lt;DE&gt;</v>
          </cell>
          <cell r="Q4071" t="str">
            <v>HANNIGAN Klein CLAMPETT JENSEN MAULADAD</v>
          </cell>
          <cell r="R4071" t="str">
            <v/>
          </cell>
        </row>
        <row r="4072">
          <cell r="B4072" t="str">
            <v>578052</v>
          </cell>
          <cell r="C4072">
            <v>2996</v>
          </cell>
          <cell r="D4072" t="str">
            <v>TMD</v>
          </cell>
          <cell r="E4072" t="str">
            <v>MO</v>
          </cell>
          <cell r="F4072" t="str">
            <v>HANNIGAN SPECK HARMON DILL WILDER</v>
          </cell>
          <cell r="G4072" t="str">
            <v/>
          </cell>
          <cell r="H4072" t="str">
            <v>&lt;DE&gt;</v>
          </cell>
          <cell r="K4072" t="str">
            <v>MCCLOSKEY</v>
          </cell>
          <cell r="L4072" t="str">
            <v>BRIAN</v>
          </cell>
          <cell r="M4072">
            <v>22</v>
          </cell>
          <cell r="N4072">
            <v>9042859</v>
          </cell>
          <cell r="O4072" t="str">
            <v>30006983</v>
          </cell>
          <cell r="P4072" t="str">
            <v>&lt;DE&gt;</v>
          </cell>
          <cell r="Q4072" t="str">
            <v>HANNIGAN GILLILAND WEBB HARMON DILL WILDER</v>
          </cell>
          <cell r="R4072" t="str">
            <v/>
          </cell>
        </row>
        <row r="4073">
          <cell r="B4073" t="str">
            <v>578058</v>
          </cell>
          <cell r="C4073">
            <v>1850</v>
          </cell>
          <cell r="D4073" t="str">
            <v>CTO</v>
          </cell>
          <cell r="E4073" t="str">
            <v>DEV</v>
          </cell>
          <cell r="F4073" t="str">
            <v>HANNIGAN MURPHY KUEHL Position MARTH</v>
          </cell>
          <cell r="G4073" t="str">
            <v/>
          </cell>
          <cell r="H4073" t="str">
            <v>&lt;DE&gt;</v>
          </cell>
          <cell r="K4073" t="str">
            <v>DRANOV</v>
          </cell>
          <cell r="L4073" t="str">
            <v>VLADIMIR</v>
          </cell>
          <cell r="M4073">
            <v>300</v>
          </cell>
          <cell r="N4073">
            <v>9005880</v>
          </cell>
          <cell r="O4073" t="str">
            <v>30005344</v>
          </cell>
          <cell r="P4073" t="str">
            <v>&lt;DE&gt;</v>
          </cell>
          <cell r="Q4073" t="str">
            <v>HANNIGAN KUEHL FITZPATRICK MARTH</v>
          </cell>
          <cell r="R4073" t="str">
            <v/>
          </cell>
        </row>
        <row r="4074">
          <cell r="B4074" t="str">
            <v>578080</v>
          </cell>
          <cell r="C4074">
            <v>4214</v>
          </cell>
          <cell r="D4074" t="str">
            <v>TMD</v>
          </cell>
          <cell r="E4074" t="str">
            <v>TMD</v>
          </cell>
          <cell r="F4074" t="str">
            <v>HANNIGAN SPECK STOW JONES III STONE</v>
          </cell>
          <cell r="G4074" t="str">
            <v/>
          </cell>
          <cell r="H4074" t="str">
            <v>&lt;DE&gt;</v>
          </cell>
          <cell r="K4074" t="str">
            <v>DEL REAL</v>
          </cell>
          <cell r="L4074" t="str">
            <v>FEDERICO</v>
          </cell>
          <cell r="M4074">
            <v>22</v>
          </cell>
          <cell r="N4074">
            <v>1862081</v>
          </cell>
          <cell r="O4074" t="str">
            <v>11609742</v>
          </cell>
          <cell r="P4074" t="str">
            <v>&lt;DE&gt;</v>
          </cell>
          <cell r="Q4074" t="str">
            <v>HANNIGAN SPECK STOW JONES III STONE</v>
          </cell>
          <cell r="R4074" t="str">
            <v/>
          </cell>
        </row>
        <row r="4075">
          <cell r="B4075" t="str">
            <v>578082</v>
          </cell>
          <cell r="C4075">
            <v>156</v>
          </cell>
          <cell r="D4075" t="str">
            <v>MO</v>
          </cell>
          <cell r="E4075" t="str">
            <v>AS</v>
          </cell>
          <cell r="F4075" t="str">
            <v>HANNIGAN GILLILAND CLAMPETT JENSEN Cholak</v>
          </cell>
          <cell r="G4075" t="str">
            <v/>
          </cell>
          <cell r="H4075" t="str">
            <v>&lt;DE&gt;</v>
          </cell>
          <cell r="K4075" t="str">
            <v>THALI</v>
          </cell>
          <cell r="L4075" t="str">
            <v>NILESH</v>
          </cell>
          <cell r="M4075">
            <v>323</v>
          </cell>
          <cell r="N4075">
            <v>9014867</v>
          </cell>
          <cell r="O4075" t="str">
            <v>11609743</v>
          </cell>
          <cell r="P4075" t="str">
            <v>&lt;DE&gt;</v>
          </cell>
          <cell r="Q4075" t="str">
            <v>HANNIGAN Klein CLAMPETT JENSEN Cholak</v>
          </cell>
          <cell r="R4075" t="str">
            <v/>
          </cell>
        </row>
        <row r="4076">
          <cell r="B4076" t="str">
            <v>578093</v>
          </cell>
          <cell r="C4076">
            <v>2716</v>
          </cell>
          <cell r="D4076" t="str">
            <v>LGL</v>
          </cell>
          <cell r="E4076" t="str">
            <v>LGL</v>
          </cell>
          <cell r="F4076" t="str">
            <v>HANNIGAN SCHWARTE BRASHEAR TSAI</v>
          </cell>
          <cell r="G4076" t="str">
            <v/>
          </cell>
          <cell r="H4076" t="str">
            <v>&lt;DE&gt;</v>
          </cell>
          <cell r="K4076" t="str">
            <v>WOODDELL</v>
          </cell>
          <cell r="L4076" t="str">
            <v>KRISTI</v>
          </cell>
          <cell r="M4076">
            <v>346</v>
          </cell>
          <cell r="N4076">
            <v>9003520</v>
          </cell>
          <cell r="O4076" t="str">
            <v>30008732</v>
          </cell>
          <cell r="P4076" t="str">
            <v>&lt;DE&gt;</v>
          </cell>
          <cell r="Q4076" t="str">
            <v>HANNIGAN SCHWARTE BRASHEAR</v>
          </cell>
          <cell r="R4076" t="str">
            <v/>
          </cell>
        </row>
        <row r="4077">
          <cell r="B4077" t="str">
            <v>578097</v>
          </cell>
          <cell r="C4077">
            <v>2747</v>
          </cell>
          <cell r="D4077" t="str">
            <v>LGL</v>
          </cell>
          <cell r="E4077" t="str">
            <v>LGL</v>
          </cell>
          <cell r="F4077" t="str">
            <v>HANNIGAN SCHWARTE SEGERS</v>
          </cell>
          <cell r="G4077" t="str">
            <v/>
          </cell>
          <cell r="H4077" t="str">
            <v>&lt;DE&gt;</v>
          </cell>
          <cell r="K4077" t="str">
            <v>MITHA</v>
          </cell>
          <cell r="L4077" t="str">
            <v>ZAHEEDA</v>
          </cell>
          <cell r="M4077">
            <v>346</v>
          </cell>
          <cell r="N4077">
            <v>9003520</v>
          </cell>
          <cell r="O4077" t="str">
            <v>11609751</v>
          </cell>
          <cell r="P4077" t="str">
            <v>&lt;DE&gt;</v>
          </cell>
          <cell r="Q4077" t="str">
            <v>HANNIGAN SCHWARTE SEGERS</v>
          </cell>
          <cell r="R4077" t="str">
            <v/>
          </cell>
        </row>
        <row r="4078">
          <cell r="B4078" t="str">
            <v>578118</v>
          </cell>
          <cell r="C4078">
            <v>998</v>
          </cell>
          <cell r="D4078" t="str">
            <v>HR</v>
          </cell>
          <cell r="E4078" t="str">
            <v>HR</v>
          </cell>
          <cell r="F4078" t="str">
            <v>HANNIGAN HAEFNER JACOBS ADAMS</v>
          </cell>
          <cell r="G4078" t="str">
            <v/>
          </cell>
          <cell r="H4078" t="str">
            <v>&lt;DE&gt;</v>
          </cell>
          <cell r="K4078" t="str">
            <v>CAMA</v>
          </cell>
          <cell r="L4078" t="str">
            <v>JANICE</v>
          </cell>
          <cell r="M4078">
            <v>346</v>
          </cell>
          <cell r="N4078">
            <v>9003525</v>
          </cell>
          <cell r="O4078" t="str">
            <v>11609762</v>
          </cell>
          <cell r="P4078" t="str">
            <v>&lt;DE&gt;</v>
          </cell>
          <cell r="Q4078" t="str">
            <v>HANNIGAN HAEFNER JACOBS ADAMS</v>
          </cell>
          <cell r="R4078" t="str">
            <v/>
          </cell>
        </row>
        <row r="4079">
          <cell r="B4079" t="str">
            <v>578119</v>
          </cell>
          <cell r="C4079">
            <v>1884</v>
          </cell>
          <cell r="D4079" t="str">
            <v>CTO</v>
          </cell>
          <cell r="E4079" t="str">
            <v>DEV</v>
          </cell>
          <cell r="F4079" t="str">
            <v>HANNIGAN MURPHY KUEHL Position PIETRAGALLO</v>
          </cell>
          <cell r="G4079" t="str">
            <v/>
          </cell>
          <cell r="H4079" t="str">
            <v>&lt;DE&gt;</v>
          </cell>
          <cell r="K4079" t="str">
            <v>HOBT</v>
          </cell>
          <cell r="L4079" t="str">
            <v>EILEEN</v>
          </cell>
          <cell r="M4079">
            <v>300</v>
          </cell>
          <cell r="N4079">
            <v>9005880</v>
          </cell>
          <cell r="O4079" t="str">
            <v>30005407</v>
          </cell>
          <cell r="P4079" t="str">
            <v>&lt;DE&gt;</v>
          </cell>
          <cell r="Q4079" t="str">
            <v>HANNIGAN KUEHL FITZPATRICK PIETRAGALLO</v>
          </cell>
          <cell r="R4079" t="str">
            <v/>
          </cell>
        </row>
        <row r="4080">
          <cell r="B4080" t="str">
            <v>578122</v>
          </cell>
          <cell r="C4080">
            <v>1354</v>
          </cell>
          <cell r="D4080" t="str">
            <v>CIO</v>
          </cell>
          <cell r="E4080" t="str">
            <v>IO</v>
          </cell>
          <cell r="F4080" t="str">
            <v>HANNIGAN KELLY BAKER FORD</v>
          </cell>
          <cell r="G4080" t="str">
            <v/>
          </cell>
          <cell r="H4080" t="str">
            <v>&lt;DE&gt;</v>
          </cell>
          <cell r="K4080" t="str">
            <v>WEBB</v>
          </cell>
          <cell r="L4080" t="str">
            <v>LINDA</v>
          </cell>
          <cell r="M4080">
            <v>22</v>
          </cell>
          <cell r="N4080">
            <v>7223576</v>
          </cell>
          <cell r="O4080" t="str">
            <v>30006782</v>
          </cell>
          <cell r="P4080" t="str">
            <v>&lt;DE&gt;</v>
          </cell>
          <cell r="Q4080" t="str">
            <v>HANNIGAN KELLY BAKER FORD</v>
          </cell>
          <cell r="R4080" t="str">
            <v/>
          </cell>
        </row>
        <row r="4081">
          <cell r="B4081" t="str">
            <v>578124</v>
          </cell>
          <cell r="C4081">
            <v>3906</v>
          </cell>
          <cell r="D4081" t="str">
            <v>TMD</v>
          </cell>
          <cell r="E4081" t="str">
            <v>TMD</v>
          </cell>
          <cell r="F4081" t="str">
            <v>HANNIGAN SPECK STOW JONES III</v>
          </cell>
          <cell r="G4081" t="str">
            <v/>
          </cell>
          <cell r="H4081" t="str">
            <v>&lt;DE&gt;</v>
          </cell>
          <cell r="K4081" t="str">
            <v>ACOSTA</v>
          </cell>
          <cell r="L4081" t="str">
            <v>EUGENIA</v>
          </cell>
          <cell r="M4081">
            <v>22</v>
          </cell>
          <cell r="N4081">
            <v>1862050</v>
          </cell>
          <cell r="O4081" t="str">
            <v>11609766</v>
          </cell>
          <cell r="P4081" t="str">
            <v>&lt;DE&gt;</v>
          </cell>
          <cell r="Q4081" t="str">
            <v>HANNIGAN SPECK STOW JONES III</v>
          </cell>
          <cell r="R4081" t="str">
            <v/>
          </cell>
        </row>
        <row r="4082">
          <cell r="B4082" t="str">
            <v>578130</v>
          </cell>
          <cell r="C4082">
            <v>5202</v>
          </cell>
          <cell r="D4082" t="str">
            <v>TMD</v>
          </cell>
          <cell r="E4082" t="str">
            <v>MO</v>
          </cell>
          <cell r="F4082" t="str">
            <v>HANNIGAN SPECK WEBB GRONER</v>
          </cell>
          <cell r="G4082" t="str">
            <v/>
          </cell>
          <cell r="H4082" t="str">
            <v>&lt;DE&gt;</v>
          </cell>
          <cell r="K4082" t="str">
            <v>HALE</v>
          </cell>
          <cell r="L4082" t="str">
            <v>BILLY</v>
          </cell>
          <cell r="M4082">
            <v>22</v>
          </cell>
          <cell r="N4082">
            <v>9002538</v>
          </cell>
          <cell r="O4082" t="str">
            <v>30006104</v>
          </cell>
          <cell r="P4082" t="str">
            <v>&lt;DE&gt;</v>
          </cell>
          <cell r="Q4082" t="str">
            <v>HANNIGAN GILLILAND WEBB GRONER</v>
          </cell>
          <cell r="R4082" t="str">
            <v/>
          </cell>
        </row>
        <row r="4083">
          <cell r="B4083" t="str">
            <v>578136</v>
          </cell>
          <cell r="C4083">
            <v>3042</v>
          </cell>
          <cell r="D4083" t="str">
            <v>TMD</v>
          </cell>
          <cell r="E4083" t="str">
            <v>MO</v>
          </cell>
          <cell r="F4083" t="str">
            <v>HANNIGAN SPECK HARMON LEWIS</v>
          </cell>
          <cell r="G4083" t="str">
            <v/>
          </cell>
          <cell r="H4083" t="str">
            <v>&lt;DE&gt;</v>
          </cell>
          <cell r="K4083" t="str">
            <v>HARPER</v>
          </cell>
          <cell r="L4083" t="str">
            <v>DEB</v>
          </cell>
          <cell r="M4083">
            <v>22</v>
          </cell>
          <cell r="N4083">
            <v>9042857</v>
          </cell>
          <cell r="O4083" t="str">
            <v>30007092</v>
          </cell>
          <cell r="P4083" t="str">
            <v>&lt;DE&gt;</v>
          </cell>
          <cell r="Q4083" t="str">
            <v>HANNIGAN GILLILAND WEBB HARMON LEWIS</v>
          </cell>
          <cell r="R4083" t="str">
            <v/>
          </cell>
        </row>
        <row r="4084">
          <cell r="B4084" t="str">
            <v>578141</v>
          </cell>
          <cell r="C4084">
            <v>2997</v>
          </cell>
          <cell r="D4084" t="str">
            <v>TMD</v>
          </cell>
          <cell r="E4084" t="str">
            <v>MO</v>
          </cell>
          <cell r="F4084" t="str">
            <v>HANNIGAN SPECK HARMON DILL WILDER</v>
          </cell>
          <cell r="G4084" t="str">
            <v/>
          </cell>
          <cell r="H4084" t="str">
            <v>&lt;DE&gt;</v>
          </cell>
          <cell r="K4084" t="str">
            <v>ALCOUFFE</v>
          </cell>
          <cell r="L4084" t="str">
            <v>DOUGLAS</v>
          </cell>
          <cell r="M4084">
            <v>22</v>
          </cell>
          <cell r="N4084">
            <v>9042859</v>
          </cell>
          <cell r="O4084" t="str">
            <v>30006984</v>
          </cell>
          <cell r="P4084" t="str">
            <v>&lt;DE&gt;</v>
          </cell>
          <cell r="Q4084" t="str">
            <v>HANNIGAN GILLILAND WEBB HARMON DILL WILDER</v>
          </cell>
          <cell r="R4084" t="str">
            <v/>
          </cell>
        </row>
        <row r="4085">
          <cell r="B4085" t="str">
            <v>578145</v>
          </cell>
          <cell r="C4085">
            <v>1888</v>
          </cell>
          <cell r="D4085" t="str">
            <v>CTO</v>
          </cell>
          <cell r="E4085" t="str">
            <v>DEV</v>
          </cell>
          <cell r="F4085" t="str">
            <v>HANNIGAN MURPHY KUEHL Position PIETRAGALLO</v>
          </cell>
          <cell r="G4085" t="str">
            <v/>
          </cell>
          <cell r="H4085" t="str">
            <v>&lt;DE&gt;</v>
          </cell>
          <cell r="K4085" t="str">
            <v>MUELLER</v>
          </cell>
          <cell r="L4085" t="str">
            <v>MICHAEL</v>
          </cell>
          <cell r="M4085">
            <v>300</v>
          </cell>
          <cell r="N4085">
            <v>9005880</v>
          </cell>
          <cell r="O4085" t="str">
            <v>30005408</v>
          </cell>
          <cell r="P4085" t="str">
            <v>&lt;DE&gt;</v>
          </cell>
          <cell r="Q4085" t="str">
            <v>HANNIGAN KUEHL FITZPATRICK PIETRAGALLO</v>
          </cell>
          <cell r="R4085" t="str">
            <v/>
          </cell>
        </row>
        <row r="4086">
          <cell r="B4086" t="str">
            <v>578147</v>
          </cell>
          <cell r="C4086">
            <v>512</v>
          </cell>
          <cell r="D4086" t="str">
            <v>MO</v>
          </cell>
          <cell r="E4086" t="str">
            <v>AS</v>
          </cell>
          <cell r="F4086" t="str">
            <v>HANNIGAN GILLILAND CLAMPETT PINEDA HEDBLOM</v>
          </cell>
          <cell r="G4086" t="str">
            <v/>
          </cell>
          <cell r="H4086" t="str">
            <v>&lt;DE&gt;</v>
          </cell>
          <cell r="K4086" t="str">
            <v>SALAZAR</v>
          </cell>
          <cell r="L4086" t="str">
            <v>ALAN</v>
          </cell>
          <cell r="M4086">
            <v>323</v>
          </cell>
          <cell r="N4086">
            <v>9014861</v>
          </cell>
          <cell r="O4086" t="str">
            <v>11609784</v>
          </cell>
          <cell r="P4086" t="str">
            <v>&lt;DE&gt;</v>
          </cell>
          <cell r="Q4086" t="str">
            <v>HANNIGAN Klein CLAMPETT PINEDA HEDBLOM</v>
          </cell>
          <cell r="R4086" t="str">
            <v/>
          </cell>
        </row>
        <row r="4087">
          <cell r="B4087" t="str">
            <v>578156</v>
          </cell>
          <cell r="C4087">
            <v>2403</v>
          </cell>
          <cell r="D4087" t="str">
            <v>GT</v>
          </cell>
          <cell r="E4087" t="str">
            <v>GT</v>
          </cell>
          <cell r="F4087" t="str">
            <v>HANNIGAN Position PALMER CINNAMON ROY AVERY</v>
          </cell>
          <cell r="G4087" t="str">
            <v/>
          </cell>
          <cell r="H4087" t="str">
            <v>&lt;DE&gt;</v>
          </cell>
          <cell r="K4087" t="str">
            <v>KWIECIEN</v>
          </cell>
          <cell r="L4087" t="str">
            <v>MATTHEW</v>
          </cell>
          <cell r="M4087">
            <v>42</v>
          </cell>
          <cell r="N4087">
            <v>9011876</v>
          </cell>
          <cell r="O4087" t="str">
            <v>30004206</v>
          </cell>
          <cell r="P4087" t="str">
            <v>&lt;DE&gt;</v>
          </cell>
          <cell r="Q4087" t="str">
            <v>HANNIGAN PALMER CINNAMON ROY AVERY</v>
          </cell>
          <cell r="R4087" t="str">
            <v/>
          </cell>
        </row>
        <row r="4088">
          <cell r="B4088" t="str">
            <v>578167</v>
          </cell>
          <cell r="C4088">
            <v>2739</v>
          </cell>
          <cell r="D4088" t="str">
            <v>LGL</v>
          </cell>
          <cell r="E4088" t="str">
            <v>LGL</v>
          </cell>
          <cell r="F4088" t="str">
            <v>HANNIGAN SCHWARTE MILLER</v>
          </cell>
          <cell r="G4088" t="str">
            <v/>
          </cell>
          <cell r="H4088" t="str">
            <v>&lt;DE&gt;</v>
          </cell>
          <cell r="K4088" t="str">
            <v>KENSING</v>
          </cell>
          <cell r="L4088" t="str">
            <v>CHERYL</v>
          </cell>
          <cell r="M4088">
            <v>346</v>
          </cell>
          <cell r="N4088">
            <v>9003520</v>
          </cell>
          <cell r="O4088" t="str">
            <v>11609794</v>
          </cell>
          <cell r="P4088" t="str">
            <v>&lt;DE&gt;</v>
          </cell>
          <cell r="Q4088" t="str">
            <v>HANNIGAN SCHWARTE MILLER</v>
          </cell>
          <cell r="R4088" t="str">
            <v/>
          </cell>
        </row>
        <row r="4089">
          <cell r="B4089" t="str">
            <v>578169</v>
          </cell>
          <cell r="C4089">
            <v>720</v>
          </cell>
          <cell r="D4089" t="str">
            <v>MO</v>
          </cell>
          <cell r="E4089" t="str">
            <v>MO</v>
          </cell>
          <cell r="F4089" t="str">
            <v>HANNIGAN GILLILAND DAHLEN MASKER GALLEY</v>
          </cell>
          <cell r="G4089" t="str">
            <v/>
          </cell>
          <cell r="H4089" t="str">
            <v>&lt;DE&gt;</v>
          </cell>
          <cell r="K4089" t="str">
            <v>ROGERS</v>
          </cell>
          <cell r="L4089" t="str">
            <v>AMY</v>
          </cell>
          <cell r="M4089">
            <v>22</v>
          </cell>
          <cell r="N4089">
            <v>9002630</v>
          </cell>
          <cell r="O4089" t="str">
            <v>30007998</v>
          </cell>
          <cell r="P4089" t="str">
            <v>&lt;DE&gt;</v>
          </cell>
          <cell r="Q4089" t="str">
            <v>HANNIGAN GILLILAND Alvis DAHLEN MASKER GALLEY</v>
          </cell>
          <cell r="R4089" t="str">
            <v/>
          </cell>
        </row>
        <row r="4090">
          <cell r="B4090" t="str">
            <v>578174</v>
          </cell>
          <cell r="C4090">
            <v>1327</v>
          </cell>
          <cell r="D4090" t="str">
            <v>FIN</v>
          </cell>
          <cell r="E4090" t="str">
            <v>FIN</v>
          </cell>
          <cell r="F4090" t="str">
            <v>HANNIGAN JACKSON ROSS</v>
          </cell>
          <cell r="G4090" t="str">
            <v/>
          </cell>
          <cell r="H4090" t="str">
            <v>&lt;DE&gt;</v>
          </cell>
          <cell r="K4090" t="str">
            <v>SULLIVAN</v>
          </cell>
          <cell r="L4090" t="str">
            <v>ELIZABETH</v>
          </cell>
          <cell r="M4090">
            <v>346</v>
          </cell>
          <cell r="N4090">
            <v>9003635</v>
          </cell>
          <cell r="O4090" t="str">
            <v>11609800</v>
          </cell>
          <cell r="P4090" t="str">
            <v>&lt;DE&gt;</v>
          </cell>
          <cell r="Q4090" t="str">
            <v>HANNIGAN JACKSON ROSS</v>
          </cell>
          <cell r="R4090" t="str">
            <v/>
          </cell>
        </row>
        <row r="4091">
          <cell r="B4091" t="str">
            <v>578180</v>
          </cell>
          <cell r="C4091">
            <v>4600</v>
          </cell>
          <cell r="D4091" t="str">
            <v>TMD</v>
          </cell>
          <cell r="E4091" t="str">
            <v>TMD</v>
          </cell>
          <cell r="F4091" t="str">
            <v>HANNIGAN SPECK STOW KESZLER SILAGY TOFANO</v>
          </cell>
          <cell r="G4091" t="str">
            <v>National Accounts</v>
          </cell>
          <cell r="H4091" t="str">
            <v>&lt;DM&gt;</v>
          </cell>
          <cell r="K4091" t="str">
            <v>TOFANO</v>
          </cell>
          <cell r="L4091" t="str">
            <v>GARY</v>
          </cell>
          <cell r="M4091">
            <v>22</v>
          </cell>
          <cell r="N4091">
            <v>2002111</v>
          </cell>
          <cell r="O4091" t="str">
            <v>15078956</v>
          </cell>
          <cell r="P4091" t="str">
            <v>&lt;DM&gt;</v>
          </cell>
          <cell r="Q4091" t="str">
            <v>HANNIGAN SPECK STOW KESZLER SILAGY TOFANO</v>
          </cell>
          <cell r="R4091" t="str">
            <v>National Accounts</v>
          </cell>
        </row>
        <row r="4092">
          <cell r="B4092" t="str">
            <v>578182</v>
          </cell>
          <cell r="C4092">
            <v>3585</v>
          </cell>
          <cell r="D4092" t="str">
            <v>TMD</v>
          </cell>
          <cell r="E4092" t="str">
            <v>TMD</v>
          </cell>
          <cell r="F4092" t="str">
            <v>HANNIGAN SPECK STOW ALTEMEIER MORAN PALLONE</v>
          </cell>
          <cell r="G4092" t="str">
            <v/>
          </cell>
          <cell r="H4092" t="str">
            <v>&lt;DE&gt;</v>
          </cell>
          <cell r="K4092" t="str">
            <v>FAVER</v>
          </cell>
          <cell r="L4092" t="str">
            <v>NINA</v>
          </cell>
          <cell r="M4092">
            <v>22</v>
          </cell>
          <cell r="N4092">
            <v>9002804</v>
          </cell>
          <cell r="O4092" t="str">
            <v>11604975</v>
          </cell>
          <cell r="P4092" t="str">
            <v>&lt;DE&gt;</v>
          </cell>
          <cell r="Q4092" t="str">
            <v>HANNIGAN SPECK STOW ALTEMEIER MORAN PALLONE</v>
          </cell>
          <cell r="R4092" t="str">
            <v/>
          </cell>
        </row>
        <row r="4093">
          <cell r="B4093" t="str">
            <v>578183</v>
          </cell>
          <cell r="C4093">
            <v>1961</v>
          </cell>
          <cell r="D4093" t="str">
            <v>CTO</v>
          </cell>
          <cell r="E4093" t="str">
            <v>DEV</v>
          </cell>
          <cell r="F4093" t="str">
            <v>HANNIGAN MURPHY KUEHL POTTS GALINDO</v>
          </cell>
          <cell r="G4093" t="str">
            <v/>
          </cell>
          <cell r="H4093" t="str">
            <v>&lt;DE&gt;</v>
          </cell>
          <cell r="K4093" t="str">
            <v>CRUZ-MARTINEZ</v>
          </cell>
          <cell r="L4093" t="str">
            <v>ALEJANDRO</v>
          </cell>
          <cell r="M4093">
            <v>300</v>
          </cell>
          <cell r="N4093">
            <v>9005874</v>
          </cell>
          <cell r="O4093" t="str">
            <v>30005267</v>
          </cell>
          <cell r="P4093" t="str">
            <v>&lt;DE&gt;</v>
          </cell>
          <cell r="Q4093" t="str">
            <v>HANNIGAN KUEHL SUTTON GALINDO</v>
          </cell>
          <cell r="R4093" t="str">
            <v/>
          </cell>
        </row>
        <row r="4094">
          <cell r="B4094" t="str">
            <v>578194</v>
          </cell>
          <cell r="C4094">
            <v>3101</v>
          </cell>
          <cell r="D4094" t="str">
            <v>TMD</v>
          </cell>
          <cell r="E4094" t="str">
            <v>MO</v>
          </cell>
          <cell r="F4094" t="str">
            <v>HANNIGAN SPECK HARMON Position</v>
          </cell>
          <cell r="G4094" t="str">
            <v/>
          </cell>
          <cell r="H4094" t="str">
            <v>&lt;DE&gt;</v>
          </cell>
          <cell r="K4094" t="str">
            <v>HARIHARAN</v>
          </cell>
          <cell r="L4094" t="str">
            <v>ARUN</v>
          </cell>
          <cell r="M4094">
            <v>300</v>
          </cell>
          <cell r="N4094">
            <v>9015851</v>
          </cell>
          <cell r="O4094" t="str">
            <v>30006990</v>
          </cell>
          <cell r="P4094" t="str">
            <v>&lt;DE&gt;</v>
          </cell>
          <cell r="Q4094" t="str">
            <v>HANNIGAN GILLILAND WEBB HARMON DILL WILDER</v>
          </cell>
          <cell r="R4094" t="str">
            <v/>
          </cell>
        </row>
        <row r="4095">
          <cell r="B4095" t="str">
            <v>578196</v>
          </cell>
          <cell r="C4095">
            <v>1</v>
          </cell>
          <cell r="D4095" t="str">
            <v>CEO</v>
          </cell>
          <cell r="E4095" t="str">
            <v>CEO</v>
          </cell>
          <cell r="F4095" t="str">
            <v>HANNIGAN</v>
          </cell>
          <cell r="G4095" t="str">
            <v>CEO/President</v>
          </cell>
          <cell r="H4095" t="str">
            <v>&lt;DM&gt;</v>
          </cell>
          <cell r="K4095" t="str">
            <v>HANNIGAN</v>
          </cell>
          <cell r="L4095" t="str">
            <v>WILLIAM</v>
          </cell>
          <cell r="M4095">
            <v>346</v>
          </cell>
          <cell r="N4095">
            <v>9003510</v>
          </cell>
          <cell r="O4095" t="str">
            <v>11609813</v>
          </cell>
          <cell r="P4095" t="str">
            <v>&lt;DM&gt;</v>
          </cell>
          <cell r="Q4095" t="str">
            <v>HANNIGAN</v>
          </cell>
          <cell r="R4095" t="str">
            <v>CEO/President</v>
          </cell>
        </row>
        <row r="4096">
          <cell r="B4096" t="str">
            <v>578205</v>
          </cell>
          <cell r="C4096">
            <v>1318</v>
          </cell>
          <cell r="D4096" t="str">
            <v>FIN</v>
          </cell>
          <cell r="E4096" t="str">
            <v>FIN</v>
          </cell>
          <cell r="F4096" t="str">
            <v>HANNIGAN JACKSON OSBURN WESSELS</v>
          </cell>
          <cell r="G4096" t="str">
            <v/>
          </cell>
          <cell r="H4096" t="str">
            <v>&lt;DE&gt;</v>
          </cell>
          <cell r="K4096" t="str">
            <v>LARSEN</v>
          </cell>
          <cell r="L4096" t="str">
            <v>DAVID</v>
          </cell>
          <cell r="M4096">
            <v>22</v>
          </cell>
          <cell r="N4096">
            <v>9003011</v>
          </cell>
          <cell r="O4096" t="str">
            <v>11609819</v>
          </cell>
          <cell r="P4096" t="str">
            <v>&lt;DE&gt;</v>
          </cell>
          <cell r="Q4096" t="str">
            <v>HANNIGAN JACKSON OSBURN WESSELS</v>
          </cell>
          <cell r="R4096" t="str">
            <v/>
          </cell>
        </row>
        <row r="4097">
          <cell r="B4097" t="str">
            <v>578217</v>
          </cell>
          <cell r="C4097">
            <v>3044</v>
          </cell>
          <cell r="D4097" t="str">
            <v>TMD</v>
          </cell>
          <cell r="E4097" t="str">
            <v>MO</v>
          </cell>
          <cell r="F4097" t="str">
            <v>HANNIGAN SPECK HARMON LEWIS</v>
          </cell>
          <cell r="G4097" t="str">
            <v/>
          </cell>
          <cell r="H4097" t="str">
            <v>&lt;DE&gt;</v>
          </cell>
          <cell r="K4097" t="str">
            <v>RAYBOULD</v>
          </cell>
          <cell r="L4097" t="str">
            <v>JAMES</v>
          </cell>
          <cell r="M4097">
            <v>22</v>
          </cell>
          <cell r="N4097">
            <v>9042857</v>
          </cell>
          <cell r="O4097" t="str">
            <v>30007097</v>
          </cell>
          <cell r="P4097" t="str">
            <v>&lt;DE&gt;</v>
          </cell>
          <cell r="Q4097" t="str">
            <v>HANNIGAN GILLILAND WEBB HARMON LEWIS BAKER</v>
          </cell>
          <cell r="R4097" t="str">
            <v/>
          </cell>
        </row>
        <row r="4098">
          <cell r="B4098" t="str">
            <v>578225</v>
          </cell>
          <cell r="C4098">
            <v>2690</v>
          </cell>
          <cell r="D4098" t="str">
            <v>CC</v>
          </cell>
          <cell r="E4098" t="str">
            <v>CC</v>
          </cell>
          <cell r="F4098" t="str">
            <v>HANNIGAN PRICE Berman</v>
          </cell>
          <cell r="G4098" t="str">
            <v/>
          </cell>
          <cell r="H4098" t="str">
            <v>&lt;DE&gt;</v>
          </cell>
          <cell r="K4098" t="str">
            <v>DORMAN</v>
          </cell>
          <cell r="L4098" t="str">
            <v>DAWN</v>
          </cell>
          <cell r="M4098">
            <v>22</v>
          </cell>
          <cell r="N4098">
            <v>9002637</v>
          </cell>
          <cell r="O4098" t="str">
            <v>11609834</v>
          </cell>
          <cell r="P4098" t="str">
            <v>&lt;DE&gt;</v>
          </cell>
          <cell r="Q4098" t="str">
            <v>HANNIGAN PRICE Berman</v>
          </cell>
          <cell r="R4098" t="str">
            <v/>
          </cell>
        </row>
        <row r="4099">
          <cell r="B4099" t="str">
            <v>578228</v>
          </cell>
          <cell r="C4099">
            <v>2708</v>
          </cell>
          <cell r="D4099" t="str">
            <v>LGL</v>
          </cell>
          <cell r="E4099" t="str">
            <v>LGL</v>
          </cell>
          <cell r="F4099" t="str">
            <v>HANNIGAN SCHWARTE BRASHEAR BARRY</v>
          </cell>
          <cell r="G4099" t="str">
            <v/>
          </cell>
          <cell r="H4099" t="str">
            <v>&lt;DE&gt;</v>
          </cell>
          <cell r="K4099" t="str">
            <v>TOUCHSTONE</v>
          </cell>
          <cell r="L4099" t="str">
            <v>GARY</v>
          </cell>
          <cell r="M4099">
            <v>346</v>
          </cell>
          <cell r="N4099">
            <v>9003520</v>
          </cell>
          <cell r="O4099" t="str">
            <v>30008727</v>
          </cell>
          <cell r="P4099" t="str">
            <v>&lt;DE&gt;</v>
          </cell>
          <cell r="Q4099" t="str">
            <v>HANNIGAN SCHWARTE BRASHEAR</v>
          </cell>
          <cell r="R4099" t="str">
            <v/>
          </cell>
        </row>
        <row r="4100">
          <cell r="B4100" t="str">
            <v>578229</v>
          </cell>
          <cell r="C4100">
            <v>2010</v>
          </cell>
          <cell r="D4100" t="str">
            <v>CTO</v>
          </cell>
          <cell r="E4100" t="str">
            <v>DEV</v>
          </cell>
          <cell r="F4100" t="str">
            <v>HANNIGAN MURPHY KUEHL POTTS LOSCZYK</v>
          </cell>
          <cell r="G4100" t="str">
            <v/>
          </cell>
          <cell r="H4100" t="str">
            <v>&lt;DE&gt;</v>
          </cell>
          <cell r="K4100" t="str">
            <v>CALVO</v>
          </cell>
          <cell r="L4100" t="str">
            <v>WILLIAM</v>
          </cell>
          <cell r="M4100">
            <v>300</v>
          </cell>
          <cell r="N4100">
            <v>1805874</v>
          </cell>
          <cell r="O4100" t="str">
            <v>30005302</v>
          </cell>
          <cell r="P4100" t="str">
            <v>&lt;DE&gt;</v>
          </cell>
          <cell r="Q4100" t="str">
            <v>HANNIGAN KUEHL SUTTON LOSCZYK</v>
          </cell>
          <cell r="R4100" t="str">
            <v/>
          </cell>
        </row>
        <row r="4101">
          <cell r="B4101" t="str">
            <v>578232</v>
          </cell>
          <cell r="C4101">
            <v>1126</v>
          </cell>
          <cell r="D4101" t="str">
            <v>FIN</v>
          </cell>
          <cell r="E4101" t="str">
            <v>FIN</v>
          </cell>
          <cell r="F4101" t="str">
            <v>HANNIGAN JACKSON JONES DIETZ THANISCH</v>
          </cell>
          <cell r="G4101" t="str">
            <v/>
          </cell>
          <cell r="H4101" t="str">
            <v>&lt;DE&gt;</v>
          </cell>
          <cell r="K4101" t="str">
            <v>BURKHOLDER</v>
          </cell>
          <cell r="L4101" t="str">
            <v>JESSE</v>
          </cell>
          <cell r="M4101">
            <v>346</v>
          </cell>
          <cell r="N4101">
            <v>9003610</v>
          </cell>
          <cell r="O4101" t="str">
            <v>11609838</v>
          </cell>
          <cell r="P4101" t="str">
            <v>&lt;DE&gt;</v>
          </cell>
          <cell r="Q4101" t="str">
            <v>HANNIGAN JACKSON JONES DIETZ THANISCH</v>
          </cell>
          <cell r="R4101" t="str">
            <v/>
          </cell>
        </row>
        <row r="4102">
          <cell r="B4102" t="str">
            <v>578235</v>
          </cell>
          <cell r="C4102">
            <v>468</v>
          </cell>
          <cell r="D4102" t="str">
            <v>MO</v>
          </cell>
          <cell r="E4102" t="str">
            <v>AS</v>
          </cell>
          <cell r="F4102" t="str">
            <v>HANNIGAN GILLILAND CLAMPETT PINEDA GOSS</v>
          </cell>
          <cell r="G4102" t="str">
            <v/>
          </cell>
          <cell r="H4102" t="str">
            <v>&lt;DE&gt;</v>
          </cell>
          <cell r="K4102" t="str">
            <v>TALUKDER</v>
          </cell>
          <cell r="L4102" t="str">
            <v>MOHAMMED</v>
          </cell>
          <cell r="M4102">
            <v>323</v>
          </cell>
          <cell r="N4102">
            <v>9014861</v>
          </cell>
          <cell r="O4102" t="str">
            <v>11609840</v>
          </cell>
          <cell r="P4102" t="str">
            <v>&lt;DE&gt;</v>
          </cell>
          <cell r="Q4102" t="str">
            <v>HANNIGAN Klein CLAMPETT PINEDA GOSS</v>
          </cell>
          <cell r="R4102" t="str">
            <v/>
          </cell>
        </row>
        <row r="4103">
          <cell r="B4103" t="str">
            <v>578237</v>
          </cell>
          <cell r="C4103">
            <v>2978</v>
          </cell>
          <cell r="D4103" t="str">
            <v>TMD</v>
          </cell>
          <cell r="E4103" t="str">
            <v>MO</v>
          </cell>
          <cell r="F4103" t="str">
            <v>HANNIGAN SPECK HARMON DILL SCRUGGS</v>
          </cell>
          <cell r="G4103" t="str">
            <v/>
          </cell>
          <cell r="H4103" t="str">
            <v>&lt;DE&gt;</v>
          </cell>
          <cell r="K4103" t="str">
            <v>XIE</v>
          </cell>
          <cell r="L4103" t="str">
            <v>XIAO-TIAN</v>
          </cell>
          <cell r="M4103">
            <v>22</v>
          </cell>
          <cell r="N4103">
            <v>9042542</v>
          </cell>
          <cell r="O4103" t="str">
            <v>30007000</v>
          </cell>
          <cell r="P4103" t="str">
            <v>&lt;DE&gt;</v>
          </cell>
          <cell r="Q4103" t="str">
            <v>HANNIGAN GILLILAND WEBB HARMON DILL SCRUGGS</v>
          </cell>
          <cell r="R4103" t="str">
            <v/>
          </cell>
        </row>
        <row r="4104">
          <cell r="B4104" t="str">
            <v>578241</v>
          </cell>
          <cell r="C4104">
            <v>4363</v>
          </cell>
          <cell r="D4104" t="str">
            <v>TMD</v>
          </cell>
          <cell r="E4104" t="str">
            <v>TMD</v>
          </cell>
          <cell r="F4104" t="str">
            <v>HANNIGAN SPECK STOW KESZLER LAND QUINN</v>
          </cell>
          <cell r="G4104" t="str">
            <v/>
          </cell>
          <cell r="H4104" t="str">
            <v>&lt;DE&gt;</v>
          </cell>
          <cell r="K4104" t="str">
            <v>ROJAS</v>
          </cell>
          <cell r="L4104" t="str">
            <v>VIRGINIA</v>
          </cell>
          <cell r="M4104">
            <v>22</v>
          </cell>
          <cell r="N4104">
            <v>942286</v>
          </cell>
          <cell r="O4104" t="str">
            <v>30004878</v>
          </cell>
          <cell r="P4104" t="str">
            <v>&lt;DE&gt;</v>
          </cell>
          <cell r="Q4104" t="str">
            <v>HANNIGAN SPECK STOW KESZLER SPOOR QUINN</v>
          </cell>
          <cell r="R4104" t="str">
            <v/>
          </cell>
        </row>
        <row r="4105">
          <cell r="B4105" t="str">
            <v>578243</v>
          </cell>
          <cell r="C4105">
            <v>1158</v>
          </cell>
          <cell r="D4105" t="str">
            <v>FIN</v>
          </cell>
          <cell r="E4105" t="str">
            <v>FIN</v>
          </cell>
          <cell r="F4105" t="str">
            <v>HANNIGAN JACKSON JONES MILLS CORDELL</v>
          </cell>
          <cell r="G4105" t="str">
            <v/>
          </cell>
          <cell r="H4105" t="str">
            <v>&lt;DE&gt;</v>
          </cell>
          <cell r="K4105" t="str">
            <v>BECKHAM</v>
          </cell>
          <cell r="L4105" t="str">
            <v>NELDA</v>
          </cell>
          <cell r="M4105">
            <v>346</v>
          </cell>
          <cell r="N4105">
            <v>9003595</v>
          </cell>
          <cell r="O4105" t="str">
            <v>11609844</v>
          </cell>
          <cell r="P4105" t="str">
            <v>&lt;DE&gt;</v>
          </cell>
          <cell r="Q4105" t="str">
            <v>HANNIGAN JACKSON JONES MILLS CORDELL</v>
          </cell>
          <cell r="R4105" t="str">
            <v/>
          </cell>
        </row>
        <row r="4106">
          <cell r="B4106" t="str">
            <v>578248</v>
          </cell>
          <cell r="C4106">
            <v>157</v>
          </cell>
          <cell r="D4106" t="str">
            <v>MO</v>
          </cell>
          <cell r="E4106" t="str">
            <v>AS</v>
          </cell>
          <cell r="F4106" t="str">
            <v>HANNIGAN GILLILAND CLAMPETT JENSEN Cholak</v>
          </cell>
          <cell r="G4106" t="str">
            <v/>
          </cell>
          <cell r="H4106" t="str">
            <v>&lt;DE&gt;</v>
          </cell>
          <cell r="K4106" t="str">
            <v>KIMBARK</v>
          </cell>
          <cell r="L4106" t="str">
            <v>PETER</v>
          </cell>
          <cell r="M4106">
            <v>323</v>
          </cell>
          <cell r="N4106">
            <v>9014867</v>
          </cell>
          <cell r="O4106" t="str">
            <v>11609849</v>
          </cell>
          <cell r="P4106" t="str">
            <v>&lt;DE&gt;</v>
          </cell>
          <cell r="Q4106" t="str">
            <v>HANNIGAN Klein CLAMPETT JENSEN Cholak</v>
          </cell>
          <cell r="R4106" t="str">
            <v/>
          </cell>
        </row>
        <row r="4107">
          <cell r="B4107" t="str">
            <v>578251</v>
          </cell>
          <cell r="C4107">
            <v>619</v>
          </cell>
          <cell r="D4107" t="str">
            <v>MO</v>
          </cell>
          <cell r="E4107" t="str">
            <v>AS</v>
          </cell>
          <cell r="F4107" t="str">
            <v>HANNIGAN GILLILAND CLAMPETT PINEDA VACCARI</v>
          </cell>
          <cell r="G4107" t="str">
            <v/>
          </cell>
          <cell r="H4107" t="str">
            <v>&lt;DE&gt;</v>
          </cell>
          <cell r="K4107" t="str">
            <v>SEPULVEDA</v>
          </cell>
          <cell r="L4107" t="str">
            <v>JOSE</v>
          </cell>
          <cell r="M4107">
            <v>323</v>
          </cell>
          <cell r="N4107">
            <v>9014861</v>
          </cell>
          <cell r="O4107" t="str">
            <v>11609852</v>
          </cell>
          <cell r="P4107" t="str">
            <v>&lt;DE&gt;</v>
          </cell>
          <cell r="Q4107" t="str">
            <v>HANNIGAN Klein CLAMPETT PINEDA VACCARI</v>
          </cell>
          <cell r="R4107" t="str">
            <v/>
          </cell>
        </row>
        <row r="4108">
          <cell r="B4108" t="str">
            <v>578252</v>
          </cell>
          <cell r="C4108">
            <v>2944</v>
          </cell>
          <cell r="D4108" t="str">
            <v>TMD</v>
          </cell>
          <cell r="E4108" t="str">
            <v>MO</v>
          </cell>
          <cell r="F4108" t="str">
            <v>HANNIGAN SPECK EVANOFF Hughes</v>
          </cell>
          <cell r="G4108" t="str">
            <v/>
          </cell>
          <cell r="H4108" t="str">
            <v>&lt;DE&gt;</v>
          </cell>
          <cell r="K4108" t="str">
            <v>GLANTZ</v>
          </cell>
          <cell r="L4108" t="str">
            <v>DOUGLAS</v>
          </cell>
          <cell r="M4108">
            <v>22</v>
          </cell>
          <cell r="N4108">
            <v>9042689</v>
          </cell>
          <cell r="O4108" t="str">
            <v>30008106</v>
          </cell>
          <cell r="P4108" t="str">
            <v>&lt;DE&gt;</v>
          </cell>
          <cell r="Q4108" t="str">
            <v>HANNIGAN GILLILAND WEBB CRAIG Hughes</v>
          </cell>
          <cell r="R4108" t="str">
            <v/>
          </cell>
        </row>
        <row r="4109">
          <cell r="B4109" t="str">
            <v>578256</v>
          </cell>
          <cell r="C4109">
            <v>155</v>
          </cell>
          <cell r="D4109" t="str">
            <v>MO</v>
          </cell>
          <cell r="E4109" t="str">
            <v>AS</v>
          </cell>
          <cell r="F4109" t="str">
            <v>HANNIGAN GILLILAND CLAMPETT JENSEN Cholak</v>
          </cell>
          <cell r="G4109" t="str">
            <v/>
          </cell>
          <cell r="H4109" t="str">
            <v>&lt;DE&gt;</v>
          </cell>
          <cell r="K4109" t="str">
            <v>GOGULA</v>
          </cell>
          <cell r="L4109" t="str">
            <v>VENKATRAJU GUPTA</v>
          </cell>
          <cell r="M4109">
            <v>323</v>
          </cell>
          <cell r="N4109">
            <v>9014867</v>
          </cell>
          <cell r="O4109" t="str">
            <v>11609856</v>
          </cell>
          <cell r="P4109" t="str">
            <v>&lt;DE&gt;</v>
          </cell>
          <cell r="Q4109" t="str">
            <v>HANNIGAN Klein CLAMPETT JENSEN Cholak</v>
          </cell>
          <cell r="R4109" t="str">
            <v/>
          </cell>
        </row>
        <row r="4110">
          <cell r="B4110" t="str">
            <v>578261</v>
          </cell>
          <cell r="C4110">
            <v>2439</v>
          </cell>
          <cell r="D4110" t="str">
            <v>GT</v>
          </cell>
          <cell r="E4110" t="str">
            <v>GT</v>
          </cell>
          <cell r="F4110" t="str">
            <v>HANNIGAN Position PALMER CINNAMON VAUGHT</v>
          </cell>
          <cell r="G4110" t="str">
            <v/>
          </cell>
          <cell r="H4110" t="str">
            <v>&lt;DE&gt;</v>
          </cell>
          <cell r="K4110" t="str">
            <v>LUO</v>
          </cell>
          <cell r="L4110" t="str">
            <v>LILY</v>
          </cell>
          <cell r="M4110">
            <v>42</v>
          </cell>
          <cell r="N4110">
            <v>9011850</v>
          </cell>
          <cell r="O4110" t="str">
            <v>30008820</v>
          </cell>
          <cell r="P4110" t="str">
            <v>&lt;DE&gt;</v>
          </cell>
          <cell r="Q4110" t="str">
            <v>HANNIGAN PALMER CINNAMON RABY MELLBERG SOUNDARARAJAN</v>
          </cell>
          <cell r="R4110" t="str">
            <v/>
          </cell>
        </row>
        <row r="4111">
          <cell r="B4111" t="str">
            <v>578263</v>
          </cell>
          <cell r="C4111">
            <v>2084</v>
          </cell>
          <cell r="D4111" t="str">
            <v>CTO</v>
          </cell>
          <cell r="E4111" t="str">
            <v>DEV</v>
          </cell>
          <cell r="F4111" t="str">
            <v>HANNIGAN MURPHY KUEHL SCHAEFER GIORDANO</v>
          </cell>
          <cell r="G4111" t="str">
            <v/>
          </cell>
          <cell r="H4111" t="str">
            <v>&lt;DE&gt;</v>
          </cell>
          <cell r="K4111" t="str">
            <v>LOWE</v>
          </cell>
          <cell r="L4111" t="str">
            <v>NIGEL</v>
          </cell>
          <cell r="M4111">
            <v>300</v>
          </cell>
          <cell r="N4111">
            <v>6635876</v>
          </cell>
          <cell r="O4111" t="str">
            <v>30009273</v>
          </cell>
          <cell r="P4111" t="str">
            <v>&lt;DE&gt;</v>
          </cell>
          <cell r="Q4111" t="str">
            <v>HANNIGAN KUEHL SUTTON GIORDANO</v>
          </cell>
          <cell r="R4111" t="str">
            <v/>
          </cell>
        </row>
        <row r="4112">
          <cell r="B4112" t="str">
            <v>578264</v>
          </cell>
          <cell r="C4112">
            <v>1279</v>
          </cell>
          <cell r="D4112" t="str">
            <v>FIN</v>
          </cell>
          <cell r="E4112" t="str">
            <v>FIN</v>
          </cell>
          <cell r="F4112" t="str">
            <v>HANNIGAN JACKSON MURPHY PENSOTTI</v>
          </cell>
          <cell r="G4112" t="str">
            <v/>
          </cell>
          <cell r="H4112" t="str">
            <v>&lt;DE&gt;</v>
          </cell>
          <cell r="K4112" t="str">
            <v>DRING</v>
          </cell>
          <cell r="L4112" t="str">
            <v>ROBERT</v>
          </cell>
          <cell r="M4112">
            <v>346</v>
          </cell>
          <cell r="N4112">
            <v>9003625</v>
          </cell>
          <cell r="O4112" t="str">
            <v>11609860</v>
          </cell>
          <cell r="P4112" t="str">
            <v>&lt;DE&gt;</v>
          </cell>
          <cell r="Q4112" t="str">
            <v>HANNIGAN JACKSON MURPHY PENSOTTI</v>
          </cell>
          <cell r="R4112" t="str">
            <v/>
          </cell>
        </row>
        <row r="4113">
          <cell r="B4113" t="str">
            <v>578266</v>
          </cell>
          <cell r="C4113">
            <v>2904</v>
          </cell>
          <cell r="D4113" t="str">
            <v>TMD</v>
          </cell>
          <cell r="E4113" t="str">
            <v>MO</v>
          </cell>
          <cell r="F4113" t="str">
            <v>HANNIGAN SPECK EVANOFF</v>
          </cell>
          <cell r="G4113" t="str">
            <v/>
          </cell>
          <cell r="H4113" t="str">
            <v>&lt;DA&gt;</v>
          </cell>
          <cell r="K4113" t="str">
            <v>FEDERICI</v>
          </cell>
          <cell r="L4113" t="str">
            <v>DONNA</v>
          </cell>
          <cell r="M4113">
            <v>22</v>
          </cell>
          <cell r="N4113">
            <v>9042696</v>
          </cell>
          <cell r="O4113" t="str">
            <v>30008100</v>
          </cell>
          <cell r="P4113" t="str">
            <v>&lt;DA&gt;</v>
          </cell>
          <cell r="Q4113" t="str">
            <v>HANNIGAN GILLILAND WEBB CRAIG</v>
          </cell>
          <cell r="R4113" t="str">
            <v/>
          </cell>
        </row>
        <row r="4114">
          <cell r="B4114" t="str">
            <v>578267</v>
          </cell>
          <cell r="C4114">
            <v>999</v>
          </cell>
          <cell r="D4114" t="str">
            <v>HR</v>
          </cell>
          <cell r="E4114" t="str">
            <v>HR</v>
          </cell>
          <cell r="F4114" t="str">
            <v>HANNIGAN HAEFNER JACOBS ADAMS</v>
          </cell>
          <cell r="G4114" t="str">
            <v/>
          </cell>
          <cell r="H4114" t="str">
            <v>&lt;DE&gt;</v>
          </cell>
          <cell r="K4114" t="str">
            <v>HANCOCK</v>
          </cell>
          <cell r="L4114" t="str">
            <v>JONI</v>
          </cell>
          <cell r="M4114">
            <v>346</v>
          </cell>
          <cell r="N4114">
            <v>9003525</v>
          </cell>
          <cell r="O4114" t="str">
            <v>11609863</v>
          </cell>
          <cell r="P4114" t="str">
            <v>&lt;DE&gt;</v>
          </cell>
          <cell r="Q4114" t="str">
            <v>HANNIGAN HAEFNER JACOBS ADAMS</v>
          </cell>
          <cell r="R4114" t="str">
            <v/>
          </cell>
        </row>
        <row r="4115">
          <cell r="B4115" t="str">
            <v>578268</v>
          </cell>
          <cell r="C4115">
            <v>5315</v>
          </cell>
          <cell r="D4115" t="str">
            <v>TMD</v>
          </cell>
          <cell r="E4115" t="str">
            <v>AS</v>
          </cell>
          <cell r="F4115" t="str">
            <v>HANNIGAN SPECK WEBB NILSON JOHNSON</v>
          </cell>
          <cell r="G4115" t="str">
            <v/>
          </cell>
          <cell r="H4115" t="str">
            <v>&lt;DE&gt;</v>
          </cell>
          <cell r="K4115" t="str">
            <v>MELKOTE</v>
          </cell>
          <cell r="L4115" t="str">
            <v>RAMESH</v>
          </cell>
          <cell r="M4115">
            <v>323</v>
          </cell>
          <cell r="N4115">
            <v>9014861</v>
          </cell>
          <cell r="O4115" t="str">
            <v>11609864</v>
          </cell>
          <cell r="P4115" t="str">
            <v>&lt;DE&gt;</v>
          </cell>
          <cell r="Q4115" t="str">
            <v>HANNIGAN Klein CLAMPETT PINEDA GOSS</v>
          </cell>
          <cell r="R4115" t="str">
            <v/>
          </cell>
        </row>
        <row r="4116">
          <cell r="B4116" t="str">
            <v>578270</v>
          </cell>
          <cell r="C4116">
            <v>1298</v>
          </cell>
          <cell r="D4116" t="str">
            <v>FIN</v>
          </cell>
          <cell r="E4116" t="str">
            <v>FIN</v>
          </cell>
          <cell r="F4116" t="str">
            <v>HANNIGAN JACKSON OSBURN Position</v>
          </cell>
          <cell r="G4116" t="str">
            <v/>
          </cell>
          <cell r="H4116" t="str">
            <v>&lt;DE&gt;</v>
          </cell>
          <cell r="K4116" t="str">
            <v>LANGRAN</v>
          </cell>
          <cell r="L4116" t="str">
            <v>RORY</v>
          </cell>
          <cell r="M4116">
            <v>22</v>
          </cell>
          <cell r="N4116">
            <v>9003011</v>
          </cell>
          <cell r="O4116" t="str">
            <v>11609865</v>
          </cell>
          <cell r="P4116" t="str">
            <v>&lt;DE&gt;</v>
          </cell>
          <cell r="Q4116" t="str">
            <v>HANNIGAN JACKSON OSBURN PULLIAM</v>
          </cell>
          <cell r="R4116" t="str">
            <v/>
          </cell>
        </row>
        <row r="4117">
          <cell r="B4117" t="str">
            <v>578272</v>
          </cell>
          <cell r="C4117">
            <v>1319</v>
          </cell>
          <cell r="D4117" t="str">
            <v>FIN</v>
          </cell>
          <cell r="E4117" t="str">
            <v>FIN</v>
          </cell>
          <cell r="F4117" t="str">
            <v>HANNIGAN JACKSON OSBURN WESSELS</v>
          </cell>
          <cell r="G4117" t="str">
            <v/>
          </cell>
          <cell r="H4117" t="str">
            <v>&lt;DE&gt;</v>
          </cell>
          <cell r="K4117" t="str">
            <v>WALKER</v>
          </cell>
          <cell r="L4117" t="str">
            <v>DAN</v>
          </cell>
          <cell r="M4117">
            <v>22</v>
          </cell>
          <cell r="N4117">
            <v>9003011</v>
          </cell>
          <cell r="O4117" t="str">
            <v>15078009</v>
          </cell>
          <cell r="P4117" t="str">
            <v>&lt;DE&gt;</v>
          </cell>
          <cell r="Q4117" t="str">
            <v>HANNIGAN JACKSON OSBURN WESSELS</v>
          </cell>
          <cell r="R4117" t="str">
            <v/>
          </cell>
        </row>
        <row r="4118">
          <cell r="B4118" t="str">
            <v>578277</v>
          </cell>
          <cell r="C4118">
            <v>2913</v>
          </cell>
          <cell r="D4118" t="str">
            <v>TMD</v>
          </cell>
          <cell r="E4118" t="str">
            <v>MO</v>
          </cell>
          <cell r="F4118" t="str">
            <v>HANNIGAN SPECK EVANOFF CRAIG</v>
          </cell>
          <cell r="G4118" t="str">
            <v/>
          </cell>
          <cell r="H4118" t="str">
            <v>&lt;DE&gt;</v>
          </cell>
          <cell r="K4118" t="str">
            <v>FRENCH</v>
          </cell>
          <cell r="L4118" t="str">
            <v>BECKY</v>
          </cell>
          <cell r="M4118">
            <v>22</v>
          </cell>
          <cell r="N4118">
            <v>9042691</v>
          </cell>
          <cell r="O4118" t="str">
            <v>30006878</v>
          </cell>
          <cell r="P4118" t="str">
            <v>&lt;DE&gt;</v>
          </cell>
          <cell r="Q4118" t="str">
            <v>HANNIGAN GILLILAND WEBB CRAIG</v>
          </cell>
          <cell r="R4118" t="str">
            <v/>
          </cell>
        </row>
        <row r="4119">
          <cell r="B4119" t="str">
            <v>578278</v>
          </cell>
          <cell r="C4119">
            <v>473</v>
          </cell>
          <cell r="D4119" t="str">
            <v>MO</v>
          </cell>
          <cell r="E4119" t="str">
            <v>AS</v>
          </cell>
          <cell r="F4119" t="str">
            <v>HANNIGAN GILLILAND CLAMPETT PINEDA GOSS</v>
          </cell>
          <cell r="G4119" t="str">
            <v/>
          </cell>
          <cell r="H4119" t="str">
            <v>&lt;DE&gt;</v>
          </cell>
          <cell r="K4119" t="str">
            <v>GANGADARAN</v>
          </cell>
          <cell r="L4119" t="str">
            <v>UGENDERAN</v>
          </cell>
          <cell r="M4119">
            <v>323</v>
          </cell>
          <cell r="N4119">
            <v>9014861</v>
          </cell>
          <cell r="O4119" t="str">
            <v>15079988</v>
          </cell>
          <cell r="P4119" t="str">
            <v>&lt;DE&gt;</v>
          </cell>
          <cell r="Q4119" t="str">
            <v>HANNIGAN Klein CLAMPETT PINEDA GOSS</v>
          </cell>
          <cell r="R4119" t="str">
            <v/>
          </cell>
        </row>
        <row r="4120">
          <cell r="B4120" t="str">
            <v>578280</v>
          </cell>
          <cell r="C4120">
            <v>2121</v>
          </cell>
          <cell r="D4120" t="str">
            <v>CTO</v>
          </cell>
          <cell r="E4120" t="str">
            <v>DEV</v>
          </cell>
          <cell r="F4120" t="str">
            <v>HANNIGAN MURPHY KUEHL SCHAEFER SINNES</v>
          </cell>
          <cell r="G4120" t="str">
            <v/>
          </cell>
          <cell r="H4120" t="str">
            <v>&lt;DE&gt;</v>
          </cell>
          <cell r="K4120" t="str">
            <v>SIMMONS</v>
          </cell>
          <cell r="L4120" t="str">
            <v>YVETTE</v>
          </cell>
          <cell r="M4120">
            <v>300</v>
          </cell>
          <cell r="N4120">
            <v>9005876</v>
          </cell>
          <cell r="O4120" t="str">
            <v>30009251</v>
          </cell>
          <cell r="P4120" t="str">
            <v>&lt;DE&gt;</v>
          </cell>
          <cell r="Q4120" t="str">
            <v>HANNIGAN KUEHL SUTTON SINNES</v>
          </cell>
          <cell r="R4120" t="str">
            <v/>
          </cell>
        </row>
        <row r="4121">
          <cell r="B4121" t="str">
            <v>578284</v>
          </cell>
          <cell r="C4121">
            <v>2945</v>
          </cell>
          <cell r="D4121" t="str">
            <v>TMD</v>
          </cell>
          <cell r="E4121" t="str">
            <v>MO</v>
          </cell>
          <cell r="F4121" t="str">
            <v>HANNIGAN SPECK EVANOFF Hughes</v>
          </cell>
          <cell r="G4121" t="str">
            <v/>
          </cell>
          <cell r="H4121" t="str">
            <v>&lt;DE&gt;</v>
          </cell>
          <cell r="K4121" t="str">
            <v>EASLEY</v>
          </cell>
          <cell r="L4121" t="str">
            <v>JOSEPH</v>
          </cell>
          <cell r="M4121">
            <v>22</v>
          </cell>
          <cell r="N4121">
            <v>9042689</v>
          </cell>
          <cell r="O4121" t="str">
            <v>30008102</v>
          </cell>
          <cell r="P4121" t="str">
            <v>&lt;DE&gt;</v>
          </cell>
          <cell r="Q4121" t="str">
            <v>HANNIGAN GILLILAND WEBB CRAIG Hughes</v>
          </cell>
          <cell r="R4121" t="str">
            <v/>
          </cell>
        </row>
        <row r="4122">
          <cell r="B4122" t="str">
            <v>578286</v>
          </cell>
          <cell r="C4122">
            <v>1387</v>
          </cell>
          <cell r="D4122" t="str">
            <v>CIO</v>
          </cell>
          <cell r="E4122" t="str">
            <v>IO</v>
          </cell>
          <cell r="F4122" t="str">
            <v>HANNIGAN KELLY BAKER WADDELL</v>
          </cell>
          <cell r="G4122" t="str">
            <v>Corporate Security</v>
          </cell>
          <cell r="H4122" t="str">
            <v>&lt;DM&gt;</v>
          </cell>
          <cell r="K4122" t="str">
            <v>WADDELL</v>
          </cell>
          <cell r="L4122" t="str">
            <v>KEITH</v>
          </cell>
          <cell r="M4122">
            <v>22</v>
          </cell>
          <cell r="N4122">
            <v>9002867</v>
          </cell>
          <cell r="O4122" t="str">
            <v>30006815</v>
          </cell>
          <cell r="P4122" t="str">
            <v>&lt;DM&gt;</v>
          </cell>
          <cell r="Q4122" t="str">
            <v>HANNIGAN KELLY BAKER WADDELL</v>
          </cell>
          <cell r="R4122" t="str">
            <v>Physical Security</v>
          </cell>
        </row>
        <row r="4123">
          <cell r="B4123" t="str">
            <v>578288</v>
          </cell>
          <cell r="C4123">
            <v>184</v>
          </cell>
          <cell r="D4123" t="str">
            <v>MO</v>
          </cell>
          <cell r="E4123" t="str">
            <v>AS</v>
          </cell>
          <cell r="F4123" t="str">
            <v>HANNIGAN GILLILAND CLAMPETT JENSEN CHU</v>
          </cell>
          <cell r="G4123" t="str">
            <v/>
          </cell>
          <cell r="H4123" t="str">
            <v>&lt;DE&gt;</v>
          </cell>
          <cell r="K4123" t="str">
            <v>SHEKAR</v>
          </cell>
          <cell r="L4123" t="str">
            <v>CHANDRA</v>
          </cell>
          <cell r="M4123">
            <v>323</v>
          </cell>
          <cell r="N4123">
            <v>9014861</v>
          </cell>
          <cell r="O4123" t="str">
            <v>11609879</v>
          </cell>
          <cell r="P4123" t="str">
            <v>&lt;DE&gt;</v>
          </cell>
          <cell r="Q4123" t="str">
            <v>HANNIGAN Klein CLAMPETT JENSEN CHU</v>
          </cell>
          <cell r="R4123" t="str">
            <v/>
          </cell>
        </row>
        <row r="4124">
          <cell r="B4124" t="str">
            <v>578291</v>
          </cell>
          <cell r="C4124">
            <v>4165</v>
          </cell>
          <cell r="D4124" t="str">
            <v>TMD</v>
          </cell>
          <cell r="E4124" t="str">
            <v>TMD</v>
          </cell>
          <cell r="F4124" t="str">
            <v>HANNIGAN SPECK STOW JONES III DEJESUS HIDALGO</v>
          </cell>
          <cell r="G4124" t="str">
            <v/>
          </cell>
          <cell r="H4124" t="str">
            <v>&lt;DE&gt;</v>
          </cell>
          <cell r="K4124" t="str">
            <v>GARCIA</v>
          </cell>
          <cell r="L4124" t="str">
            <v>ALFREDO</v>
          </cell>
          <cell r="M4124">
            <v>215</v>
          </cell>
          <cell r="N4124">
            <v>32312270</v>
          </cell>
          <cell r="O4124" t="str">
            <v>30000731</v>
          </cell>
          <cell r="P4124" t="str">
            <v>&lt;DE&gt;</v>
          </cell>
          <cell r="Q4124" t="str">
            <v>HANNIGAN SPECK STOW JONES III DEJESUS HIDALGO</v>
          </cell>
          <cell r="R4124" t="str">
            <v/>
          </cell>
        </row>
        <row r="4125">
          <cell r="B4125" t="str">
            <v>578295</v>
          </cell>
          <cell r="C4125">
            <v>3647</v>
          </cell>
          <cell r="D4125" t="str">
            <v>TMD</v>
          </cell>
          <cell r="E4125" t="str">
            <v>TMD</v>
          </cell>
          <cell r="F4125" t="str">
            <v>HANNIGAN SPECK STOW ALTEMEIER MORAN VITIELLO</v>
          </cell>
          <cell r="G4125" t="str">
            <v/>
          </cell>
          <cell r="H4125" t="str">
            <v>&lt;DE&gt;</v>
          </cell>
          <cell r="K4125" t="str">
            <v>OWEN</v>
          </cell>
          <cell r="L4125" t="str">
            <v>ANGELA</v>
          </cell>
          <cell r="M4125">
            <v>22</v>
          </cell>
          <cell r="N4125">
            <v>9002804</v>
          </cell>
          <cell r="O4125" t="str">
            <v>11609883</v>
          </cell>
          <cell r="P4125" t="str">
            <v>&lt;DE&gt;</v>
          </cell>
          <cell r="Q4125" t="str">
            <v>HANNIGAN SPECK STOW ALTEMEIER MORAN VITIELLO</v>
          </cell>
          <cell r="R4125" t="str">
            <v/>
          </cell>
        </row>
        <row r="4126">
          <cell r="B4126" t="str">
            <v>578298</v>
          </cell>
          <cell r="C4126">
            <v>1111</v>
          </cell>
          <cell r="D4126" t="str">
            <v>FIN</v>
          </cell>
          <cell r="E4126" t="str">
            <v>FIN</v>
          </cell>
          <cell r="F4126" t="str">
            <v>HANNIGAN JACKSON JONES DIETZ</v>
          </cell>
          <cell r="G4126" t="str">
            <v/>
          </cell>
          <cell r="H4126" t="str">
            <v>&lt;DE&gt;</v>
          </cell>
          <cell r="K4126" t="str">
            <v>RAMOS</v>
          </cell>
          <cell r="L4126" t="str">
            <v>PATRICIO</v>
          </cell>
          <cell r="M4126">
            <v>346</v>
          </cell>
          <cell r="N4126">
            <v>9003610</v>
          </cell>
          <cell r="O4126" t="str">
            <v>11609884</v>
          </cell>
          <cell r="P4126" t="str">
            <v>&lt;DE&gt;</v>
          </cell>
          <cell r="Q4126" t="str">
            <v>HANNIGAN JACKSON JONES DIETZ</v>
          </cell>
          <cell r="R4126" t="str">
            <v/>
          </cell>
        </row>
        <row r="4127">
          <cell r="B4127" t="str">
            <v>578299</v>
          </cell>
          <cell r="C4127">
            <v>3646</v>
          </cell>
          <cell r="D4127" t="str">
            <v>TMD</v>
          </cell>
          <cell r="E4127" t="str">
            <v>TMD</v>
          </cell>
          <cell r="F4127" t="str">
            <v>HANNIGAN SPECK STOW ALTEMEIER MORAN VITIELLO</v>
          </cell>
          <cell r="G4127" t="str">
            <v/>
          </cell>
          <cell r="H4127" t="str">
            <v>&lt;DE&gt;</v>
          </cell>
          <cell r="K4127" t="str">
            <v>ARTER</v>
          </cell>
          <cell r="L4127" t="str">
            <v>LEE</v>
          </cell>
          <cell r="M4127">
            <v>22</v>
          </cell>
          <cell r="N4127">
            <v>9002804</v>
          </cell>
          <cell r="O4127" t="str">
            <v>11609885</v>
          </cell>
          <cell r="P4127" t="str">
            <v>&lt;DE&gt;</v>
          </cell>
          <cell r="Q4127" t="str">
            <v>HANNIGAN SPECK STOW ALTEMEIER MORAN VITIELLO</v>
          </cell>
          <cell r="R4127" t="str">
            <v/>
          </cell>
        </row>
        <row r="4128">
          <cell r="B4128" t="str">
            <v>578304</v>
          </cell>
          <cell r="C4128">
            <v>2264</v>
          </cell>
          <cell r="D4128" t="str">
            <v>SMO</v>
          </cell>
          <cell r="E4128" t="str">
            <v>IO</v>
          </cell>
          <cell r="F4128" t="str">
            <v>HANNIGAN NELSON GRAFF</v>
          </cell>
          <cell r="G4128" t="str">
            <v/>
          </cell>
          <cell r="H4128" t="str">
            <v>&lt;DE&gt;</v>
          </cell>
          <cell r="K4128" t="str">
            <v>CRUMPTON</v>
          </cell>
          <cell r="L4128" t="str">
            <v>ANNA</v>
          </cell>
          <cell r="M4128">
            <v>22</v>
          </cell>
          <cell r="N4128">
            <v>9003481</v>
          </cell>
          <cell r="O4128" t="str">
            <v>30007758</v>
          </cell>
          <cell r="P4128" t="str">
            <v>&lt;DE&gt;</v>
          </cell>
          <cell r="Q4128" t="str">
            <v>HANNIGAN KELLY GANNAWAY</v>
          </cell>
          <cell r="R4128" t="str">
            <v/>
          </cell>
        </row>
        <row r="4129">
          <cell r="B4129" t="str">
            <v>578305</v>
          </cell>
          <cell r="C4129">
            <v>529</v>
          </cell>
          <cell r="D4129" t="str">
            <v>MO</v>
          </cell>
          <cell r="E4129" t="str">
            <v>AS</v>
          </cell>
          <cell r="F4129" t="str">
            <v>HANNIGAN GILLILAND CLAMPETT PINEDA JONES</v>
          </cell>
          <cell r="G4129" t="str">
            <v/>
          </cell>
          <cell r="H4129" t="str">
            <v>&lt;DE&gt;</v>
          </cell>
          <cell r="K4129" t="str">
            <v>MINER-LOPEZ</v>
          </cell>
          <cell r="L4129" t="str">
            <v>REINA</v>
          </cell>
          <cell r="M4129">
            <v>323</v>
          </cell>
          <cell r="N4129">
            <v>9014861</v>
          </cell>
          <cell r="O4129" t="str">
            <v>11609888</v>
          </cell>
          <cell r="P4129" t="str">
            <v>&lt;DE&gt;</v>
          </cell>
          <cell r="Q4129" t="str">
            <v>HANNIGAN Klein CLAMPETT PINEDA JONES</v>
          </cell>
          <cell r="R4129" t="str">
            <v/>
          </cell>
        </row>
        <row r="4130">
          <cell r="B4130" t="str">
            <v>578309</v>
          </cell>
          <cell r="C4130">
            <v>3502</v>
          </cell>
          <cell r="D4130" t="str">
            <v>TMD</v>
          </cell>
          <cell r="E4130" t="str">
            <v>TMD</v>
          </cell>
          <cell r="F4130" t="str">
            <v>HANNIGAN SPECK STOW ALTEMEIER MORAN CARVER</v>
          </cell>
          <cell r="G4130" t="str">
            <v/>
          </cell>
          <cell r="H4130" t="str">
            <v>&lt;DE&gt;</v>
          </cell>
          <cell r="K4130" t="str">
            <v>OWINGS</v>
          </cell>
          <cell r="L4130" t="str">
            <v>KEITH</v>
          </cell>
          <cell r="M4130">
            <v>22</v>
          </cell>
          <cell r="N4130">
            <v>9002804</v>
          </cell>
          <cell r="O4130" t="str">
            <v>11609891</v>
          </cell>
          <cell r="P4130" t="str">
            <v>&lt;DE&gt;</v>
          </cell>
          <cell r="Q4130" t="str">
            <v>HANNIGAN SPECK STOW ALTEMEIER MORAN CARVER</v>
          </cell>
          <cell r="R4130" t="str">
            <v/>
          </cell>
        </row>
        <row r="4131">
          <cell r="B4131" t="str">
            <v>578312</v>
          </cell>
          <cell r="C4131">
            <v>550</v>
          </cell>
          <cell r="D4131" t="str">
            <v>MO</v>
          </cell>
          <cell r="E4131" t="str">
            <v>AS</v>
          </cell>
          <cell r="F4131" t="str">
            <v>HANNIGAN GILLILAND CLAMPETT PINEDA KRISHNA</v>
          </cell>
          <cell r="G4131" t="str">
            <v/>
          </cell>
          <cell r="H4131" t="str">
            <v>&lt;DE&gt;</v>
          </cell>
          <cell r="K4131" t="str">
            <v>INABNET</v>
          </cell>
          <cell r="L4131" t="str">
            <v>ROBYN</v>
          </cell>
          <cell r="M4131">
            <v>323</v>
          </cell>
          <cell r="N4131">
            <v>9014861</v>
          </cell>
          <cell r="O4131" t="str">
            <v>11609894</v>
          </cell>
          <cell r="P4131" t="str">
            <v>&lt;DE&gt;</v>
          </cell>
          <cell r="Q4131" t="str">
            <v>HANNIGAN Klein CLAMPETT PINEDA KRISHNA</v>
          </cell>
          <cell r="R4131" t="str">
            <v/>
          </cell>
        </row>
        <row r="4132">
          <cell r="B4132" t="str">
            <v>578315</v>
          </cell>
          <cell r="C4132">
            <v>1169</v>
          </cell>
          <cell r="D4132" t="str">
            <v>FIN</v>
          </cell>
          <cell r="E4132" t="str">
            <v>FIN</v>
          </cell>
          <cell r="F4132" t="str">
            <v>HANNIGAN JACKSON JONES MILLS KING</v>
          </cell>
          <cell r="G4132" t="str">
            <v/>
          </cell>
          <cell r="H4132" t="str">
            <v>&lt;DE&gt;</v>
          </cell>
          <cell r="K4132" t="str">
            <v>FEEMSTER</v>
          </cell>
          <cell r="L4132" t="str">
            <v>KELLY</v>
          </cell>
          <cell r="M4132">
            <v>346</v>
          </cell>
          <cell r="N4132">
            <v>9003570</v>
          </cell>
          <cell r="O4132" t="str">
            <v>11609897</v>
          </cell>
          <cell r="P4132" t="str">
            <v>&lt;DE&gt;</v>
          </cell>
          <cell r="Q4132" t="str">
            <v>HANNIGAN JACKSON JONES MILLS KING</v>
          </cell>
          <cell r="R4132" t="str">
            <v/>
          </cell>
        </row>
        <row r="4133">
          <cell r="B4133" t="str">
            <v>578316</v>
          </cell>
          <cell r="C4133">
            <v>2677</v>
          </cell>
          <cell r="D4133" t="str">
            <v>CC</v>
          </cell>
          <cell r="E4133" t="str">
            <v>CC</v>
          </cell>
          <cell r="F4133" t="str">
            <v>HANNIGAN PRICE ARVANETES</v>
          </cell>
          <cell r="G4133" t="str">
            <v/>
          </cell>
          <cell r="H4133" t="str">
            <v>&lt;DE&gt;</v>
          </cell>
          <cell r="K4133" t="str">
            <v>MANNING</v>
          </cell>
          <cell r="L4133" t="str">
            <v>SHARI</v>
          </cell>
          <cell r="M4133">
            <v>22</v>
          </cell>
          <cell r="N4133">
            <v>9002638</v>
          </cell>
          <cell r="O4133" t="str">
            <v>11609898</v>
          </cell>
          <cell r="P4133" t="str">
            <v>&lt;DE&gt;</v>
          </cell>
          <cell r="Q4133" t="str">
            <v>HANNIGAN PRICE ARVANETES</v>
          </cell>
          <cell r="R4133" t="str">
            <v/>
          </cell>
        </row>
        <row r="4134">
          <cell r="B4134" t="str">
            <v>578318</v>
          </cell>
          <cell r="C4134">
            <v>2678</v>
          </cell>
          <cell r="D4134" t="str">
            <v>CC</v>
          </cell>
          <cell r="E4134" t="str">
            <v>CC</v>
          </cell>
          <cell r="F4134" t="str">
            <v>HANNIGAN PRICE ARVANETES HALL</v>
          </cell>
          <cell r="G4134" t="str">
            <v>Web Design</v>
          </cell>
          <cell r="H4134" t="str">
            <v>&lt;DM&gt;</v>
          </cell>
          <cell r="K4134" t="str">
            <v>HALL</v>
          </cell>
          <cell r="L4134" t="str">
            <v>ANTHONY</v>
          </cell>
          <cell r="M4134">
            <v>22</v>
          </cell>
          <cell r="N4134">
            <v>9002638</v>
          </cell>
          <cell r="O4134" t="str">
            <v>11609900</v>
          </cell>
          <cell r="P4134" t="str">
            <v>&lt;DE&gt;</v>
          </cell>
          <cell r="Q4134" t="str">
            <v>HANNIGAN PRICE ARVANETES</v>
          </cell>
          <cell r="R4134" t="str">
            <v/>
          </cell>
        </row>
        <row r="4135">
          <cell r="B4135" t="str">
            <v>578321</v>
          </cell>
          <cell r="C4135">
            <v>2012</v>
          </cell>
          <cell r="D4135" t="str">
            <v>CTO</v>
          </cell>
          <cell r="E4135" t="str">
            <v>DEV</v>
          </cell>
          <cell r="F4135" t="str">
            <v>HANNIGAN MURPHY KUEHL POTTS LOSCZYK</v>
          </cell>
          <cell r="G4135" t="str">
            <v/>
          </cell>
          <cell r="H4135" t="str">
            <v>&lt;DE&gt;</v>
          </cell>
          <cell r="K4135" t="str">
            <v>DIAZ</v>
          </cell>
          <cell r="L4135" t="str">
            <v>MARIA</v>
          </cell>
          <cell r="M4135">
            <v>300</v>
          </cell>
          <cell r="N4135">
            <v>1805874</v>
          </cell>
          <cell r="O4135" t="str">
            <v>30005303</v>
          </cell>
          <cell r="P4135" t="str">
            <v>&lt;DE&gt;</v>
          </cell>
          <cell r="Q4135" t="str">
            <v>HANNIGAN KUEHL SUTTON LOSCZYK</v>
          </cell>
          <cell r="R4135" t="str">
            <v/>
          </cell>
        </row>
        <row r="4136">
          <cell r="B4136" t="str">
            <v>578322</v>
          </cell>
          <cell r="C4136">
            <v>2009</v>
          </cell>
          <cell r="D4136" t="str">
            <v>CTO</v>
          </cell>
          <cell r="E4136" t="str">
            <v>DEV</v>
          </cell>
          <cell r="F4136" t="str">
            <v>HANNIGAN MURPHY KUEHL POTTS LOSCZYK</v>
          </cell>
          <cell r="G4136" t="str">
            <v/>
          </cell>
          <cell r="H4136" t="str">
            <v>&lt;DE&gt;</v>
          </cell>
          <cell r="K4136" t="str">
            <v>GONZALEZ</v>
          </cell>
          <cell r="L4136" t="str">
            <v>CARLOS</v>
          </cell>
          <cell r="M4136">
            <v>300</v>
          </cell>
          <cell r="N4136">
            <v>1805874</v>
          </cell>
          <cell r="O4136" t="str">
            <v>30005304</v>
          </cell>
          <cell r="P4136" t="str">
            <v>&lt;DE&gt;</v>
          </cell>
          <cell r="Q4136" t="str">
            <v>HANNIGAN KUEHL SUTTON LOSCZYK</v>
          </cell>
          <cell r="R4136" t="str">
            <v/>
          </cell>
        </row>
        <row r="4137">
          <cell r="B4137" t="str">
            <v>578324</v>
          </cell>
          <cell r="C4137">
            <v>2007</v>
          </cell>
          <cell r="D4137" t="str">
            <v>CTO</v>
          </cell>
          <cell r="E4137" t="str">
            <v>DEV</v>
          </cell>
          <cell r="F4137" t="str">
            <v>HANNIGAN MURPHY KUEHL POTTS LOSCZYK</v>
          </cell>
          <cell r="G4137" t="str">
            <v/>
          </cell>
          <cell r="H4137" t="str">
            <v>&lt;DE&gt;</v>
          </cell>
          <cell r="K4137" t="str">
            <v>JIMENEZ</v>
          </cell>
          <cell r="L4137" t="str">
            <v>MARITZA</v>
          </cell>
          <cell r="M4137">
            <v>300</v>
          </cell>
          <cell r="N4137">
            <v>1805874</v>
          </cell>
          <cell r="O4137" t="str">
            <v>30005305</v>
          </cell>
          <cell r="P4137" t="str">
            <v>&lt;DE&gt;</v>
          </cell>
          <cell r="Q4137" t="str">
            <v>HANNIGAN KUEHL SUTTON LOSCZYK</v>
          </cell>
          <cell r="R4137" t="str">
            <v/>
          </cell>
        </row>
        <row r="4138">
          <cell r="B4138" t="str">
            <v>578325</v>
          </cell>
          <cell r="C4138">
            <v>2006</v>
          </cell>
          <cell r="D4138" t="str">
            <v>CTO</v>
          </cell>
          <cell r="E4138" t="str">
            <v>DEV</v>
          </cell>
          <cell r="F4138" t="str">
            <v>HANNIGAN MURPHY KUEHL POTTS LOSCZYK</v>
          </cell>
          <cell r="G4138" t="str">
            <v/>
          </cell>
          <cell r="H4138" t="str">
            <v>&lt;DE&gt;</v>
          </cell>
          <cell r="K4138" t="str">
            <v>TAPIA</v>
          </cell>
          <cell r="L4138" t="str">
            <v>MARIA</v>
          </cell>
          <cell r="M4138">
            <v>300</v>
          </cell>
          <cell r="N4138">
            <v>1805874</v>
          </cell>
          <cell r="O4138" t="str">
            <v>30005308</v>
          </cell>
          <cell r="P4138" t="str">
            <v>&lt;DE&gt;</v>
          </cell>
          <cell r="Q4138" t="str">
            <v>HANNIGAN KUEHL SUTTON LOSCZYK</v>
          </cell>
          <cell r="R4138" t="str">
            <v/>
          </cell>
        </row>
        <row r="4139">
          <cell r="B4139" t="str">
            <v>578326</v>
          </cell>
          <cell r="C4139">
            <v>2005</v>
          </cell>
          <cell r="D4139" t="str">
            <v>CTO</v>
          </cell>
          <cell r="E4139" t="str">
            <v>DEV</v>
          </cell>
          <cell r="F4139" t="str">
            <v>HANNIGAN MURPHY KUEHL POTTS LOSCZYK</v>
          </cell>
          <cell r="G4139" t="str">
            <v/>
          </cell>
          <cell r="H4139" t="str">
            <v>&lt;DE&gt;</v>
          </cell>
          <cell r="K4139" t="str">
            <v>TELLER</v>
          </cell>
          <cell r="L4139" t="str">
            <v>FANNY</v>
          </cell>
          <cell r="M4139">
            <v>300</v>
          </cell>
          <cell r="N4139">
            <v>1805874</v>
          </cell>
          <cell r="O4139" t="str">
            <v>30005306</v>
          </cell>
          <cell r="P4139" t="str">
            <v>&lt;DE&gt;</v>
          </cell>
          <cell r="Q4139" t="str">
            <v>HANNIGAN KUEHL SUTTON LOSCZYK</v>
          </cell>
          <cell r="R4139" t="str">
            <v/>
          </cell>
        </row>
        <row r="4140">
          <cell r="B4140" t="str">
            <v>578327</v>
          </cell>
          <cell r="C4140">
            <v>2004</v>
          </cell>
          <cell r="D4140" t="str">
            <v>CTO</v>
          </cell>
          <cell r="E4140" t="str">
            <v>DEV</v>
          </cell>
          <cell r="F4140" t="str">
            <v>HANNIGAN MURPHY KUEHL POTTS LOSCZYK</v>
          </cell>
          <cell r="G4140" t="str">
            <v/>
          </cell>
          <cell r="H4140" t="str">
            <v>&lt;DE&gt;</v>
          </cell>
          <cell r="K4140" t="str">
            <v>YUKAWA</v>
          </cell>
          <cell r="L4140" t="str">
            <v>YOSHITAKA</v>
          </cell>
          <cell r="M4140">
            <v>300</v>
          </cell>
          <cell r="N4140">
            <v>1805874</v>
          </cell>
          <cell r="O4140" t="str">
            <v>30005307</v>
          </cell>
          <cell r="P4140" t="str">
            <v>&lt;DE&gt;</v>
          </cell>
          <cell r="Q4140" t="str">
            <v>HANNIGAN KUEHL SUTTON LOSCZYK</v>
          </cell>
          <cell r="R4140" t="str">
            <v/>
          </cell>
        </row>
        <row r="4141">
          <cell r="B4141" t="str">
            <v>578330</v>
          </cell>
          <cell r="C4141">
            <v>152</v>
          </cell>
          <cell r="D4141" t="str">
            <v>MO</v>
          </cell>
          <cell r="E4141" t="str">
            <v>AS</v>
          </cell>
          <cell r="F4141" t="str">
            <v>HANNIGAN GILLILAND CLAMPETT JENSEN Cholak</v>
          </cell>
          <cell r="G4141" t="str">
            <v/>
          </cell>
          <cell r="H4141" t="str">
            <v>&lt;DE&gt;</v>
          </cell>
          <cell r="K4141" t="str">
            <v>BLOUIN</v>
          </cell>
          <cell r="L4141" t="str">
            <v>PHILIPPE</v>
          </cell>
          <cell r="M4141">
            <v>323</v>
          </cell>
          <cell r="N4141">
            <v>9014867</v>
          </cell>
          <cell r="O4141" t="str">
            <v>11609911</v>
          </cell>
          <cell r="P4141" t="str">
            <v>&lt;DE&gt;</v>
          </cell>
          <cell r="Q4141" t="str">
            <v>HANNIGAN Klein CLAMPETT JENSEN Cholak</v>
          </cell>
          <cell r="R4141" t="str">
            <v/>
          </cell>
        </row>
        <row r="4142">
          <cell r="B4142" t="str">
            <v>578333</v>
          </cell>
          <cell r="C4142">
            <v>349</v>
          </cell>
          <cell r="D4142" t="str">
            <v>MO</v>
          </cell>
          <cell r="E4142" t="str">
            <v>AS</v>
          </cell>
          <cell r="F4142" t="str">
            <v>HANNIGAN GILLILAND CLAMPETT JENSEN PATTISON</v>
          </cell>
          <cell r="G4142" t="str">
            <v/>
          </cell>
          <cell r="H4142" t="str">
            <v>&lt;DE&gt;</v>
          </cell>
          <cell r="K4142" t="str">
            <v>TOBLEMAN</v>
          </cell>
          <cell r="L4142" t="str">
            <v>LISA</v>
          </cell>
          <cell r="M4142">
            <v>323</v>
          </cell>
          <cell r="N4142">
            <v>9014867</v>
          </cell>
          <cell r="O4142" t="str">
            <v>11609912</v>
          </cell>
          <cell r="P4142" t="str">
            <v>&lt;DE&gt;</v>
          </cell>
          <cell r="Q4142" t="str">
            <v>HANNIGAN Klein CLAMPETT JENSEN PATTISON</v>
          </cell>
          <cell r="R4142" t="str">
            <v/>
          </cell>
        </row>
        <row r="4143">
          <cell r="B4143" t="str">
            <v>578335</v>
          </cell>
          <cell r="C4143">
            <v>746</v>
          </cell>
          <cell r="D4143" t="str">
            <v>MO</v>
          </cell>
          <cell r="E4143" t="str">
            <v>AS</v>
          </cell>
          <cell r="F4143" t="str">
            <v>HANNIGAN GILLILAND MAROSTICA</v>
          </cell>
          <cell r="G4143" t="str">
            <v/>
          </cell>
          <cell r="H4143" t="str">
            <v>&lt;DE&gt;</v>
          </cell>
          <cell r="K4143" t="str">
            <v>LACOSTA</v>
          </cell>
          <cell r="L4143" t="str">
            <v>JOHN</v>
          </cell>
          <cell r="M4143">
            <v>323</v>
          </cell>
          <cell r="N4143">
            <v>9004550</v>
          </cell>
          <cell r="O4143" t="str">
            <v>11609913</v>
          </cell>
          <cell r="P4143" t="str">
            <v>&lt;DE&gt;</v>
          </cell>
          <cell r="Q4143" t="str">
            <v>HANNIGAN Klein MAROSTICA</v>
          </cell>
          <cell r="R4143" t="str">
            <v/>
          </cell>
        </row>
        <row r="4144">
          <cell r="B4144" t="str">
            <v>578347</v>
          </cell>
          <cell r="C4144">
            <v>2937</v>
          </cell>
          <cell r="D4144" t="str">
            <v>TMD</v>
          </cell>
          <cell r="E4144" t="str">
            <v>MO</v>
          </cell>
          <cell r="F4144" t="str">
            <v>HANNIGAN SPECK EVANOFF CRAIG SCHRADER</v>
          </cell>
          <cell r="G4144" t="str">
            <v/>
          </cell>
          <cell r="H4144" t="str">
            <v>&lt;DE&gt;</v>
          </cell>
          <cell r="K4144" t="str">
            <v>LAFLEUR</v>
          </cell>
          <cell r="L4144" t="str">
            <v>PAUL</v>
          </cell>
          <cell r="M4144">
            <v>22</v>
          </cell>
          <cell r="N4144">
            <v>9042695</v>
          </cell>
          <cell r="O4144" t="str">
            <v>30006881</v>
          </cell>
          <cell r="P4144" t="str">
            <v>&lt;DE&gt;</v>
          </cell>
          <cell r="Q4144" t="str">
            <v>HANNIGAN GILLILAND WEBB CRAIG SCHRADER</v>
          </cell>
          <cell r="R4144" t="str">
            <v/>
          </cell>
        </row>
        <row r="4145">
          <cell r="B4145" t="str">
            <v>578351</v>
          </cell>
          <cell r="C4145">
            <v>248</v>
          </cell>
          <cell r="D4145" t="str">
            <v>MO</v>
          </cell>
          <cell r="E4145" t="str">
            <v>AS</v>
          </cell>
          <cell r="F4145" t="str">
            <v>HANNIGAN GILLILAND CLAMPETT JENSEN HATAMIEH</v>
          </cell>
          <cell r="G4145" t="str">
            <v/>
          </cell>
          <cell r="H4145" t="str">
            <v>&lt;DE&gt;</v>
          </cell>
          <cell r="K4145" t="str">
            <v>DASTOOR</v>
          </cell>
          <cell r="L4145" t="str">
            <v>PHIROZE</v>
          </cell>
          <cell r="M4145">
            <v>323</v>
          </cell>
          <cell r="N4145">
            <v>9014867</v>
          </cell>
          <cell r="O4145" t="str">
            <v>15082502</v>
          </cell>
          <cell r="P4145" t="str">
            <v>&lt;DE&gt;</v>
          </cell>
          <cell r="Q4145" t="str">
            <v>HANNIGAN Klein CLAMPETT JENSEN HATAMIEH</v>
          </cell>
          <cell r="R4145" t="str">
            <v/>
          </cell>
        </row>
        <row r="4146">
          <cell r="B4146" t="str">
            <v>578354</v>
          </cell>
          <cell r="C4146">
            <v>3554</v>
          </cell>
          <cell r="D4146" t="str">
            <v>TMD</v>
          </cell>
          <cell r="E4146" t="str">
            <v>TMD</v>
          </cell>
          <cell r="F4146" t="str">
            <v>HANNIGAN SPECK STOW ALTEMEIER MORAN MARAK</v>
          </cell>
          <cell r="G4146" t="str">
            <v/>
          </cell>
          <cell r="H4146" t="str">
            <v>&lt;DE&gt;</v>
          </cell>
          <cell r="K4146" t="str">
            <v>FORSTER</v>
          </cell>
          <cell r="L4146" t="str">
            <v>BRET</v>
          </cell>
          <cell r="M4146">
            <v>22</v>
          </cell>
          <cell r="N4146">
            <v>9002804</v>
          </cell>
          <cell r="O4146" t="str">
            <v>11609929</v>
          </cell>
          <cell r="P4146" t="str">
            <v>&lt;DE&gt;</v>
          </cell>
          <cell r="Q4146" t="str">
            <v>HANNIGAN SPECK STOW ALTEMEIER MORAN MARAK</v>
          </cell>
          <cell r="R4146" t="str">
            <v/>
          </cell>
        </row>
        <row r="4147">
          <cell r="B4147" t="str">
            <v>578355</v>
          </cell>
          <cell r="C4147">
            <v>2689</v>
          </cell>
          <cell r="D4147" t="str">
            <v>CC</v>
          </cell>
          <cell r="E4147" t="str">
            <v>CC</v>
          </cell>
          <cell r="F4147" t="str">
            <v>HANNIGAN PRICE Berman</v>
          </cell>
          <cell r="G4147" t="str">
            <v/>
          </cell>
          <cell r="H4147" t="str">
            <v>&lt;DE&gt;</v>
          </cell>
          <cell r="K4147" t="str">
            <v>BARCLAY</v>
          </cell>
          <cell r="L4147" t="str">
            <v>CARLA</v>
          </cell>
          <cell r="M4147">
            <v>22</v>
          </cell>
          <cell r="N4147">
            <v>9002637</v>
          </cell>
          <cell r="O4147" t="str">
            <v>15083709</v>
          </cell>
          <cell r="P4147" t="str">
            <v>&lt;DE&gt;</v>
          </cell>
          <cell r="Q4147" t="str">
            <v>HANNIGAN PRICE Berman</v>
          </cell>
          <cell r="R4147" t="str">
            <v/>
          </cell>
        </row>
        <row r="4148">
          <cell r="B4148" t="str">
            <v>578356</v>
          </cell>
          <cell r="C4148">
            <v>2469</v>
          </cell>
          <cell r="D4148" t="str">
            <v>GT</v>
          </cell>
          <cell r="E4148" t="str">
            <v>GT</v>
          </cell>
          <cell r="F4148" t="str">
            <v>HANNIGAN Position PALMER DASTOLFO PETROVIC</v>
          </cell>
          <cell r="G4148" t="str">
            <v/>
          </cell>
          <cell r="H4148" t="str">
            <v>&lt;DE&gt;</v>
          </cell>
          <cell r="K4148" t="str">
            <v>EDSALL</v>
          </cell>
          <cell r="L4148" t="str">
            <v>CHRISTINE</v>
          </cell>
          <cell r="M4148">
            <v>42</v>
          </cell>
          <cell r="N4148">
            <v>9001807</v>
          </cell>
          <cell r="O4148" t="str">
            <v>30008664</v>
          </cell>
          <cell r="P4148" t="str">
            <v>&lt;DA&gt;</v>
          </cell>
          <cell r="Q4148" t="str">
            <v>HANNIGAN PALMER HEINRITZ</v>
          </cell>
          <cell r="R4148" t="str">
            <v/>
          </cell>
        </row>
        <row r="4149">
          <cell r="B4149" t="str">
            <v>578359</v>
          </cell>
          <cell r="C4149">
            <v>3590</v>
          </cell>
          <cell r="D4149" t="str">
            <v>TMD</v>
          </cell>
          <cell r="E4149" t="str">
            <v>TMD</v>
          </cell>
          <cell r="F4149" t="str">
            <v>HANNIGAN SPECK STOW ALTEMEIER MORAN PALLONE</v>
          </cell>
          <cell r="G4149" t="str">
            <v/>
          </cell>
          <cell r="H4149" t="str">
            <v>&lt;DE&gt;</v>
          </cell>
          <cell r="K4149" t="str">
            <v>SMITH</v>
          </cell>
          <cell r="L4149" t="str">
            <v>TROY</v>
          </cell>
          <cell r="M4149">
            <v>22</v>
          </cell>
          <cell r="N4149">
            <v>9002804</v>
          </cell>
          <cell r="O4149" t="str">
            <v>11609932</v>
          </cell>
          <cell r="P4149" t="str">
            <v>&lt;DE&gt;</v>
          </cell>
          <cell r="Q4149" t="str">
            <v>HANNIGAN SPECK STOW ALTEMEIER MORAN PALLONE</v>
          </cell>
          <cell r="R4149" t="str">
            <v/>
          </cell>
        </row>
        <row r="4150">
          <cell r="B4150" t="str">
            <v>578364</v>
          </cell>
          <cell r="C4150">
            <v>458</v>
          </cell>
          <cell r="D4150" t="str">
            <v>MO</v>
          </cell>
          <cell r="E4150" t="str">
            <v>AS</v>
          </cell>
          <cell r="F4150" t="str">
            <v>HANNIGAN GILLILAND CLAMPETT PINEDA GOSS</v>
          </cell>
          <cell r="G4150" t="str">
            <v/>
          </cell>
          <cell r="H4150" t="str">
            <v>&lt;DE&gt;</v>
          </cell>
          <cell r="K4150" t="str">
            <v>ZIMMERMAN</v>
          </cell>
          <cell r="L4150" t="str">
            <v>PATRICIA</v>
          </cell>
          <cell r="M4150">
            <v>323</v>
          </cell>
          <cell r="N4150">
            <v>9014861</v>
          </cell>
          <cell r="O4150" t="str">
            <v>11609936</v>
          </cell>
          <cell r="P4150" t="str">
            <v>&lt;DE&gt;</v>
          </cell>
          <cell r="Q4150" t="str">
            <v>HANNIGAN Klein CLAMPETT PINEDA GOSS</v>
          </cell>
          <cell r="R4150" t="str">
            <v/>
          </cell>
        </row>
        <row r="4151">
          <cell r="B4151" t="str">
            <v>578368</v>
          </cell>
          <cell r="C4151">
            <v>1026</v>
          </cell>
          <cell r="D4151" t="str">
            <v>HR</v>
          </cell>
          <cell r="E4151" t="str">
            <v>HR</v>
          </cell>
          <cell r="F4151" t="str">
            <v>HANNIGAN HAEFNER LIBONATI DAVIS</v>
          </cell>
          <cell r="G4151" t="str">
            <v/>
          </cell>
          <cell r="H4151" t="str">
            <v>&lt;DE&gt;</v>
          </cell>
          <cell r="K4151" t="str">
            <v>LEVESQUE</v>
          </cell>
          <cell r="L4151" t="str">
            <v>SUZANNE</v>
          </cell>
          <cell r="M4151">
            <v>346</v>
          </cell>
          <cell r="N4151">
            <v>9003410</v>
          </cell>
          <cell r="O4151" t="str">
            <v>11609939</v>
          </cell>
          <cell r="P4151" t="str">
            <v>&lt;DE&gt;</v>
          </cell>
          <cell r="Q4151" t="str">
            <v>HANNIGAN HAEFNER LIBONATI DAVIS</v>
          </cell>
          <cell r="R4151" t="str">
            <v/>
          </cell>
        </row>
        <row r="4152">
          <cell r="B4152" t="str">
            <v>578369</v>
          </cell>
          <cell r="C4152">
            <v>1271</v>
          </cell>
          <cell r="D4152" t="str">
            <v>FIN</v>
          </cell>
          <cell r="E4152" t="str">
            <v>FIN</v>
          </cell>
          <cell r="F4152" t="str">
            <v>HANNIGAN JACKSON MURPHY GOLDEN</v>
          </cell>
          <cell r="G4152" t="str">
            <v/>
          </cell>
          <cell r="H4152" t="str">
            <v>&lt;DE&gt;</v>
          </cell>
          <cell r="K4152" t="str">
            <v>LANE</v>
          </cell>
          <cell r="L4152" t="str">
            <v>TROY</v>
          </cell>
          <cell r="M4152">
            <v>346</v>
          </cell>
          <cell r="N4152">
            <v>9003625</v>
          </cell>
          <cell r="O4152" t="str">
            <v>11609940</v>
          </cell>
          <cell r="P4152" t="str">
            <v>&lt;DE&gt;</v>
          </cell>
          <cell r="Q4152" t="str">
            <v>HANNIGAN JACKSON MURPHY GOLDEN</v>
          </cell>
          <cell r="R4152" t="str">
            <v/>
          </cell>
        </row>
        <row r="4153">
          <cell r="B4153" t="str">
            <v>578376</v>
          </cell>
          <cell r="C4153">
            <v>2786</v>
          </cell>
          <cell r="D4153" t="str">
            <v>TMD</v>
          </cell>
          <cell r="E4153" t="str">
            <v>MO</v>
          </cell>
          <cell r="F4153" t="str">
            <v>HANNIGAN SPECK ALVIS BEENY GRAY LOGAN</v>
          </cell>
          <cell r="G4153" t="str">
            <v>AIM Product Marketing</v>
          </cell>
          <cell r="H4153" t="str">
            <v>&lt;DM&gt;</v>
          </cell>
          <cell r="K4153" t="str">
            <v>LOGAN</v>
          </cell>
          <cell r="L4153" t="str">
            <v>ANDREW</v>
          </cell>
          <cell r="M4153">
            <v>22</v>
          </cell>
          <cell r="N4153">
            <v>9002075</v>
          </cell>
          <cell r="O4153" t="str">
            <v>30007372</v>
          </cell>
          <cell r="P4153" t="str">
            <v>&lt;DE&gt;</v>
          </cell>
          <cell r="Q4153" t="str">
            <v>HANNIGAN GILLILAND WEBB Content GRAY</v>
          </cell>
          <cell r="R4153" t="str">
            <v/>
          </cell>
        </row>
        <row r="4154">
          <cell r="B4154" t="str">
            <v>578380</v>
          </cell>
          <cell r="C4154">
            <v>3213</v>
          </cell>
          <cell r="D4154" t="str">
            <v>TMD</v>
          </cell>
          <cell r="E4154" t="str">
            <v>TMD</v>
          </cell>
          <cell r="F4154" t="str">
            <v>HANNIGAN SPECK STOW ALTEMEIER ALBERS NEIL</v>
          </cell>
          <cell r="G4154" t="str">
            <v/>
          </cell>
          <cell r="H4154" t="str">
            <v>&lt;DE&gt;</v>
          </cell>
          <cell r="K4154" t="str">
            <v>RODRIGUEZ</v>
          </cell>
          <cell r="L4154" t="str">
            <v>MIRNA</v>
          </cell>
          <cell r="M4154">
            <v>300</v>
          </cell>
          <cell r="N4154">
            <v>7225730</v>
          </cell>
          <cell r="O4154" t="str">
            <v>30004564</v>
          </cell>
          <cell r="P4154" t="str">
            <v>&lt;DE&gt;</v>
          </cell>
          <cell r="Q4154" t="str">
            <v>HANNIGAN SPECK STOW ALTEMEIER HARRIS ALBERS NEIL</v>
          </cell>
          <cell r="R4154" t="str">
            <v/>
          </cell>
        </row>
        <row r="4155">
          <cell r="B4155" t="str">
            <v>578386</v>
          </cell>
          <cell r="C4155">
            <v>1096</v>
          </cell>
          <cell r="D4155" t="str">
            <v>FIN</v>
          </cell>
          <cell r="E4155" t="str">
            <v>FIN</v>
          </cell>
          <cell r="F4155" t="str">
            <v>HANNIGAN JACKSON GAHN MONIER</v>
          </cell>
          <cell r="G4155" t="str">
            <v/>
          </cell>
          <cell r="H4155" t="str">
            <v>&lt;DE&gt;</v>
          </cell>
          <cell r="K4155" t="str">
            <v>WALLIS</v>
          </cell>
          <cell r="L4155" t="str">
            <v>CHRISTIE</v>
          </cell>
          <cell r="M4155">
            <v>323</v>
          </cell>
          <cell r="N4155">
            <v>9004099</v>
          </cell>
          <cell r="O4155" t="str">
            <v>11609951</v>
          </cell>
          <cell r="P4155" t="str">
            <v>&lt;DE&gt;</v>
          </cell>
          <cell r="Q4155" t="str">
            <v>HANNIGAN JACKSON GAHN MONIER</v>
          </cell>
          <cell r="R4155" t="str">
            <v/>
          </cell>
        </row>
        <row r="4156">
          <cell r="B4156" t="str">
            <v>578393</v>
          </cell>
          <cell r="C4156">
            <v>1137</v>
          </cell>
          <cell r="D4156" t="str">
            <v>FIN</v>
          </cell>
          <cell r="E4156" t="str">
            <v>FIN</v>
          </cell>
          <cell r="F4156" t="str">
            <v>HANNIGAN JACKSON JONES MILLS BLAKE</v>
          </cell>
          <cell r="G4156" t="str">
            <v/>
          </cell>
          <cell r="H4156" t="str">
            <v>&lt;DE&gt;</v>
          </cell>
          <cell r="K4156" t="str">
            <v>SCHRECK</v>
          </cell>
          <cell r="L4156" t="str">
            <v>KAREY</v>
          </cell>
          <cell r="M4156">
            <v>22</v>
          </cell>
          <cell r="N4156">
            <v>9043641</v>
          </cell>
          <cell r="O4156" t="str">
            <v>30001927</v>
          </cell>
          <cell r="P4156" t="str">
            <v>&lt;DE&gt;</v>
          </cell>
          <cell r="Q4156" t="str">
            <v>HANNIGAN JACKSON JONES MILLS BLAKE</v>
          </cell>
          <cell r="R4156" t="str">
            <v/>
          </cell>
        </row>
        <row r="4157">
          <cell r="B4157" t="str">
            <v>578400</v>
          </cell>
          <cell r="C4157">
            <v>4631</v>
          </cell>
          <cell r="D4157" t="str">
            <v>TMD</v>
          </cell>
          <cell r="E4157" t="str">
            <v>TMD</v>
          </cell>
          <cell r="F4157" t="str">
            <v>HANNIGAN SPECK STOW KESZLER SPOOR HILLYER</v>
          </cell>
          <cell r="G4157" t="str">
            <v/>
          </cell>
          <cell r="H4157" t="str">
            <v>&lt;DE&gt;</v>
          </cell>
          <cell r="K4157" t="str">
            <v>RODRIGUEZ</v>
          </cell>
          <cell r="L4157" t="str">
            <v>ALEX</v>
          </cell>
          <cell r="M4157">
            <v>22</v>
          </cell>
          <cell r="N4157">
            <v>1862130</v>
          </cell>
          <cell r="O4157" t="str">
            <v>30004718</v>
          </cell>
          <cell r="P4157" t="str">
            <v>&lt;DE&gt;</v>
          </cell>
          <cell r="Q4157" t="str">
            <v>HANNIGAN SPECK STOW KESZLER SPOOR HILLYER</v>
          </cell>
          <cell r="R4157" t="str">
            <v/>
          </cell>
        </row>
        <row r="4158">
          <cell r="B4158" t="str">
            <v>578402</v>
          </cell>
          <cell r="C4158">
            <v>1765</v>
          </cell>
          <cell r="D4158" t="str">
            <v>CTO</v>
          </cell>
          <cell r="E4158" t="str">
            <v>DEV</v>
          </cell>
          <cell r="F4158" t="str">
            <v>HANNIGAN MURPHY KUEHL HEALY</v>
          </cell>
          <cell r="G4158" t="str">
            <v/>
          </cell>
          <cell r="H4158" t="str">
            <v>&lt;DA&gt;</v>
          </cell>
          <cell r="K4158" t="str">
            <v>MARTIN</v>
          </cell>
          <cell r="L4158" t="str">
            <v>JEAN</v>
          </cell>
          <cell r="M4158">
            <v>300</v>
          </cell>
          <cell r="N4158">
            <v>9005872</v>
          </cell>
          <cell r="O4158" t="str">
            <v>30005587</v>
          </cell>
          <cell r="P4158" t="str">
            <v>&lt;DA&gt;</v>
          </cell>
          <cell r="Q4158" t="str">
            <v>HANNIGAN KUEHL HEALY</v>
          </cell>
          <cell r="R4158" t="str">
            <v/>
          </cell>
        </row>
        <row r="4159">
          <cell r="B4159" t="str">
            <v>578411</v>
          </cell>
          <cell r="C4159">
            <v>1033</v>
          </cell>
          <cell r="D4159" t="str">
            <v>HR</v>
          </cell>
          <cell r="E4159" t="str">
            <v>HR</v>
          </cell>
          <cell r="F4159" t="str">
            <v>HANNIGAN HAEFNER LIBONATI FOIST</v>
          </cell>
          <cell r="G4159" t="str">
            <v/>
          </cell>
          <cell r="H4159" t="str">
            <v>&lt;DE&gt;</v>
          </cell>
          <cell r="K4159" t="str">
            <v>BROWN</v>
          </cell>
          <cell r="L4159" t="str">
            <v>UTONA</v>
          </cell>
          <cell r="M4159">
            <v>346</v>
          </cell>
          <cell r="N4159">
            <v>9003461</v>
          </cell>
          <cell r="O4159" t="str">
            <v>11609965</v>
          </cell>
          <cell r="P4159" t="str">
            <v>&lt;DE&gt;</v>
          </cell>
          <cell r="Q4159" t="str">
            <v>HANNIGAN HAEFNER LIBONATI FOIST</v>
          </cell>
          <cell r="R4159" t="str">
            <v/>
          </cell>
        </row>
        <row r="4160">
          <cell r="B4160" t="str">
            <v>578412</v>
          </cell>
          <cell r="C4160">
            <v>243</v>
          </cell>
          <cell r="D4160" t="str">
            <v>MO</v>
          </cell>
          <cell r="E4160" t="str">
            <v>AS</v>
          </cell>
          <cell r="F4160" t="str">
            <v>HANNIGAN GILLILAND CLAMPETT JENSEN HATAMIEH</v>
          </cell>
          <cell r="G4160" t="str">
            <v/>
          </cell>
          <cell r="H4160" t="str">
            <v>&lt;DE&gt;</v>
          </cell>
          <cell r="K4160" t="str">
            <v>GILMORE</v>
          </cell>
          <cell r="L4160" t="str">
            <v>MICHAEL</v>
          </cell>
          <cell r="M4160">
            <v>323</v>
          </cell>
          <cell r="N4160">
            <v>9014867</v>
          </cell>
          <cell r="O4160" t="str">
            <v>11609966</v>
          </cell>
          <cell r="P4160" t="str">
            <v>&lt;DE&gt;</v>
          </cell>
          <cell r="Q4160" t="str">
            <v>HANNIGAN Klein CLAMPETT JENSEN HATAMIEH</v>
          </cell>
          <cell r="R4160" t="str">
            <v/>
          </cell>
        </row>
        <row r="4161">
          <cell r="B4161" t="str">
            <v>578425</v>
          </cell>
          <cell r="C4161">
            <v>3375</v>
          </cell>
          <cell r="D4161" t="str">
            <v>TMD</v>
          </cell>
          <cell r="E4161" t="str">
            <v>TMD</v>
          </cell>
          <cell r="F4161" t="str">
            <v>HANNIGAN SPECK STOW ALTEMEIER LIZARRAGA PIERSON</v>
          </cell>
          <cell r="G4161" t="str">
            <v/>
          </cell>
          <cell r="H4161" t="str">
            <v>&lt;DE&gt;</v>
          </cell>
          <cell r="K4161" t="str">
            <v>ROBINSON</v>
          </cell>
          <cell r="L4161" t="str">
            <v>GREG</v>
          </cell>
          <cell r="M4161">
            <v>22</v>
          </cell>
          <cell r="N4161">
            <v>9002082</v>
          </cell>
          <cell r="O4161" t="str">
            <v>11609974</v>
          </cell>
          <cell r="P4161" t="str">
            <v>&lt;DE&gt;</v>
          </cell>
          <cell r="Q4161" t="str">
            <v>HANNIGAN SPECK STOW ALTEMEIER LIZARRAGA PIERSON</v>
          </cell>
          <cell r="R4161" t="str">
            <v/>
          </cell>
        </row>
        <row r="4162">
          <cell r="B4162" t="str">
            <v>578430</v>
          </cell>
          <cell r="C4162">
            <v>2712</v>
          </cell>
          <cell r="D4162" t="str">
            <v>LGL</v>
          </cell>
          <cell r="E4162" t="str">
            <v>LGL</v>
          </cell>
          <cell r="F4162" t="str">
            <v>HANNIGAN SCHWARTE BRASHEAR BARRY BRADLEY</v>
          </cell>
          <cell r="G4162" t="str">
            <v>Commercial Transactions</v>
          </cell>
          <cell r="H4162" t="str">
            <v>&lt;DM&gt;</v>
          </cell>
          <cell r="K4162" t="str">
            <v>BRADLEY</v>
          </cell>
          <cell r="L4162" t="str">
            <v>KATHRYN</v>
          </cell>
          <cell r="M4162">
            <v>346</v>
          </cell>
          <cell r="N4162">
            <v>9003520</v>
          </cell>
          <cell r="O4162" t="str">
            <v>30008728</v>
          </cell>
          <cell r="P4162" t="str">
            <v>&lt;DM&gt;</v>
          </cell>
          <cell r="Q4162" t="str">
            <v>HANNIGAN SCHWARTE BRASHEAR BRADLEY</v>
          </cell>
          <cell r="R4162" t="str">
            <v>Commercial Transactions</v>
          </cell>
        </row>
        <row r="4163">
          <cell r="B4163" t="str">
            <v>578440</v>
          </cell>
          <cell r="C4163">
            <v>1104</v>
          </cell>
          <cell r="D4163" t="str">
            <v>FIN</v>
          </cell>
          <cell r="E4163" t="str">
            <v>FIN</v>
          </cell>
          <cell r="F4163" t="str">
            <v>HANNIGAN JACKSON GAHN SMITH</v>
          </cell>
          <cell r="G4163" t="str">
            <v/>
          </cell>
          <cell r="H4163" t="str">
            <v>&lt;DE&gt;</v>
          </cell>
          <cell r="K4163" t="str">
            <v>MIERS</v>
          </cell>
          <cell r="L4163" t="str">
            <v>JENNIFER</v>
          </cell>
          <cell r="M4163">
            <v>323</v>
          </cell>
          <cell r="N4163">
            <v>9004099</v>
          </cell>
          <cell r="O4163" t="str">
            <v>30000401</v>
          </cell>
          <cell r="P4163" t="str">
            <v>&lt;DE&gt;</v>
          </cell>
          <cell r="Q4163" t="str">
            <v>HANNIGAN JACKSON GAHN SMITH</v>
          </cell>
          <cell r="R4163" t="str">
            <v/>
          </cell>
        </row>
        <row r="4164">
          <cell r="B4164" t="str">
            <v>578445</v>
          </cell>
          <cell r="C4164">
            <v>3104</v>
          </cell>
          <cell r="D4164" t="str">
            <v>TMD</v>
          </cell>
          <cell r="E4164" t="str">
            <v>MO</v>
          </cell>
          <cell r="F4164" t="str">
            <v>HANNIGAN SPECK HARMON Position</v>
          </cell>
          <cell r="G4164" t="str">
            <v/>
          </cell>
          <cell r="H4164" t="str">
            <v>&lt;DE&gt;</v>
          </cell>
          <cell r="K4164" t="str">
            <v>YGLESIAS</v>
          </cell>
          <cell r="L4164" t="str">
            <v>JOE</v>
          </cell>
          <cell r="M4164">
            <v>300</v>
          </cell>
          <cell r="N4164">
            <v>9015851</v>
          </cell>
          <cell r="O4164" t="str">
            <v>30006994</v>
          </cell>
          <cell r="P4164" t="str">
            <v>&lt;DE&gt;</v>
          </cell>
          <cell r="Q4164" t="str">
            <v>HANNIGAN GILLILAND WEBB HARMON DILL WILDER</v>
          </cell>
          <cell r="R4164" t="str">
            <v/>
          </cell>
        </row>
        <row r="4165">
          <cell r="B4165" t="str">
            <v>578450</v>
          </cell>
          <cell r="C4165">
            <v>993</v>
          </cell>
          <cell r="D4165" t="str">
            <v>HR</v>
          </cell>
          <cell r="E4165" t="str">
            <v>HR</v>
          </cell>
          <cell r="F4165" t="str">
            <v>HANNIGAN HAEFNER JACOBS</v>
          </cell>
          <cell r="G4165" t="str">
            <v>Compensation  Benefits &amp; Equity</v>
          </cell>
          <cell r="H4165" t="str">
            <v>&lt;DM&gt;</v>
          </cell>
          <cell r="K4165" t="str">
            <v>JACOBS</v>
          </cell>
          <cell r="L4165" t="str">
            <v>LES</v>
          </cell>
          <cell r="M4165">
            <v>346</v>
          </cell>
          <cell r="N4165">
            <v>9003420</v>
          </cell>
          <cell r="O4165" t="str">
            <v>11609987</v>
          </cell>
          <cell r="P4165" t="str">
            <v>&lt;DM&gt;</v>
          </cell>
          <cell r="Q4165" t="str">
            <v>HANNIGAN HAEFNER JACOBS</v>
          </cell>
          <cell r="R4165" t="str">
            <v>Compensation  Benefits &amp; Equity</v>
          </cell>
        </row>
        <row r="4166">
          <cell r="B4166" t="str">
            <v>578452</v>
          </cell>
          <cell r="C4166">
            <v>2721</v>
          </cell>
          <cell r="D4166" t="str">
            <v>LGL</v>
          </cell>
          <cell r="E4166" t="str">
            <v>LGL</v>
          </cell>
          <cell r="F4166" t="str">
            <v>HANNIGAN SCHWARTE CHARENDOFF</v>
          </cell>
          <cell r="G4166" t="str">
            <v/>
          </cell>
          <cell r="H4166" t="str">
            <v>&lt;DE&gt;</v>
          </cell>
          <cell r="K4166" t="str">
            <v>GOODELL</v>
          </cell>
          <cell r="L4166" t="str">
            <v>JEFFREY</v>
          </cell>
          <cell r="M4166">
            <v>346</v>
          </cell>
          <cell r="N4166">
            <v>1633523</v>
          </cell>
          <cell r="O4166" t="str">
            <v>11609989</v>
          </cell>
          <cell r="P4166" t="str">
            <v>&lt;DE&gt;</v>
          </cell>
          <cell r="Q4166" t="str">
            <v>HANNIGAN SCHWARTE CHARENDOFF</v>
          </cell>
          <cell r="R4166" t="str">
            <v/>
          </cell>
        </row>
        <row r="4167">
          <cell r="B4167" t="str">
            <v>578457</v>
          </cell>
          <cell r="C4167">
            <v>2702</v>
          </cell>
          <cell r="D4167" t="str">
            <v>LGL</v>
          </cell>
          <cell r="E4167" t="str">
            <v>LGL</v>
          </cell>
          <cell r="F4167" t="str">
            <v>HANNIGAN SCHWARTE</v>
          </cell>
          <cell r="G4167" t="str">
            <v>Legal</v>
          </cell>
          <cell r="H4167" t="str">
            <v>&lt;DM&gt;</v>
          </cell>
          <cell r="K4167" t="str">
            <v>SCHWARTE</v>
          </cell>
          <cell r="L4167" t="str">
            <v>D</v>
          </cell>
          <cell r="M4167">
            <v>346</v>
          </cell>
          <cell r="N4167">
            <v>9003520</v>
          </cell>
          <cell r="O4167" t="str">
            <v>11609992</v>
          </cell>
          <cell r="P4167" t="str">
            <v>&lt;DM&gt;</v>
          </cell>
          <cell r="Q4167" t="str">
            <v>HANNIGAN SCHWARTE</v>
          </cell>
          <cell r="R4167" t="str">
            <v>Legal</v>
          </cell>
        </row>
        <row r="4168">
          <cell r="B4168" t="str">
            <v>578459</v>
          </cell>
          <cell r="C4168">
            <v>2796</v>
          </cell>
          <cell r="D4168" t="str">
            <v>TMD</v>
          </cell>
          <cell r="E4168" t="str">
            <v>TMD</v>
          </cell>
          <cell r="F4168" t="str">
            <v>HANNIGAN SPECK ALVIS BEENY TONNESSEN</v>
          </cell>
          <cell r="G4168" t="str">
            <v/>
          </cell>
          <cell r="H4168" t="str">
            <v>&lt;DE&gt;</v>
          </cell>
          <cell r="K4168" t="str">
            <v>ANDERSON</v>
          </cell>
          <cell r="L4168" t="str">
            <v>LOIS</v>
          </cell>
          <cell r="M4168">
            <v>22</v>
          </cell>
          <cell r="N4168">
            <v>9002075</v>
          </cell>
          <cell r="O4168" t="str">
            <v>30009588</v>
          </cell>
          <cell r="P4168" t="str">
            <v>&lt;DE&gt;</v>
          </cell>
          <cell r="Q4168" t="str">
            <v>HANNIGAN SPECK BEENY TONNESSEN</v>
          </cell>
          <cell r="R4168" t="str">
            <v/>
          </cell>
        </row>
        <row r="4169">
          <cell r="B4169" t="str">
            <v>578460</v>
          </cell>
          <cell r="C4169">
            <v>1110</v>
          </cell>
          <cell r="D4169" t="str">
            <v>FIN</v>
          </cell>
          <cell r="E4169" t="str">
            <v>FIN</v>
          </cell>
          <cell r="F4169" t="str">
            <v>HANNIGAN JACKSON JONES DIETZ</v>
          </cell>
          <cell r="G4169" t="str">
            <v/>
          </cell>
          <cell r="H4169" t="str">
            <v>&lt;DE&gt;</v>
          </cell>
          <cell r="K4169" t="str">
            <v>MATSON-HYLAND</v>
          </cell>
          <cell r="L4169" t="str">
            <v>AMY</v>
          </cell>
          <cell r="M4169">
            <v>346</v>
          </cell>
          <cell r="N4169">
            <v>9003610</v>
          </cell>
          <cell r="O4169" t="str">
            <v>15074414</v>
          </cell>
          <cell r="P4169" t="str">
            <v>&lt;DE&gt;</v>
          </cell>
          <cell r="Q4169" t="str">
            <v>HANNIGAN JACKSON JONES DIETZ</v>
          </cell>
          <cell r="R4169" t="str">
            <v/>
          </cell>
        </row>
        <row r="4170">
          <cell r="B4170" t="str">
            <v>578462</v>
          </cell>
          <cell r="C4170">
            <v>1159</v>
          </cell>
          <cell r="D4170" t="str">
            <v>FIN</v>
          </cell>
          <cell r="E4170" t="str">
            <v>FIN</v>
          </cell>
          <cell r="F4170" t="str">
            <v>HANNIGAN JACKSON JONES MILLS CORDELL</v>
          </cell>
          <cell r="G4170" t="str">
            <v/>
          </cell>
          <cell r="H4170" t="str">
            <v>&lt;DE&gt;</v>
          </cell>
          <cell r="K4170" t="str">
            <v>FILICETTI-MANDES</v>
          </cell>
          <cell r="L4170" t="str">
            <v>PAULA</v>
          </cell>
          <cell r="M4170">
            <v>346</v>
          </cell>
          <cell r="N4170">
            <v>9003595</v>
          </cell>
          <cell r="O4170" t="str">
            <v>11609996</v>
          </cell>
          <cell r="P4170" t="str">
            <v>&lt;DE&gt;</v>
          </cell>
          <cell r="Q4170" t="str">
            <v>HANNIGAN JACKSON JONES MILLS CORDELL</v>
          </cell>
          <cell r="R4170" t="str">
            <v/>
          </cell>
        </row>
        <row r="4171">
          <cell r="B4171" t="str">
            <v>578475</v>
          </cell>
          <cell r="C4171">
            <v>1368</v>
          </cell>
          <cell r="D4171" t="str">
            <v>CIO</v>
          </cell>
          <cell r="E4171" t="str">
            <v>IO</v>
          </cell>
          <cell r="F4171" t="str">
            <v>HANNIGAN KELLY BAKER SANDERSON</v>
          </cell>
          <cell r="G4171" t="str">
            <v/>
          </cell>
          <cell r="H4171" t="str">
            <v>&lt;DE&gt;</v>
          </cell>
          <cell r="K4171" t="str">
            <v>PANIZO</v>
          </cell>
          <cell r="L4171" t="str">
            <v>ROBERT</v>
          </cell>
          <cell r="M4171">
            <v>346</v>
          </cell>
          <cell r="N4171">
            <v>9003821</v>
          </cell>
          <cell r="O4171" t="str">
            <v>30009614</v>
          </cell>
          <cell r="P4171" t="str">
            <v>&lt;DE&gt;</v>
          </cell>
          <cell r="Q4171" t="str">
            <v>HANNIGAN KELLY BAKER SANDERSON</v>
          </cell>
          <cell r="R4171" t="str">
            <v/>
          </cell>
        </row>
        <row r="4172">
          <cell r="B4172" t="str">
            <v>578477</v>
          </cell>
          <cell r="C4172">
            <v>829</v>
          </cell>
          <cell r="D4172" t="str">
            <v>AS</v>
          </cell>
          <cell r="E4172" t="str">
            <v>AS</v>
          </cell>
          <cell r="F4172" t="str">
            <v>HANNIGAN GILLILAND Position HALL EAKEN</v>
          </cell>
          <cell r="G4172" t="str">
            <v/>
          </cell>
          <cell r="H4172" t="str">
            <v>&lt;DE&gt;</v>
          </cell>
          <cell r="K4172" t="str">
            <v>MYERS</v>
          </cell>
          <cell r="L4172" t="str">
            <v>SUSAN</v>
          </cell>
          <cell r="M4172">
            <v>323</v>
          </cell>
          <cell r="N4172">
            <v>9004861</v>
          </cell>
          <cell r="O4172" t="str">
            <v>30009442</v>
          </cell>
          <cell r="P4172" t="str">
            <v>&lt;DE&gt;</v>
          </cell>
          <cell r="Q4172" t="str">
            <v>HANNIGAN Klein Position HALL EAKEN</v>
          </cell>
          <cell r="R4172" t="str">
            <v/>
          </cell>
        </row>
        <row r="4173">
          <cell r="B4173" t="str">
            <v>578478</v>
          </cell>
          <cell r="C4173">
            <v>2920</v>
          </cell>
          <cell r="D4173" t="str">
            <v>TMD</v>
          </cell>
          <cell r="E4173" t="str">
            <v>MO</v>
          </cell>
          <cell r="F4173" t="str">
            <v>HANNIGAN SPECK EVANOFF CRAIG HAYLEY</v>
          </cell>
          <cell r="G4173" t="str">
            <v/>
          </cell>
          <cell r="H4173" t="str">
            <v>&lt;DE&gt;</v>
          </cell>
          <cell r="K4173" t="str">
            <v>EVERLY III</v>
          </cell>
          <cell r="L4173" t="str">
            <v>LEWIS</v>
          </cell>
          <cell r="M4173">
            <v>22</v>
          </cell>
          <cell r="N4173">
            <v>9042692</v>
          </cell>
          <cell r="O4173" t="str">
            <v>30006892</v>
          </cell>
          <cell r="P4173" t="str">
            <v>&lt;DE&gt;</v>
          </cell>
          <cell r="Q4173" t="str">
            <v>HANNIGAN GILLILAND WEBB CRAIG HAYLEY</v>
          </cell>
          <cell r="R4173" t="str">
            <v/>
          </cell>
        </row>
        <row r="4174">
          <cell r="B4174" t="str">
            <v>578480</v>
          </cell>
          <cell r="C4174">
            <v>3494</v>
          </cell>
          <cell r="D4174" t="str">
            <v>TMD</v>
          </cell>
          <cell r="E4174" t="str">
            <v>HR</v>
          </cell>
          <cell r="F4174" t="str">
            <v>HANNIGAN SPECK STOW ALTEMEIER MORAN CARVER</v>
          </cell>
          <cell r="G4174" t="str">
            <v/>
          </cell>
          <cell r="H4174" t="str">
            <v>&lt;DEL&gt;</v>
          </cell>
          <cell r="K4174" t="str">
            <v>SCULLY</v>
          </cell>
          <cell r="L4174" t="str">
            <v>DONOVAN</v>
          </cell>
          <cell r="M4174">
            <v>22</v>
          </cell>
          <cell r="N4174">
            <v>9002804</v>
          </cell>
          <cell r="O4174" t="str">
            <v>30009539</v>
          </cell>
          <cell r="P4174" t="str">
            <v>&lt;DE&gt;</v>
          </cell>
          <cell r="Q4174" t="str">
            <v>HANNIGAN HAEFNER MAHAJAN Position</v>
          </cell>
          <cell r="R4174" t="str">
            <v/>
          </cell>
        </row>
        <row r="4175">
          <cell r="B4175" t="str">
            <v>578481</v>
          </cell>
          <cell r="C4175">
            <v>1055</v>
          </cell>
          <cell r="D4175" t="str">
            <v>HR</v>
          </cell>
          <cell r="E4175" t="str">
            <v>HR</v>
          </cell>
          <cell r="F4175" t="str">
            <v>HANNIGAN HAEFNER MAHAJAN WREN</v>
          </cell>
          <cell r="G4175" t="str">
            <v>Employee Relations</v>
          </cell>
          <cell r="H4175" t="str">
            <v>&lt;DM&gt;</v>
          </cell>
          <cell r="K4175" t="str">
            <v>WREN</v>
          </cell>
          <cell r="L4175" t="str">
            <v>JEFF</v>
          </cell>
          <cell r="M4175">
            <v>346</v>
          </cell>
          <cell r="N4175">
            <v>9003473</v>
          </cell>
          <cell r="O4175" t="str">
            <v>11610010</v>
          </cell>
          <cell r="P4175" t="str">
            <v>&lt;DM&gt;</v>
          </cell>
          <cell r="Q4175" t="str">
            <v>HANNIGAN HAEFNER MAHAJAN WREN</v>
          </cell>
          <cell r="R4175" t="str">
            <v>Employee Relations</v>
          </cell>
        </row>
        <row r="4176">
          <cell r="B4176" t="str">
            <v>578484</v>
          </cell>
          <cell r="C4176">
            <v>3498</v>
          </cell>
          <cell r="D4176" t="str">
            <v>TMD</v>
          </cell>
          <cell r="E4176" t="str">
            <v>TMD</v>
          </cell>
          <cell r="F4176" t="str">
            <v>HANNIGAN SPECK STOW ALTEMEIER MORAN CARVER</v>
          </cell>
          <cell r="G4176" t="str">
            <v/>
          </cell>
          <cell r="H4176" t="str">
            <v>&lt;DE&gt;</v>
          </cell>
          <cell r="K4176" t="str">
            <v>DUHAIME</v>
          </cell>
          <cell r="L4176" t="str">
            <v>TASHONDA</v>
          </cell>
          <cell r="M4176">
            <v>22</v>
          </cell>
          <cell r="N4176">
            <v>9002804</v>
          </cell>
          <cell r="O4176" t="str">
            <v>11610012</v>
          </cell>
          <cell r="P4176" t="str">
            <v>&lt;DE&gt;</v>
          </cell>
          <cell r="Q4176" t="str">
            <v>HANNIGAN SPECK STOW ALTEMEIER MORAN CARVER</v>
          </cell>
          <cell r="R4176" t="str">
            <v/>
          </cell>
        </row>
        <row r="4177">
          <cell r="B4177" t="str">
            <v>578489</v>
          </cell>
          <cell r="C4177">
            <v>918</v>
          </cell>
          <cell r="D4177" t="str">
            <v>AS</v>
          </cell>
          <cell r="E4177" t="str">
            <v>AS</v>
          </cell>
          <cell r="F4177" t="str">
            <v>HANNIGAN GILLILAND Position HALL SOWARD</v>
          </cell>
          <cell r="G4177" t="str">
            <v/>
          </cell>
          <cell r="H4177" t="str">
            <v>&lt;DE&gt;</v>
          </cell>
          <cell r="K4177" t="str">
            <v>PETTIS</v>
          </cell>
          <cell r="L4177" t="str">
            <v>ALFONSO</v>
          </cell>
          <cell r="M4177">
            <v>22</v>
          </cell>
          <cell r="N4177">
            <v>9004602</v>
          </cell>
          <cell r="O4177" t="str">
            <v>30009515</v>
          </cell>
          <cell r="P4177" t="str">
            <v>&lt;DE&gt;</v>
          </cell>
          <cell r="Q4177" t="str">
            <v>HANNIGAN Klein Position HALL SOWARD</v>
          </cell>
          <cell r="R4177" t="str">
            <v/>
          </cell>
        </row>
        <row r="4178">
          <cell r="B4178" t="str">
            <v>578490</v>
          </cell>
          <cell r="C4178">
            <v>3645</v>
          </cell>
          <cell r="D4178" t="str">
            <v>TMD</v>
          </cell>
          <cell r="E4178" t="str">
            <v>TMD</v>
          </cell>
          <cell r="F4178" t="str">
            <v>HANNIGAN SPECK STOW ALTEMEIER MORAN VITIELLO</v>
          </cell>
          <cell r="G4178" t="str">
            <v/>
          </cell>
          <cell r="H4178" t="str">
            <v>&lt;DE&gt;</v>
          </cell>
          <cell r="K4178" t="str">
            <v>WALKER</v>
          </cell>
          <cell r="L4178" t="str">
            <v>LEEANA</v>
          </cell>
          <cell r="M4178">
            <v>22</v>
          </cell>
          <cell r="N4178">
            <v>9002804</v>
          </cell>
          <cell r="O4178" t="str">
            <v>11610017</v>
          </cell>
          <cell r="P4178" t="str">
            <v>&lt;DE&gt;</v>
          </cell>
          <cell r="Q4178" t="str">
            <v>HANNIGAN SPECK STOW ALTEMEIER MORAN VITIELLO</v>
          </cell>
          <cell r="R4178" t="str">
            <v/>
          </cell>
        </row>
        <row r="4179">
          <cell r="B4179" t="str">
            <v>578500</v>
          </cell>
          <cell r="C4179">
            <v>2873</v>
          </cell>
          <cell r="D4179" t="str">
            <v>TMD</v>
          </cell>
          <cell r="E4179" t="str">
            <v>HR</v>
          </cell>
          <cell r="F4179" t="str">
            <v>HANNIGAN SPECK BROOSLIN</v>
          </cell>
          <cell r="G4179" t="str">
            <v/>
          </cell>
          <cell r="H4179" t="str">
            <v>&lt;DE&gt;</v>
          </cell>
          <cell r="K4179" t="str">
            <v>ARTILES</v>
          </cell>
          <cell r="L4179" t="str">
            <v>MARTHA</v>
          </cell>
          <cell r="M4179">
            <v>346</v>
          </cell>
          <cell r="N4179">
            <v>9003430</v>
          </cell>
          <cell r="O4179" t="str">
            <v>30004340</v>
          </cell>
          <cell r="P4179" t="str">
            <v>&lt;DE&gt;</v>
          </cell>
          <cell r="Q4179" t="str">
            <v>HANNIGAN HAEFNER BROOSLIN</v>
          </cell>
          <cell r="R4179" t="str">
            <v/>
          </cell>
        </row>
        <row r="4180">
          <cell r="B4180" t="str">
            <v>578502</v>
          </cell>
          <cell r="C4180">
            <v>5318</v>
          </cell>
          <cell r="D4180" t="str">
            <v>TMD</v>
          </cell>
          <cell r="E4180" t="str">
            <v>DEV</v>
          </cell>
          <cell r="F4180" t="str">
            <v>HANNIGAN SPECK WEBB NILSON JOHNSON</v>
          </cell>
          <cell r="G4180" t="str">
            <v/>
          </cell>
          <cell r="H4180" t="str">
            <v>&lt;DE&gt;</v>
          </cell>
          <cell r="K4180" t="str">
            <v>TRUJILLO</v>
          </cell>
          <cell r="L4180" t="str">
            <v>LOURDES</v>
          </cell>
          <cell r="M4180">
            <v>300</v>
          </cell>
          <cell r="N4180">
            <v>9015962</v>
          </cell>
          <cell r="O4180" t="str">
            <v>30008269</v>
          </cell>
          <cell r="P4180" t="str">
            <v>&lt;DE&gt;</v>
          </cell>
          <cell r="Q4180" t="str">
            <v>HANNIGAN KUEHL NILSON JOHNSON</v>
          </cell>
          <cell r="R4180" t="str">
            <v/>
          </cell>
        </row>
        <row r="4181">
          <cell r="B4181" t="str">
            <v>578507</v>
          </cell>
          <cell r="C4181">
            <v>848</v>
          </cell>
          <cell r="D4181" t="str">
            <v>AS</v>
          </cell>
          <cell r="E4181" t="str">
            <v>AS</v>
          </cell>
          <cell r="F4181" t="str">
            <v>HANNIGAN GILLILAND Position HALL EAKEN CUMMINGS</v>
          </cell>
          <cell r="G4181" t="str">
            <v/>
          </cell>
          <cell r="H4181" t="str">
            <v>&lt;DE&gt;</v>
          </cell>
          <cell r="K4181" t="str">
            <v>HENDRIX</v>
          </cell>
          <cell r="L4181" t="str">
            <v>JASON</v>
          </cell>
          <cell r="M4181">
            <v>323</v>
          </cell>
          <cell r="N4181">
            <v>9014880</v>
          </cell>
          <cell r="O4181" t="str">
            <v>30009469</v>
          </cell>
          <cell r="P4181" t="str">
            <v>&lt;DE&gt;</v>
          </cell>
          <cell r="Q4181" t="str">
            <v>HANNIGAN Klein Position HALL EAKEN CUMMINGS</v>
          </cell>
          <cell r="R4181" t="str">
            <v/>
          </cell>
        </row>
        <row r="4182">
          <cell r="B4182" t="str">
            <v>578508</v>
          </cell>
          <cell r="C4182">
            <v>1074</v>
          </cell>
          <cell r="D4182" t="str">
            <v>FIN</v>
          </cell>
          <cell r="E4182" t="str">
            <v>FIN</v>
          </cell>
          <cell r="F4182" t="str">
            <v>HANNIGAN JACKSON FUGATE</v>
          </cell>
          <cell r="G4182" t="str">
            <v/>
          </cell>
          <cell r="H4182" t="str">
            <v>&lt;DE&gt;</v>
          </cell>
          <cell r="K4182" t="str">
            <v>DAVENPORT</v>
          </cell>
          <cell r="L4182" t="str">
            <v>LINDA</v>
          </cell>
          <cell r="M4182">
            <v>346</v>
          </cell>
          <cell r="N4182">
            <v>9003621</v>
          </cell>
          <cell r="O4182" t="str">
            <v>15071376</v>
          </cell>
          <cell r="P4182" t="str">
            <v>&lt;DE&gt;</v>
          </cell>
          <cell r="Q4182" t="str">
            <v>HANNIGAN JACKSON FUGATE</v>
          </cell>
          <cell r="R4182" t="str">
            <v/>
          </cell>
        </row>
        <row r="4183">
          <cell r="B4183" t="str">
            <v>578511</v>
          </cell>
          <cell r="C4183">
            <v>3501</v>
          </cell>
          <cell r="D4183" t="str">
            <v>TMD</v>
          </cell>
          <cell r="E4183" t="str">
            <v>TMD</v>
          </cell>
          <cell r="F4183" t="str">
            <v>HANNIGAN SPECK STOW ALTEMEIER MORAN CARVER</v>
          </cell>
          <cell r="G4183" t="str">
            <v/>
          </cell>
          <cell r="H4183" t="str">
            <v>&lt;DE&gt;</v>
          </cell>
          <cell r="K4183" t="str">
            <v>LOVGREN</v>
          </cell>
          <cell r="L4183" t="str">
            <v>JESSIKA</v>
          </cell>
          <cell r="M4183">
            <v>22</v>
          </cell>
          <cell r="N4183">
            <v>9002804</v>
          </cell>
          <cell r="O4183" t="str">
            <v>11610028</v>
          </cell>
          <cell r="P4183" t="str">
            <v>&lt;DE&gt;</v>
          </cell>
          <cell r="Q4183" t="str">
            <v>HANNIGAN SPECK STOW ALTEMEIER MORAN CARVER</v>
          </cell>
          <cell r="R4183" t="str">
            <v/>
          </cell>
        </row>
        <row r="4184">
          <cell r="B4184" t="str">
            <v>578513</v>
          </cell>
          <cell r="C4184">
            <v>1376</v>
          </cell>
          <cell r="D4184" t="str">
            <v>CIO</v>
          </cell>
          <cell r="E4184" t="str">
            <v>IO</v>
          </cell>
          <cell r="F4184" t="str">
            <v>HANNIGAN KELLY BAKER SANDERSON BROWN</v>
          </cell>
          <cell r="G4184" t="str">
            <v/>
          </cell>
          <cell r="H4184" t="str">
            <v>&lt;DE&gt;</v>
          </cell>
          <cell r="K4184" t="str">
            <v>COUCH</v>
          </cell>
          <cell r="L4184" t="str">
            <v>DICKEY</v>
          </cell>
          <cell r="M4184">
            <v>346</v>
          </cell>
          <cell r="N4184">
            <v>9003821</v>
          </cell>
          <cell r="O4184" t="str">
            <v>30006808</v>
          </cell>
          <cell r="P4184" t="str">
            <v>&lt;DE&gt;</v>
          </cell>
          <cell r="Q4184" t="str">
            <v>HANNIGAN KELLY BAKER SANDERSON BROWN</v>
          </cell>
          <cell r="R4184" t="str">
            <v/>
          </cell>
        </row>
        <row r="4185">
          <cell r="B4185" t="str">
            <v>578514</v>
          </cell>
          <cell r="C4185">
            <v>1092</v>
          </cell>
          <cell r="D4185" t="str">
            <v>FIN</v>
          </cell>
          <cell r="E4185" t="str">
            <v>FIN</v>
          </cell>
          <cell r="F4185" t="str">
            <v>HANNIGAN JACKSON GAHN MONIER</v>
          </cell>
          <cell r="G4185" t="str">
            <v/>
          </cell>
          <cell r="H4185" t="str">
            <v>&lt;DE&gt;</v>
          </cell>
          <cell r="K4185" t="str">
            <v>RUCKER</v>
          </cell>
          <cell r="L4185" t="str">
            <v>CRYSTAL</v>
          </cell>
          <cell r="M4185">
            <v>323</v>
          </cell>
          <cell r="N4185">
            <v>9004099</v>
          </cell>
          <cell r="O4185" t="str">
            <v>11610031</v>
          </cell>
          <cell r="P4185" t="str">
            <v>&lt;DE&gt;</v>
          </cell>
          <cell r="Q4185" t="str">
            <v>HANNIGAN JACKSON GAHN MONIER</v>
          </cell>
          <cell r="R4185" t="str">
            <v/>
          </cell>
        </row>
        <row r="4186">
          <cell r="B4186" t="str">
            <v>578516</v>
          </cell>
          <cell r="C4186">
            <v>460</v>
          </cell>
          <cell r="D4186" t="str">
            <v>MO</v>
          </cell>
          <cell r="E4186" t="str">
            <v>AS</v>
          </cell>
          <cell r="F4186" t="str">
            <v>HANNIGAN GILLILAND CLAMPETT PINEDA GOSS</v>
          </cell>
          <cell r="G4186" t="str">
            <v/>
          </cell>
          <cell r="H4186" t="str">
            <v>&lt;DE&gt;</v>
          </cell>
          <cell r="K4186" t="str">
            <v>UDOVITSCH</v>
          </cell>
          <cell r="L4186" t="str">
            <v>NICOLE</v>
          </cell>
          <cell r="M4186">
            <v>323</v>
          </cell>
          <cell r="N4186">
            <v>9014861</v>
          </cell>
          <cell r="O4186" t="str">
            <v>15087896</v>
          </cell>
          <cell r="P4186" t="str">
            <v>&lt;DE&gt;</v>
          </cell>
          <cell r="Q4186" t="str">
            <v>HANNIGAN Klein CLAMPETT PINEDA GOSS</v>
          </cell>
          <cell r="R4186" t="str">
            <v/>
          </cell>
        </row>
        <row r="4187">
          <cell r="B4187" t="str">
            <v>578519</v>
          </cell>
          <cell r="C4187">
            <v>462</v>
          </cell>
          <cell r="D4187" t="str">
            <v>MO</v>
          </cell>
          <cell r="E4187" t="str">
            <v>AS</v>
          </cell>
          <cell r="F4187" t="str">
            <v>HANNIGAN GILLILAND CLAMPETT PINEDA GOSS</v>
          </cell>
          <cell r="G4187" t="str">
            <v/>
          </cell>
          <cell r="H4187" t="str">
            <v>&lt;DE&gt;</v>
          </cell>
          <cell r="K4187" t="str">
            <v>PRADHAN</v>
          </cell>
          <cell r="L4187" t="str">
            <v>LEILA</v>
          </cell>
          <cell r="M4187">
            <v>323</v>
          </cell>
          <cell r="N4187">
            <v>9014861</v>
          </cell>
          <cell r="O4187" t="str">
            <v>30000040</v>
          </cell>
          <cell r="P4187" t="str">
            <v>&lt;DE&gt;</v>
          </cell>
          <cell r="Q4187" t="str">
            <v>HANNIGAN Klein CLAMPETT PINEDA GOSS</v>
          </cell>
          <cell r="R4187" t="str">
            <v/>
          </cell>
        </row>
        <row r="4188">
          <cell r="B4188" t="str">
            <v>578522</v>
          </cell>
          <cell r="C4188">
            <v>2894</v>
          </cell>
          <cell r="D4188" t="str">
            <v>TMD</v>
          </cell>
          <cell r="E4188" t="str">
            <v>MO</v>
          </cell>
          <cell r="F4188" t="str">
            <v>HANNIGAN SPECK CHACKO LYNCH</v>
          </cell>
          <cell r="G4188" t="str">
            <v/>
          </cell>
          <cell r="H4188" t="str">
            <v>&lt;DE&gt;</v>
          </cell>
          <cell r="K4188" t="str">
            <v>SMITH</v>
          </cell>
          <cell r="L4188" t="str">
            <v>TRISHA</v>
          </cell>
          <cell r="M4188">
            <v>22</v>
          </cell>
          <cell r="N4188">
            <v>9002635</v>
          </cell>
          <cell r="O4188" t="str">
            <v>30006963</v>
          </cell>
          <cell r="P4188" t="str">
            <v>&lt;DE&gt;</v>
          </cell>
          <cell r="Q4188" t="str">
            <v>HANNIGAN GILLILAND LYNCH</v>
          </cell>
          <cell r="R4188" t="str">
            <v/>
          </cell>
        </row>
        <row r="4189">
          <cell r="B4189" t="str">
            <v>578524</v>
          </cell>
          <cell r="C4189">
            <v>521</v>
          </cell>
          <cell r="D4189" t="str">
            <v>MO</v>
          </cell>
          <cell r="E4189" t="str">
            <v>AS</v>
          </cell>
          <cell r="F4189" t="str">
            <v>HANNIGAN GILLILAND CLAMPETT PINEDA JONES</v>
          </cell>
          <cell r="G4189" t="str">
            <v/>
          </cell>
          <cell r="H4189" t="str">
            <v>&lt;DE&gt;</v>
          </cell>
          <cell r="K4189" t="str">
            <v>D-AURIA</v>
          </cell>
          <cell r="L4189" t="str">
            <v>JOSEPH</v>
          </cell>
          <cell r="M4189">
            <v>323</v>
          </cell>
          <cell r="N4189">
            <v>9014861</v>
          </cell>
          <cell r="O4189" t="str">
            <v>11610034</v>
          </cell>
          <cell r="P4189" t="str">
            <v>&lt;DE&gt;</v>
          </cell>
          <cell r="Q4189" t="str">
            <v>HANNIGAN Klein CLAMPETT PINEDA JONES</v>
          </cell>
          <cell r="R4189" t="str">
            <v/>
          </cell>
        </row>
        <row r="4190">
          <cell r="B4190" t="str">
            <v>578535</v>
          </cell>
          <cell r="C4190">
            <v>471</v>
          </cell>
          <cell r="D4190" t="str">
            <v>MO</v>
          </cell>
          <cell r="E4190" t="str">
            <v>AS</v>
          </cell>
          <cell r="F4190" t="str">
            <v>HANNIGAN GILLILAND CLAMPETT PINEDA GOSS</v>
          </cell>
          <cell r="G4190" t="str">
            <v/>
          </cell>
          <cell r="H4190" t="str">
            <v>&lt;DE&gt;</v>
          </cell>
          <cell r="K4190" t="str">
            <v>BAI</v>
          </cell>
          <cell r="L4190" t="str">
            <v>JI HENG</v>
          </cell>
          <cell r="M4190">
            <v>323</v>
          </cell>
          <cell r="N4190">
            <v>9014861</v>
          </cell>
          <cell r="O4190" t="str">
            <v>11610038</v>
          </cell>
          <cell r="P4190" t="str">
            <v>&lt;DE&gt;</v>
          </cell>
          <cell r="Q4190" t="str">
            <v>HANNIGAN Klein CLAMPETT PINEDA GOSS</v>
          </cell>
          <cell r="R4190" t="str">
            <v/>
          </cell>
        </row>
        <row r="4191">
          <cell r="B4191" t="str">
            <v>578543</v>
          </cell>
          <cell r="C4191">
            <v>2866</v>
          </cell>
          <cell r="D4191" t="str">
            <v>TMD</v>
          </cell>
          <cell r="E4191" t="str">
            <v>MO</v>
          </cell>
          <cell r="F4191" t="str">
            <v>HANNIGAN SPECK ALVIS MENDIS</v>
          </cell>
          <cell r="G4191" t="str">
            <v/>
          </cell>
          <cell r="H4191" t="str">
            <v>&lt;DE&gt;</v>
          </cell>
          <cell r="K4191" t="str">
            <v>STUBBS</v>
          </cell>
          <cell r="L4191" t="str">
            <v>JEREMY</v>
          </cell>
          <cell r="M4191">
            <v>22</v>
          </cell>
          <cell r="N4191">
            <v>9002509</v>
          </cell>
          <cell r="O4191" t="str">
            <v>30008934</v>
          </cell>
          <cell r="P4191" t="str">
            <v>&lt;DE&gt;</v>
          </cell>
          <cell r="Q4191" t="str">
            <v>HANNIGAN GILLILAND Alvis HARVELL</v>
          </cell>
          <cell r="R4191" t="str">
            <v/>
          </cell>
        </row>
        <row r="4192">
          <cell r="B4192" t="str">
            <v>578546</v>
          </cell>
          <cell r="C4192">
            <v>2793</v>
          </cell>
          <cell r="D4192" t="str">
            <v>TMD</v>
          </cell>
          <cell r="E4192" t="str">
            <v>TMD</v>
          </cell>
          <cell r="F4192" t="str">
            <v>HANNIGAN SPECK ALVIS BEENY TONNESSEN</v>
          </cell>
          <cell r="G4192" t="str">
            <v/>
          </cell>
          <cell r="H4192" t="str">
            <v>&lt;DE&gt;</v>
          </cell>
          <cell r="K4192" t="str">
            <v>CONSTANTINO</v>
          </cell>
          <cell r="L4192" t="str">
            <v>TRACY</v>
          </cell>
          <cell r="M4192">
            <v>22</v>
          </cell>
          <cell r="N4192">
            <v>9002075</v>
          </cell>
          <cell r="O4192" t="str">
            <v>30009589</v>
          </cell>
          <cell r="P4192" t="str">
            <v>&lt;DE&gt;</v>
          </cell>
          <cell r="Q4192" t="str">
            <v>HANNIGAN SPECK BEENY TONNESSEN</v>
          </cell>
          <cell r="R4192" t="str">
            <v/>
          </cell>
        </row>
        <row r="4193">
          <cell r="B4193" t="str">
            <v>578547</v>
          </cell>
          <cell r="C4193">
            <v>2426</v>
          </cell>
          <cell r="D4193" t="str">
            <v>GT</v>
          </cell>
          <cell r="E4193" t="str">
            <v>GT</v>
          </cell>
          <cell r="F4193" t="str">
            <v>HANNIGAN Position PALMER CINNAMON SISKIN</v>
          </cell>
          <cell r="G4193" t="str">
            <v/>
          </cell>
          <cell r="H4193" t="str">
            <v>&lt;DE&gt;</v>
          </cell>
          <cell r="K4193" t="str">
            <v>BUCHANAN</v>
          </cell>
          <cell r="L4193" t="str">
            <v>AMY</v>
          </cell>
          <cell r="M4193">
            <v>42</v>
          </cell>
          <cell r="N4193">
            <v>9011876</v>
          </cell>
          <cell r="O4193" t="str">
            <v>30008792</v>
          </cell>
          <cell r="P4193" t="str">
            <v>&lt;DE&gt;</v>
          </cell>
          <cell r="Q4193" t="str">
            <v>HANNIGAN PALMER CINNAMON SISKIN</v>
          </cell>
          <cell r="R4193" t="str">
            <v/>
          </cell>
        </row>
        <row r="4194">
          <cell r="B4194" t="str">
            <v>578548</v>
          </cell>
          <cell r="C4194">
            <v>2239</v>
          </cell>
          <cell r="D4194" t="str">
            <v>CTO</v>
          </cell>
          <cell r="E4194" t="str">
            <v>CTO</v>
          </cell>
          <cell r="F4194" t="str">
            <v>HANNIGAN MURPHY SMITH</v>
          </cell>
          <cell r="G4194" t="str">
            <v/>
          </cell>
          <cell r="H4194" t="str">
            <v>&lt;DE&gt;</v>
          </cell>
          <cell r="K4194" t="str">
            <v>SARANGO</v>
          </cell>
          <cell r="L4194" t="str">
            <v>BETTY</v>
          </cell>
          <cell r="M4194">
            <v>323</v>
          </cell>
          <cell r="N4194">
            <v>9004092</v>
          </cell>
          <cell r="O4194" t="str">
            <v>11606605</v>
          </cell>
          <cell r="P4194" t="str">
            <v>&lt;DE&gt;</v>
          </cell>
          <cell r="Q4194" t="str">
            <v>HANNIGAN MURPHY SMITH</v>
          </cell>
          <cell r="R4194" t="str">
            <v/>
          </cell>
        </row>
        <row r="4195">
          <cell r="B4195" t="str">
            <v>578549</v>
          </cell>
          <cell r="C4195">
            <v>523</v>
          </cell>
          <cell r="D4195" t="str">
            <v>MO</v>
          </cell>
          <cell r="E4195" t="str">
            <v>AS</v>
          </cell>
          <cell r="F4195" t="str">
            <v>HANNIGAN GILLILAND CLAMPETT PINEDA JONES</v>
          </cell>
          <cell r="G4195" t="str">
            <v/>
          </cell>
          <cell r="H4195" t="str">
            <v>&lt;DE&gt;</v>
          </cell>
          <cell r="K4195" t="str">
            <v>RHYNE</v>
          </cell>
          <cell r="L4195" t="str">
            <v>AMY</v>
          </cell>
          <cell r="M4195">
            <v>323</v>
          </cell>
          <cell r="N4195">
            <v>9014861</v>
          </cell>
          <cell r="O4195" t="str">
            <v>11610042</v>
          </cell>
          <cell r="P4195" t="str">
            <v>&lt;DE&gt;</v>
          </cell>
          <cell r="Q4195" t="str">
            <v>HANNIGAN Klein CLAMPETT PINEDA JONES</v>
          </cell>
          <cell r="R4195" t="str">
            <v/>
          </cell>
        </row>
        <row r="4196">
          <cell r="B4196" t="str">
            <v>578555</v>
          </cell>
          <cell r="C4196">
            <v>1023</v>
          </cell>
          <cell r="D4196" t="str">
            <v>HR</v>
          </cell>
          <cell r="E4196" t="str">
            <v>HR</v>
          </cell>
          <cell r="F4196" t="str">
            <v>HANNIGAN HAEFNER LIBONATI DAVIS</v>
          </cell>
          <cell r="G4196" t="str">
            <v/>
          </cell>
          <cell r="H4196" t="str">
            <v>&lt;DE&gt;</v>
          </cell>
          <cell r="K4196" t="str">
            <v>HOLMAN</v>
          </cell>
          <cell r="L4196" t="str">
            <v>LORI</v>
          </cell>
          <cell r="M4196">
            <v>346</v>
          </cell>
          <cell r="N4196">
            <v>9003410</v>
          </cell>
          <cell r="O4196" t="str">
            <v>30007503</v>
          </cell>
          <cell r="P4196" t="str">
            <v>&lt;DE&gt;</v>
          </cell>
          <cell r="Q4196" t="str">
            <v>HANNIGAN HAEFNER LIBONATI DAVIS</v>
          </cell>
          <cell r="R4196" t="str">
            <v/>
          </cell>
        </row>
        <row r="4197">
          <cell r="B4197" t="str">
            <v>578559</v>
          </cell>
          <cell r="C4197">
            <v>179</v>
          </cell>
          <cell r="D4197" t="str">
            <v>MO</v>
          </cell>
          <cell r="E4197" t="str">
            <v>AS</v>
          </cell>
          <cell r="F4197" t="str">
            <v>HANNIGAN GILLILAND CLAMPETT JENSEN CHU</v>
          </cell>
          <cell r="G4197" t="str">
            <v/>
          </cell>
          <cell r="H4197" t="str">
            <v>&lt;DE&gt;</v>
          </cell>
          <cell r="K4197" t="str">
            <v>BROWN</v>
          </cell>
          <cell r="L4197" t="str">
            <v>DARIN</v>
          </cell>
          <cell r="M4197">
            <v>323</v>
          </cell>
          <cell r="N4197">
            <v>9014867</v>
          </cell>
          <cell r="O4197" t="str">
            <v>11610049</v>
          </cell>
          <cell r="P4197" t="str">
            <v>&lt;DE&gt;</v>
          </cell>
          <cell r="Q4197" t="str">
            <v>HANNIGAN Klein CLAMPETT JENSEN CHU</v>
          </cell>
          <cell r="R4197" t="str">
            <v/>
          </cell>
        </row>
        <row r="4198">
          <cell r="B4198" t="str">
            <v>578561</v>
          </cell>
          <cell r="C4198">
            <v>524</v>
          </cell>
          <cell r="D4198" t="str">
            <v>MO</v>
          </cell>
          <cell r="E4198" t="str">
            <v>AS</v>
          </cell>
          <cell r="F4198" t="str">
            <v>HANNIGAN GILLILAND CLAMPETT PINEDA JONES</v>
          </cell>
          <cell r="G4198" t="str">
            <v/>
          </cell>
          <cell r="H4198" t="str">
            <v>&lt;DE&gt;</v>
          </cell>
          <cell r="K4198" t="str">
            <v>GREEN</v>
          </cell>
          <cell r="L4198" t="str">
            <v>WENDY</v>
          </cell>
          <cell r="M4198">
            <v>323</v>
          </cell>
          <cell r="N4198">
            <v>9014861</v>
          </cell>
          <cell r="O4198" t="str">
            <v>11610051</v>
          </cell>
          <cell r="P4198" t="str">
            <v>&lt;DE&gt;</v>
          </cell>
          <cell r="Q4198" t="str">
            <v>HANNIGAN Klein CLAMPETT PINEDA JONES</v>
          </cell>
          <cell r="R4198" t="str">
            <v/>
          </cell>
        </row>
        <row r="4199">
          <cell r="B4199" t="str">
            <v>578563</v>
          </cell>
          <cell r="C4199">
            <v>1300</v>
          </cell>
          <cell r="D4199" t="str">
            <v>FIN</v>
          </cell>
          <cell r="E4199" t="str">
            <v>FIN</v>
          </cell>
          <cell r="F4199" t="str">
            <v>HANNIGAN JACKSON OSBURN Position</v>
          </cell>
          <cell r="G4199" t="str">
            <v/>
          </cell>
          <cell r="H4199" t="str">
            <v>&lt;DE&gt;</v>
          </cell>
          <cell r="K4199" t="str">
            <v>KYRISH</v>
          </cell>
          <cell r="L4199" t="str">
            <v>CHUCK</v>
          </cell>
          <cell r="M4199">
            <v>22</v>
          </cell>
          <cell r="N4199">
            <v>9003011</v>
          </cell>
          <cell r="O4199" t="str">
            <v>11610053</v>
          </cell>
          <cell r="P4199" t="str">
            <v>&lt;DE&gt;</v>
          </cell>
          <cell r="Q4199" t="str">
            <v>HANNIGAN JACKSON OSBURN PULLIAM</v>
          </cell>
          <cell r="R4199" t="str">
            <v/>
          </cell>
        </row>
        <row r="4200">
          <cell r="B4200" t="str">
            <v>578577</v>
          </cell>
          <cell r="C4200">
            <v>2763</v>
          </cell>
          <cell r="D4200" t="str">
            <v>TMD</v>
          </cell>
          <cell r="E4200" t="str">
            <v>TMD</v>
          </cell>
          <cell r="F4200" t="str">
            <v>HANNIGAN SPECK ALVIS BEENY</v>
          </cell>
          <cell r="G4200" t="str">
            <v/>
          </cell>
          <cell r="H4200" t="str">
            <v>&lt;DE&gt;</v>
          </cell>
          <cell r="K4200" t="str">
            <v>PORTER</v>
          </cell>
          <cell r="L4200" t="str">
            <v>TERRY</v>
          </cell>
          <cell r="M4200">
            <v>22</v>
          </cell>
          <cell r="N4200">
            <v>9002075</v>
          </cell>
          <cell r="O4200" t="str">
            <v>11610060</v>
          </cell>
          <cell r="P4200" t="str">
            <v>&lt;DE&gt;</v>
          </cell>
          <cell r="Q4200" t="str">
            <v>HANNIGAN SPECK BEENY</v>
          </cell>
          <cell r="R4200" t="str">
            <v/>
          </cell>
        </row>
        <row r="4201">
          <cell r="B4201" t="str">
            <v>578578</v>
          </cell>
          <cell r="C4201">
            <v>402</v>
          </cell>
          <cell r="D4201" t="str">
            <v>MO</v>
          </cell>
          <cell r="E4201" t="str">
            <v>AS</v>
          </cell>
          <cell r="F4201" t="str">
            <v>HANNIGAN GILLILAND CLAMPETT JENSEN SHETH</v>
          </cell>
          <cell r="G4201" t="str">
            <v/>
          </cell>
          <cell r="H4201" t="str">
            <v>&lt;DE&gt;</v>
          </cell>
          <cell r="K4201" t="str">
            <v>JONES</v>
          </cell>
          <cell r="L4201" t="str">
            <v>BRYCE</v>
          </cell>
          <cell r="M4201">
            <v>323</v>
          </cell>
          <cell r="N4201">
            <v>9014867</v>
          </cell>
          <cell r="O4201" t="str">
            <v>11610061</v>
          </cell>
          <cell r="P4201" t="str">
            <v>&lt;DE&gt;</v>
          </cell>
          <cell r="Q4201" t="str">
            <v>HANNIGAN Klein CLAMPETT JENSEN SHETH</v>
          </cell>
          <cell r="R4201" t="str">
            <v/>
          </cell>
        </row>
        <row r="4202">
          <cell r="B4202" t="str">
            <v>578579</v>
          </cell>
          <cell r="C4202">
            <v>5155</v>
          </cell>
          <cell r="D4202" t="str">
            <v>TMD</v>
          </cell>
          <cell r="E4202" t="str">
            <v>MO</v>
          </cell>
          <cell r="F4202" t="str">
            <v>HANNIGAN SPECK WEBB BAILEY BOYLE</v>
          </cell>
          <cell r="G4202" t="str">
            <v/>
          </cell>
          <cell r="H4202" t="str">
            <v>&lt;DE&gt;</v>
          </cell>
          <cell r="K4202" t="str">
            <v>DAVIS</v>
          </cell>
          <cell r="L4202" t="str">
            <v>CARTER</v>
          </cell>
          <cell r="M4202">
            <v>22</v>
          </cell>
          <cell r="N4202">
            <v>9002506</v>
          </cell>
          <cell r="O4202" t="str">
            <v>30007475</v>
          </cell>
          <cell r="P4202" t="str">
            <v>&lt;DE&gt;</v>
          </cell>
          <cell r="Q4202" t="str">
            <v>HANNIGAN GILLILAND WEBB CRAIG BAILEY BOYLE</v>
          </cell>
          <cell r="R4202" t="str">
            <v/>
          </cell>
        </row>
        <row r="4203">
          <cell r="B4203" t="str">
            <v>578592</v>
          </cell>
          <cell r="C4203">
            <v>247</v>
          </cell>
          <cell r="D4203" t="str">
            <v>MO</v>
          </cell>
          <cell r="E4203" t="str">
            <v>AS</v>
          </cell>
          <cell r="F4203" t="str">
            <v>HANNIGAN GILLILAND CLAMPETT JENSEN HATAMIEH</v>
          </cell>
          <cell r="G4203" t="str">
            <v/>
          </cell>
          <cell r="H4203" t="str">
            <v>&lt;DE&gt;</v>
          </cell>
          <cell r="K4203" t="str">
            <v>WINCKLER</v>
          </cell>
          <cell r="L4203" t="str">
            <v>JASON</v>
          </cell>
          <cell r="M4203">
            <v>323</v>
          </cell>
          <cell r="N4203">
            <v>9014867</v>
          </cell>
          <cell r="O4203" t="str">
            <v>11610070</v>
          </cell>
          <cell r="P4203" t="str">
            <v>&lt;DE&gt;</v>
          </cell>
          <cell r="Q4203" t="str">
            <v>HANNIGAN Klein CLAMPETT JENSEN HATAMIEH</v>
          </cell>
          <cell r="R4203" t="str">
            <v/>
          </cell>
        </row>
        <row r="4204">
          <cell r="B4204" t="str">
            <v>578593</v>
          </cell>
          <cell r="C4204">
            <v>181</v>
          </cell>
          <cell r="D4204" t="str">
            <v>MO</v>
          </cell>
          <cell r="E4204" t="str">
            <v>AS</v>
          </cell>
          <cell r="F4204" t="str">
            <v>HANNIGAN GILLILAND CLAMPETT JENSEN CHU</v>
          </cell>
          <cell r="G4204" t="str">
            <v/>
          </cell>
          <cell r="H4204" t="str">
            <v>&lt;DE&gt;</v>
          </cell>
          <cell r="K4204" t="str">
            <v>SHAW</v>
          </cell>
          <cell r="L4204" t="str">
            <v>TINA</v>
          </cell>
          <cell r="M4204">
            <v>323</v>
          </cell>
          <cell r="N4204">
            <v>9014867</v>
          </cell>
          <cell r="O4204" t="str">
            <v>11610071</v>
          </cell>
          <cell r="P4204" t="str">
            <v>&lt;DE&gt;</v>
          </cell>
          <cell r="Q4204" t="str">
            <v>HANNIGAN Klein CLAMPETT JENSEN CHU</v>
          </cell>
          <cell r="R4204" t="str">
            <v/>
          </cell>
        </row>
        <row r="4205">
          <cell r="B4205" t="str">
            <v>578595</v>
          </cell>
          <cell r="C4205">
            <v>1345</v>
          </cell>
          <cell r="D4205" t="str">
            <v>FIN</v>
          </cell>
          <cell r="E4205" t="str">
            <v>FIN</v>
          </cell>
          <cell r="F4205" t="str">
            <v>HANNIGAN JACKSON WETTIG NIELD RODEN</v>
          </cell>
          <cell r="G4205" t="str">
            <v/>
          </cell>
          <cell r="H4205" t="str">
            <v>&lt;DE&gt;</v>
          </cell>
          <cell r="K4205" t="str">
            <v>NEWBROUGH</v>
          </cell>
          <cell r="L4205" t="str">
            <v>MICHAEL</v>
          </cell>
          <cell r="M4205">
            <v>346</v>
          </cell>
          <cell r="N4205">
            <v>9003557</v>
          </cell>
          <cell r="O4205" t="str">
            <v>11610073</v>
          </cell>
          <cell r="P4205" t="str">
            <v>&lt;DE&gt;</v>
          </cell>
          <cell r="Q4205" t="str">
            <v>HANNIGAN JACKSON WETTIG NIELD RODEN</v>
          </cell>
          <cell r="R4205" t="str">
            <v/>
          </cell>
        </row>
        <row r="4206">
          <cell r="B4206" t="str">
            <v>578597</v>
          </cell>
          <cell r="C4206">
            <v>2772</v>
          </cell>
          <cell r="D4206" t="str">
            <v>TMD</v>
          </cell>
          <cell r="E4206" t="str">
            <v>TMD</v>
          </cell>
          <cell r="F4206" t="str">
            <v>HANNIGAN SPECK ALVIS BEENY</v>
          </cell>
          <cell r="G4206" t="str">
            <v/>
          </cell>
          <cell r="H4206" t="str">
            <v>&lt;DA&gt;</v>
          </cell>
          <cell r="K4206" t="str">
            <v>CRAIG</v>
          </cell>
          <cell r="L4206" t="str">
            <v>STEPHANIE</v>
          </cell>
          <cell r="M4206">
            <v>22</v>
          </cell>
          <cell r="N4206">
            <v>9002075</v>
          </cell>
          <cell r="O4206" t="str">
            <v>11610075</v>
          </cell>
          <cell r="P4206" t="str">
            <v>&lt;DA&gt;</v>
          </cell>
          <cell r="Q4206" t="str">
            <v>HANNIGAN SPECK BEENY</v>
          </cell>
          <cell r="R4206" t="str">
            <v/>
          </cell>
        </row>
        <row r="4207">
          <cell r="B4207" t="str">
            <v>578603</v>
          </cell>
          <cell r="C4207">
            <v>3246</v>
          </cell>
          <cell r="D4207" t="str">
            <v>TMD</v>
          </cell>
          <cell r="E4207" t="str">
            <v>TMD</v>
          </cell>
          <cell r="F4207" t="str">
            <v>HANNIGAN SPECK STOW ALTEMEIER ALBERS TUDOR</v>
          </cell>
          <cell r="G4207" t="str">
            <v/>
          </cell>
          <cell r="H4207" t="str">
            <v>&lt;DE&gt;</v>
          </cell>
          <cell r="K4207" t="str">
            <v>MORALES</v>
          </cell>
          <cell r="L4207" t="str">
            <v>MARIA</v>
          </cell>
          <cell r="M4207">
            <v>300</v>
          </cell>
          <cell r="N4207">
            <v>7225730</v>
          </cell>
          <cell r="O4207" t="str">
            <v>30004491</v>
          </cell>
          <cell r="P4207" t="str">
            <v>&lt;DE&gt;</v>
          </cell>
          <cell r="Q4207" t="str">
            <v>HANNIGAN SPECK STOW ALTEMEIER HARRIS ALBERS TUDOR</v>
          </cell>
          <cell r="R4207" t="str">
            <v/>
          </cell>
        </row>
        <row r="4208">
          <cell r="B4208" t="str">
            <v>578614</v>
          </cell>
          <cell r="C4208">
            <v>527</v>
          </cell>
          <cell r="D4208" t="str">
            <v>MO</v>
          </cell>
          <cell r="E4208" t="str">
            <v>AS</v>
          </cell>
          <cell r="F4208" t="str">
            <v>HANNIGAN GILLILAND CLAMPETT PINEDA JONES</v>
          </cell>
          <cell r="G4208" t="str">
            <v/>
          </cell>
          <cell r="H4208" t="str">
            <v>&lt;DE&gt;</v>
          </cell>
          <cell r="K4208" t="str">
            <v>HOANG</v>
          </cell>
          <cell r="L4208" t="str">
            <v>EMILY</v>
          </cell>
          <cell r="M4208">
            <v>323</v>
          </cell>
          <cell r="N4208">
            <v>9014861</v>
          </cell>
          <cell r="O4208" t="str">
            <v>11610085</v>
          </cell>
          <cell r="P4208" t="str">
            <v>&lt;DE&gt;</v>
          </cell>
          <cell r="Q4208" t="str">
            <v>HANNIGAN Klein CLAMPETT PINEDA JONES</v>
          </cell>
          <cell r="R4208" t="str">
            <v/>
          </cell>
        </row>
        <row r="4209">
          <cell r="B4209" t="str">
            <v>578615</v>
          </cell>
          <cell r="C4209">
            <v>5191</v>
          </cell>
          <cell r="D4209" t="str">
            <v>TMD</v>
          </cell>
          <cell r="E4209" t="str">
            <v>MO</v>
          </cell>
          <cell r="F4209" t="str">
            <v>HANNIGAN SPECK WEBB DAVIS Position KAUFMAN</v>
          </cell>
          <cell r="G4209" t="str">
            <v/>
          </cell>
          <cell r="H4209" t="str">
            <v>&lt;DE&gt;</v>
          </cell>
          <cell r="K4209" t="str">
            <v>SUBRAMANIAN</v>
          </cell>
          <cell r="L4209" t="str">
            <v>ARUN</v>
          </cell>
          <cell r="M4209">
            <v>22</v>
          </cell>
          <cell r="N4209">
            <v>9002521</v>
          </cell>
          <cell r="O4209" t="str">
            <v>30008380</v>
          </cell>
          <cell r="P4209" t="str">
            <v>&lt;DE&gt;</v>
          </cell>
          <cell r="Q4209" t="str">
            <v>HANNIGAN GILLILAND WEBB DAVIS KAUFMAN</v>
          </cell>
          <cell r="R4209" t="str">
            <v/>
          </cell>
        </row>
        <row r="4210">
          <cell r="B4210" t="str">
            <v>578617</v>
          </cell>
          <cell r="C4210">
            <v>2825</v>
          </cell>
          <cell r="D4210" t="str">
            <v>TMD</v>
          </cell>
          <cell r="E4210" t="str">
            <v>MO</v>
          </cell>
          <cell r="F4210" t="str">
            <v>HANNIGAN SPECK ALVIS HUBELE HUMEN</v>
          </cell>
          <cell r="G4210" t="str">
            <v/>
          </cell>
          <cell r="H4210" t="str">
            <v>&lt;DE&gt;</v>
          </cell>
          <cell r="K4210" t="str">
            <v>HEPNER</v>
          </cell>
          <cell r="L4210" t="str">
            <v>RICK</v>
          </cell>
          <cell r="M4210">
            <v>22</v>
          </cell>
          <cell r="N4210">
            <v>9002699</v>
          </cell>
          <cell r="O4210" t="str">
            <v>30009192</v>
          </cell>
          <cell r="P4210" t="str">
            <v>&lt;DE&gt;</v>
          </cell>
          <cell r="Q4210" t="str">
            <v>HANNIGAN GILLILAND WEBB Content Position HUMEN</v>
          </cell>
          <cell r="R4210" t="str">
            <v/>
          </cell>
        </row>
        <row r="4211">
          <cell r="B4211" t="str">
            <v>578625</v>
          </cell>
          <cell r="C4211">
            <v>526</v>
          </cell>
          <cell r="D4211" t="str">
            <v>MO</v>
          </cell>
          <cell r="E4211" t="str">
            <v>AS</v>
          </cell>
          <cell r="F4211" t="str">
            <v>HANNIGAN GILLILAND CLAMPETT PINEDA JONES</v>
          </cell>
          <cell r="G4211" t="str">
            <v/>
          </cell>
          <cell r="H4211" t="str">
            <v>&lt;DE&gt;</v>
          </cell>
          <cell r="K4211" t="str">
            <v>HEDEGARD</v>
          </cell>
          <cell r="L4211" t="str">
            <v>MICHAEL</v>
          </cell>
          <cell r="M4211">
            <v>323</v>
          </cell>
          <cell r="N4211">
            <v>9014861</v>
          </cell>
          <cell r="O4211" t="str">
            <v>11610091</v>
          </cell>
          <cell r="P4211" t="str">
            <v>&lt;DE&gt;</v>
          </cell>
          <cell r="Q4211" t="str">
            <v>HANNIGAN Klein CLAMPETT PINEDA JONES</v>
          </cell>
          <cell r="R4211" t="str">
            <v/>
          </cell>
        </row>
        <row r="4212">
          <cell r="B4212" t="str">
            <v>578633</v>
          </cell>
          <cell r="C4212">
            <v>522</v>
          </cell>
          <cell r="D4212" t="str">
            <v>MO</v>
          </cell>
          <cell r="E4212" t="str">
            <v>AS</v>
          </cell>
          <cell r="F4212" t="str">
            <v>HANNIGAN GILLILAND CLAMPETT PINEDA JONES</v>
          </cell>
          <cell r="G4212" t="str">
            <v/>
          </cell>
          <cell r="H4212" t="str">
            <v>&lt;DE&gt;</v>
          </cell>
          <cell r="K4212" t="str">
            <v>RANGEL</v>
          </cell>
          <cell r="L4212" t="str">
            <v>KATHLEEN</v>
          </cell>
          <cell r="M4212">
            <v>323</v>
          </cell>
          <cell r="N4212">
            <v>9014861</v>
          </cell>
          <cell r="O4212" t="str">
            <v>11610094</v>
          </cell>
          <cell r="P4212" t="str">
            <v>&lt;DE&gt;</v>
          </cell>
          <cell r="Q4212" t="str">
            <v>HANNIGAN Klein CLAMPETT PINEDA JONES</v>
          </cell>
          <cell r="R4212" t="str">
            <v/>
          </cell>
        </row>
        <row r="4213">
          <cell r="B4213" t="str">
            <v>578635</v>
          </cell>
          <cell r="C4213">
            <v>470</v>
          </cell>
          <cell r="D4213" t="str">
            <v>MO</v>
          </cell>
          <cell r="E4213" t="str">
            <v>AS</v>
          </cell>
          <cell r="F4213" t="str">
            <v>HANNIGAN GILLILAND CLAMPETT PINEDA GOSS</v>
          </cell>
          <cell r="G4213" t="str">
            <v/>
          </cell>
          <cell r="H4213" t="str">
            <v>&lt;DE&gt;</v>
          </cell>
          <cell r="K4213" t="str">
            <v>NEWELL</v>
          </cell>
          <cell r="L4213" t="str">
            <v>BENJAMIN</v>
          </cell>
          <cell r="M4213">
            <v>323</v>
          </cell>
          <cell r="N4213">
            <v>9014861</v>
          </cell>
          <cell r="O4213" t="str">
            <v>11610095</v>
          </cell>
          <cell r="P4213" t="str">
            <v>&lt;DE&gt;</v>
          </cell>
          <cell r="Q4213" t="str">
            <v>HANNIGAN Klein CLAMPETT PINEDA GOSS</v>
          </cell>
          <cell r="R4213" t="str">
            <v/>
          </cell>
        </row>
        <row r="4214">
          <cell r="B4214" t="str">
            <v>578640</v>
          </cell>
          <cell r="C4214">
            <v>2899</v>
          </cell>
          <cell r="D4214" t="str">
            <v>TMD</v>
          </cell>
          <cell r="E4214" t="str">
            <v>TMD</v>
          </cell>
          <cell r="F4214" t="str">
            <v>HANNIGAN SPECK CHACKO STRAUSS</v>
          </cell>
          <cell r="G4214" t="str">
            <v/>
          </cell>
          <cell r="H4214" t="str">
            <v>&lt;DE&gt;</v>
          </cell>
          <cell r="K4214" t="str">
            <v>LOPATKO</v>
          </cell>
          <cell r="L4214" t="str">
            <v>ROMAN</v>
          </cell>
          <cell r="M4214">
            <v>22</v>
          </cell>
          <cell r="N4214">
            <v>9002685</v>
          </cell>
          <cell r="O4214" t="str">
            <v>15087035</v>
          </cell>
          <cell r="P4214" t="str">
            <v>&lt;DE&gt;</v>
          </cell>
          <cell r="Q4214" t="str">
            <v>HANNIGAN SPECK MILWARD STRAUSS</v>
          </cell>
          <cell r="R4214" t="str">
            <v/>
          </cell>
        </row>
        <row r="4215">
          <cell r="B4215" t="str">
            <v>578643</v>
          </cell>
          <cell r="C4215">
            <v>2703</v>
          </cell>
          <cell r="D4215" t="str">
            <v>LGL</v>
          </cell>
          <cell r="E4215" t="str">
            <v>LGL</v>
          </cell>
          <cell r="F4215" t="str">
            <v>HANNIGAN SCHWARTE</v>
          </cell>
          <cell r="G4215" t="str">
            <v/>
          </cell>
          <cell r="H4215" t="str">
            <v>&lt;DA&gt;</v>
          </cell>
          <cell r="K4215" t="str">
            <v>HOUSE</v>
          </cell>
          <cell r="L4215" t="str">
            <v>TINA</v>
          </cell>
          <cell r="M4215">
            <v>346</v>
          </cell>
          <cell r="N4215">
            <v>9003520</v>
          </cell>
          <cell r="O4215" t="str">
            <v>30008912</v>
          </cell>
          <cell r="P4215" t="str">
            <v>&lt;DAL&gt;</v>
          </cell>
          <cell r="Q4215" t="str">
            <v>HANNIGAN SCHWARTE CHARENDOFF</v>
          </cell>
          <cell r="R4215" t="str">
            <v/>
          </cell>
        </row>
        <row r="4216">
          <cell r="B4216" t="str">
            <v>578644</v>
          </cell>
          <cell r="C4216">
            <v>2694</v>
          </cell>
          <cell r="D4216" t="str">
            <v>CC</v>
          </cell>
          <cell r="E4216" t="str">
            <v>CC</v>
          </cell>
          <cell r="F4216" t="str">
            <v>HANNIGAN PRICE MONTEZ</v>
          </cell>
          <cell r="G4216" t="str">
            <v/>
          </cell>
          <cell r="H4216" t="str">
            <v>&lt;DE&gt;</v>
          </cell>
          <cell r="K4216" t="str">
            <v>SCHOCK</v>
          </cell>
          <cell r="L4216" t="str">
            <v>JULIE</v>
          </cell>
          <cell r="M4216">
            <v>346</v>
          </cell>
          <cell r="N4216">
            <v>9003516</v>
          </cell>
          <cell r="O4216" t="str">
            <v>11610099</v>
          </cell>
          <cell r="P4216" t="str">
            <v>&lt;DE&gt;</v>
          </cell>
          <cell r="Q4216" t="str">
            <v>HANNIGAN PRICE MONTEZ</v>
          </cell>
          <cell r="R4216" t="str">
            <v/>
          </cell>
        </row>
        <row r="4217">
          <cell r="B4217" t="str">
            <v>578657</v>
          </cell>
          <cell r="C4217">
            <v>466</v>
          </cell>
          <cell r="D4217" t="str">
            <v>MO</v>
          </cell>
          <cell r="E4217" t="str">
            <v>AS</v>
          </cell>
          <cell r="F4217" t="str">
            <v>HANNIGAN GILLILAND CLAMPETT PINEDA GOSS</v>
          </cell>
          <cell r="G4217" t="str">
            <v/>
          </cell>
          <cell r="H4217" t="str">
            <v>&lt;DE&gt;</v>
          </cell>
          <cell r="K4217" t="str">
            <v>BHUTA</v>
          </cell>
          <cell r="L4217" t="str">
            <v>ZARANA</v>
          </cell>
          <cell r="M4217">
            <v>323</v>
          </cell>
          <cell r="N4217">
            <v>9014861</v>
          </cell>
          <cell r="O4217" t="str">
            <v>15074889</v>
          </cell>
          <cell r="P4217" t="str">
            <v>&lt;DE&gt;</v>
          </cell>
          <cell r="Q4217" t="str">
            <v>HANNIGAN Klein CLAMPETT PINEDA GOSS</v>
          </cell>
          <cell r="R4217" t="str">
            <v/>
          </cell>
        </row>
        <row r="4218">
          <cell r="B4218" t="str">
            <v>578662</v>
          </cell>
          <cell r="C4218">
            <v>3447</v>
          </cell>
          <cell r="D4218" t="str">
            <v>TMD</v>
          </cell>
          <cell r="E4218" t="str">
            <v>TMD</v>
          </cell>
          <cell r="F4218" t="str">
            <v>HANNIGAN SPECK STOW ALTEMEIER LIZARRAGA WEAR</v>
          </cell>
          <cell r="G4218" t="str">
            <v/>
          </cell>
          <cell r="H4218" t="str">
            <v>&lt;DE&gt;</v>
          </cell>
          <cell r="K4218" t="str">
            <v>DOYLE</v>
          </cell>
          <cell r="L4218" t="str">
            <v>PAM</v>
          </cell>
          <cell r="M4218">
            <v>22</v>
          </cell>
          <cell r="N4218">
            <v>7222527</v>
          </cell>
          <cell r="O4218" t="str">
            <v>11610105</v>
          </cell>
          <cell r="P4218" t="str">
            <v>&lt;DE&gt;</v>
          </cell>
          <cell r="Q4218" t="str">
            <v>HANNIGAN SPECK STOW ALTEMEIER LIZARRAGA WEAR</v>
          </cell>
          <cell r="R4218" t="str">
            <v/>
          </cell>
        </row>
        <row r="4219">
          <cell r="B4219" t="str">
            <v>578668</v>
          </cell>
          <cell r="C4219">
            <v>3260</v>
          </cell>
          <cell r="D4219" t="str">
            <v>TMD</v>
          </cell>
          <cell r="E4219" t="str">
            <v>TMD</v>
          </cell>
          <cell r="F4219" t="str">
            <v>HANNIGAN SPECK STOW ALTEMEIER CLARKE</v>
          </cell>
          <cell r="G4219" t="str">
            <v/>
          </cell>
          <cell r="H4219" t="str">
            <v>&lt;DE&gt;</v>
          </cell>
          <cell r="K4219" t="str">
            <v>MUIR</v>
          </cell>
          <cell r="L4219" t="str">
            <v>JIM</v>
          </cell>
          <cell r="M4219">
            <v>22</v>
          </cell>
          <cell r="N4219">
            <v>9002890</v>
          </cell>
          <cell r="O4219" t="str">
            <v>11610108</v>
          </cell>
          <cell r="P4219" t="str">
            <v>&lt;DE&gt;</v>
          </cell>
          <cell r="Q4219" t="str">
            <v>HANNIGAN SPECK STOW ALTEMEIER CLARKE</v>
          </cell>
          <cell r="R4219" t="str">
            <v/>
          </cell>
        </row>
        <row r="4220">
          <cell r="B4220" t="str">
            <v>578671</v>
          </cell>
          <cell r="C4220">
            <v>2918</v>
          </cell>
          <cell r="D4220" t="str">
            <v>TMD</v>
          </cell>
          <cell r="E4220" t="str">
            <v>MO</v>
          </cell>
          <cell r="F4220" t="str">
            <v>HANNIGAN SPECK EVANOFF CRAIG HAYLEY</v>
          </cell>
          <cell r="G4220" t="str">
            <v/>
          </cell>
          <cell r="H4220" t="str">
            <v>&lt;DE&gt;</v>
          </cell>
          <cell r="K4220" t="str">
            <v>QUADROS</v>
          </cell>
          <cell r="L4220" t="str">
            <v>ELBSON</v>
          </cell>
          <cell r="M4220">
            <v>22</v>
          </cell>
          <cell r="N4220">
            <v>9042692</v>
          </cell>
          <cell r="O4220" t="str">
            <v>30006898</v>
          </cell>
          <cell r="P4220" t="str">
            <v>&lt;DE&gt;</v>
          </cell>
          <cell r="Q4220" t="str">
            <v>HANNIGAN GILLILAND WEBB CRAIG HAYLEY</v>
          </cell>
          <cell r="R4220" t="str">
            <v/>
          </cell>
        </row>
        <row r="4221">
          <cell r="B4221" t="str">
            <v>578674</v>
          </cell>
          <cell r="C4221">
            <v>570</v>
          </cell>
          <cell r="D4221" t="str">
            <v>MO</v>
          </cell>
          <cell r="E4221" t="str">
            <v>AS</v>
          </cell>
          <cell r="F4221" t="str">
            <v>HANNIGAN GILLILAND CLAMPETT PINEDA OVERS</v>
          </cell>
          <cell r="G4221" t="str">
            <v/>
          </cell>
          <cell r="H4221" t="str">
            <v>&lt;DE&gt;</v>
          </cell>
          <cell r="K4221" t="str">
            <v>YOUTS</v>
          </cell>
          <cell r="L4221" t="str">
            <v>KAREN</v>
          </cell>
          <cell r="M4221">
            <v>323</v>
          </cell>
          <cell r="N4221">
            <v>9014861</v>
          </cell>
          <cell r="O4221" t="str">
            <v>15088940</v>
          </cell>
          <cell r="P4221" t="str">
            <v>&lt;DE&gt;</v>
          </cell>
          <cell r="Q4221" t="str">
            <v>HANNIGAN Klein CLAMPETT PINEDA OVERS</v>
          </cell>
          <cell r="R4221" t="str">
            <v/>
          </cell>
        </row>
        <row r="4222">
          <cell r="B4222" t="str">
            <v>578678</v>
          </cell>
          <cell r="C4222">
            <v>5298</v>
          </cell>
          <cell r="D4222" t="str">
            <v>TMD</v>
          </cell>
          <cell r="E4222" t="str">
            <v>MO</v>
          </cell>
          <cell r="F4222" t="str">
            <v>HANNIGAN SPECK WEBB MOORE WEIR</v>
          </cell>
          <cell r="G4222" t="str">
            <v/>
          </cell>
          <cell r="H4222" t="str">
            <v>&lt;DE&gt;</v>
          </cell>
          <cell r="K4222" t="str">
            <v>ALAM</v>
          </cell>
          <cell r="L4222" t="str">
            <v>SAMEER</v>
          </cell>
          <cell r="M4222">
            <v>22</v>
          </cell>
          <cell r="N4222">
            <v>9002923</v>
          </cell>
          <cell r="O4222" t="str">
            <v>30008520</v>
          </cell>
          <cell r="P4222" t="str">
            <v>&lt;DE&gt;</v>
          </cell>
          <cell r="Q4222" t="str">
            <v>HANNIGAN GILLILAND WEBB SUMI WEIR</v>
          </cell>
          <cell r="R4222" t="str">
            <v/>
          </cell>
        </row>
        <row r="4223">
          <cell r="B4223" t="str">
            <v>578689</v>
          </cell>
          <cell r="C4223">
            <v>2987</v>
          </cell>
          <cell r="D4223" t="str">
            <v>TMD</v>
          </cell>
          <cell r="E4223" t="str">
            <v>MO</v>
          </cell>
          <cell r="F4223" t="str">
            <v>HANNIGAN SPECK HARMON DILL TESTERMAN</v>
          </cell>
          <cell r="G4223" t="str">
            <v/>
          </cell>
          <cell r="H4223" t="str">
            <v>&lt;DE&gt;</v>
          </cell>
          <cell r="K4223" t="str">
            <v>SCHMIDT</v>
          </cell>
          <cell r="L4223" t="str">
            <v>ANDREW</v>
          </cell>
          <cell r="M4223">
            <v>300</v>
          </cell>
          <cell r="N4223">
            <v>1005851</v>
          </cell>
          <cell r="O4223" t="str">
            <v>30007005</v>
          </cell>
          <cell r="P4223" t="str">
            <v>&lt;DE&gt;</v>
          </cell>
          <cell r="Q4223" t="str">
            <v>HANNIGAN GILLILAND WEBB HARMON DILL TESTERMAN</v>
          </cell>
          <cell r="R4223" t="str">
            <v/>
          </cell>
        </row>
        <row r="4224">
          <cell r="B4224" t="str">
            <v>578690</v>
          </cell>
          <cell r="C4224">
            <v>195</v>
          </cell>
          <cell r="D4224" t="str">
            <v>MO</v>
          </cell>
          <cell r="E4224" t="str">
            <v>AS</v>
          </cell>
          <cell r="F4224" t="str">
            <v>HANNIGAN GILLILAND CLAMPETT JENSEN CONNER</v>
          </cell>
          <cell r="G4224" t="str">
            <v/>
          </cell>
          <cell r="H4224" t="str">
            <v>&lt;DE&gt;</v>
          </cell>
          <cell r="K4224" t="str">
            <v>MAZIDI</v>
          </cell>
          <cell r="L4224" t="str">
            <v>PAYAM</v>
          </cell>
          <cell r="M4224">
            <v>323</v>
          </cell>
          <cell r="N4224">
            <v>9014867</v>
          </cell>
          <cell r="O4224" t="str">
            <v>11610117</v>
          </cell>
          <cell r="P4224" t="str">
            <v>&lt;DE&gt;</v>
          </cell>
          <cell r="Q4224" t="str">
            <v>HANNIGAN Klein CLAMPETT JENSEN CONNER</v>
          </cell>
          <cell r="R4224" t="str">
            <v/>
          </cell>
        </row>
        <row r="4225">
          <cell r="B4225" t="str">
            <v>578697</v>
          </cell>
          <cell r="C4225">
            <v>1022</v>
          </cell>
          <cell r="D4225" t="str">
            <v>HR</v>
          </cell>
          <cell r="E4225" t="str">
            <v>HR</v>
          </cell>
          <cell r="F4225" t="str">
            <v>HANNIGAN HAEFNER LIBONATI DAVIS</v>
          </cell>
          <cell r="G4225" t="str">
            <v/>
          </cell>
          <cell r="H4225" t="str">
            <v>&lt;DE&gt;</v>
          </cell>
          <cell r="K4225" t="str">
            <v>HIGHTOWER</v>
          </cell>
          <cell r="L4225" t="str">
            <v>KIMBERLY</v>
          </cell>
          <cell r="M4225">
            <v>346</v>
          </cell>
          <cell r="N4225">
            <v>9003410</v>
          </cell>
          <cell r="O4225" t="str">
            <v>11610122</v>
          </cell>
          <cell r="P4225" t="str">
            <v>&lt;DE&gt;</v>
          </cell>
          <cell r="Q4225" t="str">
            <v>HANNIGAN HAEFNER LIBONATI DAVIS</v>
          </cell>
          <cell r="R4225" t="str">
            <v/>
          </cell>
        </row>
        <row r="4226">
          <cell r="B4226" t="str">
            <v>578701</v>
          </cell>
          <cell r="C4226">
            <v>5334</v>
          </cell>
          <cell r="D4226" t="str">
            <v>TMD</v>
          </cell>
          <cell r="E4226" t="str">
            <v>DEV</v>
          </cell>
          <cell r="F4226" t="str">
            <v>HANNIGAN SPECK WEBB NILSON LEWIS</v>
          </cell>
          <cell r="G4226" t="str">
            <v/>
          </cell>
          <cell r="H4226" t="str">
            <v>&lt;DE&gt;</v>
          </cell>
          <cell r="K4226" t="str">
            <v>NAGENHALLI</v>
          </cell>
          <cell r="L4226" t="str">
            <v>SHYLAJA</v>
          </cell>
          <cell r="M4226">
            <v>300</v>
          </cell>
          <cell r="N4226">
            <v>9015864</v>
          </cell>
          <cell r="O4226" t="str">
            <v>30008203</v>
          </cell>
          <cell r="P4226" t="str">
            <v>&lt;DE&gt;</v>
          </cell>
          <cell r="Q4226" t="str">
            <v>HANNIGAN KUEHL NILSON Lewis</v>
          </cell>
          <cell r="R4226" t="str">
            <v/>
          </cell>
        </row>
        <row r="4227">
          <cell r="B4227" t="str">
            <v>578706</v>
          </cell>
          <cell r="C4227">
            <v>2154</v>
          </cell>
          <cell r="D4227" t="str">
            <v>CTO</v>
          </cell>
          <cell r="E4227" t="str">
            <v>DEV</v>
          </cell>
          <cell r="F4227" t="str">
            <v>HANNIGAN MURPHY KUEHL SUTTON CHUMLEY</v>
          </cell>
          <cell r="G4227" t="str">
            <v/>
          </cell>
          <cell r="H4227" t="str">
            <v>&lt;DE&gt;</v>
          </cell>
          <cell r="K4227" t="str">
            <v>HALE</v>
          </cell>
          <cell r="L4227" t="str">
            <v>JEFFREY</v>
          </cell>
          <cell r="M4227">
            <v>300</v>
          </cell>
          <cell r="N4227">
            <v>1005882</v>
          </cell>
          <cell r="O4227" t="str">
            <v>30007958</v>
          </cell>
          <cell r="P4227" t="str">
            <v>&lt;DE&gt;</v>
          </cell>
          <cell r="Q4227" t="str">
            <v>HANNIGAN KUEHL FITZPATRICK PIETRAGALLO</v>
          </cell>
          <cell r="R4227" t="str">
            <v/>
          </cell>
        </row>
        <row r="4228">
          <cell r="B4228" t="str">
            <v>578707</v>
          </cell>
          <cell r="C4228">
            <v>2986</v>
          </cell>
          <cell r="D4228" t="str">
            <v>TMD</v>
          </cell>
          <cell r="E4228" t="str">
            <v>MO</v>
          </cell>
          <cell r="F4228" t="str">
            <v>HANNIGAN SPECK HARMON DILL TESTERMAN</v>
          </cell>
          <cell r="G4228" t="str">
            <v/>
          </cell>
          <cell r="H4228" t="str">
            <v>&lt;DE&gt;</v>
          </cell>
          <cell r="K4228" t="str">
            <v>VOSS</v>
          </cell>
          <cell r="L4228" t="str">
            <v>JANET</v>
          </cell>
          <cell r="M4228">
            <v>300</v>
          </cell>
          <cell r="N4228">
            <v>1005851</v>
          </cell>
          <cell r="O4228" t="str">
            <v>30007006</v>
          </cell>
          <cell r="P4228" t="str">
            <v>&lt;DE&gt;</v>
          </cell>
          <cell r="Q4228" t="str">
            <v>HANNIGAN GILLILAND WEBB HARMON DILL TESTERMAN</v>
          </cell>
          <cell r="R4228" t="str">
            <v/>
          </cell>
        </row>
        <row r="4229">
          <cell r="B4229" t="str">
            <v>578714</v>
          </cell>
          <cell r="C4229">
            <v>130</v>
          </cell>
          <cell r="D4229" t="str">
            <v>MO</v>
          </cell>
          <cell r="E4229" t="str">
            <v>AS</v>
          </cell>
          <cell r="F4229" t="str">
            <v>HANNIGAN GILLILAND CLAMPETT JACOBS KASILINGAM</v>
          </cell>
          <cell r="G4229" t="str">
            <v/>
          </cell>
          <cell r="H4229" t="str">
            <v>&lt;DEL&gt;</v>
          </cell>
          <cell r="K4229" t="str">
            <v>PERIARAJ</v>
          </cell>
          <cell r="L4229" t="str">
            <v>VIVEKANANDAN</v>
          </cell>
          <cell r="M4229">
            <v>22</v>
          </cell>
          <cell r="N4229">
            <v>9014482</v>
          </cell>
          <cell r="O4229" t="str">
            <v>30009566</v>
          </cell>
          <cell r="P4229" t="str">
            <v>&lt;DE&gt;</v>
          </cell>
          <cell r="Q4229" t="str">
            <v>HANNIGAN Klein CLAMPETT JACOBS KASILINGAM</v>
          </cell>
          <cell r="R4229" t="str">
            <v/>
          </cell>
        </row>
        <row r="4230">
          <cell r="B4230" t="str">
            <v>578725</v>
          </cell>
          <cell r="C4230">
            <v>3336</v>
          </cell>
          <cell r="D4230" t="str">
            <v>TMD</v>
          </cell>
          <cell r="E4230" t="str">
            <v>TMD</v>
          </cell>
          <cell r="F4230" t="str">
            <v>HANNIGAN SPECK STOW ALTEMEIER LIZARRAGA BACHMEIER</v>
          </cell>
          <cell r="G4230" t="str">
            <v/>
          </cell>
          <cell r="H4230" t="str">
            <v>&lt;DE&gt;</v>
          </cell>
          <cell r="K4230" t="str">
            <v>Nichols</v>
          </cell>
          <cell r="L4230" t="str">
            <v>Jennifer</v>
          </cell>
          <cell r="M4230">
            <v>22</v>
          </cell>
          <cell r="N4230">
            <v>7222527</v>
          </cell>
          <cell r="O4230" t="str">
            <v>11610142</v>
          </cell>
          <cell r="P4230" t="str">
            <v>&lt;DE&gt;</v>
          </cell>
          <cell r="Q4230" t="str">
            <v>HANNIGAN SPECK STOW ALTEMEIER LIZARRAGA BACHMEIER</v>
          </cell>
          <cell r="R4230" t="str">
            <v/>
          </cell>
        </row>
        <row r="4231">
          <cell r="B4231" t="str">
            <v>578757</v>
          </cell>
          <cell r="C4231">
            <v>1355</v>
          </cell>
          <cell r="D4231" t="str">
            <v>CIO</v>
          </cell>
          <cell r="E4231" t="str">
            <v>IO</v>
          </cell>
          <cell r="F4231" t="str">
            <v>HANNIGAN KELLY BAKER FORD</v>
          </cell>
          <cell r="G4231" t="str">
            <v/>
          </cell>
          <cell r="H4231" t="str">
            <v>&lt;DE&gt;</v>
          </cell>
          <cell r="K4231" t="str">
            <v>HUNT</v>
          </cell>
          <cell r="L4231" t="str">
            <v>MICHAEL</v>
          </cell>
          <cell r="M4231">
            <v>22</v>
          </cell>
          <cell r="N4231">
            <v>9003576</v>
          </cell>
          <cell r="O4231" t="str">
            <v>30006786</v>
          </cell>
          <cell r="P4231" t="str">
            <v>&lt;DE&gt;</v>
          </cell>
          <cell r="Q4231" t="str">
            <v>HANNIGAN KELLY BAKER FORD</v>
          </cell>
          <cell r="R4231" t="str">
            <v/>
          </cell>
        </row>
        <row r="4232">
          <cell r="B4232" t="str">
            <v>578762</v>
          </cell>
          <cell r="C4232">
            <v>2527</v>
          </cell>
          <cell r="D4232" t="str">
            <v>GT</v>
          </cell>
          <cell r="E4232" t="str">
            <v>GT</v>
          </cell>
          <cell r="F4232" t="str">
            <v>HANNIGAN Position PALMER HEINRITZ BECKMANN GENNRICH</v>
          </cell>
          <cell r="G4232" t="str">
            <v/>
          </cell>
          <cell r="H4232" t="str">
            <v>&lt;DE&gt;</v>
          </cell>
          <cell r="K4232" t="str">
            <v>SIMIELE</v>
          </cell>
          <cell r="L4232" t="str">
            <v>CHRISTINE</v>
          </cell>
          <cell r="M4232">
            <v>42</v>
          </cell>
          <cell r="N4232">
            <v>9011825</v>
          </cell>
          <cell r="O4232" t="str">
            <v>30008700</v>
          </cell>
          <cell r="P4232" t="str">
            <v>&lt;DE&gt;</v>
          </cell>
          <cell r="Q4232" t="str">
            <v>HANNIGAN PALMER HEINRITZ BECKMANN GENNRICH</v>
          </cell>
          <cell r="R4232" t="str">
            <v/>
          </cell>
        </row>
        <row r="4233">
          <cell r="B4233" t="str">
            <v>578766</v>
          </cell>
          <cell r="C4233">
            <v>2136</v>
          </cell>
          <cell r="D4233" t="str">
            <v>CTO</v>
          </cell>
          <cell r="E4233" t="str">
            <v>DEV</v>
          </cell>
          <cell r="F4233" t="str">
            <v>HANNIGAN MURPHY KUEHL SUTTON</v>
          </cell>
          <cell r="G4233" t="str">
            <v/>
          </cell>
          <cell r="H4233" t="str">
            <v>&lt;DE&gt;</v>
          </cell>
          <cell r="K4233" t="str">
            <v>FURROW</v>
          </cell>
          <cell r="L4233" t="str">
            <v>PATRICIA</v>
          </cell>
          <cell r="M4233">
            <v>300</v>
          </cell>
          <cell r="N4233">
            <v>1005882</v>
          </cell>
          <cell r="O4233" t="str">
            <v>30007966</v>
          </cell>
          <cell r="P4233" t="str">
            <v>&lt;DE&gt;</v>
          </cell>
          <cell r="Q4233" t="str">
            <v>HANNIGAN KUEHL FRICK HOFFMAN</v>
          </cell>
          <cell r="R4233" t="str">
            <v/>
          </cell>
        </row>
        <row r="4234">
          <cell r="B4234" t="str">
            <v>578774</v>
          </cell>
          <cell r="C4234">
            <v>3176</v>
          </cell>
          <cell r="D4234" t="str">
            <v>TMD</v>
          </cell>
          <cell r="E4234" t="str">
            <v>TMD</v>
          </cell>
          <cell r="F4234" t="str">
            <v>HANNIGAN SPECK STOW ALTEMEIER ALBERS HENDERSON</v>
          </cell>
          <cell r="G4234" t="str">
            <v/>
          </cell>
          <cell r="H4234" t="str">
            <v>&lt;DE&gt;</v>
          </cell>
          <cell r="K4234" t="str">
            <v>IVEY</v>
          </cell>
          <cell r="L4234" t="str">
            <v>KELLY</v>
          </cell>
          <cell r="M4234">
            <v>300</v>
          </cell>
          <cell r="N4234">
            <v>7225730</v>
          </cell>
          <cell r="O4234" t="str">
            <v>30004513</v>
          </cell>
          <cell r="P4234" t="str">
            <v>&lt;DE&gt;</v>
          </cell>
          <cell r="Q4234" t="str">
            <v>HANNIGAN SPECK STOW ALTEMEIER HARRIS ALBERS HENDERSON</v>
          </cell>
          <cell r="R4234" t="str">
            <v/>
          </cell>
        </row>
        <row r="4235">
          <cell r="B4235" t="str">
            <v>578775</v>
          </cell>
          <cell r="C4235">
            <v>3201</v>
          </cell>
          <cell r="D4235" t="str">
            <v>TMD</v>
          </cell>
          <cell r="E4235" t="str">
            <v>TMD</v>
          </cell>
          <cell r="F4235" t="str">
            <v>HANNIGAN SPECK STOW ALTEMEIER ALBERS HOLMBERG</v>
          </cell>
          <cell r="G4235" t="str">
            <v/>
          </cell>
          <cell r="H4235" t="str">
            <v>&lt;DE&gt;</v>
          </cell>
          <cell r="K4235" t="str">
            <v>CANNON</v>
          </cell>
          <cell r="L4235" t="str">
            <v>ERIC</v>
          </cell>
          <cell r="M4235">
            <v>300</v>
          </cell>
          <cell r="N4235">
            <v>7225730</v>
          </cell>
          <cell r="O4235" t="str">
            <v>30004527</v>
          </cell>
          <cell r="P4235" t="str">
            <v>&lt;DE&gt;</v>
          </cell>
          <cell r="Q4235" t="str">
            <v>HANNIGAN SPECK STOW ALTEMEIER HARRIS ALBERS HOLMBERG</v>
          </cell>
          <cell r="R4235" t="str">
            <v/>
          </cell>
        </row>
        <row r="4236">
          <cell r="B4236" t="str">
            <v>578784</v>
          </cell>
          <cell r="C4236">
            <v>2275</v>
          </cell>
          <cell r="D4236" t="str">
            <v>SMO</v>
          </cell>
          <cell r="E4236" t="str">
            <v>IO</v>
          </cell>
          <cell r="F4236" t="str">
            <v>HANNIGAN NELSON WAGNER-WILKINS</v>
          </cell>
          <cell r="G4236" t="str">
            <v/>
          </cell>
          <cell r="H4236" t="str">
            <v>&lt;DE&gt;</v>
          </cell>
          <cell r="K4236" t="str">
            <v>SCHEFFERS</v>
          </cell>
          <cell r="L4236" t="str">
            <v>FRANK</v>
          </cell>
          <cell r="M4236">
            <v>22</v>
          </cell>
          <cell r="N4236">
            <v>9003487</v>
          </cell>
          <cell r="O4236" t="str">
            <v>30003727</v>
          </cell>
          <cell r="P4236" t="str">
            <v>&lt;DE&gt;</v>
          </cell>
          <cell r="Q4236" t="str">
            <v>HANNIGAN KELLY WAGNER-WILKINS</v>
          </cell>
          <cell r="R4236" t="str">
            <v/>
          </cell>
        </row>
        <row r="4237">
          <cell r="B4237" t="str">
            <v>58276</v>
          </cell>
          <cell r="C4237">
            <v>3018</v>
          </cell>
          <cell r="D4237" t="str">
            <v>TMD</v>
          </cell>
          <cell r="E4237" t="str">
            <v>MO</v>
          </cell>
          <cell r="F4237" t="str">
            <v>HANNIGAN SPECK HARMON GRODEON PHILLIPS</v>
          </cell>
          <cell r="G4237" t="str">
            <v/>
          </cell>
          <cell r="H4237" t="str">
            <v>&lt;DE&gt;</v>
          </cell>
          <cell r="K4237" t="str">
            <v>HAMMONDS</v>
          </cell>
          <cell r="L4237" t="str">
            <v>KARA</v>
          </cell>
          <cell r="M4237">
            <v>300</v>
          </cell>
          <cell r="N4237">
            <v>9015846</v>
          </cell>
          <cell r="O4237" t="str">
            <v>30009390</v>
          </cell>
          <cell r="P4237" t="str">
            <v>&lt;DE&gt;</v>
          </cell>
          <cell r="Q4237" t="str">
            <v>HANNIGAN GILLILAND WEBB HARMON GRODEON REAGAN</v>
          </cell>
          <cell r="R4237" t="str">
            <v/>
          </cell>
        </row>
        <row r="4238">
          <cell r="B4238" t="str">
            <v>58295</v>
          </cell>
          <cell r="C4238">
            <v>5349</v>
          </cell>
          <cell r="D4238" t="str">
            <v>TMD</v>
          </cell>
          <cell r="E4238" t="str">
            <v>DEV</v>
          </cell>
          <cell r="F4238" t="str">
            <v>HANNIGAN SPECK WEBB NILSON MELMAN</v>
          </cell>
          <cell r="G4238" t="str">
            <v/>
          </cell>
          <cell r="H4238" t="str">
            <v>&lt;DE&gt;</v>
          </cell>
          <cell r="K4238" t="str">
            <v>BUSH</v>
          </cell>
          <cell r="L4238" t="str">
            <v>MARY</v>
          </cell>
          <cell r="M4238">
            <v>22</v>
          </cell>
          <cell r="N4238">
            <v>9002536</v>
          </cell>
          <cell r="O4238" t="str">
            <v>30008286</v>
          </cell>
          <cell r="P4238" t="str">
            <v>&lt;DE&gt;</v>
          </cell>
          <cell r="Q4238" t="str">
            <v>HANNIGAN KUEHL NILSON MELMAN</v>
          </cell>
          <cell r="R4238" t="str">
            <v/>
          </cell>
        </row>
        <row r="4239">
          <cell r="B4239" t="str">
            <v>5833</v>
          </cell>
          <cell r="C4239">
            <v>4369</v>
          </cell>
          <cell r="D4239" t="str">
            <v>TMD</v>
          </cell>
          <cell r="E4239" t="str">
            <v>HR</v>
          </cell>
          <cell r="F4239" t="str">
            <v>HANNIGAN SPECK STOW KESZLER LAND UDINSKI</v>
          </cell>
          <cell r="G4239" t="str">
            <v/>
          </cell>
          <cell r="H4239" t="str">
            <v>&lt;DEL&gt;</v>
          </cell>
          <cell r="K4239" t="str">
            <v>PALADINO</v>
          </cell>
          <cell r="L4239" t="str">
            <v>BARBARA</v>
          </cell>
          <cell r="M4239">
            <v>22</v>
          </cell>
          <cell r="N4239">
            <v>6002130</v>
          </cell>
          <cell r="O4239" t="str">
            <v>30009531</v>
          </cell>
          <cell r="P4239" t="str">
            <v>&lt;DEL&gt;</v>
          </cell>
          <cell r="Q4239" t="str">
            <v>HANNIGAN HAEFNER MAHAJAN Position</v>
          </cell>
          <cell r="R4239" t="str">
            <v/>
          </cell>
        </row>
        <row r="4240">
          <cell r="B4240" t="str">
            <v>58378</v>
          </cell>
          <cell r="C4240">
            <v>3009</v>
          </cell>
          <cell r="D4240" t="str">
            <v>TMD</v>
          </cell>
          <cell r="E4240" t="str">
            <v>MO</v>
          </cell>
          <cell r="F4240" t="str">
            <v>HANNIGAN SPECK HARMON GRODEON FINCH</v>
          </cell>
          <cell r="G4240" t="str">
            <v>OTS Program Mangement Office</v>
          </cell>
          <cell r="H4240" t="str">
            <v>&lt;DM&gt;</v>
          </cell>
          <cell r="K4240" t="str">
            <v>FINCH</v>
          </cell>
          <cell r="L4240" t="str">
            <v>SUSAN</v>
          </cell>
          <cell r="M4240">
            <v>300</v>
          </cell>
          <cell r="N4240">
            <v>9015846</v>
          </cell>
          <cell r="O4240" t="str">
            <v>30009370</v>
          </cell>
          <cell r="P4240" t="str">
            <v>&lt;DM&gt;</v>
          </cell>
          <cell r="Q4240" t="str">
            <v>HANNIGAN GILLILAND WEBB HARMON GRODEON FINCH</v>
          </cell>
          <cell r="R4240" t="str">
            <v>OTS Program Mangement Office</v>
          </cell>
        </row>
        <row r="4241">
          <cell r="B4241" t="str">
            <v>58387</v>
          </cell>
          <cell r="C4241">
            <v>1421</v>
          </cell>
          <cell r="D4241" t="str">
            <v>CIO</v>
          </cell>
          <cell r="E4241" t="str">
            <v>IO</v>
          </cell>
          <cell r="F4241" t="str">
            <v>HANNIGAN KELLY CLARK SMITH</v>
          </cell>
          <cell r="G4241" t="str">
            <v/>
          </cell>
          <cell r="H4241" t="str">
            <v>&lt;DE&gt;</v>
          </cell>
          <cell r="K4241" t="str">
            <v>KEEL</v>
          </cell>
          <cell r="L4241" t="str">
            <v>CYNTHIA</v>
          </cell>
          <cell r="M4241">
            <v>323</v>
          </cell>
          <cell r="N4241">
            <v>9004018</v>
          </cell>
          <cell r="O4241" t="str">
            <v>30007707</v>
          </cell>
          <cell r="P4241" t="str">
            <v>&lt;DE&gt;</v>
          </cell>
          <cell r="Q4241" t="str">
            <v>HANNIGAN KELLY CLARK TERRELL</v>
          </cell>
          <cell r="R4241" t="str">
            <v/>
          </cell>
        </row>
        <row r="4242">
          <cell r="B4242" t="str">
            <v>58416</v>
          </cell>
          <cell r="C4242">
            <v>3674</v>
          </cell>
          <cell r="D4242" t="str">
            <v>TMD</v>
          </cell>
          <cell r="E4242" t="str">
            <v>TMD</v>
          </cell>
          <cell r="F4242" t="str">
            <v>HANNIGAN SPECK STOW ALTEMEIER MORAN ZENTIL</v>
          </cell>
          <cell r="G4242" t="str">
            <v/>
          </cell>
          <cell r="H4242" t="str">
            <v>&lt;DE&gt;</v>
          </cell>
          <cell r="K4242" t="str">
            <v>TAYLOR</v>
          </cell>
          <cell r="L4242" t="str">
            <v>SALLY</v>
          </cell>
          <cell r="M4242">
            <v>22</v>
          </cell>
          <cell r="N4242">
            <v>9002804</v>
          </cell>
          <cell r="O4242" t="str">
            <v>11601983</v>
          </cell>
          <cell r="P4242" t="str">
            <v>&lt;DE&gt;</v>
          </cell>
          <cell r="Q4242" t="str">
            <v>HANNIGAN SPECK STOW ALTEMEIER MORAN ZENTIL</v>
          </cell>
          <cell r="R4242" t="str">
            <v/>
          </cell>
        </row>
        <row r="4243">
          <cell r="B4243" t="str">
            <v>58518</v>
          </cell>
          <cell r="C4243">
            <v>3341</v>
          </cell>
          <cell r="D4243" t="str">
            <v>TMD</v>
          </cell>
          <cell r="E4243" t="str">
            <v>TMD</v>
          </cell>
          <cell r="F4243" t="str">
            <v>HANNIGAN SPECK STOW ALTEMEIER LIZARRAGA BACHMEIER</v>
          </cell>
          <cell r="G4243" t="str">
            <v/>
          </cell>
          <cell r="H4243" t="str">
            <v>&lt;DE&gt;</v>
          </cell>
          <cell r="K4243" t="str">
            <v>SALMON</v>
          </cell>
          <cell r="L4243" t="str">
            <v>MICHELLE</v>
          </cell>
          <cell r="M4243">
            <v>22</v>
          </cell>
          <cell r="N4243">
            <v>7222527</v>
          </cell>
          <cell r="O4243" t="str">
            <v>11601985</v>
          </cell>
          <cell r="P4243" t="str">
            <v>&lt;DE&gt;</v>
          </cell>
          <cell r="Q4243" t="str">
            <v>HANNIGAN SPECK STOW ALTEMEIER LIZARRAGA BACHMEIER</v>
          </cell>
          <cell r="R4243" t="str">
            <v/>
          </cell>
        </row>
        <row r="4244">
          <cell r="B4244" t="str">
            <v>586270</v>
          </cell>
          <cell r="C4244">
            <v>4251</v>
          </cell>
          <cell r="D4244" t="str">
            <v>TMD</v>
          </cell>
          <cell r="E4244" t="str">
            <v>TMD</v>
          </cell>
          <cell r="F4244" t="str">
            <v>HANNIGAN SPECK STOW KESZLER COOPER PERUGINI</v>
          </cell>
          <cell r="G4244" t="str">
            <v/>
          </cell>
          <cell r="H4244" t="str">
            <v>&lt;IE&gt;</v>
          </cell>
          <cell r="K4244" t="str">
            <v>JOHNSON</v>
          </cell>
          <cell r="L4244" t="str">
            <v>TINA</v>
          </cell>
          <cell r="M4244">
            <v>101</v>
          </cell>
          <cell r="N4244">
            <v>27042130</v>
          </cell>
          <cell r="O4244" t="str">
            <v>11610177</v>
          </cell>
          <cell r="P4244" t="str">
            <v>&lt;IE&gt;</v>
          </cell>
          <cell r="Q4244" t="str">
            <v>HANNIGAN SPECK STOW KESZLER COOPER PERUGINI</v>
          </cell>
          <cell r="R4244" t="str">
            <v/>
          </cell>
        </row>
        <row r="4245">
          <cell r="B4245" t="str">
            <v>586271</v>
          </cell>
          <cell r="C4245">
            <v>4477</v>
          </cell>
          <cell r="D4245" t="str">
            <v>TMD</v>
          </cell>
          <cell r="E4245" t="str">
            <v>TMD</v>
          </cell>
          <cell r="F4245" t="str">
            <v>HANNIGAN SPECK STOW KESZLER LOOP RODEWALD</v>
          </cell>
          <cell r="G4245" t="str">
            <v/>
          </cell>
          <cell r="H4245" t="str">
            <v>&lt;IE&gt;</v>
          </cell>
          <cell r="K4245" t="str">
            <v>WU</v>
          </cell>
          <cell r="L4245" t="str">
            <v>LIMEI AMANDA</v>
          </cell>
          <cell r="M4245">
            <v>101</v>
          </cell>
          <cell r="N4245">
            <v>27072251</v>
          </cell>
          <cell r="O4245" t="str">
            <v>30004801</v>
          </cell>
          <cell r="P4245" t="str">
            <v>&lt;IE&gt;</v>
          </cell>
          <cell r="Q4245" t="str">
            <v>HANNIGAN SPECK STOW KESZLER LOOP RODEWALD</v>
          </cell>
          <cell r="R4245" t="str">
            <v/>
          </cell>
        </row>
        <row r="4246">
          <cell r="B4246" t="str">
            <v>586274</v>
          </cell>
          <cell r="C4246">
            <v>4479</v>
          </cell>
          <cell r="D4246" t="str">
            <v>TMD</v>
          </cell>
          <cell r="E4246" t="str">
            <v>TMD</v>
          </cell>
          <cell r="F4246" t="str">
            <v>HANNIGAN SPECK STOW KESZLER LOOP RODEWALD</v>
          </cell>
          <cell r="G4246" t="str">
            <v/>
          </cell>
          <cell r="H4246" t="str">
            <v>&lt;IE&gt;</v>
          </cell>
          <cell r="K4246" t="str">
            <v>LANDU</v>
          </cell>
          <cell r="L4246" t="str">
            <v>PIERRE</v>
          </cell>
          <cell r="M4246">
            <v>101</v>
          </cell>
          <cell r="N4246">
            <v>27072251</v>
          </cell>
          <cell r="O4246" t="str">
            <v>30004802</v>
          </cell>
          <cell r="P4246" t="str">
            <v>&lt;IE&gt;</v>
          </cell>
          <cell r="Q4246" t="str">
            <v>HANNIGAN SPECK STOW KESZLER LOOP RODEWALD</v>
          </cell>
          <cell r="R4246" t="str">
            <v/>
          </cell>
        </row>
        <row r="4247">
          <cell r="B4247" t="str">
            <v>586277</v>
          </cell>
          <cell r="C4247">
            <v>4478</v>
          </cell>
          <cell r="D4247" t="str">
            <v>TMD</v>
          </cell>
          <cell r="E4247" t="str">
            <v>TMD</v>
          </cell>
          <cell r="F4247" t="str">
            <v>HANNIGAN SPECK STOW KESZLER LOOP RODEWALD</v>
          </cell>
          <cell r="G4247" t="str">
            <v/>
          </cell>
          <cell r="H4247" t="str">
            <v>&lt;IE&gt;</v>
          </cell>
          <cell r="K4247" t="str">
            <v>KAKISH</v>
          </cell>
          <cell r="L4247" t="str">
            <v>SANDRA</v>
          </cell>
          <cell r="M4247">
            <v>101</v>
          </cell>
          <cell r="N4247">
            <v>27072251</v>
          </cell>
          <cell r="O4247" t="str">
            <v>30004804</v>
          </cell>
          <cell r="P4247" t="str">
            <v>&lt;IE&gt;</v>
          </cell>
          <cell r="Q4247" t="str">
            <v>HANNIGAN SPECK STOW KESZLER LOOP RODEWALD</v>
          </cell>
          <cell r="R4247" t="str">
            <v/>
          </cell>
        </row>
        <row r="4248">
          <cell r="B4248" t="str">
            <v>586278</v>
          </cell>
          <cell r="C4248">
            <v>4476</v>
          </cell>
          <cell r="D4248" t="str">
            <v>TMD</v>
          </cell>
          <cell r="E4248" t="str">
            <v>TMD</v>
          </cell>
          <cell r="F4248" t="str">
            <v>HANNIGAN SPECK STOW KESZLER LOOP RODEWALD</v>
          </cell>
          <cell r="G4248" t="str">
            <v/>
          </cell>
          <cell r="H4248" t="str">
            <v>&lt;IE&gt;</v>
          </cell>
          <cell r="K4248" t="str">
            <v>LAM</v>
          </cell>
          <cell r="L4248" t="str">
            <v>TERESA</v>
          </cell>
          <cell r="M4248">
            <v>101</v>
          </cell>
          <cell r="N4248">
            <v>27072251</v>
          </cell>
          <cell r="O4248" t="str">
            <v>30004803</v>
          </cell>
          <cell r="P4248" t="str">
            <v>&lt;IE&gt;</v>
          </cell>
          <cell r="Q4248" t="str">
            <v>HANNIGAN SPECK STOW KESZLER LOOP RODEWALD</v>
          </cell>
          <cell r="R4248" t="str">
            <v/>
          </cell>
        </row>
        <row r="4249">
          <cell r="B4249" t="str">
            <v>586282</v>
          </cell>
          <cell r="C4249">
            <v>4227</v>
          </cell>
          <cell r="D4249" t="str">
            <v>TMD</v>
          </cell>
          <cell r="E4249" t="str">
            <v>TMD</v>
          </cell>
          <cell r="F4249" t="str">
            <v>HANNIGAN SPECK STOW KESZLER COOPER CANNING</v>
          </cell>
          <cell r="G4249" t="str">
            <v/>
          </cell>
          <cell r="H4249" t="str">
            <v>&lt;IE&gt;</v>
          </cell>
          <cell r="K4249" t="str">
            <v>CHARTIER MOFFITT</v>
          </cell>
          <cell r="L4249" t="str">
            <v>SHAUNA</v>
          </cell>
          <cell r="M4249">
            <v>101</v>
          </cell>
          <cell r="N4249">
            <v>27012130</v>
          </cell>
          <cell r="O4249" t="str">
            <v>10131260</v>
          </cell>
          <cell r="P4249" t="str">
            <v>&lt;IE&gt;</v>
          </cell>
          <cell r="Q4249" t="str">
            <v>HANNIGAN SPECK STOW KESZLER COOPER CANNING</v>
          </cell>
          <cell r="R4249" t="str">
            <v/>
          </cell>
        </row>
        <row r="4250">
          <cell r="B4250" t="str">
            <v>586329</v>
          </cell>
          <cell r="C4250">
            <v>4262</v>
          </cell>
          <cell r="D4250" t="str">
            <v>TMD</v>
          </cell>
          <cell r="E4250" t="str">
            <v>TMD</v>
          </cell>
          <cell r="F4250" t="str">
            <v>HANNIGAN SPECK STOW KESZLER COOPER POUND</v>
          </cell>
          <cell r="G4250" t="str">
            <v/>
          </cell>
          <cell r="H4250" t="str">
            <v>&lt;IE&gt;</v>
          </cell>
          <cell r="K4250" t="str">
            <v>CRUDDEN</v>
          </cell>
          <cell r="L4250" t="str">
            <v>BONNIE</v>
          </cell>
          <cell r="M4250">
            <v>101</v>
          </cell>
          <cell r="N4250">
            <v>27072150</v>
          </cell>
          <cell r="O4250" t="str">
            <v>11610176</v>
          </cell>
          <cell r="P4250" t="str">
            <v>&lt;IE&gt;</v>
          </cell>
          <cell r="Q4250" t="str">
            <v>HANNIGAN SPECK STOW KESZLER COOPER POUND</v>
          </cell>
          <cell r="R4250" t="str">
            <v/>
          </cell>
        </row>
        <row r="4251">
          <cell r="B4251" t="str">
            <v>586331</v>
          </cell>
          <cell r="C4251">
            <v>4497</v>
          </cell>
          <cell r="D4251" t="str">
            <v>TMD</v>
          </cell>
          <cell r="E4251" t="str">
            <v>TMD</v>
          </cell>
          <cell r="F4251" t="str">
            <v>HANNIGAN SPECK STOW KESZLER LOOP RODEWALD</v>
          </cell>
          <cell r="G4251" t="str">
            <v/>
          </cell>
          <cell r="H4251" t="str">
            <v>&lt;IA&gt;</v>
          </cell>
          <cell r="K4251" t="str">
            <v>PIACENTINI</v>
          </cell>
          <cell r="L4251" t="str">
            <v>NADIA</v>
          </cell>
          <cell r="M4251">
            <v>101</v>
          </cell>
          <cell r="N4251">
            <v>27072251</v>
          </cell>
          <cell r="O4251" t="str">
            <v>30004784</v>
          </cell>
          <cell r="P4251" t="str">
            <v>&lt;IA&gt;</v>
          </cell>
          <cell r="Q4251" t="str">
            <v>HANNIGAN SPECK STOW KESZLER LOOP RODEWALD</v>
          </cell>
          <cell r="R4251" t="str">
            <v/>
          </cell>
        </row>
        <row r="4252">
          <cell r="B4252" t="str">
            <v>586333</v>
          </cell>
          <cell r="C4252">
            <v>4252</v>
          </cell>
          <cell r="D4252" t="str">
            <v>TMD</v>
          </cell>
          <cell r="E4252" t="str">
            <v>TMD</v>
          </cell>
          <cell r="F4252" t="str">
            <v>HANNIGAN SPECK STOW KESZLER COOPER PERUGINI</v>
          </cell>
          <cell r="G4252" t="str">
            <v/>
          </cell>
          <cell r="H4252" t="str">
            <v>&lt;IE&gt;</v>
          </cell>
          <cell r="K4252" t="str">
            <v>RISDON</v>
          </cell>
          <cell r="L4252" t="str">
            <v>FREDERIC</v>
          </cell>
          <cell r="M4252">
            <v>101</v>
          </cell>
          <cell r="N4252">
            <v>27042130</v>
          </cell>
          <cell r="O4252" t="str">
            <v>30004768</v>
          </cell>
          <cell r="P4252" t="str">
            <v>&lt;IE&gt;</v>
          </cell>
          <cell r="Q4252" t="str">
            <v>HANNIGAN SPECK STOW KESZLER COOPER POUND</v>
          </cell>
          <cell r="R4252" t="str">
            <v/>
          </cell>
        </row>
        <row r="4253">
          <cell r="B4253" t="str">
            <v>586334</v>
          </cell>
          <cell r="C4253">
            <v>4261</v>
          </cell>
          <cell r="D4253" t="str">
            <v>TMD</v>
          </cell>
          <cell r="E4253" t="str">
            <v>TMD</v>
          </cell>
          <cell r="F4253" t="str">
            <v>HANNIGAN SPECK STOW KESZLER COOPER POUND</v>
          </cell>
          <cell r="G4253" t="str">
            <v/>
          </cell>
          <cell r="H4253" t="str">
            <v>&lt;IE&gt;</v>
          </cell>
          <cell r="K4253" t="str">
            <v>CARNEIRO</v>
          </cell>
          <cell r="L4253" t="str">
            <v>SILMAR</v>
          </cell>
          <cell r="M4253">
            <v>101</v>
          </cell>
          <cell r="N4253">
            <v>27072150</v>
          </cell>
          <cell r="O4253" t="str">
            <v>30000228</v>
          </cell>
          <cell r="P4253" t="str">
            <v>&lt;IE&gt;</v>
          </cell>
          <cell r="Q4253" t="str">
            <v>HANNIGAN SPECK STOW KESZLER COOPER POUND</v>
          </cell>
          <cell r="R4253" t="str">
            <v/>
          </cell>
        </row>
        <row r="4254">
          <cell r="B4254" t="str">
            <v>586336</v>
          </cell>
          <cell r="C4254">
            <v>2448</v>
          </cell>
          <cell r="D4254" t="str">
            <v>GT</v>
          </cell>
          <cell r="E4254" t="str">
            <v>GT</v>
          </cell>
          <cell r="F4254" t="str">
            <v>HANNIGAN Position PALMER DASTOLFO</v>
          </cell>
          <cell r="G4254" t="str">
            <v/>
          </cell>
          <cell r="H4254" t="str">
            <v>&lt;IE&gt;</v>
          </cell>
          <cell r="K4254" t="str">
            <v>PAZEREKAS</v>
          </cell>
          <cell r="L4254" t="str">
            <v>RAYMOND</v>
          </cell>
          <cell r="M4254">
            <v>301</v>
          </cell>
          <cell r="N4254">
            <v>27071808</v>
          </cell>
          <cell r="O4254" t="str">
            <v>30004039</v>
          </cell>
          <cell r="P4254" t="str">
            <v>&lt;IE&gt;</v>
          </cell>
          <cell r="Q4254" t="str">
            <v>HANNIGAN PALMER DASTOLFO SOTO</v>
          </cell>
          <cell r="R4254" t="str">
            <v/>
          </cell>
        </row>
        <row r="4255">
          <cell r="B4255" t="str">
            <v>58646</v>
          </cell>
          <cell r="C4255">
            <v>5228</v>
          </cell>
          <cell r="D4255" t="str">
            <v>TMD</v>
          </cell>
          <cell r="E4255" t="str">
            <v>DEV</v>
          </cell>
          <cell r="F4255" t="str">
            <v>HANNIGAN SPECK WEBB KOTOWSKI GILLEN</v>
          </cell>
          <cell r="G4255" t="str">
            <v/>
          </cell>
          <cell r="H4255" t="str">
            <v>&lt;DE&gt;</v>
          </cell>
          <cell r="K4255" t="str">
            <v>MUELLNER</v>
          </cell>
          <cell r="L4255" t="str">
            <v>JILL</v>
          </cell>
          <cell r="M4255">
            <v>22</v>
          </cell>
          <cell r="N4255">
            <v>9002460</v>
          </cell>
          <cell r="O4255" t="str">
            <v>30009205</v>
          </cell>
          <cell r="P4255" t="str">
            <v>&lt;DE&gt;</v>
          </cell>
          <cell r="Q4255" t="str">
            <v>HANNIGAN KUEHL FRICK ROSENTHAL GILLEN</v>
          </cell>
          <cell r="R4255" t="str">
            <v/>
          </cell>
        </row>
        <row r="4256">
          <cell r="B4256" t="str">
            <v>58686</v>
          </cell>
          <cell r="C4256">
            <v>3377</v>
          </cell>
          <cell r="D4256" t="str">
            <v>TMD</v>
          </cell>
          <cell r="E4256" t="str">
            <v>TMD</v>
          </cell>
          <cell r="F4256" t="str">
            <v>HANNIGAN SPECK STOW ALTEMEIER LIZARRAGA PIERSON</v>
          </cell>
          <cell r="G4256" t="str">
            <v/>
          </cell>
          <cell r="H4256" t="str">
            <v>&lt;DE&gt;</v>
          </cell>
          <cell r="K4256" t="str">
            <v>FISCHER</v>
          </cell>
          <cell r="L4256" t="str">
            <v>JOHNNE</v>
          </cell>
          <cell r="M4256">
            <v>22</v>
          </cell>
          <cell r="N4256">
            <v>9002524</v>
          </cell>
          <cell r="O4256" t="str">
            <v>11601988</v>
          </cell>
          <cell r="P4256" t="str">
            <v>&lt;DE&gt;</v>
          </cell>
          <cell r="Q4256" t="str">
            <v>HANNIGAN SPECK STOW ALTEMEIER LIZARRAGA PIERSON</v>
          </cell>
          <cell r="R4256" t="str">
            <v/>
          </cell>
        </row>
        <row r="4257">
          <cell r="B4257" t="str">
            <v>58748</v>
          </cell>
          <cell r="C4257">
            <v>2051</v>
          </cell>
          <cell r="D4257" t="str">
            <v>CTO</v>
          </cell>
          <cell r="E4257" t="str">
            <v>DEV</v>
          </cell>
          <cell r="F4257" t="str">
            <v>HANNIGAN MURPHY KUEHL ROSENTHAL ROHDE</v>
          </cell>
          <cell r="G4257" t="str">
            <v/>
          </cell>
          <cell r="H4257" t="str">
            <v>&lt;DE&gt;</v>
          </cell>
          <cell r="K4257" t="str">
            <v>WOOD</v>
          </cell>
          <cell r="L4257" t="str">
            <v>CAROLE</v>
          </cell>
          <cell r="M4257">
            <v>300</v>
          </cell>
          <cell r="N4257">
            <v>9005892</v>
          </cell>
          <cell r="O4257" t="str">
            <v>30007823</v>
          </cell>
          <cell r="P4257" t="str">
            <v>&lt;DE&gt;</v>
          </cell>
          <cell r="Q4257" t="str">
            <v>HANNIGAN KUEHL FITZPATRICK ROHDE</v>
          </cell>
          <cell r="R4257" t="str">
            <v/>
          </cell>
        </row>
        <row r="4258">
          <cell r="B4258" t="str">
            <v>58811</v>
          </cell>
          <cell r="C4258">
            <v>5099</v>
          </cell>
          <cell r="D4258" t="str">
            <v>TMD</v>
          </cell>
          <cell r="E4258" t="str">
            <v>TMD</v>
          </cell>
          <cell r="F4258" t="str">
            <v>HANNIGAN SPECK STOW KROEGER WISEMAN LUKAN LAWRENCE</v>
          </cell>
          <cell r="G4258" t="str">
            <v>EMEA Airline Customer Service</v>
          </cell>
          <cell r="H4258" t="str">
            <v>&lt;IM&gt;</v>
          </cell>
          <cell r="K4258" t="str">
            <v>LAWRENCE</v>
          </cell>
          <cell r="L4258" t="str">
            <v>BEVERLY</v>
          </cell>
          <cell r="M4258">
            <v>124</v>
          </cell>
          <cell r="N4258">
            <v>50022071</v>
          </cell>
          <cell r="O4258" t="str">
            <v>11601991</v>
          </cell>
          <cell r="P4258" t="str">
            <v>&lt;IM&gt;</v>
          </cell>
          <cell r="Q4258" t="str">
            <v>HANNIGAN SPECK STOW KROEGER WISEMAN LUKAN LAWRENCE</v>
          </cell>
          <cell r="R4258" t="str">
            <v>EMEA Airline Customer Service</v>
          </cell>
        </row>
        <row r="4259">
          <cell r="B4259" t="str">
            <v>58857</v>
          </cell>
          <cell r="C4259">
            <v>5352</v>
          </cell>
          <cell r="D4259" t="str">
            <v>TMD</v>
          </cell>
          <cell r="E4259" t="str">
            <v>DEV</v>
          </cell>
          <cell r="F4259" t="str">
            <v>HANNIGAN SPECK WEBB NILSON MELMAN</v>
          </cell>
          <cell r="G4259" t="str">
            <v/>
          </cell>
          <cell r="H4259" t="str">
            <v>&lt;DE&gt;</v>
          </cell>
          <cell r="K4259" t="str">
            <v>EDWARDS</v>
          </cell>
          <cell r="L4259" t="str">
            <v>GREGORY</v>
          </cell>
          <cell r="M4259">
            <v>22</v>
          </cell>
          <cell r="N4259">
            <v>9002536</v>
          </cell>
          <cell r="O4259" t="str">
            <v>30008295</v>
          </cell>
          <cell r="P4259" t="str">
            <v>&lt;DE&gt;</v>
          </cell>
          <cell r="Q4259" t="str">
            <v>HANNIGAN KUEHL NILSON MELMAN</v>
          </cell>
          <cell r="R4259" t="str">
            <v/>
          </cell>
        </row>
        <row r="4260">
          <cell r="B4260" t="str">
            <v>58953</v>
          </cell>
          <cell r="C4260">
            <v>675</v>
          </cell>
          <cell r="D4260" t="str">
            <v>MO</v>
          </cell>
          <cell r="E4260" t="str">
            <v>AS</v>
          </cell>
          <cell r="F4260" t="str">
            <v>HANNIGAN GILLILAND DABKOWSKI ELIESON</v>
          </cell>
          <cell r="G4260" t="str">
            <v/>
          </cell>
          <cell r="H4260" t="str">
            <v>&lt;DE&gt;</v>
          </cell>
          <cell r="K4260" t="str">
            <v>GREENE</v>
          </cell>
          <cell r="L4260" t="str">
            <v>GRETCHEN</v>
          </cell>
          <cell r="M4260">
            <v>22</v>
          </cell>
          <cell r="N4260">
            <v>9004359</v>
          </cell>
          <cell r="O4260" t="str">
            <v>15081164</v>
          </cell>
          <cell r="P4260" t="str">
            <v>&lt;DE&gt;</v>
          </cell>
          <cell r="Q4260" t="str">
            <v>HANNIGAN Klein DABKOWSKI ELIESON</v>
          </cell>
          <cell r="R4260" t="str">
            <v/>
          </cell>
        </row>
        <row r="4261">
          <cell r="B4261" t="str">
            <v>59028</v>
          </cell>
          <cell r="C4261">
            <v>3582</v>
          </cell>
          <cell r="D4261" t="str">
            <v>TMD</v>
          </cell>
          <cell r="E4261" t="str">
            <v>TMD</v>
          </cell>
          <cell r="F4261" t="str">
            <v>HANNIGAN SPECK STOW ALTEMEIER MORAN PALLONE</v>
          </cell>
          <cell r="G4261" t="str">
            <v/>
          </cell>
          <cell r="H4261" t="str">
            <v>&lt;DE&gt;</v>
          </cell>
          <cell r="K4261" t="str">
            <v>KLUTE</v>
          </cell>
          <cell r="L4261" t="str">
            <v>GERALD</v>
          </cell>
          <cell r="M4261">
            <v>22</v>
          </cell>
          <cell r="N4261">
            <v>9002804</v>
          </cell>
          <cell r="O4261" t="str">
            <v>30001053</v>
          </cell>
          <cell r="P4261" t="str">
            <v>&lt;DE&gt;</v>
          </cell>
          <cell r="Q4261" t="str">
            <v>HANNIGAN SPECK STOW ALTEMEIER MORAN PALLONE</v>
          </cell>
          <cell r="R4261" t="str">
            <v/>
          </cell>
        </row>
        <row r="4262">
          <cell r="B4262" t="str">
            <v>59052</v>
          </cell>
          <cell r="C4262">
            <v>2583</v>
          </cell>
          <cell r="D4262" t="str">
            <v>GT</v>
          </cell>
          <cell r="E4262" t="str">
            <v>GT</v>
          </cell>
          <cell r="F4262" t="str">
            <v>HANNIGAN Position PALMER ORTTUNG CARLILE LANDO</v>
          </cell>
          <cell r="G4262" t="str">
            <v/>
          </cell>
          <cell r="H4262" t="str">
            <v>&lt;DE&gt;</v>
          </cell>
          <cell r="K4262" t="str">
            <v>MONZINGO</v>
          </cell>
          <cell r="L4262" t="str">
            <v>MARGARET</v>
          </cell>
          <cell r="M4262">
            <v>42</v>
          </cell>
          <cell r="N4262">
            <v>9011825</v>
          </cell>
          <cell r="O4262" t="str">
            <v>30008877</v>
          </cell>
          <cell r="P4262" t="str">
            <v>&lt;DE&gt;</v>
          </cell>
          <cell r="Q4262" t="str">
            <v>HANNIGAN PALMER HEINRITZ CARLILE LANDO</v>
          </cell>
          <cell r="R4262" t="str">
            <v/>
          </cell>
        </row>
        <row r="4263">
          <cell r="B4263" t="str">
            <v>59118</v>
          </cell>
          <cell r="C4263">
            <v>5043</v>
          </cell>
          <cell r="D4263" t="str">
            <v>TMD</v>
          </cell>
          <cell r="E4263" t="str">
            <v>TMD</v>
          </cell>
          <cell r="F4263" t="str">
            <v>HANNIGAN SPECK STOW KROEGER WIDENER BIOUL</v>
          </cell>
          <cell r="G4263" t="str">
            <v/>
          </cell>
          <cell r="H4263" t="str">
            <v>&lt;IE&gt;</v>
          </cell>
          <cell r="K4263" t="str">
            <v>GILLIAM</v>
          </cell>
          <cell r="L4263" t="str">
            <v>ANTONY</v>
          </cell>
          <cell r="M4263">
            <v>110</v>
          </cell>
          <cell r="N4263">
            <v>54212400</v>
          </cell>
          <cell r="O4263" t="str">
            <v>11601999</v>
          </cell>
          <cell r="P4263" t="str">
            <v>&lt;IE&gt;</v>
          </cell>
          <cell r="Q4263" t="str">
            <v>HANNIGAN SPECK STOW KROEGER WIDENER BIOUL</v>
          </cell>
          <cell r="R4263" t="str">
            <v/>
          </cell>
        </row>
        <row r="4264">
          <cell r="B4264" t="str">
            <v>59182</v>
          </cell>
          <cell r="C4264">
            <v>2117</v>
          </cell>
          <cell r="D4264" t="str">
            <v>CTO</v>
          </cell>
          <cell r="E4264" t="str">
            <v>DEV</v>
          </cell>
          <cell r="F4264" t="str">
            <v>HANNIGAN MURPHY KUEHL SCHAEFER SINNES</v>
          </cell>
          <cell r="G4264" t="str">
            <v/>
          </cell>
          <cell r="H4264" t="str">
            <v>&lt;DE&gt;</v>
          </cell>
          <cell r="K4264" t="str">
            <v>DRAPER</v>
          </cell>
          <cell r="L4264" t="str">
            <v>DIANE</v>
          </cell>
          <cell r="M4264">
            <v>300</v>
          </cell>
          <cell r="N4264">
            <v>9005876</v>
          </cell>
          <cell r="O4264" t="str">
            <v>30009242</v>
          </cell>
          <cell r="P4264" t="str">
            <v>&lt;DE&gt;</v>
          </cell>
          <cell r="Q4264" t="str">
            <v>HANNIGAN KUEHL SUTTON SINNES</v>
          </cell>
          <cell r="R4264" t="str">
            <v/>
          </cell>
        </row>
        <row r="4265">
          <cell r="B4265" t="str">
            <v>59316</v>
          </cell>
          <cell r="C4265">
            <v>3584</v>
          </cell>
          <cell r="D4265" t="str">
            <v>TMD</v>
          </cell>
          <cell r="E4265" t="str">
            <v>TMD</v>
          </cell>
          <cell r="F4265" t="str">
            <v>HANNIGAN SPECK STOW ALTEMEIER MORAN PALLONE</v>
          </cell>
          <cell r="G4265" t="str">
            <v/>
          </cell>
          <cell r="H4265" t="str">
            <v>&lt;DE&gt;</v>
          </cell>
          <cell r="K4265" t="str">
            <v>TAYLOR</v>
          </cell>
          <cell r="L4265" t="str">
            <v>RICHARD</v>
          </cell>
          <cell r="M4265">
            <v>22</v>
          </cell>
          <cell r="N4265">
            <v>9002804</v>
          </cell>
          <cell r="O4265" t="str">
            <v>11602002</v>
          </cell>
          <cell r="P4265" t="str">
            <v>&lt;DE&gt;</v>
          </cell>
          <cell r="Q4265" t="str">
            <v>HANNIGAN SPECK STOW ALTEMEIER MORAN PALLONE</v>
          </cell>
          <cell r="R4265" t="str">
            <v/>
          </cell>
        </row>
        <row r="4266">
          <cell r="B4266" t="str">
            <v>59899</v>
          </cell>
          <cell r="C4266">
            <v>4389</v>
          </cell>
          <cell r="D4266" t="str">
            <v>TMD</v>
          </cell>
          <cell r="E4266" t="str">
            <v>TMD</v>
          </cell>
          <cell r="F4266" t="str">
            <v>HANNIGAN SPECK STOW KESZLER LOOP BAKER</v>
          </cell>
          <cell r="G4266" t="str">
            <v/>
          </cell>
          <cell r="H4266" t="str">
            <v>&lt;DE&gt;</v>
          </cell>
          <cell r="K4266" t="str">
            <v>LUBON</v>
          </cell>
          <cell r="L4266" t="str">
            <v>STEPHANIE</v>
          </cell>
          <cell r="M4266">
            <v>22</v>
          </cell>
          <cell r="N4266">
            <v>9002233</v>
          </cell>
          <cell r="O4266" t="str">
            <v>30004628</v>
          </cell>
          <cell r="P4266" t="str">
            <v>&lt;DE&gt;</v>
          </cell>
          <cell r="Q4266" t="str">
            <v>HANNIGAN SPECK STOW KESZLER LOOP BAKER</v>
          </cell>
          <cell r="R4266" t="str">
            <v/>
          </cell>
        </row>
        <row r="4267">
          <cell r="B4267" t="str">
            <v>59942</v>
          </cell>
          <cell r="C4267">
            <v>3586</v>
          </cell>
          <cell r="D4267" t="str">
            <v>TMD</v>
          </cell>
          <cell r="E4267" t="str">
            <v>TMD</v>
          </cell>
          <cell r="F4267" t="str">
            <v>HANNIGAN SPECK STOW ALTEMEIER MORAN PALLONE</v>
          </cell>
          <cell r="G4267" t="str">
            <v/>
          </cell>
          <cell r="H4267" t="str">
            <v>&lt;DE&gt;</v>
          </cell>
          <cell r="K4267" t="str">
            <v>HARRISON</v>
          </cell>
          <cell r="L4267" t="str">
            <v>MARIAN</v>
          </cell>
          <cell r="M4267">
            <v>22</v>
          </cell>
          <cell r="N4267">
            <v>9002804</v>
          </cell>
          <cell r="O4267" t="str">
            <v>11602008</v>
          </cell>
          <cell r="P4267" t="str">
            <v>&lt;DE&gt;</v>
          </cell>
          <cell r="Q4267" t="str">
            <v>HANNIGAN SPECK STOW ALTEMEIER MORAN PALLONE</v>
          </cell>
          <cell r="R4267" t="str">
            <v/>
          </cell>
        </row>
        <row r="4268">
          <cell r="B4268" t="str">
            <v>59978</v>
          </cell>
          <cell r="C4268">
            <v>4630</v>
          </cell>
          <cell r="D4268" t="str">
            <v>TMD</v>
          </cell>
          <cell r="E4268" t="str">
            <v>TMD</v>
          </cell>
          <cell r="F4268" t="str">
            <v>HANNIGAN SPECK STOW KESZLER SPOOR HILLYER</v>
          </cell>
          <cell r="G4268" t="str">
            <v/>
          </cell>
          <cell r="H4268" t="str">
            <v>&lt;DE&gt;</v>
          </cell>
          <cell r="K4268" t="str">
            <v>TRACEY</v>
          </cell>
          <cell r="L4268" t="str">
            <v>CATHERINE</v>
          </cell>
          <cell r="M4268">
            <v>22</v>
          </cell>
          <cell r="N4268">
            <v>9002167</v>
          </cell>
          <cell r="O4268" t="str">
            <v>30004714</v>
          </cell>
          <cell r="P4268" t="str">
            <v>&lt;DE&gt;</v>
          </cell>
          <cell r="Q4268" t="str">
            <v>HANNIGAN SPECK STOW KESZLER SPOOR HILLYER</v>
          </cell>
          <cell r="R4268" t="str">
            <v/>
          </cell>
        </row>
        <row r="4269">
          <cell r="B4269" t="str">
            <v>600000</v>
          </cell>
          <cell r="C4269">
            <v>5255</v>
          </cell>
          <cell r="D4269" t="str">
            <v>TMD</v>
          </cell>
          <cell r="E4269" t="str">
            <v>DEV</v>
          </cell>
          <cell r="F4269" t="str">
            <v>HANNIGAN SPECK WEBB MOORE DONALD</v>
          </cell>
          <cell r="G4269" t="str">
            <v/>
          </cell>
          <cell r="H4269" t="str">
            <v>&lt;DE&gt;</v>
          </cell>
          <cell r="K4269" t="str">
            <v>SHAW</v>
          </cell>
          <cell r="L4269" t="str">
            <v>LAURENCE</v>
          </cell>
          <cell r="M4269">
            <v>300</v>
          </cell>
          <cell r="N4269">
            <v>9005849</v>
          </cell>
          <cell r="O4269" t="str">
            <v>30009428</v>
          </cell>
          <cell r="P4269" t="str">
            <v>&lt;DE&gt;</v>
          </cell>
          <cell r="Q4269" t="str">
            <v>HANNIGAN KUEHL NILSON MOORE DONALD</v>
          </cell>
          <cell r="R4269" t="str">
            <v/>
          </cell>
        </row>
        <row r="4270">
          <cell r="B4270" t="str">
            <v>600003</v>
          </cell>
          <cell r="C4270">
            <v>1792</v>
          </cell>
          <cell r="D4270" t="str">
            <v>CTO</v>
          </cell>
          <cell r="E4270" t="str">
            <v>DEV</v>
          </cell>
          <cell r="F4270" t="str">
            <v>HANNIGAN MURPHY KUEHL HEALY FERRELL</v>
          </cell>
          <cell r="G4270" t="str">
            <v/>
          </cell>
          <cell r="H4270" t="str">
            <v>&lt;DE&gt;</v>
          </cell>
          <cell r="K4270" t="str">
            <v>RAMANATHAN</v>
          </cell>
          <cell r="L4270" t="str">
            <v>RAMESAN</v>
          </cell>
          <cell r="M4270">
            <v>300</v>
          </cell>
          <cell r="N4270">
            <v>9005872</v>
          </cell>
          <cell r="O4270" t="str">
            <v>30005632</v>
          </cell>
          <cell r="P4270" t="str">
            <v>&lt;DE&gt;</v>
          </cell>
          <cell r="Q4270" t="str">
            <v>HANNIGAN KUEHL HEALY SCHAEFER FERRELL</v>
          </cell>
          <cell r="R4270" t="str">
            <v/>
          </cell>
        </row>
        <row r="4271">
          <cell r="B4271" t="str">
            <v>600004</v>
          </cell>
          <cell r="C4271">
            <v>1793</v>
          </cell>
          <cell r="D4271" t="str">
            <v>CTO</v>
          </cell>
          <cell r="E4271" t="str">
            <v>DEV</v>
          </cell>
          <cell r="F4271" t="str">
            <v>HANNIGAN MURPHY KUEHL HEALY FERRELL</v>
          </cell>
          <cell r="G4271" t="str">
            <v/>
          </cell>
          <cell r="H4271" t="str">
            <v>&lt;DE&gt;</v>
          </cell>
          <cell r="K4271" t="str">
            <v>GUPTA</v>
          </cell>
          <cell r="L4271" t="str">
            <v>DIPTI</v>
          </cell>
          <cell r="M4271">
            <v>300</v>
          </cell>
          <cell r="N4271">
            <v>9005872</v>
          </cell>
          <cell r="O4271" t="str">
            <v>30005633</v>
          </cell>
          <cell r="P4271" t="str">
            <v>&lt;DE&gt;</v>
          </cell>
          <cell r="Q4271" t="str">
            <v>HANNIGAN KUEHL HEALY SCHAEFER FERRELL</v>
          </cell>
          <cell r="R4271" t="str">
            <v/>
          </cell>
        </row>
        <row r="4272">
          <cell r="B4272" t="str">
            <v>600006</v>
          </cell>
          <cell r="C4272">
            <v>2</v>
          </cell>
          <cell r="D4272" t="str">
            <v>CEO</v>
          </cell>
          <cell r="E4272" t="str">
            <v>CEO</v>
          </cell>
          <cell r="F4272" t="str">
            <v>HANNIGAN</v>
          </cell>
          <cell r="G4272" t="str">
            <v/>
          </cell>
          <cell r="H4272" t="str">
            <v>&lt;DA&gt;</v>
          </cell>
          <cell r="K4272" t="str">
            <v>SMITH</v>
          </cell>
          <cell r="L4272" t="str">
            <v>CATHY</v>
          </cell>
          <cell r="M4272">
            <v>346</v>
          </cell>
          <cell r="N4272">
            <v>9003510</v>
          </cell>
          <cell r="O4272" t="str">
            <v>11610191</v>
          </cell>
          <cell r="P4272" t="str">
            <v>&lt;DA&gt;</v>
          </cell>
          <cell r="Q4272" t="str">
            <v>HANNIGAN</v>
          </cell>
          <cell r="R4272" t="str">
            <v/>
          </cell>
        </row>
        <row r="4273">
          <cell r="B4273" t="str">
            <v>600007</v>
          </cell>
          <cell r="C4273">
            <v>465</v>
          </cell>
          <cell r="D4273" t="str">
            <v>MO</v>
          </cell>
          <cell r="E4273" t="str">
            <v>AS</v>
          </cell>
          <cell r="F4273" t="str">
            <v>HANNIGAN GILLILAND CLAMPETT PINEDA GOSS</v>
          </cell>
          <cell r="G4273" t="str">
            <v/>
          </cell>
          <cell r="H4273" t="str">
            <v>&lt;DE&gt;</v>
          </cell>
          <cell r="K4273" t="str">
            <v>KUPPUSWAMY</v>
          </cell>
          <cell r="L4273" t="str">
            <v>SUNDAR</v>
          </cell>
          <cell r="M4273">
            <v>323</v>
          </cell>
          <cell r="N4273">
            <v>9014861</v>
          </cell>
          <cell r="O4273" t="str">
            <v>11610192</v>
          </cell>
          <cell r="P4273" t="str">
            <v>&lt;DE&gt;</v>
          </cell>
          <cell r="Q4273" t="str">
            <v>HANNIGAN Klein CLAMPETT PINEDA GOSS</v>
          </cell>
          <cell r="R4273" t="str">
            <v/>
          </cell>
        </row>
        <row r="4274">
          <cell r="B4274" t="str">
            <v>600019</v>
          </cell>
          <cell r="C4274">
            <v>3200</v>
          </cell>
          <cell r="D4274" t="str">
            <v>TMD</v>
          </cell>
          <cell r="E4274" t="str">
            <v>TMD</v>
          </cell>
          <cell r="F4274" t="str">
            <v>HANNIGAN SPECK STOW ALTEMEIER ALBERS HOLMBERG</v>
          </cell>
          <cell r="G4274" t="str">
            <v/>
          </cell>
          <cell r="H4274" t="str">
            <v>&lt;DE&gt;</v>
          </cell>
          <cell r="K4274" t="str">
            <v>MURDOCK</v>
          </cell>
          <cell r="L4274" t="str">
            <v>RONALD</v>
          </cell>
          <cell r="M4274">
            <v>300</v>
          </cell>
          <cell r="N4274">
            <v>7225730</v>
          </cell>
          <cell r="O4274" t="str">
            <v>30004528</v>
          </cell>
          <cell r="P4274" t="str">
            <v>&lt;DE&gt;</v>
          </cell>
          <cell r="Q4274" t="str">
            <v>HANNIGAN SPECK STOW ALTEMEIER HARRIS ALBERS HOLMBERG</v>
          </cell>
          <cell r="R4274" t="str">
            <v/>
          </cell>
        </row>
        <row r="4275">
          <cell r="B4275" t="str">
            <v>600023</v>
          </cell>
          <cell r="C4275">
            <v>1049</v>
          </cell>
          <cell r="D4275" t="str">
            <v>HR</v>
          </cell>
          <cell r="E4275" t="str">
            <v>HR</v>
          </cell>
          <cell r="F4275" t="str">
            <v>HANNIGAN HAEFNER LIBONATI JACKSON</v>
          </cell>
          <cell r="G4275" t="str">
            <v/>
          </cell>
          <cell r="H4275" t="str">
            <v>&lt;DE&gt;</v>
          </cell>
          <cell r="K4275" t="str">
            <v>DOWD</v>
          </cell>
          <cell r="L4275" t="str">
            <v>NANCY</v>
          </cell>
          <cell r="M4275">
            <v>346</v>
          </cell>
          <cell r="N4275">
            <v>9003460</v>
          </cell>
          <cell r="O4275" t="str">
            <v>15081417</v>
          </cell>
          <cell r="P4275" t="str">
            <v>&lt;DE&gt;</v>
          </cell>
          <cell r="Q4275" t="str">
            <v>HANNIGAN HAEFNER LIBONATI JACKSON</v>
          </cell>
          <cell r="R4275" t="str">
            <v/>
          </cell>
        </row>
        <row r="4276">
          <cell r="B4276" t="str">
            <v>600024</v>
          </cell>
          <cell r="C4276">
            <v>1652</v>
          </cell>
          <cell r="D4276" t="str">
            <v>CTO</v>
          </cell>
          <cell r="E4276" t="str">
            <v>DEV</v>
          </cell>
          <cell r="F4276" t="str">
            <v>HANNIGAN MURPHY KUEHL BRENNAN</v>
          </cell>
          <cell r="G4276" t="str">
            <v/>
          </cell>
          <cell r="H4276" t="str">
            <v>&lt;DE&gt;</v>
          </cell>
          <cell r="K4276" t="str">
            <v>SMITH</v>
          </cell>
          <cell r="L4276" t="str">
            <v>BRYAN</v>
          </cell>
          <cell r="M4276">
            <v>300</v>
          </cell>
          <cell r="N4276">
            <v>7225885</v>
          </cell>
          <cell r="O4276" t="str">
            <v>30005664</v>
          </cell>
          <cell r="P4276" t="str">
            <v>&lt;DE&gt;</v>
          </cell>
          <cell r="Q4276" t="str">
            <v>HANNIGAN KUEHL FRICK BRENNAN</v>
          </cell>
          <cell r="R4276" t="str">
            <v/>
          </cell>
        </row>
        <row r="4277">
          <cell r="B4277" t="str">
            <v>600025</v>
          </cell>
          <cell r="C4277">
            <v>2787</v>
          </cell>
          <cell r="D4277" t="str">
            <v>TMD</v>
          </cell>
          <cell r="E4277" t="str">
            <v>MO</v>
          </cell>
          <cell r="F4277" t="str">
            <v>HANNIGAN SPECK ALVIS BEENY GRAY LOGAN</v>
          </cell>
          <cell r="G4277" t="str">
            <v/>
          </cell>
          <cell r="H4277" t="str">
            <v>&lt;DE&gt;</v>
          </cell>
          <cell r="K4277" t="str">
            <v>GRACE</v>
          </cell>
          <cell r="L4277" t="str">
            <v>AMY</v>
          </cell>
          <cell r="M4277">
            <v>22</v>
          </cell>
          <cell r="N4277">
            <v>9002075</v>
          </cell>
          <cell r="O4277" t="str">
            <v>30007376</v>
          </cell>
          <cell r="P4277" t="str">
            <v>&lt;DE&gt;</v>
          </cell>
          <cell r="Q4277" t="str">
            <v>HANNIGAN GILLILAND WEBB Content GRAY LOGAN</v>
          </cell>
          <cell r="R4277" t="str">
            <v/>
          </cell>
        </row>
        <row r="4278">
          <cell r="B4278" t="str">
            <v>600027</v>
          </cell>
          <cell r="C4278">
            <v>2546</v>
          </cell>
          <cell r="D4278" t="str">
            <v>GT</v>
          </cell>
          <cell r="E4278" t="str">
            <v>GT</v>
          </cell>
          <cell r="F4278" t="str">
            <v>HANNIGAN Position PALMER HEINRITZ BECKMANN MONROE</v>
          </cell>
          <cell r="G4278" t="str">
            <v/>
          </cell>
          <cell r="H4278" t="str">
            <v>&lt;DE&gt;</v>
          </cell>
          <cell r="K4278" t="str">
            <v>SMITH</v>
          </cell>
          <cell r="L4278" t="str">
            <v>DAMITA</v>
          </cell>
          <cell r="M4278">
            <v>42</v>
          </cell>
          <cell r="N4278">
            <v>9011825</v>
          </cell>
          <cell r="O4278" t="str">
            <v>30008707</v>
          </cell>
          <cell r="P4278" t="str">
            <v>&lt;DE&gt;</v>
          </cell>
          <cell r="Q4278" t="str">
            <v>HANNIGAN PALMER HEINRITZ BECKMANN</v>
          </cell>
          <cell r="R4278" t="str">
            <v/>
          </cell>
        </row>
        <row r="4279">
          <cell r="B4279" t="str">
            <v>600029</v>
          </cell>
          <cell r="C4279">
            <v>1083</v>
          </cell>
          <cell r="D4279" t="str">
            <v>FIN</v>
          </cell>
          <cell r="E4279" t="str">
            <v>FIN</v>
          </cell>
          <cell r="F4279" t="str">
            <v>HANNIGAN JACKSON GAHN DAVENPORT</v>
          </cell>
          <cell r="G4279" t="str">
            <v/>
          </cell>
          <cell r="H4279" t="str">
            <v>&lt;DE&gt;</v>
          </cell>
          <cell r="K4279" t="str">
            <v>EBENSBERGER</v>
          </cell>
          <cell r="L4279" t="str">
            <v>KARLA</v>
          </cell>
          <cell r="M4279">
            <v>323</v>
          </cell>
          <cell r="N4279">
            <v>9004099</v>
          </cell>
          <cell r="O4279" t="str">
            <v>15079993</v>
          </cell>
          <cell r="P4279" t="str">
            <v>&lt;DE&gt;</v>
          </cell>
          <cell r="Q4279" t="str">
            <v>HANNIGAN JACKSON GAHN DAVENPORT</v>
          </cell>
          <cell r="R4279" t="str">
            <v/>
          </cell>
        </row>
        <row r="4280">
          <cell r="B4280" t="str">
            <v>600037</v>
          </cell>
          <cell r="C4280">
            <v>374</v>
          </cell>
          <cell r="D4280" t="str">
            <v>MO</v>
          </cell>
          <cell r="E4280" t="str">
            <v>AS</v>
          </cell>
          <cell r="F4280" t="str">
            <v>HANNIGAN GILLILAND CLAMPETT JENSEN SAMPATH</v>
          </cell>
          <cell r="G4280" t="str">
            <v/>
          </cell>
          <cell r="H4280" t="str">
            <v>&lt;DE&gt;</v>
          </cell>
          <cell r="K4280" t="str">
            <v>STODDARD</v>
          </cell>
          <cell r="L4280" t="str">
            <v>JILL</v>
          </cell>
          <cell r="M4280">
            <v>323</v>
          </cell>
          <cell r="N4280">
            <v>9014867</v>
          </cell>
          <cell r="O4280" t="str">
            <v>11610211</v>
          </cell>
          <cell r="P4280" t="str">
            <v>&lt;DE&gt;</v>
          </cell>
          <cell r="Q4280" t="str">
            <v>HANNIGAN Klein CLAMPETT JENSEN SAMPATH</v>
          </cell>
          <cell r="R4280" t="str">
            <v/>
          </cell>
        </row>
        <row r="4281">
          <cell r="B4281" t="str">
            <v>600039</v>
          </cell>
          <cell r="C4281">
            <v>3446</v>
          </cell>
          <cell r="D4281" t="str">
            <v>TMD</v>
          </cell>
          <cell r="E4281" t="str">
            <v>TMD</v>
          </cell>
          <cell r="F4281" t="str">
            <v>HANNIGAN SPECK STOW ALTEMEIER LIZARRAGA WEAR</v>
          </cell>
          <cell r="G4281" t="str">
            <v/>
          </cell>
          <cell r="H4281" t="str">
            <v>&lt;DE&gt;</v>
          </cell>
          <cell r="K4281" t="str">
            <v>HOUSE</v>
          </cell>
          <cell r="L4281" t="str">
            <v>LINDA</v>
          </cell>
          <cell r="M4281">
            <v>22</v>
          </cell>
          <cell r="N4281">
            <v>7222527</v>
          </cell>
          <cell r="O4281" t="str">
            <v>11610212</v>
          </cell>
          <cell r="P4281" t="str">
            <v>&lt;DE&gt;</v>
          </cell>
          <cell r="Q4281" t="str">
            <v>HANNIGAN SPECK STOW ALTEMEIER LIZARRAGA WEAR</v>
          </cell>
          <cell r="R4281" t="str">
            <v/>
          </cell>
        </row>
        <row r="4282">
          <cell r="B4282" t="str">
            <v>600044</v>
          </cell>
          <cell r="C4282">
            <v>193</v>
          </cell>
          <cell r="D4282" t="str">
            <v>MO</v>
          </cell>
          <cell r="E4282" t="str">
            <v>AS</v>
          </cell>
          <cell r="F4282" t="str">
            <v>HANNIGAN GILLILAND CLAMPETT JENSEN CONNER</v>
          </cell>
          <cell r="G4282" t="str">
            <v/>
          </cell>
          <cell r="H4282" t="str">
            <v>&lt;DE&gt;</v>
          </cell>
          <cell r="K4282" t="str">
            <v>DARITY</v>
          </cell>
          <cell r="L4282" t="str">
            <v>STEVE</v>
          </cell>
          <cell r="M4282">
            <v>323</v>
          </cell>
          <cell r="N4282">
            <v>9014867</v>
          </cell>
          <cell r="O4282" t="str">
            <v>11610215</v>
          </cell>
          <cell r="P4282" t="str">
            <v>&lt;DE&gt;</v>
          </cell>
          <cell r="Q4282" t="str">
            <v>HANNIGAN Klein CLAMPETT JENSEN CONNER</v>
          </cell>
          <cell r="R4282" t="str">
            <v/>
          </cell>
        </row>
        <row r="4283">
          <cell r="B4283" t="str">
            <v>600050</v>
          </cell>
          <cell r="C4283">
            <v>2794</v>
          </cell>
          <cell r="D4283" t="str">
            <v>TMD</v>
          </cell>
          <cell r="E4283" t="str">
            <v>TMD</v>
          </cell>
          <cell r="F4283" t="str">
            <v>HANNIGAN SPECK ALVIS BEENY TONNESSEN</v>
          </cell>
          <cell r="G4283" t="str">
            <v/>
          </cell>
          <cell r="H4283" t="str">
            <v>&lt;DE&gt;</v>
          </cell>
          <cell r="K4283" t="str">
            <v>BUTH</v>
          </cell>
          <cell r="L4283" t="str">
            <v>ERIN</v>
          </cell>
          <cell r="M4283">
            <v>22</v>
          </cell>
          <cell r="N4283">
            <v>9002075</v>
          </cell>
          <cell r="O4283" t="str">
            <v>30009590</v>
          </cell>
          <cell r="P4283" t="str">
            <v>&lt;DE&gt;</v>
          </cell>
          <cell r="Q4283" t="str">
            <v>HANNIGAN SPECK BEENY TONNESSEN</v>
          </cell>
          <cell r="R4283" t="str">
            <v/>
          </cell>
        </row>
        <row r="4284">
          <cell r="B4284" t="str">
            <v>600051</v>
          </cell>
          <cell r="C4284">
            <v>576</v>
          </cell>
          <cell r="D4284" t="str">
            <v>MO</v>
          </cell>
          <cell r="E4284" t="str">
            <v>AS</v>
          </cell>
          <cell r="F4284" t="str">
            <v>HANNIGAN GILLILAND CLAMPETT PINEDA OVERS</v>
          </cell>
          <cell r="G4284" t="str">
            <v/>
          </cell>
          <cell r="H4284" t="str">
            <v>&lt;DE&gt;</v>
          </cell>
          <cell r="K4284" t="str">
            <v>SENCER</v>
          </cell>
          <cell r="L4284" t="str">
            <v>AYDIN</v>
          </cell>
          <cell r="M4284">
            <v>323</v>
          </cell>
          <cell r="N4284">
            <v>9014861</v>
          </cell>
          <cell r="O4284" t="str">
            <v>30001490</v>
          </cell>
          <cell r="P4284" t="str">
            <v>&lt;DE&gt;</v>
          </cell>
          <cell r="Q4284" t="str">
            <v>HANNIGAN Klein CLAMPETT PINEDA OVERS</v>
          </cell>
          <cell r="R4284" t="str">
            <v/>
          </cell>
        </row>
        <row r="4285">
          <cell r="B4285" t="str">
            <v>600053</v>
          </cell>
          <cell r="C4285">
            <v>630</v>
          </cell>
          <cell r="D4285" t="str">
            <v>MO</v>
          </cell>
          <cell r="E4285" t="str">
            <v>AS</v>
          </cell>
          <cell r="F4285" t="str">
            <v>HANNIGAN GILLILAND CLAMPETT SERAFIN ANDERSON</v>
          </cell>
          <cell r="G4285" t="str">
            <v/>
          </cell>
          <cell r="H4285" t="str">
            <v>&lt;DE&gt;</v>
          </cell>
          <cell r="K4285" t="str">
            <v>VYAS</v>
          </cell>
          <cell r="L4285" t="str">
            <v>BADAL</v>
          </cell>
          <cell r="M4285">
            <v>22</v>
          </cell>
          <cell r="N4285">
            <v>9014483</v>
          </cell>
          <cell r="O4285" t="str">
            <v>15088832</v>
          </cell>
          <cell r="P4285" t="str">
            <v>&lt;DE&gt;</v>
          </cell>
          <cell r="Q4285" t="str">
            <v>HANNIGAN Klein CLAMPETT SERAFIN ANDERSON</v>
          </cell>
          <cell r="R4285" t="str">
            <v/>
          </cell>
        </row>
        <row r="4286">
          <cell r="B4286" t="str">
            <v>600061</v>
          </cell>
          <cell r="C4286">
            <v>781</v>
          </cell>
          <cell r="D4286" t="str">
            <v>AS</v>
          </cell>
          <cell r="E4286" t="str">
            <v>AS</v>
          </cell>
          <cell r="F4286" t="str">
            <v>HANNIGAN GILLILAND Position</v>
          </cell>
          <cell r="G4286" t="str">
            <v/>
          </cell>
          <cell r="H4286" t="str">
            <v>&lt;DE&gt;</v>
          </cell>
          <cell r="K4286" t="str">
            <v>HUNT</v>
          </cell>
          <cell r="L4286" t="str">
            <v>SCOTT</v>
          </cell>
          <cell r="M4286">
            <v>323</v>
          </cell>
          <cell r="N4286">
            <v>9004855</v>
          </cell>
          <cell r="O4286" t="str">
            <v>11610224</v>
          </cell>
          <cell r="P4286" t="str">
            <v>&lt;DE&gt;</v>
          </cell>
          <cell r="Q4286" t="str">
            <v>HANNIGAN Klein Position</v>
          </cell>
          <cell r="R4286" t="str">
            <v/>
          </cell>
        </row>
        <row r="4287">
          <cell r="B4287" t="str">
            <v>600063</v>
          </cell>
          <cell r="C4287">
            <v>3444</v>
          </cell>
          <cell r="D4287" t="str">
            <v>TMD</v>
          </cell>
          <cell r="E4287" t="str">
            <v>TMD</v>
          </cell>
          <cell r="F4287" t="str">
            <v>HANNIGAN SPECK STOW ALTEMEIER LIZARRAGA WEAR</v>
          </cell>
          <cell r="G4287" t="str">
            <v/>
          </cell>
          <cell r="H4287" t="str">
            <v>&lt;DE&gt;</v>
          </cell>
          <cell r="K4287" t="str">
            <v>SKINNER</v>
          </cell>
          <cell r="L4287" t="str">
            <v>BO</v>
          </cell>
          <cell r="M4287">
            <v>22</v>
          </cell>
          <cell r="N4287">
            <v>7222527</v>
          </cell>
          <cell r="O4287" t="str">
            <v>11610225</v>
          </cell>
          <cell r="P4287" t="str">
            <v>&lt;DE&gt;</v>
          </cell>
          <cell r="Q4287" t="str">
            <v>HANNIGAN SPECK STOW ALTEMEIER LIZARRAGA WEAR</v>
          </cell>
          <cell r="R4287" t="str">
            <v/>
          </cell>
        </row>
        <row r="4288">
          <cell r="B4288" t="str">
            <v>600064</v>
          </cell>
          <cell r="C4288">
            <v>3343</v>
          </cell>
          <cell r="D4288" t="str">
            <v>TMD</v>
          </cell>
          <cell r="E4288" t="str">
            <v>TMD</v>
          </cell>
          <cell r="F4288" t="str">
            <v>HANNIGAN SPECK STOW ALTEMEIER LIZARRAGA BACHMEIER</v>
          </cell>
          <cell r="G4288" t="str">
            <v/>
          </cell>
          <cell r="H4288" t="str">
            <v>&lt;DE&gt;</v>
          </cell>
          <cell r="K4288" t="str">
            <v>PARKER</v>
          </cell>
          <cell r="L4288" t="str">
            <v>LISA</v>
          </cell>
          <cell r="M4288">
            <v>22</v>
          </cell>
          <cell r="N4288">
            <v>7222527</v>
          </cell>
          <cell r="O4288" t="str">
            <v>11610226</v>
          </cell>
          <cell r="P4288" t="str">
            <v>&lt;DE&gt;</v>
          </cell>
          <cell r="Q4288" t="str">
            <v>HANNIGAN SPECK STOW ALTEMEIER LIZARRAGA BACHMEIER</v>
          </cell>
          <cell r="R4288" t="str">
            <v/>
          </cell>
        </row>
        <row r="4289">
          <cell r="B4289" t="str">
            <v>600067</v>
          </cell>
          <cell r="C4289">
            <v>3443</v>
          </cell>
          <cell r="D4289" t="str">
            <v>TMD</v>
          </cell>
          <cell r="E4289" t="str">
            <v>TMD</v>
          </cell>
          <cell r="F4289" t="str">
            <v>HANNIGAN SPECK STOW ALTEMEIER LIZARRAGA WEAR</v>
          </cell>
          <cell r="G4289" t="str">
            <v/>
          </cell>
          <cell r="H4289" t="str">
            <v>&lt;DE&gt;</v>
          </cell>
          <cell r="K4289" t="str">
            <v>BORDEN</v>
          </cell>
          <cell r="L4289" t="str">
            <v>KAREN</v>
          </cell>
          <cell r="M4289">
            <v>22</v>
          </cell>
          <cell r="N4289">
            <v>7222527</v>
          </cell>
          <cell r="O4289" t="str">
            <v>11610228</v>
          </cell>
          <cell r="P4289" t="str">
            <v>&lt;DE&gt;</v>
          </cell>
          <cell r="Q4289" t="str">
            <v>HANNIGAN SPECK STOW ALTEMEIER LIZARRAGA WEAR</v>
          </cell>
          <cell r="R4289" t="str">
            <v/>
          </cell>
        </row>
        <row r="4290">
          <cell r="B4290" t="str">
            <v>600068</v>
          </cell>
          <cell r="C4290">
            <v>345</v>
          </cell>
          <cell r="D4290" t="str">
            <v>MO</v>
          </cell>
          <cell r="E4290" t="str">
            <v>AS</v>
          </cell>
          <cell r="F4290" t="str">
            <v>HANNIGAN GILLILAND CLAMPETT JENSEN PATTISON</v>
          </cell>
          <cell r="G4290" t="str">
            <v/>
          </cell>
          <cell r="H4290" t="str">
            <v>&lt;DE&gt;</v>
          </cell>
          <cell r="K4290" t="str">
            <v>TAI</v>
          </cell>
          <cell r="L4290" t="str">
            <v>SHUANG</v>
          </cell>
          <cell r="M4290">
            <v>323</v>
          </cell>
          <cell r="N4290">
            <v>9014867</v>
          </cell>
          <cell r="O4290" t="str">
            <v>10106731</v>
          </cell>
          <cell r="P4290" t="str">
            <v>&lt;DE&gt;</v>
          </cell>
          <cell r="Q4290" t="str">
            <v>HANNIGAN Klein CLAMPETT JENSEN PATTISON</v>
          </cell>
          <cell r="R4290" t="str">
            <v/>
          </cell>
        </row>
        <row r="4291">
          <cell r="B4291" t="str">
            <v>600076</v>
          </cell>
          <cell r="C4291">
            <v>249</v>
          </cell>
          <cell r="D4291" t="str">
            <v>MO</v>
          </cell>
          <cell r="E4291" t="str">
            <v>AS</v>
          </cell>
          <cell r="F4291" t="str">
            <v>HANNIGAN GILLILAND CLAMPETT JENSEN HATAMIEH</v>
          </cell>
          <cell r="G4291" t="str">
            <v/>
          </cell>
          <cell r="H4291" t="str">
            <v>&lt;DE&gt;</v>
          </cell>
          <cell r="K4291" t="str">
            <v>LIU</v>
          </cell>
          <cell r="L4291" t="str">
            <v>WEI</v>
          </cell>
          <cell r="M4291">
            <v>323</v>
          </cell>
          <cell r="N4291">
            <v>9014867</v>
          </cell>
          <cell r="O4291" t="str">
            <v>11610233</v>
          </cell>
          <cell r="P4291" t="str">
            <v>&lt;DE&gt;</v>
          </cell>
          <cell r="Q4291" t="str">
            <v>HANNIGAN Klein CLAMPETT JENSEN HATAMIEH</v>
          </cell>
          <cell r="R4291" t="str">
            <v/>
          </cell>
        </row>
        <row r="4292">
          <cell r="B4292" t="str">
            <v>600080</v>
          </cell>
          <cell r="C4292">
            <v>1019</v>
          </cell>
          <cell r="D4292" t="str">
            <v>HR</v>
          </cell>
          <cell r="E4292" t="str">
            <v>HR</v>
          </cell>
          <cell r="F4292" t="str">
            <v>HANNIGAN HAEFNER LIBONATI</v>
          </cell>
          <cell r="G4292" t="str">
            <v>HR Operations</v>
          </cell>
          <cell r="H4292" t="str">
            <v>&lt;DM&gt;</v>
          </cell>
          <cell r="K4292" t="str">
            <v>LIBONATI</v>
          </cell>
          <cell r="L4292" t="str">
            <v>JOSEPH</v>
          </cell>
          <cell r="M4292">
            <v>22</v>
          </cell>
          <cell r="N4292">
            <v>9002050</v>
          </cell>
          <cell r="O4292" t="str">
            <v>15087515</v>
          </cell>
          <cell r="P4292" t="str">
            <v>&lt;DM&gt;</v>
          </cell>
          <cell r="Q4292" t="str">
            <v>HANNIGAN HAEFNER LIBONATI</v>
          </cell>
          <cell r="R4292" t="str">
            <v>HR Operations</v>
          </cell>
        </row>
        <row r="4293">
          <cell r="B4293" t="str">
            <v>600082</v>
          </cell>
          <cell r="C4293">
            <v>3624</v>
          </cell>
          <cell r="D4293" t="str">
            <v>TMD</v>
          </cell>
          <cell r="E4293" t="str">
            <v>TMD</v>
          </cell>
          <cell r="F4293" t="str">
            <v>HANNIGAN SPECK STOW ALTEMEIER MORAN TOLEDO</v>
          </cell>
          <cell r="G4293" t="str">
            <v/>
          </cell>
          <cell r="H4293" t="str">
            <v>&lt;DE&gt;</v>
          </cell>
          <cell r="K4293" t="str">
            <v>RIVERA</v>
          </cell>
          <cell r="L4293" t="str">
            <v>NELSON</v>
          </cell>
          <cell r="M4293">
            <v>22</v>
          </cell>
          <cell r="N4293">
            <v>9002804</v>
          </cell>
          <cell r="O4293" t="str">
            <v>11610236</v>
          </cell>
          <cell r="P4293" t="str">
            <v>&lt;DE&gt;</v>
          </cell>
          <cell r="Q4293" t="str">
            <v>HANNIGAN SPECK STOW ALTEMEIER MORAN TOLEDO</v>
          </cell>
          <cell r="R4293" t="str">
            <v/>
          </cell>
        </row>
        <row r="4294">
          <cell r="B4294" t="str">
            <v>600087</v>
          </cell>
          <cell r="C4294">
            <v>46</v>
          </cell>
          <cell r="D4294" t="str">
            <v>MO</v>
          </cell>
          <cell r="E4294" t="str">
            <v>AS</v>
          </cell>
          <cell r="F4294" t="str">
            <v>HANNIGAN GILLILAND CLAMPETT BARLOW VISWANATHAN</v>
          </cell>
          <cell r="G4294" t="str">
            <v/>
          </cell>
          <cell r="H4294" t="str">
            <v>&lt;DE&gt;</v>
          </cell>
          <cell r="K4294" t="str">
            <v>USTUN</v>
          </cell>
          <cell r="L4294" t="str">
            <v>RASIH</v>
          </cell>
          <cell r="M4294">
            <v>22</v>
          </cell>
          <cell r="N4294">
            <v>9014476</v>
          </cell>
          <cell r="O4294" t="str">
            <v>15088935</v>
          </cell>
          <cell r="P4294" t="str">
            <v>&lt;DE&gt;</v>
          </cell>
          <cell r="Q4294" t="str">
            <v>HANNIGAN Klein CLAMPETT BARLOW VISWANATHAN</v>
          </cell>
          <cell r="R4294" t="str">
            <v/>
          </cell>
        </row>
        <row r="4295">
          <cell r="B4295" t="str">
            <v>600089</v>
          </cell>
          <cell r="C4295">
            <v>42</v>
          </cell>
          <cell r="D4295" t="str">
            <v>MO</v>
          </cell>
          <cell r="E4295" t="str">
            <v>AS</v>
          </cell>
          <cell r="F4295" t="str">
            <v>HANNIGAN GILLILAND CLAMPETT BARLOW VISWANATHAN</v>
          </cell>
          <cell r="G4295" t="str">
            <v/>
          </cell>
          <cell r="H4295" t="str">
            <v>&lt;DE&gt;</v>
          </cell>
          <cell r="K4295" t="str">
            <v>BHATEVARA</v>
          </cell>
          <cell r="L4295" t="str">
            <v>SACHIN</v>
          </cell>
          <cell r="M4295">
            <v>22</v>
          </cell>
          <cell r="N4295">
            <v>9014476</v>
          </cell>
          <cell r="O4295" t="str">
            <v>15088936</v>
          </cell>
          <cell r="P4295" t="str">
            <v>&lt;DE&gt;</v>
          </cell>
          <cell r="Q4295" t="str">
            <v>HANNIGAN Klein CLAMPETT BARLOW VISWANATHAN</v>
          </cell>
          <cell r="R4295" t="str">
            <v/>
          </cell>
        </row>
        <row r="4296">
          <cell r="B4296" t="str">
            <v>600090</v>
          </cell>
          <cell r="C4296">
            <v>605</v>
          </cell>
          <cell r="D4296" t="str">
            <v>MO</v>
          </cell>
          <cell r="E4296" t="str">
            <v>AS</v>
          </cell>
          <cell r="F4296" t="str">
            <v>HANNIGAN GILLILAND CLAMPETT PINEDA PACKWOOD LEHMANN</v>
          </cell>
          <cell r="G4296" t="str">
            <v/>
          </cell>
          <cell r="H4296" t="str">
            <v>&lt;DE&gt;</v>
          </cell>
          <cell r="K4296" t="str">
            <v>JAYANTI</v>
          </cell>
          <cell r="L4296" t="str">
            <v>KIRAN</v>
          </cell>
          <cell r="M4296">
            <v>323</v>
          </cell>
          <cell r="N4296">
            <v>9014861</v>
          </cell>
          <cell r="O4296" t="str">
            <v>11610238</v>
          </cell>
          <cell r="P4296" t="str">
            <v>&lt;DE&gt;</v>
          </cell>
          <cell r="Q4296" t="str">
            <v>HANNIGAN Klein CLAMPETT PINEDA PACKWOOD LEHMANN</v>
          </cell>
          <cell r="R4296" t="str">
            <v/>
          </cell>
        </row>
        <row r="4297">
          <cell r="B4297" t="str">
            <v>600095</v>
          </cell>
          <cell r="C4297">
            <v>3339</v>
          </cell>
          <cell r="D4297" t="str">
            <v>TMD</v>
          </cell>
          <cell r="E4297" t="str">
            <v>TMD</v>
          </cell>
          <cell r="F4297" t="str">
            <v>HANNIGAN SPECK STOW ALTEMEIER LIZARRAGA BACHMEIER</v>
          </cell>
          <cell r="G4297" t="str">
            <v/>
          </cell>
          <cell r="H4297" t="str">
            <v>&lt;DE&gt;</v>
          </cell>
          <cell r="K4297" t="str">
            <v>BRAND</v>
          </cell>
          <cell r="L4297" t="str">
            <v>ANNE</v>
          </cell>
          <cell r="M4297">
            <v>22</v>
          </cell>
          <cell r="N4297">
            <v>7222527</v>
          </cell>
          <cell r="O4297" t="str">
            <v>11610241</v>
          </cell>
          <cell r="P4297" t="str">
            <v>&lt;DE&gt;</v>
          </cell>
          <cell r="Q4297" t="str">
            <v>HANNIGAN SPECK STOW ALTEMEIER LIZARRAGA BACHMEIER</v>
          </cell>
          <cell r="R4297" t="str">
            <v/>
          </cell>
        </row>
        <row r="4298">
          <cell r="B4298" t="str">
            <v>600099</v>
          </cell>
          <cell r="C4298">
            <v>2921</v>
          </cell>
          <cell r="D4298" t="str">
            <v>TMD</v>
          </cell>
          <cell r="E4298" t="str">
            <v>MO</v>
          </cell>
          <cell r="F4298" t="str">
            <v>HANNIGAN SPECK EVANOFF CRAIG HAYLEY</v>
          </cell>
          <cell r="G4298" t="str">
            <v/>
          </cell>
          <cell r="H4298" t="str">
            <v>&lt;DE&gt;</v>
          </cell>
          <cell r="K4298" t="str">
            <v>REDDY</v>
          </cell>
          <cell r="L4298" t="str">
            <v>SRIDHAR</v>
          </cell>
          <cell r="M4298">
            <v>22</v>
          </cell>
          <cell r="N4298">
            <v>9042692</v>
          </cell>
          <cell r="O4298" t="str">
            <v>30006893</v>
          </cell>
          <cell r="P4298" t="str">
            <v>&lt;DE&gt;</v>
          </cell>
          <cell r="Q4298" t="str">
            <v>HANNIGAN GILLILAND WEBB CRAIG HAYLEY</v>
          </cell>
          <cell r="R4298" t="str">
            <v/>
          </cell>
        </row>
        <row r="4299">
          <cell r="B4299" t="str">
            <v>600101</v>
          </cell>
          <cell r="C4299">
            <v>158</v>
          </cell>
          <cell r="D4299" t="str">
            <v>MO</v>
          </cell>
          <cell r="E4299" t="str">
            <v>AS</v>
          </cell>
          <cell r="F4299" t="str">
            <v>HANNIGAN GILLILAND CLAMPETT JENSEN Cholak</v>
          </cell>
          <cell r="G4299" t="str">
            <v/>
          </cell>
          <cell r="H4299" t="str">
            <v>&lt;DE&gt;</v>
          </cell>
          <cell r="K4299" t="str">
            <v>KRUSE</v>
          </cell>
          <cell r="L4299" t="str">
            <v>MARTY</v>
          </cell>
          <cell r="M4299">
            <v>323</v>
          </cell>
          <cell r="N4299">
            <v>9014867</v>
          </cell>
          <cell r="O4299" t="str">
            <v>11610244</v>
          </cell>
          <cell r="P4299" t="str">
            <v>&lt;DE&gt;</v>
          </cell>
          <cell r="Q4299" t="str">
            <v>HANNIGAN Klein CLAMPETT JENSEN Cholak</v>
          </cell>
          <cell r="R4299" t="str">
            <v/>
          </cell>
        </row>
        <row r="4300">
          <cell r="B4300" t="str">
            <v>600102</v>
          </cell>
          <cell r="C4300">
            <v>1931</v>
          </cell>
          <cell r="D4300" t="str">
            <v>CTO</v>
          </cell>
          <cell r="E4300" t="str">
            <v>DEV</v>
          </cell>
          <cell r="F4300" t="str">
            <v>HANNIGAN MURPHY KUEHL Position YOUNG JR</v>
          </cell>
          <cell r="G4300" t="str">
            <v/>
          </cell>
          <cell r="H4300" t="str">
            <v>&lt;DE&gt;</v>
          </cell>
          <cell r="K4300" t="str">
            <v>WILSON JR</v>
          </cell>
          <cell r="L4300" t="str">
            <v>JAMES</v>
          </cell>
          <cell r="M4300">
            <v>300</v>
          </cell>
          <cell r="N4300">
            <v>9005880</v>
          </cell>
          <cell r="O4300" t="str">
            <v>30005450</v>
          </cell>
          <cell r="P4300" t="str">
            <v>&lt;DE&gt;</v>
          </cell>
          <cell r="Q4300" t="str">
            <v>HANNIGAN KUEHL FITZPATRICK YOUNG JR</v>
          </cell>
          <cell r="R4300" t="str">
            <v/>
          </cell>
        </row>
        <row r="4301">
          <cell r="B4301" t="str">
            <v>600107</v>
          </cell>
          <cell r="C4301">
            <v>1027</v>
          </cell>
          <cell r="D4301" t="str">
            <v>HR</v>
          </cell>
          <cell r="E4301" t="str">
            <v>HR</v>
          </cell>
          <cell r="F4301" t="str">
            <v>HANNIGAN HAEFNER LIBONATI DAVIS</v>
          </cell>
          <cell r="G4301" t="str">
            <v/>
          </cell>
          <cell r="H4301" t="str">
            <v>&lt;DE&gt;</v>
          </cell>
          <cell r="K4301" t="str">
            <v>DERIDDER</v>
          </cell>
          <cell r="L4301" t="str">
            <v>MICHELLE</v>
          </cell>
          <cell r="M4301">
            <v>346</v>
          </cell>
          <cell r="N4301">
            <v>9003410</v>
          </cell>
          <cell r="O4301" t="str">
            <v>11610247</v>
          </cell>
          <cell r="P4301" t="str">
            <v>&lt;DE&gt;</v>
          </cell>
          <cell r="Q4301" t="str">
            <v>HANNIGAN HAEFNER LIBONATI DAVIS</v>
          </cell>
          <cell r="R4301" t="str">
            <v/>
          </cell>
        </row>
        <row r="4302">
          <cell r="B4302" t="str">
            <v>600109</v>
          </cell>
          <cell r="C4302">
            <v>194</v>
          </cell>
          <cell r="D4302" t="str">
            <v>MO</v>
          </cell>
          <cell r="E4302" t="str">
            <v>AS</v>
          </cell>
          <cell r="F4302" t="str">
            <v>HANNIGAN GILLILAND CLAMPETT JENSEN CONNER</v>
          </cell>
          <cell r="G4302" t="str">
            <v/>
          </cell>
          <cell r="H4302" t="str">
            <v>&lt;DE&gt;</v>
          </cell>
          <cell r="K4302" t="str">
            <v>RADO</v>
          </cell>
          <cell r="L4302" t="str">
            <v>MARY</v>
          </cell>
          <cell r="M4302">
            <v>323</v>
          </cell>
          <cell r="N4302">
            <v>9014867</v>
          </cell>
          <cell r="O4302" t="str">
            <v>11610248</v>
          </cell>
          <cell r="P4302" t="str">
            <v>&lt;DE&gt;</v>
          </cell>
          <cell r="Q4302" t="str">
            <v>HANNIGAN Klein CLAMPETT JENSEN CONNER</v>
          </cell>
          <cell r="R4302" t="str">
            <v/>
          </cell>
        </row>
        <row r="4303">
          <cell r="B4303" t="str">
            <v>600110</v>
          </cell>
          <cell r="C4303">
            <v>3126</v>
          </cell>
          <cell r="D4303" t="str">
            <v>TMD</v>
          </cell>
          <cell r="E4303" t="str">
            <v>TMD</v>
          </cell>
          <cell r="F4303" t="str">
            <v>HANNIGAN SPECK STOW ALTEMEIER ALBERS BELL</v>
          </cell>
          <cell r="G4303" t="str">
            <v/>
          </cell>
          <cell r="H4303" t="str">
            <v>&lt;DE&gt;</v>
          </cell>
          <cell r="K4303" t="str">
            <v>BANKS</v>
          </cell>
          <cell r="L4303" t="str">
            <v>DOUGLAS</v>
          </cell>
          <cell r="M4303">
            <v>300</v>
          </cell>
          <cell r="N4303">
            <v>7225730</v>
          </cell>
          <cell r="O4303" t="str">
            <v>30004579</v>
          </cell>
          <cell r="P4303" t="str">
            <v>&lt;DE&gt;</v>
          </cell>
          <cell r="Q4303" t="str">
            <v>HANNIGAN SPECK STOW ALTEMEIER HARRIS ALBERS BELL</v>
          </cell>
          <cell r="R4303" t="str">
            <v/>
          </cell>
        </row>
        <row r="4304">
          <cell r="B4304" t="str">
            <v>600113</v>
          </cell>
          <cell r="C4304">
            <v>3199</v>
          </cell>
          <cell r="D4304" t="str">
            <v>TMD</v>
          </cell>
          <cell r="E4304" t="str">
            <v>TMD</v>
          </cell>
          <cell r="F4304" t="str">
            <v>HANNIGAN SPECK STOW ALTEMEIER ALBERS HOLMBERG</v>
          </cell>
          <cell r="G4304" t="str">
            <v/>
          </cell>
          <cell r="H4304" t="str">
            <v>&lt;DE&gt;</v>
          </cell>
          <cell r="K4304" t="str">
            <v>CHOATE</v>
          </cell>
          <cell r="L4304" t="str">
            <v>LARRY</v>
          </cell>
          <cell r="M4304">
            <v>300</v>
          </cell>
          <cell r="N4304">
            <v>7225730</v>
          </cell>
          <cell r="O4304" t="str">
            <v>30004529</v>
          </cell>
          <cell r="P4304" t="str">
            <v>&lt;DE&gt;</v>
          </cell>
          <cell r="Q4304" t="str">
            <v>HANNIGAN SPECK STOW ALTEMEIER HARRIS ALBERS HOLMBERG</v>
          </cell>
          <cell r="R4304" t="str">
            <v/>
          </cell>
        </row>
        <row r="4305">
          <cell r="B4305" t="str">
            <v>600114</v>
          </cell>
          <cell r="C4305">
            <v>3143</v>
          </cell>
          <cell r="D4305" t="str">
            <v>TMD</v>
          </cell>
          <cell r="E4305" t="str">
            <v>TMD</v>
          </cell>
          <cell r="F4305" t="str">
            <v>HANNIGAN SPECK STOW ALTEMEIER ALBERS Brooks</v>
          </cell>
          <cell r="G4305" t="str">
            <v/>
          </cell>
          <cell r="H4305" t="str">
            <v>&lt;DE&gt;</v>
          </cell>
          <cell r="K4305" t="str">
            <v>DAVIS</v>
          </cell>
          <cell r="L4305" t="str">
            <v>STEVEN</v>
          </cell>
          <cell r="M4305">
            <v>300</v>
          </cell>
          <cell r="N4305">
            <v>7225730</v>
          </cell>
          <cell r="O4305" t="str">
            <v>30004469</v>
          </cell>
          <cell r="P4305" t="str">
            <v>&lt;DE&gt;</v>
          </cell>
          <cell r="Q4305" t="str">
            <v>HANNIGAN SPECK STOW ALTEMEIER HARRIS ALBERS Brooks</v>
          </cell>
          <cell r="R4305" t="str">
            <v/>
          </cell>
        </row>
        <row r="4306">
          <cell r="B4306" t="str">
            <v>600115</v>
          </cell>
          <cell r="C4306">
            <v>3248</v>
          </cell>
          <cell r="D4306" t="str">
            <v>TMD</v>
          </cell>
          <cell r="E4306" t="str">
            <v>TMD</v>
          </cell>
          <cell r="F4306" t="str">
            <v>HANNIGAN SPECK STOW ALTEMEIER ALBERS TUDOR</v>
          </cell>
          <cell r="G4306" t="str">
            <v/>
          </cell>
          <cell r="H4306" t="str">
            <v>&lt;DE&gt;</v>
          </cell>
          <cell r="K4306" t="str">
            <v>DELGADO</v>
          </cell>
          <cell r="L4306" t="str">
            <v>LUIS</v>
          </cell>
          <cell r="M4306">
            <v>300</v>
          </cell>
          <cell r="N4306">
            <v>7225730</v>
          </cell>
          <cell r="O4306" t="str">
            <v>30004492</v>
          </cell>
          <cell r="P4306" t="str">
            <v>&lt;DE&gt;</v>
          </cell>
          <cell r="Q4306" t="str">
            <v>HANNIGAN SPECK STOW ALTEMEIER HARRIS ALBERS TUDOR</v>
          </cell>
          <cell r="R4306" t="str">
            <v/>
          </cell>
        </row>
        <row r="4307">
          <cell r="B4307" t="str">
            <v>600116</v>
          </cell>
          <cell r="C4307">
            <v>3226</v>
          </cell>
          <cell r="D4307" t="str">
            <v>TMD</v>
          </cell>
          <cell r="E4307" t="str">
            <v>TMD</v>
          </cell>
          <cell r="F4307" t="str">
            <v>HANNIGAN SPECK STOW ALTEMEIER ALBERS PATRICK</v>
          </cell>
          <cell r="G4307" t="str">
            <v/>
          </cell>
          <cell r="H4307" t="str">
            <v>&lt;DE&gt;</v>
          </cell>
          <cell r="K4307" t="str">
            <v>HOLMES</v>
          </cell>
          <cell r="L4307" t="str">
            <v>JACOB</v>
          </cell>
          <cell r="M4307">
            <v>300</v>
          </cell>
          <cell r="N4307">
            <v>7225730</v>
          </cell>
          <cell r="O4307" t="str">
            <v>30004551</v>
          </cell>
          <cell r="P4307" t="str">
            <v>&lt;DE&gt;</v>
          </cell>
          <cell r="Q4307" t="str">
            <v>HANNIGAN SPECK STOW ALTEMEIER HARRIS ALBERS PATRICK</v>
          </cell>
          <cell r="R4307" t="str">
            <v/>
          </cell>
        </row>
        <row r="4308">
          <cell r="B4308" t="str">
            <v>600120</v>
          </cell>
          <cell r="C4308">
            <v>3196</v>
          </cell>
          <cell r="D4308" t="str">
            <v>TMD</v>
          </cell>
          <cell r="E4308" t="str">
            <v>TMD</v>
          </cell>
          <cell r="F4308" t="str">
            <v>HANNIGAN SPECK STOW ALTEMEIER ALBERS HOLMBERG</v>
          </cell>
          <cell r="G4308" t="str">
            <v/>
          </cell>
          <cell r="H4308" t="str">
            <v>&lt;DE&gt;</v>
          </cell>
          <cell r="K4308" t="str">
            <v>ROSELL</v>
          </cell>
          <cell r="L4308" t="str">
            <v>BLAKE</v>
          </cell>
          <cell r="M4308">
            <v>300</v>
          </cell>
          <cell r="N4308">
            <v>7225730</v>
          </cell>
          <cell r="O4308" t="str">
            <v>30004530</v>
          </cell>
          <cell r="P4308" t="str">
            <v>&lt;DE&gt;</v>
          </cell>
          <cell r="Q4308" t="str">
            <v>HANNIGAN SPECK STOW ALTEMEIER HARRIS ALBERS HOLMBERG</v>
          </cell>
          <cell r="R4308" t="str">
            <v/>
          </cell>
        </row>
        <row r="4309">
          <cell r="B4309" t="str">
            <v>600121</v>
          </cell>
          <cell r="C4309">
            <v>3198</v>
          </cell>
          <cell r="D4309" t="str">
            <v>TMD</v>
          </cell>
          <cell r="E4309" t="str">
            <v>TMD</v>
          </cell>
          <cell r="F4309" t="str">
            <v>HANNIGAN SPECK STOW ALTEMEIER ALBERS HOLMBERG</v>
          </cell>
          <cell r="G4309" t="str">
            <v/>
          </cell>
          <cell r="H4309" t="str">
            <v>&lt;DE&gt;</v>
          </cell>
          <cell r="K4309" t="str">
            <v>WATROBA</v>
          </cell>
          <cell r="L4309" t="str">
            <v>AMY</v>
          </cell>
          <cell r="M4309">
            <v>300</v>
          </cell>
          <cell r="N4309">
            <v>7225730</v>
          </cell>
          <cell r="O4309" t="str">
            <v>30004531</v>
          </cell>
          <cell r="P4309" t="str">
            <v>&lt;DE&gt;</v>
          </cell>
          <cell r="Q4309" t="str">
            <v>HANNIGAN SPECK STOW ALTEMEIER HARRIS ALBERS HOLMBERG</v>
          </cell>
          <cell r="R4309" t="str">
            <v/>
          </cell>
        </row>
        <row r="4310">
          <cell r="B4310" t="str">
            <v>600127</v>
          </cell>
          <cell r="C4310">
            <v>1384</v>
          </cell>
          <cell r="D4310" t="str">
            <v>CIO</v>
          </cell>
          <cell r="E4310" t="str">
            <v>IO</v>
          </cell>
          <cell r="F4310" t="str">
            <v>HANNIGAN KELLY BAKER STEWART</v>
          </cell>
          <cell r="G4310" t="str">
            <v/>
          </cell>
          <cell r="H4310" t="str">
            <v>&lt;DE&gt;</v>
          </cell>
          <cell r="K4310" t="str">
            <v>NELSON</v>
          </cell>
          <cell r="L4310" t="str">
            <v>LISA</v>
          </cell>
          <cell r="M4310">
            <v>346</v>
          </cell>
          <cell r="N4310">
            <v>9003556</v>
          </cell>
          <cell r="O4310" t="str">
            <v>30006813</v>
          </cell>
          <cell r="P4310" t="str">
            <v>&lt;DE&gt;</v>
          </cell>
          <cell r="Q4310" t="str">
            <v>HANNIGAN KELLY BAKER STEWART</v>
          </cell>
          <cell r="R4310" t="str">
            <v/>
          </cell>
        </row>
        <row r="4311">
          <cell r="B4311" t="str">
            <v>600128</v>
          </cell>
          <cell r="C4311">
            <v>2576</v>
          </cell>
          <cell r="D4311" t="str">
            <v>GT</v>
          </cell>
          <cell r="E4311" t="str">
            <v>GT</v>
          </cell>
          <cell r="F4311" t="str">
            <v>HANNIGAN Position PALMER ORTTUNG CARLILE FARRELL</v>
          </cell>
          <cell r="G4311" t="str">
            <v/>
          </cell>
          <cell r="H4311" t="str">
            <v>&lt;DE&gt;</v>
          </cell>
          <cell r="K4311" t="str">
            <v>WALLACE</v>
          </cell>
          <cell r="L4311" t="str">
            <v>JOAN</v>
          </cell>
          <cell r="M4311">
            <v>42</v>
          </cell>
          <cell r="N4311">
            <v>9011825</v>
          </cell>
          <cell r="O4311" t="str">
            <v>30008882</v>
          </cell>
          <cell r="P4311" t="str">
            <v>&lt;DE&gt;</v>
          </cell>
          <cell r="Q4311" t="str">
            <v>HANNIGAN PALMER HEINRITZ CARLILE FARRELL</v>
          </cell>
          <cell r="R4311" t="str">
            <v/>
          </cell>
        </row>
        <row r="4312">
          <cell r="B4312" t="str">
            <v>600132</v>
          </cell>
          <cell r="C4312">
            <v>107</v>
          </cell>
          <cell r="D4312" t="str">
            <v>MO</v>
          </cell>
          <cell r="E4312" t="str">
            <v>AS</v>
          </cell>
          <cell r="F4312" t="str">
            <v>HANNIGAN GILLILAND CLAMPETT DOUGLASS HOLLOWAY</v>
          </cell>
          <cell r="G4312" t="str">
            <v/>
          </cell>
          <cell r="H4312" t="str">
            <v>&lt;DE&gt;</v>
          </cell>
          <cell r="K4312" t="str">
            <v>LINDSEY</v>
          </cell>
          <cell r="L4312" t="str">
            <v>CRAIG</v>
          </cell>
          <cell r="M4312">
            <v>22</v>
          </cell>
          <cell r="N4312">
            <v>9014898</v>
          </cell>
          <cell r="O4312" t="str">
            <v>30009178</v>
          </cell>
          <cell r="P4312" t="str">
            <v>&lt;DE&gt;</v>
          </cell>
          <cell r="Q4312" t="str">
            <v>HANNIGAN Klein CLAMPETT DOUGLASS HOLLOWAY</v>
          </cell>
          <cell r="R4312" t="str">
            <v/>
          </cell>
        </row>
        <row r="4313">
          <cell r="B4313" t="str">
            <v>600141</v>
          </cell>
          <cell r="C4313">
            <v>5317</v>
          </cell>
          <cell r="D4313" t="str">
            <v>TMD</v>
          </cell>
          <cell r="E4313" t="str">
            <v>DEV</v>
          </cell>
          <cell r="F4313" t="str">
            <v>HANNIGAN SPECK WEBB NILSON JOHNSON</v>
          </cell>
          <cell r="G4313" t="str">
            <v/>
          </cell>
          <cell r="H4313" t="str">
            <v>&lt;DE&gt;</v>
          </cell>
          <cell r="K4313" t="str">
            <v>MURARI</v>
          </cell>
          <cell r="L4313" t="str">
            <v>VAMAN</v>
          </cell>
          <cell r="M4313">
            <v>300</v>
          </cell>
          <cell r="N4313">
            <v>9015962</v>
          </cell>
          <cell r="O4313" t="str">
            <v>30008272</v>
          </cell>
          <cell r="P4313" t="str">
            <v>&lt;DE&gt;</v>
          </cell>
          <cell r="Q4313" t="str">
            <v>HANNIGAN KUEHL NILSON JOHNSON</v>
          </cell>
          <cell r="R4313" t="str">
            <v/>
          </cell>
        </row>
        <row r="4314">
          <cell r="B4314" t="str">
            <v>600142</v>
          </cell>
          <cell r="C4314">
            <v>5306</v>
          </cell>
          <cell r="D4314" t="str">
            <v>TMD</v>
          </cell>
          <cell r="E4314" t="str">
            <v>DEV</v>
          </cell>
          <cell r="F4314" t="str">
            <v>HANNIGAN SPECK WEBB NILSON ADAMS</v>
          </cell>
          <cell r="G4314" t="str">
            <v/>
          </cell>
          <cell r="H4314" t="str">
            <v>&lt;DE&gt;</v>
          </cell>
          <cell r="K4314" t="str">
            <v>CHAKRABORTY</v>
          </cell>
          <cell r="L4314" t="str">
            <v>MANAS</v>
          </cell>
          <cell r="M4314">
            <v>300</v>
          </cell>
          <cell r="N4314">
            <v>9005864</v>
          </cell>
          <cell r="O4314" t="str">
            <v>30008234</v>
          </cell>
          <cell r="P4314" t="str">
            <v>&lt;DE&gt;</v>
          </cell>
          <cell r="Q4314" t="str">
            <v>HANNIGAN KUEHL NILSON ADAMS</v>
          </cell>
          <cell r="R4314" t="str">
            <v/>
          </cell>
        </row>
        <row r="4315">
          <cell r="B4315" t="str">
            <v>600147</v>
          </cell>
          <cell r="C4315">
            <v>159</v>
          </cell>
          <cell r="D4315" t="str">
            <v>MO</v>
          </cell>
          <cell r="E4315" t="str">
            <v>AS</v>
          </cell>
          <cell r="F4315" t="str">
            <v>HANNIGAN GILLILAND CLAMPETT JENSEN Cholak</v>
          </cell>
          <cell r="G4315" t="str">
            <v/>
          </cell>
          <cell r="H4315" t="str">
            <v>&lt;DE&gt;</v>
          </cell>
          <cell r="K4315" t="str">
            <v>KUMAR</v>
          </cell>
          <cell r="L4315" t="str">
            <v>ARCHANA</v>
          </cell>
          <cell r="M4315">
            <v>323</v>
          </cell>
          <cell r="N4315">
            <v>9014867</v>
          </cell>
          <cell r="O4315" t="str">
            <v>11610273</v>
          </cell>
          <cell r="P4315" t="str">
            <v>&lt;DE&gt;</v>
          </cell>
          <cell r="Q4315" t="str">
            <v>HANNIGAN Klein CLAMPETT JENSEN Cholak</v>
          </cell>
          <cell r="R4315" t="str">
            <v/>
          </cell>
        </row>
        <row r="4316">
          <cell r="B4316" t="str">
            <v>600153</v>
          </cell>
          <cell r="C4316">
            <v>566</v>
          </cell>
          <cell r="D4316" t="str">
            <v>MO</v>
          </cell>
          <cell r="E4316" t="str">
            <v>AS</v>
          </cell>
          <cell r="F4316" t="str">
            <v>HANNIGAN GILLILAND CLAMPETT PINEDA OVERS</v>
          </cell>
          <cell r="G4316" t="str">
            <v/>
          </cell>
          <cell r="H4316" t="str">
            <v>&lt;DE&gt;</v>
          </cell>
          <cell r="K4316" t="str">
            <v>HUNKA</v>
          </cell>
          <cell r="L4316" t="str">
            <v>LEE</v>
          </cell>
          <cell r="M4316">
            <v>323</v>
          </cell>
          <cell r="N4316">
            <v>9014861</v>
          </cell>
          <cell r="O4316" t="str">
            <v>15088905</v>
          </cell>
          <cell r="P4316" t="str">
            <v>&lt;DE&gt;</v>
          </cell>
          <cell r="Q4316" t="str">
            <v>HANNIGAN Klein CLAMPETT PINEDA OVERS</v>
          </cell>
          <cell r="R4316" t="str">
            <v/>
          </cell>
        </row>
        <row r="4317">
          <cell r="B4317" t="str">
            <v>600154</v>
          </cell>
          <cell r="C4317">
            <v>912</v>
          </cell>
          <cell r="D4317" t="str">
            <v>AS</v>
          </cell>
          <cell r="E4317" t="str">
            <v>AS</v>
          </cell>
          <cell r="F4317" t="str">
            <v>HANNIGAN GILLILAND Position HALL NASH</v>
          </cell>
          <cell r="G4317" t="str">
            <v>AirRes Project Management</v>
          </cell>
          <cell r="H4317" t="str">
            <v>&lt;DM&gt;</v>
          </cell>
          <cell r="K4317" t="str">
            <v>NASH</v>
          </cell>
          <cell r="L4317" t="str">
            <v>CRAIG</v>
          </cell>
          <cell r="M4317">
            <v>323</v>
          </cell>
          <cell r="N4317">
            <v>9004680</v>
          </cell>
          <cell r="O4317" t="str">
            <v>30009491</v>
          </cell>
          <cell r="P4317" t="str">
            <v>&lt;DM&gt;</v>
          </cell>
          <cell r="Q4317" t="str">
            <v>HANNIGAN Klein Position HALL NASH</v>
          </cell>
          <cell r="R4317" t="str">
            <v/>
          </cell>
        </row>
        <row r="4318">
          <cell r="B4318" t="str">
            <v>600155</v>
          </cell>
          <cell r="C4318">
            <v>1024</v>
          </cell>
          <cell r="D4318" t="str">
            <v>HR</v>
          </cell>
          <cell r="E4318" t="str">
            <v>HR</v>
          </cell>
          <cell r="F4318" t="str">
            <v>HANNIGAN HAEFNER LIBONATI DAVIS</v>
          </cell>
          <cell r="G4318" t="str">
            <v/>
          </cell>
          <cell r="H4318" t="str">
            <v>&lt;DE&gt;</v>
          </cell>
          <cell r="K4318" t="str">
            <v>DIXON</v>
          </cell>
          <cell r="L4318" t="str">
            <v>CRISTINE</v>
          </cell>
          <cell r="M4318">
            <v>346</v>
          </cell>
          <cell r="N4318">
            <v>9003410</v>
          </cell>
          <cell r="O4318" t="str">
            <v>30007504</v>
          </cell>
          <cell r="P4318" t="str">
            <v>&lt;DE&gt;</v>
          </cell>
          <cell r="Q4318" t="str">
            <v>HANNIGAN HAEFNER LIBONATI DAVIS</v>
          </cell>
          <cell r="R4318" t="str">
            <v/>
          </cell>
        </row>
        <row r="4319">
          <cell r="B4319" t="str">
            <v>600157</v>
          </cell>
          <cell r="C4319">
            <v>849</v>
          </cell>
          <cell r="D4319" t="str">
            <v>AS</v>
          </cell>
          <cell r="E4319" t="str">
            <v>AS</v>
          </cell>
          <cell r="F4319" t="str">
            <v>HANNIGAN GILLILAND Position HALL EAKEN CUMMINGS</v>
          </cell>
          <cell r="G4319" t="str">
            <v/>
          </cell>
          <cell r="H4319" t="str">
            <v>&lt;DE&gt;</v>
          </cell>
          <cell r="K4319" t="str">
            <v>SHOAF</v>
          </cell>
          <cell r="L4319" t="str">
            <v>TYLER</v>
          </cell>
          <cell r="M4319">
            <v>323</v>
          </cell>
          <cell r="N4319">
            <v>9014880</v>
          </cell>
          <cell r="O4319" t="str">
            <v>30009470</v>
          </cell>
          <cell r="P4319" t="str">
            <v>&lt;DE&gt;</v>
          </cell>
          <cell r="Q4319" t="str">
            <v>HANNIGAN Klein Position HALL EAKEN CUMMINGS</v>
          </cell>
          <cell r="R4319" t="str">
            <v/>
          </cell>
        </row>
        <row r="4320">
          <cell r="B4320" t="str">
            <v>600163</v>
          </cell>
          <cell r="C4320">
            <v>242</v>
          </cell>
          <cell r="D4320" t="str">
            <v>MO</v>
          </cell>
          <cell r="E4320" t="str">
            <v>AS</v>
          </cell>
          <cell r="F4320" t="str">
            <v>HANNIGAN GILLILAND CLAMPETT JENSEN HATAMIEH</v>
          </cell>
          <cell r="G4320" t="str">
            <v/>
          </cell>
          <cell r="H4320" t="str">
            <v>&lt;DE&gt;</v>
          </cell>
          <cell r="K4320" t="str">
            <v>GOLLAPALLY</v>
          </cell>
          <cell r="L4320" t="str">
            <v>DEVENDER</v>
          </cell>
          <cell r="M4320">
            <v>323</v>
          </cell>
          <cell r="N4320">
            <v>9014867</v>
          </cell>
          <cell r="O4320" t="str">
            <v>11610282</v>
          </cell>
          <cell r="P4320" t="str">
            <v>&lt;DE&gt;</v>
          </cell>
          <cell r="Q4320" t="str">
            <v>HANNIGAN Klein CLAMPETT JENSEN HATAMIEH</v>
          </cell>
          <cell r="R4320" t="str">
            <v/>
          </cell>
        </row>
        <row r="4321">
          <cell r="B4321" t="str">
            <v>600170</v>
          </cell>
          <cell r="C4321">
            <v>1375</v>
          </cell>
          <cell r="D4321" t="str">
            <v>CIO</v>
          </cell>
          <cell r="E4321" t="str">
            <v>IO</v>
          </cell>
          <cell r="F4321" t="str">
            <v>HANNIGAN KELLY BAKER SANDERSON BROWN</v>
          </cell>
          <cell r="G4321" t="str">
            <v/>
          </cell>
          <cell r="H4321" t="str">
            <v>&lt;DE&gt;</v>
          </cell>
          <cell r="K4321" t="str">
            <v>WITTE</v>
          </cell>
          <cell r="L4321" t="str">
            <v>STACY</v>
          </cell>
          <cell r="M4321">
            <v>346</v>
          </cell>
          <cell r="N4321">
            <v>9003821</v>
          </cell>
          <cell r="O4321" t="str">
            <v>30006809</v>
          </cell>
          <cell r="P4321" t="str">
            <v>&lt;DE&gt;</v>
          </cell>
          <cell r="Q4321" t="str">
            <v>HANNIGAN KELLY BAKER SANDERSON BROWN</v>
          </cell>
          <cell r="R4321" t="str">
            <v/>
          </cell>
        </row>
        <row r="4322">
          <cell r="B4322" t="str">
            <v>600174</v>
          </cell>
          <cell r="C4322">
            <v>364</v>
          </cell>
          <cell r="D4322" t="str">
            <v>MO</v>
          </cell>
          <cell r="E4322" t="str">
            <v>AS</v>
          </cell>
          <cell r="F4322" t="str">
            <v>HANNIGAN GILLILAND CLAMPETT JENSEN Ramachandran</v>
          </cell>
          <cell r="G4322" t="str">
            <v/>
          </cell>
          <cell r="H4322" t="str">
            <v>&lt;DE&gt;</v>
          </cell>
          <cell r="K4322" t="str">
            <v>WHITE</v>
          </cell>
          <cell r="L4322" t="str">
            <v>TRESSIE</v>
          </cell>
          <cell r="M4322">
            <v>323</v>
          </cell>
          <cell r="N4322">
            <v>9014867</v>
          </cell>
          <cell r="O4322" t="str">
            <v>11610290</v>
          </cell>
          <cell r="P4322" t="str">
            <v>&lt;DE&gt;</v>
          </cell>
          <cell r="Q4322" t="str">
            <v>HANNIGAN Klein CLAMPETT JENSEN Position</v>
          </cell>
          <cell r="R4322" t="str">
            <v/>
          </cell>
        </row>
        <row r="4323">
          <cell r="B4323" t="str">
            <v>600175</v>
          </cell>
          <cell r="C4323">
            <v>461</v>
          </cell>
          <cell r="D4323" t="str">
            <v>MO</v>
          </cell>
          <cell r="E4323" t="str">
            <v>AS</v>
          </cell>
          <cell r="F4323" t="str">
            <v>HANNIGAN GILLILAND CLAMPETT PINEDA GOSS</v>
          </cell>
          <cell r="G4323" t="str">
            <v/>
          </cell>
          <cell r="H4323" t="str">
            <v>&lt;DE&gt;</v>
          </cell>
          <cell r="K4323" t="str">
            <v>GRIFFIN</v>
          </cell>
          <cell r="L4323" t="str">
            <v>MATTHEW</v>
          </cell>
          <cell r="M4323">
            <v>323</v>
          </cell>
          <cell r="N4323">
            <v>9014861</v>
          </cell>
          <cell r="O4323" t="str">
            <v>11610291</v>
          </cell>
          <cell r="P4323" t="str">
            <v>&lt;DE&gt;</v>
          </cell>
          <cell r="Q4323" t="str">
            <v>HANNIGAN Klein CLAMPETT PINEDA GOSS</v>
          </cell>
          <cell r="R4323" t="str">
            <v/>
          </cell>
        </row>
        <row r="4324">
          <cell r="B4324" t="str">
            <v>600176</v>
          </cell>
          <cell r="C4324">
            <v>180</v>
          </cell>
          <cell r="D4324" t="str">
            <v>MO</v>
          </cell>
          <cell r="E4324" t="str">
            <v>AS</v>
          </cell>
          <cell r="F4324" t="str">
            <v>HANNIGAN GILLILAND CLAMPETT JENSEN CHU</v>
          </cell>
          <cell r="G4324" t="str">
            <v/>
          </cell>
          <cell r="H4324" t="str">
            <v>&lt;DE&gt;</v>
          </cell>
          <cell r="K4324" t="str">
            <v>NGUYEN</v>
          </cell>
          <cell r="L4324" t="str">
            <v>ANA</v>
          </cell>
          <cell r="M4324">
            <v>323</v>
          </cell>
          <cell r="N4324">
            <v>9014867</v>
          </cell>
          <cell r="O4324" t="str">
            <v>11610292</v>
          </cell>
          <cell r="P4324" t="str">
            <v>&lt;DE&gt;</v>
          </cell>
          <cell r="Q4324" t="str">
            <v>HANNIGAN Klein CLAMPETT JENSEN CHU</v>
          </cell>
          <cell r="R4324" t="str">
            <v/>
          </cell>
        </row>
        <row r="4325">
          <cell r="B4325" t="str">
            <v>600181</v>
          </cell>
          <cell r="C4325">
            <v>2979</v>
          </cell>
          <cell r="D4325" t="str">
            <v>TMD</v>
          </cell>
          <cell r="E4325" t="str">
            <v>MO</v>
          </cell>
          <cell r="F4325" t="str">
            <v>HANNIGAN SPECK HARMON DILL SCRUGGS</v>
          </cell>
          <cell r="G4325" t="str">
            <v/>
          </cell>
          <cell r="H4325" t="str">
            <v>&lt;DE&gt;</v>
          </cell>
          <cell r="K4325" t="str">
            <v>NAIR</v>
          </cell>
          <cell r="L4325" t="str">
            <v>RAJEEV</v>
          </cell>
          <cell r="M4325">
            <v>22</v>
          </cell>
          <cell r="N4325">
            <v>9042542</v>
          </cell>
          <cell r="O4325" t="str">
            <v>30006998</v>
          </cell>
          <cell r="P4325" t="str">
            <v>&lt;DE&gt;</v>
          </cell>
          <cell r="Q4325" t="str">
            <v>HANNIGAN GILLILAND WEBB HARMON DILL SCRUGGS</v>
          </cell>
          <cell r="R4325" t="str">
            <v/>
          </cell>
        </row>
        <row r="4326">
          <cell r="B4326" t="str">
            <v>600182</v>
          </cell>
          <cell r="C4326">
            <v>5423</v>
          </cell>
          <cell r="D4326" t="str">
            <v>TMD</v>
          </cell>
          <cell r="E4326" t="str">
            <v>MO</v>
          </cell>
          <cell r="F4326" t="str">
            <v>HANNIGAN SPECK WEBB SUMI ESCOTO JR</v>
          </cell>
          <cell r="G4326" t="str">
            <v/>
          </cell>
          <cell r="H4326" t="str">
            <v>&lt;DE&gt;</v>
          </cell>
          <cell r="K4326" t="str">
            <v>BURNS</v>
          </cell>
          <cell r="L4326" t="str">
            <v>CORBITT</v>
          </cell>
          <cell r="M4326">
            <v>22</v>
          </cell>
          <cell r="N4326">
            <v>9002624</v>
          </cell>
          <cell r="O4326" t="str">
            <v>30008075</v>
          </cell>
          <cell r="P4326" t="str">
            <v>&lt;DE&gt;</v>
          </cell>
          <cell r="Q4326" t="str">
            <v>HANNIGAN GILLILAND WEBB HARMON LADD</v>
          </cell>
          <cell r="R4326" t="str">
            <v/>
          </cell>
        </row>
        <row r="4327">
          <cell r="B4327" t="str">
            <v>600188</v>
          </cell>
          <cell r="C4327">
            <v>2715</v>
          </cell>
          <cell r="D4327" t="str">
            <v>LGL</v>
          </cell>
          <cell r="E4327" t="str">
            <v>LGL</v>
          </cell>
          <cell r="F4327" t="str">
            <v>HANNIGAN SCHWARTE BRASHEAR TSAI</v>
          </cell>
          <cell r="G4327" t="str">
            <v>Strategic Transactions/Corp Law</v>
          </cell>
          <cell r="H4327" t="str">
            <v>&lt;DM&gt;</v>
          </cell>
          <cell r="K4327" t="str">
            <v>TSAI</v>
          </cell>
          <cell r="L4327" t="str">
            <v>MICHAEL</v>
          </cell>
          <cell r="M4327">
            <v>346</v>
          </cell>
          <cell r="N4327">
            <v>9003520</v>
          </cell>
          <cell r="O4327" t="str">
            <v>11610300</v>
          </cell>
          <cell r="P4327" t="str">
            <v>&lt;DM&gt;</v>
          </cell>
          <cell r="Q4327" t="str">
            <v>HANNIGAN SCHWARTE BRASHEAR TSAI</v>
          </cell>
          <cell r="R4327" t="str">
            <v>Strategic Transactions</v>
          </cell>
        </row>
        <row r="4328">
          <cell r="B4328" t="str">
            <v>600194</v>
          </cell>
          <cell r="C4328">
            <v>2895</v>
          </cell>
          <cell r="D4328" t="str">
            <v>TMD</v>
          </cell>
          <cell r="E4328" t="str">
            <v>MO</v>
          </cell>
          <cell r="F4328" t="str">
            <v>HANNIGAN SPECK CHACKO LYNCH</v>
          </cell>
          <cell r="G4328" t="str">
            <v/>
          </cell>
          <cell r="H4328" t="str">
            <v>&lt;DE&gt;</v>
          </cell>
          <cell r="K4328" t="str">
            <v>JAMES</v>
          </cell>
          <cell r="L4328" t="str">
            <v>MARIA</v>
          </cell>
          <cell r="M4328">
            <v>22</v>
          </cell>
          <cell r="N4328">
            <v>9002635</v>
          </cell>
          <cell r="O4328" t="str">
            <v>30006964</v>
          </cell>
          <cell r="P4328" t="str">
            <v>&lt;DE&gt;</v>
          </cell>
          <cell r="Q4328" t="str">
            <v>HANNIGAN GILLILAND LYNCH</v>
          </cell>
          <cell r="R4328" t="str">
            <v/>
          </cell>
        </row>
        <row r="4329">
          <cell r="B4329" t="str">
            <v>600201</v>
          </cell>
          <cell r="C4329">
            <v>3301</v>
          </cell>
          <cell r="D4329" t="str">
            <v>TMD</v>
          </cell>
          <cell r="E4329" t="str">
            <v>TMD</v>
          </cell>
          <cell r="F4329" t="str">
            <v>HANNIGAN SPECK STOW ALTEMEIER HOUSER BYBEE</v>
          </cell>
          <cell r="G4329" t="str">
            <v/>
          </cell>
          <cell r="H4329" t="str">
            <v>&lt;DE&gt;</v>
          </cell>
          <cell r="K4329" t="str">
            <v>HICKS</v>
          </cell>
          <cell r="L4329" t="str">
            <v>ERIK</v>
          </cell>
          <cell r="M4329">
            <v>22</v>
          </cell>
          <cell r="N4329">
            <v>9002591</v>
          </cell>
          <cell r="O4329" t="str">
            <v>30008644</v>
          </cell>
          <cell r="P4329" t="str">
            <v>&lt;DE&gt;</v>
          </cell>
          <cell r="Q4329" t="str">
            <v>HANNIGAN SPECK MILWARD HOUSER BYBEE</v>
          </cell>
          <cell r="R4329" t="str">
            <v/>
          </cell>
        </row>
        <row r="4330">
          <cell r="B4330" t="str">
            <v>600203</v>
          </cell>
          <cell r="C4330">
            <v>4204</v>
          </cell>
          <cell r="D4330" t="str">
            <v>TMD</v>
          </cell>
          <cell r="E4330" t="str">
            <v>TMD</v>
          </cell>
          <cell r="F4330" t="str">
            <v>HANNIGAN SPECK STOW JONES III RAMON CORDOVA</v>
          </cell>
          <cell r="G4330" t="str">
            <v/>
          </cell>
          <cell r="H4330" t="str">
            <v>&lt;DE&gt;</v>
          </cell>
          <cell r="K4330" t="str">
            <v>MULERO-GONZALEZ</v>
          </cell>
          <cell r="L4330" t="str">
            <v>GISELA</v>
          </cell>
          <cell r="M4330">
            <v>215</v>
          </cell>
          <cell r="N4330">
            <v>32312270</v>
          </cell>
          <cell r="O4330" t="str">
            <v>30009580</v>
          </cell>
          <cell r="P4330" t="str">
            <v>&lt;DE&gt;</v>
          </cell>
          <cell r="Q4330" t="str">
            <v>HANNIGAN SPECK STOW JONES III CORDOVA</v>
          </cell>
          <cell r="R4330" t="str">
            <v/>
          </cell>
        </row>
        <row r="4331">
          <cell r="B4331" t="str">
            <v>600209</v>
          </cell>
          <cell r="C4331">
            <v>1025</v>
          </cell>
          <cell r="D4331" t="str">
            <v>HR</v>
          </cell>
          <cell r="E4331" t="str">
            <v>HR</v>
          </cell>
          <cell r="F4331" t="str">
            <v>HANNIGAN HAEFNER LIBONATI DAVIS</v>
          </cell>
          <cell r="G4331" t="str">
            <v/>
          </cell>
          <cell r="H4331" t="str">
            <v>&lt;DE&gt;</v>
          </cell>
          <cell r="K4331" t="str">
            <v>RICHARDS</v>
          </cell>
          <cell r="L4331" t="str">
            <v>TERRA</v>
          </cell>
          <cell r="M4331">
            <v>346</v>
          </cell>
          <cell r="N4331">
            <v>9003430</v>
          </cell>
          <cell r="O4331" t="str">
            <v>30007506</v>
          </cell>
          <cell r="P4331" t="str">
            <v>&lt;DE&gt;</v>
          </cell>
          <cell r="Q4331" t="str">
            <v>HANNIGAN HAEFNER BROOSLIN</v>
          </cell>
          <cell r="R4331" t="str">
            <v/>
          </cell>
        </row>
        <row r="4332">
          <cell r="B4332" t="str">
            <v>600213</v>
          </cell>
          <cell r="C4332">
            <v>1336</v>
          </cell>
          <cell r="D4332" t="str">
            <v>FIN</v>
          </cell>
          <cell r="E4332" t="str">
            <v>FIN</v>
          </cell>
          <cell r="F4332" t="str">
            <v>HANNIGAN JACKSON WETTIG FROCZILA RUIZ</v>
          </cell>
          <cell r="G4332" t="str">
            <v>Transaction Tax</v>
          </cell>
          <cell r="H4332" t="str">
            <v>&lt;DM&gt;</v>
          </cell>
          <cell r="K4332" t="str">
            <v>RUIZ</v>
          </cell>
          <cell r="L4332" t="str">
            <v>SYLVIA</v>
          </cell>
          <cell r="M4332">
            <v>346</v>
          </cell>
          <cell r="N4332">
            <v>9003557</v>
          </cell>
          <cell r="O4332" t="str">
            <v>11610315</v>
          </cell>
          <cell r="P4332" t="str">
            <v>&lt;DM&gt;</v>
          </cell>
          <cell r="Q4332" t="str">
            <v>HANNIGAN JACKSON WETTIG FROCZILA RUIZ</v>
          </cell>
          <cell r="R4332" t="str">
            <v>Transaction Tax</v>
          </cell>
        </row>
        <row r="4333">
          <cell r="B4333" t="str">
            <v>600219</v>
          </cell>
          <cell r="C4333">
            <v>750</v>
          </cell>
          <cell r="D4333" t="str">
            <v>MO</v>
          </cell>
          <cell r="E4333" t="str">
            <v>AS</v>
          </cell>
          <cell r="F4333" t="str">
            <v>HANNIGAN GILLILAND MAROSTICA EMRICH</v>
          </cell>
          <cell r="G4333" t="str">
            <v/>
          </cell>
          <cell r="H4333" t="str">
            <v>&lt;DE&gt;</v>
          </cell>
          <cell r="K4333" t="str">
            <v>CLINKENBEARD</v>
          </cell>
          <cell r="L4333" t="str">
            <v>BRIAN</v>
          </cell>
          <cell r="M4333">
            <v>22</v>
          </cell>
          <cell r="N4333">
            <v>9014578</v>
          </cell>
          <cell r="O4333" t="str">
            <v>30002725</v>
          </cell>
          <cell r="P4333" t="str">
            <v>&lt;DE&gt;</v>
          </cell>
          <cell r="Q4333" t="str">
            <v>HANNIGAN Klein MAROSTICA EMRICH</v>
          </cell>
          <cell r="R4333" t="str">
            <v/>
          </cell>
        </row>
        <row r="4334">
          <cell r="B4334" t="str">
            <v>600223</v>
          </cell>
          <cell r="C4334">
            <v>5415</v>
          </cell>
          <cell r="D4334" t="str">
            <v>TMD</v>
          </cell>
          <cell r="E4334" t="str">
            <v>DEV</v>
          </cell>
          <cell r="F4334" t="str">
            <v>HANNIGAN SPECK WEBB NILSON WILKIE</v>
          </cell>
          <cell r="G4334" t="str">
            <v/>
          </cell>
          <cell r="H4334" t="str">
            <v>&lt;DA&gt;</v>
          </cell>
          <cell r="K4334" t="str">
            <v>KEANE</v>
          </cell>
          <cell r="L4334" t="str">
            <v>ITZEL</v>
          </cell>
          <cell r="M4334">
            <v>300</v>
          </cell>
          <cell r="N4334">
            <v>9015962</v>
          </cell>
          <cell r="O4334" t="str">
            <v>30008238</v>
          </cell>
          <cell r="P4334" t="str">
            <v>&lt;DA&gt;</v>
          </cell>
          <cell r="Q4334" t="str">
            <v>HANNIGAN KUEHL NILSON WILKIE</v>
          </cell>
          <cell r="R4334" t="str">
            <v/>
          </cell>
        </row>
        <row r="4335">
          <cell r="B4335" t="str">
            <v>600227</v>
          </cell>
          <cell r="C4335">
            <v>2872</v>
          </cell>
          <cell r="D4335" t="str">
            <v>TMD</v>
          </cell>
          <cell r="E4335" t="str">
            <v>HR</v>
          </cell>
          <cell r="F4335" t="str">
            <v>HANNIGAN SPECK BROOSLIN</v>
          </cell>
          <cell r="G4335" t="str">
            <v/>
          </cell>
          <cell r="H4335" t="str">
            <v>&lt;DE&gt;</v>
          </cell>
          <cell r="K4335" t="str">
            <v>KILLINGSWORTH</v>
          </cell>
          <cell r="L4335" t="str">
            <v>KYLE</v>
          </cell>
          <cell r="M4335">
            <v>346</v>
          </cell>
          <cell r="N4335">
            <v>9003430</v>
          </cell>
          <cell r="O4335" t="str">
            <v>30004341</v>
          </cell>
          <cell r="P4335" t="str">
            <v>&lt;DE&gt;</v>
          </cell>
          <cell r="Q4335" t="str">
            <v>HANNIGAN HAEFNER BROOSLIN</v>
          </cell>
          <cell r="R4335" t="str">
            <v/>
          </cell>
        </row>
        <row r="4336">
          <cell r="B4336" t="str">
            <v>600237</v>
          </cell>
          <cell r="C4336">
            <v>2994</v>
          </cell>
          <cell r="D4336" t="str">
            <v>TMD</v>
          </cell>
          <cell r="E4336" t="str">
            <v>MO</v>
          </cell>
          <cell r="F4336" t="str">
            <v>HANNIGAN SPECK HARMON DILL WILDER</v>
          </cell>
          <cell r="G4336" t="str">
            <v/>
          </cell>
          <cell r="H4336" t="str">
            <v>&lt;DE&gt;</v>
          </cell>
          <cell r="K4336" t="str">
            <v>LIU</v>
          </cell>
          <cell r="L4336" t="str">
            <v>CHUN</v>
          </cell>
          <cell r="M4336">
            <v>22</v>
          </cell>
          <cell r="N4336">
            <v>9042859</v>
          </cell>
          <cell r="O4336" t="str">
            <v>30006985</v>
          </cell>
          <cell r="P4336" t="str">
            <v>&lt;DE&gt;</v>
          </cell>
          <cell r="Q4336" t="str">
            <v>HANNIGAN GILLILAND WEBB HARMON DILL WILDER</v>
          </cell>
          <cell r="R4336" t="str">
            <v/>
          </cell>
        </row>
        <row r="4337">
          <cell r="B4337" t="str">
            <v>600238</v>
          </cell>
          <cell r="C4337">
            <v>2995</v>
          </cell>
          <cell r="D4337" t="str">
            <v>TMD</v>
          </cell>
          <cell r="E4337" t="str">
            <v>MO</v>
          </cell>
          <cell r="F4337" t="str">
            <v>HANNIGAN SPECK HARMON DILL WILDER</v>
          </cell>
          <cell r="G4337" t="str">
            <v/>
          </cell>
          <cell r="H4337" t="str">
            <v>&lt;DE&gt;</v>
          </cell>
          <cell r="K4337" t="str">
            <v>ZHOU</v>
          </cell>
          <cell r="L4337" t="str">
            <v>LI</v>
          </cell>
          <cell r="M4337">
            <v>22</v>
          </cell>
          <cell r="N4337">
            <v>9042859</v>
          </cell>
          <cell r="O4337" t="str">
            <v>30006986</v>
          </cell>
          <cell r="P4337" t="str">
            <v>&lt;DE&gt;</v>
          </cell>
          <cell r="Q4337" t="str">
            <v>HANNIGAN GILLILAND WEBB HARMON DILL WILDER</v>
          </cell>
          <cell r="R4337" t="str">
            <v/>
          </cell>
        </row>
        <row r="4338">
          <cell r="B4338" t="str">
            <v>600256</v>
          </cell>
          <cell r="C4338">
            <v>2732</v>
          </cell>
          <cell r="D4338" t="str">
            <v>LGL</v>
          </cell>
          <cell r="E4338" t="str">
            <v>LGL</v>
          </cell>
          <cell r="F4338" t="str">
            <v>HANNIGAN SCHWARTE JOHNSON MC GREGOR</v>
          </cell>
          <cell r="G4338" t="str">
            <v/>
          </cell>
          <cell r="H4338" t="str">
            <v>&lt;DE&gt;</v>
          </cell>
          <cell r="K4338" t="str">
            <v>COTTRELL</v>
          </cell>
          <cell r="L4338" t="str">
            <v>GERRI</v>
          </cell>
          <cell r="M4338">
            <v>42</v>
          </cell>
          <cell r="N4338">
            <v>9011805</v>
          </cell>
          <cell r="O4338" t="str">
            <v>30000376</v>
          </cell>
          <cell r="P4338" t="str">
            <v>&lt;DE&gt;</v>
          </cell>
          <cell r="Q4338" t="str">
            <v>HANNIGAN SCHWARTE JOHNSON MC GREGOR</v>
          </cell>
          <cell r="R4338" t="str">
            <v/>
          </cell>
        </row>
        <row r="4339">
          <cell r="B4339" t="str">
            <v>600281</v>
          </cell>
          <cell r="C4339">
            <v>1127</v>
          </cell>
          <cell r="D4339" t="str">
            <v>FIN</v>
          </cell>
          <cell r="E4339" t="str">
            <v>FIN</v>
          </cell>
          <cell r="F4339" t="str">
            <v>HANNIGAN JACKSON JONES DIETZ THANISCH</v>
          </cell>
          <cell r="G4339" t="str">
            <v/>
          </cell>
          <cell r="H4339" t="str">
            <v>&lt;DE&gt;</v>
          </cell>
          <cell r="K4339" t="str">
            <v>NESTER</v>
          </cell>
          <cell r="L4339" t="str">
            <v>CHRIS</v>
          </cell>
          <cell r="M4339">
            <v>346</v>
          </cell>
          <cell r="N4339">
            <v>9003610</v>
          </cell>
          <cell r="O4339" t="str">
            <v>11610354</v>
          </cell>
          <cell r="P4339" t="str">
            <v>&lt;DE&gt;</v>
          </cell>
          <cell r="Q4339" t="str">
            <v>HANNIGAN JACKSON JONES DIETZ THANISCH</v>
          </cell>
          <cell r="R4339" t="str">
            <v/>
          </cell>
        </row>
        <row r="4340">
          <cell r="B4340" t="str">
            <v>600284</v>
          </cell>
          <cell r="C4340">
            <v>4521</v>
          </cell>
          <cell r="D4340" t="str">
            <v>TMD</v>
          </cell>
          <cell r="E4340" t="str">
            <v>TMD</v>
          </cell>
          <cell r="F4340" t="str">
            <v>HANNIGAN SPECK STOW KESZLER LOOP SHAW</v>
          </cell>
          <cell r="G4340" t="str">
            <v/>
          </cell>
          <cell r="H4340" t="str">
            <v>&lt;DE&gt;</v>
          </cell>
          <cell r="K4340" t="str">
            <v>Massey</v>
          </cell>
          <cell r="L4340" t="str">
            <v>Alonda</v>
          </cell>
          <cell r="M4340">
            <v>22</v>
          </cell>
          <cell r="N4340">
            <v>9002812</v>
          </cell>
          <cell r="O4340" t="str">
            <v>30004741</v>
          </cell>
          <cell r="P4340" t="str">
            <v>&lt;DE&gt;</v>
          </cell>
          <cell r="Q4340" t="str">
            <v>HANNIGAN SPECK STOW KESZLER LOOP SHAW</v>
          </cell>
          <cell r="R4340" t="str">
            <v/>
          </cell>
        </row>
        <row r="4341">
          <cell r="B4341" t="str">
            <v>600286</v>
          </cell>
          <cell r="C4341">
            <v>4502</v>
          </cell>
          <cell r="D4341" t="str">
            <v>TMD</v>
          </cell>
          <cell r="E4341" t="str">
            <v>TMD</v>
          </cell>
          <cell r="F4341" t="str">
            <v>HANNIGAN SPECK STOW KESZLER LOOP SCHIPPER</v>
          </cell>
          <cell r="G4341" t="str">
            <v/>
          </cell>
          <cell r="H4341" t="str">
            <v>&lt;DE&gt;</v>
          </cell>
          <cell r="K4341" t="str">
            <v>TOSHACH</v>
          </cell>
          <cell r="L4341" t="str">
            <v>BRIAN</v>
          </cell>
          <cell r="M4341">
            <v>22</v>
          </cell>
          <cell r="N4341">
            <v>9002154</v>
          </cell>
          <cell r="O4341" t="str">
            <v>30004666</v>
          </cell>
          <cell r="P4341" t="str">
            <v>&lt;DE&gt;</v>
          </cell>
          <cell r="Q4341" t="str">
            <v>HANNIGAN SPECK STOW KESZLER LOOP SCHIPPER</v>
          </cell>
          <cell r="R4341" t="str">
            <v/>
          </cell>
        </row>
        <row r="4342">
          <cell r="B4342" t="str">
            <v>600291</v>
          </cell>
          <cell r="C4342">
            <v>2854</v>
          </cell>
          <cell r="D4342" t="str">
            <v>TMD</v>
          </cell>
          <cell r="E4342" t="str">
            <v>MO</v>
          </cell>
          <cell r="F4342" t="str">
            <v>HANNIGAN SPECK ALVIS MARCH BRODOWS</v>
          </cell>
          <cell r="G4342" t="str">
            <v/>
          </cell>
          <cell r="H4342" t="str">
            <v>&lt;DE&gt;</v>
          </cell>
          <cell r="K4342" t="str">
            <v>DENNIS</v>
          </cell>
          <cell r="L4342" t="str">
            <v>LARA</v>
          </cell>
          <cell r="M4342">
            <v>22</v>
          </cell>
          <cell r="N4342">
            <v>9002080</v>
          </cell>
          <cell r="O4342" t="str">
            <v>30008591</v>
          </cell>
          <cell r="P4342" t="str">
            <v>&lt;DE&gt;</v>
          </cell>
          <cell r="Q4342" t="str">
            <v>HANNIGAN GILLILAND WEBB Content BRODOWS</v>
          </cell>
          <cell r="R4342" t="str">
            <v/>
          </cell>
        </row>
        <row r="4343">
          <cell r="B4343" t="str">
            <v>600298</v>
          </cell>
          <cell r="C4343">
            <v>422</v>
          </cell>
          <cell r="D4343" t="str">
            <v>MO</v>
          </cell>
          <cell r="E4343" t="str">
            <v>AS</v>
          </cell>
          <cell r="F4343" t="str">
            <v>HANNIGAN GILLILAND CLAMPETT JENSEN WENDLER</v>
          </cell>
          <cell r="G4343" t="str">
            <v/>
          </cell>
          <cell r="H4343" t="str">
            <v>&lt;DE&gt;</v>
          </cell>
          <cell r="K4343" t="str">
            <v>PALPUNURI</v>
          </cell>
          <cell r="L4343" t="str">
            <v>VENKAT</v>
          </cell>
          <cell r="M4343">
            <v>323</v>
          </cell>
          <cell r="N4343">
            <v>9014867</v>
          </cell>
          <cell r="O4343" t="str">
            <v>11610368</v>
          </cell>
          <cell r="P4343" t="str">
            <v>&lt;DE&gt;</v>
          </cell>
          <cell r="Q4343" t="str">
            <v>HANNIGAN Klein CLAMPETT PINEDA OVERS</v>
          </cell>
          <cell r="R4343" t="str">
            <v/>
          </cell>
        </row>
        <row r="4344">
          <cell r="B4344" t="str">
            <v>600302</v>
          </cell>
          <cell r="C4344">
            <v>719</v>
          </cell>
          <cell r="D4344" t="str">
            <v>MO</v>
          </cell>
          <cell r="E4344" t="str">
            <v>MO</v>
          </cell>
          <cell r="F4344" t="str">
            <v>HANNIGAN GILLILAND DAHLEN MASKER GALLEY</v>
          </cell>
          <cell r="G4344" t="str">
            <v/>
          </cell>
          <cell r="H4344" t="str">
            <v>&lt;DE&gt;</v>
          </cell>
          <cell r="K4344" t="str">
            <v>FORD</v>
          </cell>
          <cell r="L4344" t="str">
            <v>LEIGH</v>
          </cell>
          <cell r="M4344">
            <v>22</v>
          </cell>
          <cell r="N4344">
            <v>9002630</v>
          </cell>
          <cell r="O4344" t="str">
            <v>30007999</v>
          </cell>
          <cell r="P4344" t="str">
            <v>&lt;DE&gt;</v>
          </cell>
          <cell r="Q4344" t="str">
            <v>HANNIGAN GILLILAND Alvis DAHLEN MASKER GALLEY</v>
          </cell>
          <cell r="R4344" t="str">
            <v/>
          </cell>
        </row>
        <row r="4345">
          <cell r="B4345" t="str">
            <v>600303</v>
          </cell>
          <cell r="C4345">
            <v>2589</v>
          </cell>
          <cell r="D4345" t="str">
            <v>GT</v>
          </cell>
          <cell r="E4345" t="str">
            <v>GT</v>
          </cell>
          <cell r="F4345" t="str">
            <v>HANNIGAN Position PALMER ORTTUNG CARLILE LANDO</v>
          </cell>
          <cell r="G4345" t="str">
            <v/>
          </cell>
          <cell r="H4345" t="str">
            <v>&lt;DE&gt;</v>
          </cell>
          <cell r="K4345" t="str">
            <v>PARSONS</v>
          </cell>
          <cell r="L4345" t="str">
            <v>GREG</v>
          </cell>
          <cell r="M4345">
            <v>42</v>
          </cell>
          <cell r="N4345">
            <v>9011825</v>
          </cell>
          <cell r="O4345" t="str">
            <v>30008861</v>
          </cell>
          <cell r="P4345" t="str">
            <v>&lt;DE&gt;</v>
          </cell>
          <cell r="Q4345" t="str">
            <v>HANNIGAN PALMER HEINRITZ CARLILE LANDO</v>
          </cell>
          <cell r="R4345" t="str">
            <v/>
          </cell>
        </row>
        <row r="4346">
          <cell r="B4346" t="str">
            <v>600314</v>
          </cell>
          <cell r="C4346">
            <v>3010</v>
          </cell>
          <cell r="D4346" t="str">
            <v>TMD</v>
          </cell>
          <cell r="E4346" t="str">
            <v>MO</v>
          </cell>
          <cell r="F4346" t="str">
            <v>HANNIGAN SPECK HARMON GRODEON FINCH</v>
          </cell>
          <cell r="G4346" t="str">
            <v/>
          </cell>
          <cell r="H4346" t="str">
            <v>&lt;DE&gt;</v>
          </cell>
          <cell r="K4346" t="str">
            <v>LUNDAY-WILDER</v>
          </cell>
          <cell r="L4346" t="str">
            <v>BONNIE</v>
          </cell>
          <cell r="M4346">
            <v>300</v>
          </cell>
          <cell r="N4346">
            <v>9015846</v>
          </cell>
          <cell r="O4346" t="str">
            <v>30009375</v>
          </cell>
          <cell r="P4346" t="str">
            <v>&lt;DE&gt;</v>
          </cell>
          <cell r="Q4346" t="str">
            <v>HANNIGAN GILLILAND WEBB HARMON GRODEON FINCH</v>
          </cell>
          <cell r="R4346" t="str">
            <v/>
          </cell>
        </row>
        <row r="4347">
          <cell r="B4347" t="str">
            <v>600315</v>
          </cell>
          <cell r="C4347">
            <v>2989</v>
          </cell>
          <cell r="D4347" t="str">
            <v>TMD</v>
          </cell>
          <cell r="E4347" t="str">
            <v>MO</v>
          </cell>
          <cell r="F4347" t="str">
            <v>HANNIGAN SPECK HARMON DILL TESTERMAN</v>
          </cell>
          <cell r="G4347" t="str">
            <v/>
          </cell>
          <cell r="H4347" t="str">
            <v>&lt;DE&gt;</v>
          </cell>
          <cell r="K4347" t="str">
            <v>WALSH</v>
          </cell>
          <cell r="L4347" t="str">
            <v>JANET</v>
          </cell>
          <cell r="M4347">
            <v>300</v>
          </cell>
          <cell r="N4347">
            <v>1005851</v>
          </cell>
          <cell r="O4347" t="str">
            <v>30007007</v>
          </cell>
          <cell r="P4347" t="str">
            <v>&lt;DE&gt;</v>
          </cell>
          <cell r="Q4347" t="str">
            <v>HANNIGAN GILLILAND WEBB HARMON DILL TESTERMAN</v>
          </cell>
          <cell r="R4347" t="str">
            <v/>
          </cell>
        </row>
        <row r="4348">
          <cell r="B4348" t="str">
            <v>600318</v>
          </cell>
          <cell r="C4348">
            <v>2988</v>
          </cell>
          <cell r="D4348" t="str">
            <v>TMD</v>
          </cell>
          <cell r="E4348" t="str">
            <v>MO</v>
          </cell>
          <cell r="F4348" t="str">
            <v>HANNIGAN SPECK HARMON DILL TESTERMAN</v>
          </cell>
          <cell r="G4348" t="str">
            <v/>
          </cell>
          <cell r="H4348" t="str">
            <v>&lt;DE&gt;</v>
          </cell>
          <cell r="K4348" t="str">
            <v>PEREZ</v>
          </cell>
          <cell r="L4348" t="str">
            <v>GUSTAVO</v>
          </cell>
          <cell r="M4348">
            <v>300</v>
          </cell>
          <cell r="N4348">
            <v>1005851</v>
          </cell>
          <cell r="O4348" t="str">
            <v>30007008</v>
          </cell>
          <cell r="P4348" t="str">
            <v>&lt;DE&gt;</v>
          </cell>
          <cell r="Q4348" t="str">
            <v>HANNIGAN GILLILAND WEBB HARMON DILL TESTERMAN</v>
          </cell>
          <cell r="R4348" t="str">
            <v/>
          </cell>
        </row>
        <row r="4349">
          <cell r="B4349" t="str">
            <v>600324</v>
          </cell>
          <cell r="C4349">
            <v>4501</v>
          </cell>
          <cell r="D4349" t="str">
            <v>TMD</v>
          </cell>
          <cell r="E4349" t="str">
            <v>TMD</v>
          </cell>
          <cell r="F4349" t="str">
            <v>HANNIGAN SPECK STOW KESZLER LOOP SCHIPPER</v>
          </cell>
          <cell r="G4349" t="str">
            <v/>
          </cell>
          <cell r="H4349" t="str">
            <v>&lt;DE&gt;</v>
          </cell>
          <cell r="K4349" t="str">
            <v>KELLY</v>
          </cell>
          <cell r="L4349" t="str">
            <v>THOMAS</v>
          </cell>
          <cell r="M4349">
            <v>22</v>
          </cell>
          <cell r="N4349">
            <v>9002154</v>
          </cell>
          <cell r="O4349" t="str">
            <v>30004667</v>
          </cell>
          <cell r="P4349" t="str">
            <v>&lt;DE&gt;</v>
          </cell>
          <cell r="Q4349" t="str">
            <v>HANNIGAN SPECK STOW KESZLER LOOP SCHIPPER</v>
          </cell>
          <cell r="R4349" t="str">
            <v/>
          </cell>
        </row>
        <row r="4350">
          <cell r="B4350" t="str">
            <v>600328</v>
          </cell>
          <cell r="C4350">
            <v>424</v>
          </cell>
          <cell r="D4350" t="str">
            <v>MO</v>
          </cell>
          <cell r="E4350" t="str">
            <v>AS</v>
          </cell>
          <cell r="F4350" t="str">
            <v>HANNIGAN GILLILAND CLAMPETT JENSEN WENDLER</v>
          </cell>
          <cell r="G4350" t="str">
            <v/>
          </cell>
          <cell r="H4350" t="str">
            <v>&lt;DE&gt;</v>
          </cell>
          <cell r="K4350" t="str">
            <v>PEZNOWSKI</v>
          </cell>
          <cell r="L4350" t="str">
            <v>JAMES</v>
          </cell>
          <cell r="M4350">
            <v>323</v>
          </cell>
          <cell r="N4350">
            <v>9014867</v>
          </cell>
          <cell r="O4350" t="str">
            <v>11610388</v>
          </cell>
          <cell r="P4350" t="str">
            <v>&lt;DE&gt;</v>
          </cell>
          <cell r="Q4350" t="str">
            <v>HANNIGAN Klein CLAMPETT JENSEN WENDLER</v>
          </cell>
          <cell r="R4350" t="str">
            <v/>
          </cell>
        </row>
        <row r="4351">
          <cell r="B4351" t="str">
            <v>600334</v>
          </cell>
          <cell r="C4351">
            <v>426</v>
          </cell>
          <cell r="D4351" t="str">
            <v>MO</v>
          </cell>
          <cell r="E4351" t="str">
            <v>AS</v>
          </cell>
          <cell r="F4351" t="str">
            <v>HANNIGAN GILLILAND CLAMPETT JENSEN WENDLER</v>
          </cell>
          <cell r="G4351" t="str">
            <v/>
          </cell>
          <cell r="H4351" t="str">
            <v>&lt;DE&gt;</v>
          </cell>
          <cell r="K4351" t="str">
            <v>MARAPA</v>
          </cell>
          <cell r="L4351" t="str">
            <v>RACHANA</v>
          </cell>
          <cell r="M4351">
            <v>323</v>
          </cell>
          <cell r="N4351">
            <v>9014867</v>
          </cell>
          <cell r="O4351" t="str">
            <v>11610392</v>
          </cell>
          <cell r="P4351" t="str">
            <v>&lt;DE&gt;</v>
          </cell>
          <cell r="Q4351" t="str">
            <v>HANNIGAN Klein CLAMPETT JENSEN WENDLER</v>
          </cell>
          <cell r="R4351" t="str">
            <v/>
          </cell>
        </row>
        <row r="4352">
          <cell r="B4352" t="str">
            <v>600339</v>
          </cell>
          <cell r="C4352">
            <v>4418</v>
          </cell>
          <cell r="D4352" t="str">
            <v>TMD</v>
          </cell>
          <cell r="E4352" t="str">
            <v>TMD</v>
          </cell>
          <cell r="F4352" t="str">
            <v>HANNIGAN SPECK STOW KESZLER LOOP BALA</v>
          </cell>
          <cell r="G4352" t="str">
            <v/>
          </cell>
          <cell r="H4352" t="str">
            <v>&lt;DE&gt;</v>
          </cell>
          <cell r="K4352" t="str">
            <v>CHAUMONT</v>
          </cell>
          <cell r="L4352" t="str">
            <v>MICHAEL</v>
          </cell>
          <cell r="M4352">
            <v>22</v>
          </cell>
          <cell r="N4352">
            <v>9002810</v>
          </cell>
          <cell r="O4352" t="str">
            <v>30004689</v>
          </cell>
          <cell r="P4352" t="str">
            <v>&lt;DE&gt;</v>
          </cell>
          <cell r="Q4352" t="str">
            <v>HANNIGAN SPECK STOW KESZLER LOOP BALA</v>
          </cell>
          <cell r="R4352" t="str">
            <v/>
          </cell>
        </row>
        <row r="4353">
          <cell r="B4353" t="str">
            <v>600340</v>
          </cell>
          <cell r="C4353">
            <v>3261</v>
          </cell>
          <cell r="D4353" t="str">
            <v>TMD</v>
          </cell>
          <cell r="E4353" t="str">
            <v>TMD</v>
          </cell>
          <cell r="F4353" t="str">
            <v>HANNIGAN SPECK STOW ALTEMEIER CLARKE</v>
          </cell>
          <cell r="G4353" t="str">
            <v/>
          </cell>
          <cell r="H4353" t="str">
            <v>&lt;DE&gt;</v>
          </cell>
          <cell r="K4353" t="str">
            <v>AGARWAL</v>
          </cell>
          <cell r="L4353" t="str">
            <v>MAYURI</v>
          </cell>
          <cell r="M4353">
            <v>22</v>
          </cell>
          <cell r="N4353">
            <v>9002890</v>
          </cell>
          <cell r="O4353" t="str">
            <v>11610397</v>
          </cell>
          <cell r="P4353" t="str">
            <v>&lt;DE&gt;</v>
          </cell>
          <cell r="Q4353" t="str">
            <v>HANNIGAN SPECK STOW ALTEMEIER CLARKE</v>
          </cell>
          <cell r="R4353" t="str">
            <v/>
          </cell>
        </row>
        <row r="4354">
          <cell r="B4354" t="str">
            <v>600342</v>
          </cell>
          <cell r="C4354">
            <v>645</v>
          </cell>
          <cell r="D4354" t="str">
            <v>MO</v>
          </cell>
          <cell r="E4354" t="str">
            <v>AS</v>
          </cell>
          <cell r="F4354" t="str">
            <v>HANNIGAN GILLILAND CLAMPETT SERAFIN RYAN</v>
          </cell>
          <cell r="G4354" t="str">
            <v/>
          </cell>
          <cell r="H4354" t="str">
            <v>&lt;DE&gt;</v>
          </cell>
          <cell r="K4354" t="str">
            <v>LEE</v>
          </cell>
          <cell r="L4354" t="str">
            <v>WILLIAM</v>
          </cell>
          <cell r="M4354">
            <v>22</v>
          </cell>
          <cell r="N4354">
            <v>9014483</v>
          </cell>
          <cell r="O4354" t="str">
            <v>15088837</v>
          </cell>
          <cell r="P4354" t="str">
            <v>&lt;DE&gt;</v>
          </cell>
          <cell r="Q4354" t="str">
            <v>HANNIGAN Klein CLAMPETT SERAFIN RYAN</v>
          </cell>
          <cell r="R4354" t="str">
            <v/>
          </cell>
        </row>
        <row r="4355">
          <cell r="B4355" t="str">
            <v>600344</v>
          </cell>
          <cell r="C4355">
            <v>2855</v>
          </cell>
          <cell r="D4355" t="str">
            <v>TMD</v>
          </cell>
          <cell r="E4355" t="str">
            <v>MO</v>
          </cell>
          <cell r="F4355" t="str">
            <v>HANNIGAN SPECK ALVIS MARCH BRODOWS</v>
          </cell>
          <cell r="G4355" t="str">
            <v/>
          </cell>
          <cell r="H4355" t="str">
            <v>&lt;DE&gt;</v>
          </cell>
          <cell r="K4355" t="str">
            <v>STANLEY</v>
          </cell>
          <cell r="L4355" t="str">
            <v>ANGELA</v>
          </cell>
          <cell r="M4355">
            <v>22</v>
          </cell>
          <cell r="N4355">
            <v>9002080</v>
          </cell>
          <cell r="O4355" t="str">
            <v>30008592</v>
          </cell>
          <cell r="P4355" t="str">
            <v>&lt;DE&gt;</v>
          </cell>
          <cell r="Q4355" t="str">
            <v>HANNIGAN GILLILAND WEBB Content BRODOWS</v>
          </cell>
          <cell r="R4355" t="str">
            <v/>
          </cell>
        </row>
        <row r="4356">
          <cell r="B4356" t="str">
            <v>600354</v>
          </cell>
          <cell r="C4356">
            <v>1320</v>
          </cell>
          <cell r="D4356" t="str">
            <v>FIN</v>
          </cell>
          <cell r="E4356" t="str">
            <v>FIN</v>
          </cell>
          <cell r="F4356" t="str">
            <v>HANNIGAN JACKSON OSBURN WESSELS</v>
          </cell>
          <cell r="G4356" t="str">
            <v/>
          </cell>
          <cell r="H4356" t="str">
            <v>&lt;DE&gt;</v>
          </cell>
          <cell r="K4356" t="str">
            <v>BAPNA</v>
          </cell>
          <cell r="L4356" t="str">
            <v>RAHUL</v>
          </cell>
          <cell r="M4356">
            <v>22</v>
          </cell>
          <cell r="N4356">
            <v>9003011</v>
          </cell>
          <cell r="O4356" t="str">
            <v>15085645</v>
          </cell>
          <cell r="P4356" t="str">
            <v>&lt;DE&gt;</v>
          </cell>
          <cell r="Q4356" t="str">
            <v>HANNIGAN JACKSON OSBURN WESSELS</v>
          </cell>
          <cell r="R4356" t="str">
            <v/>
          </cell>
        </row>
        <row r="4357">
          <cell r="B4357" t="str">
            <v>600355</v>
          </cell>
          <cell r="C4357">
            <v>2525</v>
          </cell>
          <cell r="D4357" t="str">
            <v>GT</v>
          </cell>
          <cell r="E4357" t="str">
            <v>GT</v>
          </cell>
          <cell r="F4357" t="str">
            <v>HANNIGAN Position PALMER HEINRITZ BECKMANN GENNRICH</v>
          </cell>
          <cell r="G4357" t="str">
            <v/>
          </cell>
          <cell r="H4357" t="str">
            <v>&lt;DE&gt;</v>
          </cell>
          <cell r="K4357" t="str">
            <v>WHITE</v>
          </cell>
          <cell r="L4357" t="str">
            <v>CHRISTOPHER</v>
          </cell>
          <cell r="M4357">
            <v>42</v>
          </cell>
          <cell r="N4357">
            <v>9011825</v>
          </cell>
          <cell r="O4357" t="str">
            <v>30008681</v>
          </cell>
          <cell r="P4357" t="str">
            <v>&lt;DE&gt;</v>
          </cell>
          <cell r="Q4357" t="str">
            <v>HANNIGAN PALMER HEINRITZ BECKMANN GENNRICH</v>
          </cell>
          <cell r="R4357" t="str">
            <v/>
          </cell>
        </row>
        <row r="4358">
          <cell r="B4358" t="str">
            <v>600356</v>
          </cell>
          <cell r="C4358">
            <v>292</v>
          </cell>
          <cell r="D4358" t="str">
            <v>MO</v>
          </cell>
          <cell r="E4358" t="str">
            <v>AS</v>
          </cell>
          <cell r="F4358" t="str">
            <v>HANNIGAN GILLILAND CLAMPETT JENSEN KOHLI</v>
          </cell>
          <cell r="G4358" t="str">
            <v/>
          </cell>
          <cell r="H4358" t="str">
            <v>&lt;DE&gt;</v>
          </cell>
          <cell r="K4358" t="str">
            <v>ANEEFA</v>
          </cell>
          <cell r="L4358" t="str">
            <v>MINIMOL</v>
          </cell>
          <cell r="M4358">
            <v>323</v>
          </cell>
          <cell r="N4358">
            <v>9014867</v>
          </cell>
          <cell r="O4358" t="str">
            <v>15069412</v>
          </cell>
          <cell r="P4358" t="str">
            <v>&lt;DE&gt;</v>
          </cell>
          <cell r="Q4358" t="str">
            <v>HANNIGAN Klein CLAMPETT JENSEN KOHLI</v>
          </cell>
          <cell r="R4358" t="str">
            <v/>
          </cell>
        </row>
        <row r="4359">
          <cell r="B4359" t="str">
            <v>600361</v>
          </cell>
          <cell r="C4359">
            <v>705</v>
          </cell>
          <cell r="D4359" t="str">
            <v>MO</v>
          </cell>
          <cell r="E4359" t="str">
            <v>MO</v>
          </cell>
          <cell r="F4359" t="str">
            <v>HANNIGAN GILLILAND DAHLEN</v>
          </cell>
          <cell r="G4359" t="str">
            <v/>
          </cell>
          <cell r="H4359" t="str">
            <v>&lt;DE&gt;</v>
          </cell>
          <cell r="K4359" t="str">
            <v>KALVENES</v>
          </cell>
          <cell r="L4359" t="str">
            <v>CHRISTINE</v>
          </cell>
          <cell r="M4359">
            <v>22</v>
          </cell>
          <cell r="N4359">
            <v>9002681</v>
          </cell>
          <cell r="O4359" t="str">
            <v>30008000</v>
          </cell>
          <cell r="P4359" t="str">
            <v>&lt;DE&gt;</v>
          </cell>
          <cell r="Q4359" t="str">
            <v>HANNIGAN GILLILAND Alvis DAHLEN</v>
          </cell>
          <cell r="R4359" t="str">
            <v/>
          </cell>
        </row>
        <row r="4360">
          <cell r="B4360" t="str">
            <v>600363</v>
          </cell>
          <cell r="C4360">
            <v>3016</v>
          </cell>
          <cell r="D4360" t="str">
            <v>TMD</v>
          </cell>
          <cell r="E4360" t="str">
            <v>MO</v>
          </cell>
          <cell r="F4360" t="str">
            <v>HANNIGAN SPECK HARMON GRODEON PHILLIPS</v>
          </cell>
          <cell r="G4360" t="str">
            <v/>
          </cell>
          <cell r="H4360" t="str">
            <v>&lt;DE&gt;</v>
          </cell>
          <cell r="K4360" t="str">
            <v>DIENER</v>
          </cell>
          <cell r="L4360" t="str">
            <v>PHILLIP</v>
          </cell>
          <cell r="M4360">
            <v>300</v>
          </cell>
          <cell r="N4360">
            <v>9015846</v>
          </cell>
          <cell r="O4360" t="str">
            <v>30009391</v>
          </cell>
          <cell r="P4360" t="str">
            <v>&lt;DE&gt;</v>
          </cell>
          <cell r="Q4360" t="str">
            <v>HANNIGAN GILLILAND WEBB HARMON GRODEON REAGAN</v>
          </cell>
          <cell r="R4360" t="str">
            <v/>
          </cell>
        </row>
        <row r="4361">
          <cell r="B4361" t="str">
            <v>600367</v>
          </cell>
          <cell r="C4361">
            <v>459</v>
          </cell>
          <cell r="D4361" t="str">
            <v>MO</v>
          </cell>
          <cell r="E4361" t="str">
            <v>AS</v>
          </cell>
          <cell r="F4361" t="str">
            <v>HANNIGAN GILLILAND CLAMPETT PINEDA GOSS</v>
          </cell>
          <cell r="G4361" t="str">
            <v/>
          </cell>
          <cell r="H4361" t="str">
            <v>&lt;DE&gt;</v>
          </cell>
          <cell r="K4361" t="str">
            <v>GREENE</v>
          </cell>
          <cell r="L4361" t="str">
            <v>LIBBIE</v>
          </cell>
          <cell r="M4361">
            <v>323</v>
          </cell>
          <cell r="N4361">
            <v>9014861</v>
          </cell>
          <cell r="O4361" t="str">
            <v>11610413</v>
          </cell>
          <cell r="P4361" t="str">
            <v>&lt;DE&gt;</v>
          </cell>
          <cell r="Q4361" t="str">
            <v>HANNIGAN Klein CLAMPETT PINEDA GOSS</v>
          </cell>
          <cell r="R4361" t="str">
            <v/>
          </cell>
        </row>
        <row r="4362">
          <cell r="B4362" t="str">
            <v>600375</v>
          </cell>
          <cell r="C4362">
            <v>767</v>
          </cell>
          <cell r="D4362" t="str">
            <v>MO</v>
          </cell>
          <cell r="E4362" t="str">
            <v>AS</v>
          </cell>
          <cell r="F4362" t="str">
            <v>HANNIGAN GILLILAND MAROSTICA EMRICH TURNEY</v>
          </cell>
          <cell r="G4362" t="str">
            <v/>
          </cell>
          <cell r="H4362" t="str">
            <v>&lt;DE&gt;</v>
          </cell>
          <cell r="K4362" t="str">
            <v>FOSTER</v>
          </cell>
          <cell r="L4362" t="str">
            <v>ADAM</v>
          </cell>
          <cell r="M4362">
            <v>22</v>
          </cell>
          <cell r="N4362">
            <v>9014578</v>
          </cell>
          <cell r="O4362" t="str">
            <v>15087907</v>
          </cell>
          <cell r="P4362" t="str">
            <v>&lt;DE&gt;</v>
          </cell>
          <cell r="Q4362" t="str">
            <v>HANNIGAN Klein MAROSTICA EMRICH TURNEY</v>
          </cell>
          <cell r="R4362" t="str">
            <v/>
          </cell>
        </row>
        <row r="4363">
          <cell r="B4363" t="str">
            <v>600378</v>
          </cell>
          <cell r="C4363">
            <v>2938</v>
          </cell>
          <cell r="D4363" t="str">
            <v>TMD</v>
          </cell>
          <cell r="E4363" t="str">
            <v>MO</v>
          </cell>
          <cell r="F4363" t="str">
            <v>HANNIGAN SPECK EVANOFF CRAIG SCHRADER</v>
          </cell>
          <cell r="G4363" t="str">
            <v/>
          </cell>
          <cell r="H4363" t="str">
            <v>&lt;DE&gt;</v>
          </cell>
          <cell r="K4363" t="str">
            <v>DURST III</v>
          </cell>
          <cell r="L4363" t="str">
            <v>BRIAN</v>
          </cell>
          <cell r="M4363">
            <v>22</v>
          </cell>
          <cell r="N4363">
            <v>9042695</v>
          </cell>
          <cell r="O4363" t="str">
            <v>30006880</v>
          </cell>
          <cell r="P4363" t="str">
            <v>&lt;DE&gt;</v>
          </cell>
          <cell r="Q4363" t="str">
            <v>HANNIGAN GILLILAND WEBB CRAIG SCHRADER</v>
          </cell>
          <cell r="R4363" t="str">
            <v/>
          </cell>
        </row>
        <row r="4364">
          <cell r="B4364" t="str">
            <v>600380</v>
          </cell>
          <cell r="C4364">
            <v>1356</v>
          </cell>
          <cell r="D4364" t="str">
            <v>CIO</v>
          </cell>
          <cell r="E4364" t="str">
            <v>IO</v>
          </cell>
          <cell r="F4364" t="str">
            <v>HANNIGAN KELLY BAKER FORD</v>
          </cell>
          <cell r="G4364" t="str">
            <v/>
          </cell>
          <cell r="H4364" t="str">
            <v>&lt;DE&gt;</v>
          </cell>
          <cell r="K4364" t="str">
            <v>EDWARDS</v>
          </cell>
          <cell r="L4364" t="str">
            <v>JANET</v>
          </cell>
          <cell r="M4364">
            <v>22</v>
          </cell>
          <cell r="N4364">
            <v>9003576</v>
          </cell>
          <cell r="O4364" t="str">
            <v>30006784</v>
          </cell>
          <cell r="P4364" t="str">
            <v>&lt;DE&gt;</v>
          </cell>
          <cell r="Q4364" t="str">
            <v>HANNIGAN KELLY BAKER FORD</v>
          </cell>
          <cell r="R4364" t="str">
            <v/>
          </cell>
        </row>
        <row r="4365">
          <cell r="B4365" t="str">
            <v>600386</v>
          </cell>
          <cell r="C4365">
            <v>2672</v>
          </cell>
          <cell r="D4365" t="str">
            <v>CC</v>
          </cell>
          <cell r="E4365" t="str">
            <v>CC</v>
          </cell>
          <cell r="F4365" t="str">
            <v>HANNIGAN PRICE</v>
          </cell>
          <cell r="G4365" t="str">
            <v>Corporate Communications</v>
          </cell>
          <cell r="H4365" t="str">
            <v>&lt;DM&gt;</v>
          </cell>
          <cell r="K4365" t="str">
            <v>PRICE</v>
          </cell>
          <cell r="L4365" t="str">
            <v>LESLIE</v>
          </cell>
          <cell r="M4365">
            <v>346</v>
          </cell>
          <cell r="N4365">
            <v>9003516</v>
          </cell>
          <cell r="O4365" t="str">
            <v>11610429</v>
          </cell>
          <cell r="P4365" t="str">
            <v>&lt;DM&gt;</v>
          </cell>
          <cell r="Q4365" t="str">
            <v>HANNIGAN PRICE</v>
          </cell>
          <cell r="R4365" t="str">
            <v>Corporate Communications</v>
          </cell>
        </row>
        <row r="4366">
          <cell r="B4366" t="str">
            <v>600388</v>
          </cell>
          <cell r="C4366">
            <v>5440</v>
          </cell>
          <cell r="D4366" t="str">
            <v>TMD</v>
          </cell>
          <cell r="E4366" t="str">
            <v>MO</v>
          </cell>
          <cell r="F4366" t="str">
            <v>HANNIGAN SPECK WEBB SUMI LADD</v>
          </cell>
          <cell r="G4366" t="str">
            <v/>
          </cell>
          <cell r="H4366" t="str">
            <v>&lt;DE&gt;</v>
          </cell>
          <cell r="K4366" t="str">
            <v>HUTCHINSON</v>
          </cell>
          <cell r="L4366" t="str">
            <v>CHERYL</v>
          </cell>
          <cell r="M4366">
            <v>22</v>
          </cell>
          <cell r="N4366">
            <v>9002498</v>
          </cell>
          <cell r="O4366" t="str">
            <v>30009070</v>
          </cell>
          <cell r="P4366" t="str">
            <v>&lt;DE&gt;</v>
          </cell>
          <cell r="Q4366" t="str">
            <v>HANNIGAN GILLILAND WEBB HARMON LADD</v>
          </cell>
          <cell r="R4366" t="str">
            <v/>
          </cell>
        </row>
        <row r="4367">
          <cell r="B4367" t="str">
            <v>600389</v>
          </cell>
          <cell r="C4367">
            <v>1180</v>
          </cell>
          <cell r="D4367" t="str">
            <v>FIN</v>
          </cell>
          <cell r="E4367" t="str">
            <v>FIN</v>
          </cell>
          <cell r="F4367" t="str">
            <v>HANNIGAN JACKSON JONES MILLS MOON</v>
          </cell>
          <cell r="G4367" t="str">
            <v/>
          </cell>
          <cell r="H4367" t="str">
            <v>&lt;DE&gt;</v>
          </cell>
          <cell r="K4367" t="str">
            <v>FRANKLIN-WILLINGHAM</v>
          </cell>
          <cell r="L4367" t="str">
            <v>CRYSTAL</v>
          </cell>
          <cell r="M4367">
            <v>346</v>
          </cell>
          <cell r="N4367">
            <v>9003560</v>
          </cell>
          <cell r="O4367" t="str">
            <v>11610431</v>
          </cell>
          <cell r="P4367" t="str">
            <v>&lt;DE&gt;</v>
          </cell>
          <cell r="Q4367" t="str">
            <v>HANNIGAN JACKSON JONES MILLS MOON</v>
          </cell>
          <cell r="R4367" t="str">
            <v/>
          </cell>
        </row>
        <row r="4368">
          <cell r="B4368" t="str">
            <v>600408</v>
          </cell>
          <cell r="C4368">
            <v>530</v>
          </cell>
          <cell r="D4368" t="str">
            <v>MO</v>
          </cell>
          <cell r="E4368" t="str">
            <v>AS</v>
          </cell>
          <cell r="F4368" t="str">
            <v>HANNIGAN GILLILAND CLAMPETT PINEDA JONES</v>
          </cell>
          <cell r="G4368" t="str">
            <v/>
          </cell>
          <cell r="H4368" t="str">
            <v>&lt;DE&gt;</v>
          </cell>
          <cell r="K4368" t="str">
            <v>HEMKER</v>
          </cell>
          <cell r="L4368" t="str">
            <v>ERIC</v>
          </cell>
          <cell r="M4368">
            <v>323</v>
          </cell>
          <cell r="N4368">
            <v>9014861</v>
          </cell>
          <cell r="O4368" t="str">
            <v>11610447</v>
          </cell>
          <cell r="P4368" t="str">
            <v>&lt;DE&gt;</v>
          </cell>
          <cell r="Q4368" t="str">
            <v>HANNIGAN Klein CLAMPETT PINEDA JONES</v>
          </cell>
          <cell r="R4368" t="str">
            <v/>
          </cell>
        </row>
        <row r="4369">
          <cell r="B4369" t="str">
            <v>600411</v>
          </cell>
          <cell r="C4369">
            <v>2219</v>
          </cell>
          <cell r="D4369" t="str">
            <v>CTO</v>
          </cell>
          <cell r="E4369" t="str">
            <v>CTO</v>
          </cell>
          <cell r="F4369" t="str">
            <v>HANNIGAN MURPHY RATLIFF</v>
          </cell>
          <cell r="G4369" t="str">
            <v/>
          </cell>
          <cell r="H4369" t="str">
            <v>&lt;DE&gt;</v>
          </cell>
          <cell r="K4369" t="str">
            <v>CARROLL</v>
          </cell>
          <cell r="L4369" t="str">
            <v>MICHAEL</v>
          </cell>
          <cell r="M4369">
            <v>300</v>
          </cell>
          <cell r="N4369">
            <v>9004171</v>
          </cell>
          <cell r="O4369" t="str">
            <v>11610449</v>
          </cell>
          <cell r="P4369" t="str">
            <v>&lt;DE&gt;</v>
          </cell>
          <cell r="Q4369" t="str">
            <v>HANNIGAN MURPHY RATLIFF</v>
          </cell>
          <cell r="R4369" t="str">
            <v/>
          </cell>
        </row>
        <row r="4370">
          <cell r="B4370" t="str">
            <v>600413</v>
          </cell>
          <cell r="C4370">
            <v>3345</v>
          </cell>
          <cell r="D4370" t="str">
            <v>TMD</v>
          </cell>
          <cell r="E4370" t="str">
            <v>TMD</v>
          </cell>
          <cell r="F4370" t="str">
            <v>HANNIGAN SPECK STOW ALTEMEIER LIZARRAGA BACHMEIER</v>
          </cell>
          <cell r="G4370" t="str">
            <v/>
          </cell>
          <cell r="H4370" t="str">
            <v>&lt;DE&gt;</v>
          </cell>
          <cell r="K4370" t="str">
            <v>FOUTCH</v>
          </cell>
          <cell r="L4370" t="str">
            <v>JOSHUA</v>
          </cell>
          <cell r="M4370">
            <v>22</v>
          </cell>
          <cell r="N4370">
            <v>7222527</v>
          </cell>
          <cell r="O4370" t="str">
            <v>11610451</v>
          </cell>
          <cell r="P4370" t="str">
            <v>&lt;DE&gt;</v>
          </cell>
          <cell r="Q4370" t="str">
            <v>HANNIGAN SPECK STOW ALTEMEIER LIZARRAGA BACHMEIER</v>
          </cell>
          <cell r="R4370" t="str">
            <v/>
          </cell>
        </row>
        <row r="4371">
          <cell r="B4371" t="str">
            <v>600416</v>
          </cell>
          <cell r="C4371">
            <v>1032</v>
          </cell>
          <cell r="D4371" t="str">
            <v>HR</v>
          </cell>
          <cell r="E4371" t="str">
            <v>HR</v>
          </cell>
          <cell r="F4371" t="str">
            <v>HANNIGAN HAEFNER LIBONATI FOIST</v>
          </cell>
          <cell r="G4371" t="str">
            <v/>
          </cell>
          <cell r="H4371" t="str">
            <v>&lt;DE&gt;</v>
          </cell>
          <cell r="K4371" t="str">
            <v>MCKINNEY</v>
          </cell>
          <cell r="L4371" t="str">
            <v>DONNA</v>
          </cell>
          <cell r="M4371">
            <v>346</v>
          </cell>
          <cell r="N4371">
            <v>9003461</v>
          </cell>
          <cell r="O4371" t="str">
            <v>11610454</v>
          </cell>
          <cell r="P4371" t="str">
            <v>&lt;DE&gt;</v>
          </cell>
          <cell r="Q4371" t="str">
            <v>HANNIGAN HAEFNER LIBONATI FOIST</v>
          </cell>
          <cell r="R4371" t="str">
            <v/>
          </cell>
        </row>
        <row r="4372">
          <cell r="B4372" t="str">
            <v>600418</v>
          </cell>
          <cell r="C4372">
            <v>2917</v>
          </cell>
          <cell r="D4372" t="str">
            <v>TMD</v>
          </cell>
          <cell r="E4372" t="str">
            <v>MO</v>
          </cell>
          <cell r="F4372" t="str">
            <v>HANNIGAN SPECK EVANOFF CRAIG HAYLEY</v>
          </cell>
          <cell r="G4372" t="str">
            <v/>
          </cell>
          <cell r="H4372" t="str">
            <v>&lt;DE&gt;</v>
          </cell>
          <cell r="K4372" t="str">
            <v>GUPTA</v>
          </cell>
          <cell r="L4372" t="str">
            <v>RAJESH</v>
          </cell>
          <cell r="M4372">
            <v>22</v>
          </cell>
          <cell r="N4372">
            <v>9042692</v>
          </cell>
          <cell r="O4372" t="str">
            <v>30006894</v>
          </cell>
          <cell r="P4372" t="str">
            <v>&lt;DE&gt;</v>
          </cell>
          <cell r="Q4372" t="str">
            <v>HANNIGAN GILLILAND WEBB CRAIG HAYLEY</v>
          </cell>
          <cell r="R4372" t="str">
            <v/>
          </cell>
        </row>
        <row r="4373">
          <cell r="B4373" t="str">
            <v>600423</v>
          </cell>
          <cell r="C4373">
            <v>878</v>
          </cell>
          <cell r="D4373" t="str">
            <v>AS</v>
          </cell>
          <cell r="E4373" t="str">
            <v>AS</v>
          </cell>
          <cell r="F4373" t="str">
            <v>HANNIGAN GILLILAND Position HALL HUFLER</v>
          </cell>
          <cell r="G4373" t="str">
            <v/>
          </cell>
          <cell r="H4373" t="str">
            <v>&lt;DE&gt;</v>
          </cell>
          <cell r="K4373" t="str">
            <v>HAYEK</v>
          </cell>
          <cell r="L4373" t="str">
            <v>KATHY</v>
          </cell>
          <cell r="M4373">
            <v>323</v>
          </cell>
          <cell r="N4373">
            <v>9004680</v>
          </cell>
          <cell r="O4373" t="str">
            <v>30009505</v>
          </cell>
          <cell r="P4373" t="str">
            <v>&lt;DE&gt;</v>
          </cell>
          <cell r="Q4373" t="str">
            <v>HANNIGAN Klein Position HALL HUFLER</v>
          </cell>
          <cell r="R4373" t="str">
            <v/>
          </cell>
        </row>
        <row r="4374">
          <cell r="B4374" t="str">
            <v>600424</v>
          </cell>
          <cell r="C4374">
            <v>3376</v>
          </cell>
          <cell r="D4374" t="str">
            <v>TMD</v>
          </cell>
          <cell r="E4374" t="str">
            <v>TMD</v>
          </cell>
          <cell r="F4374" t="str">
            <v>HANNIGAN SPECK STOW ALTEMEIER LIZARRAGA PIERSON</v>
          </cell>
          <cell r="G4374" t="str">
            <v/>
          </cell>
          <cell r="H4374" t="str">
            <v>&lt;DE&gt;</v>
          </cell>
          <cell r="K4374" t="str">
            <v>BUTLER</v>
          </cell>
          <cell r="L4374" t="str">
            <v>YOLANDA</v>
          </cell>
          <cell r="M4374">
            <v>22</v>
          </cell>
          <cell r="N4374">
            <v>9002082</v>
          </cell>
          <cell r="O4374" t="str">
            <v>11610462</v>
          </cell>
          <cell r="P4374" t="str">
            <v>&lt;DE&gt;</v>
          </cell>
          <cell r="Q4374" t="str">
            <v>HANNIGAN SPECK STOW ALTEMEIER LIZARRAGA PIERSON</v>
          </cell>
          <cell r="R4374" t="str">
            <v/>
          </cell>
        </row>
        <row r="4375">
          <cell r="B4375" t="str">
            <v>600428</v>
          </cell>
          <cell r="C4375">
            <v>3442</v>
          </cell>
          <cell r="D4375" t="str">
            <v>TMD</v>
          </cell>
          <cell r="E4375" t="str">
            <v>TMD</v>
          </cell>
          <cell r="F4375" t="str">
            <v>HANNIGAN SPECK STOW ALTEMEIER LIZARRAGA WEAR</v>
          </cell>
          <cell r="G4375" t="str">
            <v/>
          </cell>
          <cell r="H4375" t="str">
            <v>&lt;DE&gt;</v>
          </cell>
          <cell r="K4375" t="str">
            <v>HOUSE</v>
          </cell>
          <cell r="L4375" t="str">
            <v>ALAN</v>
          </cell>
          <cell r="M4375">
            <v>22</v>
          </cell>
          <cell r="N4375">
            <v>7222527</v>
          </cell>
          <cell r="O4375" t="str">
            <v>11610465</v>
          </cell>
          <cell r="P4375" t="str">
            <v>&lt;DE&gt;</v>
          </cell>
          <cell r="Q4375" t="str">
            <v>HANNIGAN SPECK STOW ALTEMEIER LIZARRAGA WEAR</v>
          </cell>
          <cell r="R4375" t="str">
            <v/>
          </cell>
        </row>
        <row r="4376">
          <cell r="B4376" t="str">
            <v>600434</v>
          </cell>
          <cell r="C4376">
            <v>3378</v>
          </cell>
          <cell r="D4376" t="str">
            <v>TMD</v>
          </cell>
          <cell r="E4376" t="str">
            <v>TMD</v>
          </cell>
          <cell r="F4376" t="str">
            <v>HANNIGAN SPECK STOW ALTEMEIER LIZARRAGA PIERSON</v>
          </cell>
          <cell r="G4376" t="str">
            <v/>
          </cell>
          <cell r="H4376" t="str">
            <v>&lt;DE&gt;</v>
          </cell>
          <cell r="K4376" t="str">
            <v>ALLISON</v>
          </cell>
          <cell r="L4376" t="str">
            <v>STACEY</v>
          </cell>
          <cell r="M4376">
            <v>22</v>
          </cell>
          <cell r="N4376">
            <v>9002082</v>
          </cell>
          <cell r="O4376" t="str">
            <v>11610468</v>
          </cell>
          <cell r="P4376" t="str">
            <v>&lt;DE&gt;</v>
          </cell>
          <cell r="Q4376" t="str">
            <v>HANNIGAN SPECK STOW ALTEMEIER LIZARRAGA PIERSON</v>
          </cell>
          <cell r="R4376" t="str">
            <v/>
          </cell>
        </row>
        <row r="4377">
          <cell r="B4377" t="str">
            <v>600435</v>
          </cell>
          <cell r="C4377">
            <v>3337</v>
          </cell>
          <cell r="D4377" t="str">
            <v>TMD</v>
          </cell>
          <cell r="E4377" t="str">
            <v>TMD</v>
          </cell>
          <cell r="F4377" t="str">
            <v>HANNIGAN SPECK STOW ALTEMEIER LIZARRAGA BACHMEIER</v>
          </cell>
          <cell r="G4377" t="str">
            <v/>
          </cell>
          <cell r="H4377" t="str">
            <v>&lt;DE&gt;</v>
          </cell>
          <cell r="K4377" t="str">
            <v>PETTITT</v>
          </cell>
          <cell r="L4377" t="str">
            <v>DARREN</v>
          </cell>
          <cell r="M4377">
            <v>22</v>
          </cell>
          <cell r="N4377">
            <v>7222527</v>
          </cell>
          <cell r="O4377" t="str">
            <v>11610469</v>
          </cell>
          <cell r="P4377" t="str">
            <v>&lt;DE&gt;</v>
          </cell>
          <cell r="Q4377" t="str">
            <v>HANNIGAN SPECK STOW ALTEMEIER LIZARRAGA BACHMEIER</v>
          </cell>
          <cell r="R4377" t="str">
            <v/>
          </cell>
        </row>
        <row r="4378">
          <cell r="B4378" t="str">
            <v>600441</v>
          </cell>
          <cell r="C4378">
            <v>5345</v>
          </cell>
          <cell r="D4378" t="str">
            <v>TMD</v>
          </cell>
          <cell r="E4378" t="str">
            <v>DEV</v>
          </cell>
          <cell r="F4378" t="str">
            <v>HANNIGAN SPECK WEBB NILSON LYON</v>
          </cell>
          <cell r="G4378" t="str">
            <v>Compensation Manager</v>
          </cell>
          <cell r="H4378" t="str">
            <v>&lt;DM&gt;</v>
          </cell>
          <cell r="K4378" t="str">
            <v>LYON</v>
          </cell>
          <cell r="L4378" t="str">
            <v>VICTORIA</v>
          </cell>
          <cell r="M4378">
            <v>300</v>
          </cell>
          <cell r="N4378">
            <v>9015962</v>
          </cell>
          <cell r="O4378" t="str">
            <v>30008188</v>
          </cell>
          <cell r="P4378" t="str">
            <v>&lt;DM&gt;</v>
          </cell>
          <cell r="Q4378" t="str">
            <v>HANNIGAN KUEHL NILSON LYON</v>
          </cell>
          <cell r="R4378" t="str">
            <v>Compensation Manager</v>
          </cell>
        </row>
        <row r="4379">
          <cell r="B4379" t="str">
            <v>600442</v>
          </cell>
          <cell r="C4379">
            <v>749</v>
          </cell>
          <cell r="D4379" t="str">
            <v>MO</v>
          </cell>
          <cell r="E4379" t="str">
            <v>AS</v>
          </cell>
          <cell r="F4379" t="str">
            <v>HANNIGAN GILLILAND MAROSTICA EMRICH</v>
          </cell>
          <cell r="G4379" t="str">
            <v/>
          </cell>
          <cell r="H4379" t="str">
            <v>&lt;DE&gt;</v>
          </cell>
          <cell r="K4379" t="str">
            <v>YENTER</v>
          </cell>
          <cell r="L4379" t="str">
            <v>JENNIFER</v>
          </cell>
          <cell r="M4379">
            <v>22</v>
          </cell>
          <cell r="N4379">
            <v>9014578</v>
          </cell>
          <cell r="O4379" t="str">
            <v>30001352</v>
          </cell>
          <cell r="P4379" t="str">
            <v>&lt;DE&gt;</v>
          </cell>
          <cell r="Q4379" t="str">
            <v>HANNIGAN Klein MAROSTICA EMRICH</v>
          </cell>
          <cell r="R4379" t="str">
            <v/>
          </cell>
        </row>
        <row r="4380">
          <cell r="B4380" t="str">
            <v>600443</v>
          </cell>
          <cell r="C4380">
            <v>314</v>
          </cell>
          <cell r="D4380" t="str">
            <v>MO</v>
          </cell>
          <cell r="E4380" t="str">
            <v>AS</v>
          </cell>
          <cell r="F4380" t="str">
            <v>HANNIGAN GILLILAND CLAMPETT JENSEN MAULADAD</v>
          </cell>
          <cell r="G4380" t="str">
            <v/>
          </cell>
          <cell r="H4380" t="str">
            <v>&lt;DE&gt;</v>
          </cell>
          <cell r="K4380" t="str">
            <v>VIJAYAGOPAL</v>
          </cell>
          <cell r="L4380" t="str">
            <v>RAJESH</v>
          </cell>
          <cell r="M4380">
            <v>323</v>
          </cell>
          <cell r="N4380">
            <v>9014867</v>
          </cell>
          <cell r="O4380" t="str">
            <v>15073843</v>
          </cell>
          <cell r="P4380" t="str">
            <v>&lt;DE&gt;</v>
          </cell>
          <cell r="Q4380" t="str">
            <v>HANNIGAN Klein CLAMPETT JENSEN MAULADAD</v>
          </cell>
          <cell r="R4380" t="str">
            <v/>
          </cell>
        </row>
        <row r="4381">
          <cell r="B4381" t="str">
            <v>600444</v>
          </cell>
          <cell r="C4381">
            <v>403</v>
          </cell>
          <cell r="D4381" t="str">
            <v>MO</v>
          </cell>
          <cell r="E4381" t="str">
            <v>AS</v>
          </cell>
          <cell r="F4381" t="str">
            <v>HANNIGAN GILLILAND CLAMPETT JENSEN SHETH</v>
          </cell>
          <cell r="G4381" t="str">
            <v/>
          </cell>
          <cell r="H4381" t="str">
            <v>&lt;DE&gt;</v>
          </cell>
          <cell r="K4381" t="str">
            <v>KAMATH</v>
          </cell>
          <cell r="L4381" t="str">
            <v>SUMANTH</v>
          </cell>
          <cell r="M4381">
            <v>323</v>
          </cell>
          <cell r="N4381">
            <v>9014867</v>
          </cell>
          <cell r="O4381" t="str">
            <v>15077436</v>
          </cell>
          <cell r="P4381" t="str">
            <v>&lt;DE&gt;</v>
          </cell>
          <cell r="Q4381" t="str">
            <v>HANNIGAN Klein CLAMPETT JENSEN SHETH</v>
          </cell>
          <cell r="R4381" t="str">
            <v/>
          </cell>
        </row>
        <row r="4382">
          <cell r="B4382" t="str">
            <v>600445</v>
          </cell>
          <cell r="C4382">
            <v>5374</v>
          </cell>
          <cell r="D4382" t="str">
            <v>TMD</v>
          </cell>
          <cell r="E4382" t="str">
            <v>DEV</v>
          </cell>
          <cell r="F4382" t="str">
            <v>HANNIGAN SPECK WEBB NILSON MISSLER</v>
          </cell>
          <cell r="G4382" t="str">
            <v/>
          </cell>
          <cell r="H4382" t="str">
            <v>&lt;DE&gt;</v>
          </cell>
          <cell r="K4382" t="str">
            <v>STEEB</v>
          </cell>
          <cell r="L4382" t="str">
            <v>DOUGLAS</v>
          </cell>
          <cell r="M4382">
            <v>300</v>
          </cell>
          <cell r="N4382">
            <v>9005864</v>
          </cell>
          <cell r="O4382" t="str">
            <v>30008257</v>
          </cell>
          <cell r="P4382" t="str">
            <v>&lt;DE&gt;</v>
          </cell>
          <cell r="Q4382" t="str">
            <v>HANNIGAN KUEHL NILSON MISSLER</v>
          </cell>
          <cell r="R4382" t="str">
            <v/>
          </cell>
        </row>
        <row r="4383">
          <cell r="B4383" t="str">
            <v>600447</v>
          </cell>
          <cell r="C4383">
            <v>1287</v>
          </cell>
          <cell r="D4383" t="str">
            <v>FIN</v>
          </cell>
          <cell r="E4383" t="str">
            <v>FIN</v>
          </cell>
          <cell r="F4383" t="str">
            <v>HANNIGAN JACKSON OSBURN</v>
          </cell>
          <cell r="G4383" t="str">
            <v/>
          </cell>
          <cell r="H4383" t="str">
            <v>&lt;DA&gt;</v>
          </cell>
          <cell r="K4383" t="str">
            <v>UNDERWOOD</v>
          </cell>
          <cell r="L4383" t="str">
            <v>TRACY</v>
          </cell>
          <cell r="M4383">
            <v>22</v>
          </cell>
          <cell r="N4383">
            <v>9003010</v>
          </cell>
          <cell r="O4383" t="str">
            <v>11610476</v>
          </cell>
          <cell r="P4383" t="str">
            <v>&lt;DA&gt;</v>
          </cell>
          <cell r="Q4383" t="str">
            <v>HANNIGAN JACKSON OSBURN</v>
          </cell>
          <cell r="R4383" t="str">
            <v/>
          </cell>
        </row>
        <row r="4384">
          <cell r="B4384" t="str">
            <v>600450</v>
          </cell>
          <cell r="C4384">
            <v>2325</v>
          </cell>
          <cell r="D4384" t="str">
            <v>GT</v>
          </cell>
          <cell r="E4384" t="str">
            <v>GT</v>
          </cell>
          <cell r="F4384" t="str">
            <v>HANNIGAN Position PALMER CINNAMON GATTI</v>
          </cell>
          <cell r="G4384" t="str">
            <v/>
          </cell>
          <cell r="H4384" t="str">
            <v>&lt;DE&gt;</v>
          </cell>
          <cell r="K4384" t="str">
            <v>BLACK</v>
          </cell>
          <cell r="L4384" t="str">
            <v>STEPHEN</v>
          </cell>
          <cell r="M4384">
            <v>42</v>
          </cell>
          <cell r="N4384">
            <v>9011851</v>
          </cell>
          <cell r="O4384" t="str">
            <v>30008776</v>
          </cell>
          <cell r="P4384" t="str">
            <v>&lt;DE&gt;</v>
          </cell>
          <cell r="Q4384" t="str">
            <v>HANNIGAN PALMER CINNAMON MUIRHEID</v>
          </cell>
          <cell r="R4384" t="str">
            <v/>
          </cell>
        </row>
        <row r="4385">
          <cell r="B4385" t="str">
            <v>600452</v>
          </cell>
          <cell r="C4385">
            <v>4611</v>
          </cell>
          <cell r="D4385" t="str">
            <v>TMD</v>
          </cell>
          <cell r="E4385" t="str">
            <v>TMD</v>
          </cell>
          <cell r="F4385" t="str">
            <v>HANNIGAN SPECK STOW KESZLER SPOOR ALLEN</v>
          </cell>
          <cell r="G4385" t="str">
            <v/>
          </cell>
          <cell r="H4385" t="str">
            <v>&lt;DE&gt;</v>
          </cell>
          <cell r="K4385" t="str">
            <v>GIRARD</v>
          </cell>
          <cell r="L4385" t="str">
            <v>LORI</v>
          </cell>
          <cell r="M4385">
            <v>22</v>
          </cell>
          <cell r="N4385">
            <v>6012237</v>
          </cell>
          <cell r="O4385" t="str">
            <v>11610480</v>
          </cell>
          <cell r="P4385" t="str">
            <v>&lt;DE&gt;</v>
          </cell>
          <cell r="Q4385" t="str">
            <v>HANNIGAN SPECK STOW KESZLER SPOOR ALLEN</v>
          </cell>
          <cell r="R4385" t="str">
            <v/>
          </cell>
        </row>
        <row r="4386">
          <cell r="B4386" t="str">
            <v>600453</v>
          </cell>
          <cell r="C4386">
            <v>1053</v>
          </cell>
          <cell r="D4386" t="str">
            <v>HR</v>
          </cell>
          <cell r="E4386" t="str">
            <v>HR</v>
          </cell>
          <cell r="F4386" t="str">
            <v>HANNIGAN HAEFNER MAHAJAN KEMP</v>
          </cell>
          <cell r="G4386" t="str">
            <v>Employee Relations</v>
          </cell>
          <cell r="H4386" t="str">
            <v>&lt;DM&gt;</v>
          </cell>
          <cell r="K4386" t="str">
            <v>KEMP</v>
          </cell>
          <cell r="L4386" t="str">
            <v>LINDA</v>
          </cell>
          <cell r="M4386">
            <v>346</v>
          </cell>
          <cell r="N4386">
            <v>9003473</v>
          </cell>
          <cell r="O4386" t="str">
            <v>11610481</v>
          </cell>
          <cell r="P4386" t="str">
            <v>&lt;DM&gt;</v>
          </cell>
          <cell r="Q4386" t="str">
            <v>HANNIGAN HAEFNER MAHAJAN KEMP</v>
          </cell>
          <cell r="R4386" t="str">
            <v>Employee Relations</v>
          </cell>
        </row>
        <row r="4387">
          <cell r="B4387" t="str">
            <v>600455</v>
          </cell>
          <cell r="C4387">
            <v>1138</v>
          </cell>
          <cell r="D4387" t="str">
            <v>FIN</v>
          </cell>
          <cell r="E4387" t="str">
            <v>FIN</v>
          </cell>
          <cell r="F4387" t="str">
            <v>HANNIGAN JACKSON JONES MILLS BLAKE</v>
          </cell>
          <cell r="G4387" t="str">
            <v/>
          </cell>
          <cell r="H4387" t="str">
            <v>&lt;DE&gt;</v>
          </cell>
          <cell r="K4387" t="str">
            <v>GASCH</v>
          </cell>
          <cell r="L4387" t="str">
            <v>SARAH</v>
          </cell>
          <cell r="M4387">
            <v>22</v>
          </cell>
          <cell r="N4387">
            <v>9043641</v>
          </cell>
          <cell r="O4387" t="str">
            <v>30001857</v>
          </cell>
          <cell r="P4387" t="str">
            <v>&lt;DE&gt;</v>
          </cell>
          <cell r="Q4387" t="str">
            <v>HANNIGAN JACKSON JONES MILLS BLAKE</v>
          </cell>
          <cell r="R4387" t="str">
            <v/>
          </cell>
        </row>
        <row r="4388">
          <cell r="B4388" t="str">
            <v>600458</v>
          </cell>
          <cell r="C4388">
            <v>3027</v>
          </cell>
          <cell r="D4388" t="str">
            <v>TMD</v>
          </cell>
          <cell r="E4388" t="str">
            <v>TMD</v>
          </cell>
          <cell r="F4388" t="str">
            <v>HANNIGAN SPECK HARMON GRODEON PHILLIPS</v>
          </cell>
          <cell r="G4388" t="str">
            <v/>
          </cell>
          <cell r="H4388" t="str">
            <v>&lt;DE&gt;</v>
          </cell>
          <cell r="K4388" t="str">
            <v>BORODACHEV</v>
          </cell>
          <cell r="L4388" t="str">
            <v>NIKOLAY</v>
          </cell>
          <cell r="M4388">
            <v>300</v>
          </cell>
          <cell r="N4388">
            <v>9015846</v>
          </cell>
          <cell r="O4388" t="str">
            <v>30009399</v>
          </cell>
          <cell r="P4388" t="str">
            <v>&lt;DE&gt;</v>
          </cell>
          <cell r="Q4388" t="str">
            <v>HANNIGAN SPECK STOW ALTEMEIER GARDNER PHILLIPS</v>
          </cell>
          <cell r="R4388" t="str">
            <v/>
          </cell>
        </row>
        <row r="4389">
          <cell r="B4389" t="str">
            <v>600460</v>
          </cell>
          <cell r="C4389">
            <v>30</v>
          </cell>
          <cell r="D4389" t="str">
            <v>MO</v>
          </cell>
          <cell r="E4389" t="str">
            <v>AS</v>
          </cell>
          <cell r="F4389" t="str">
            <v>HANNIGAN GILLILAND CLAMPETT BARLOW DUBE</v>
          </cell>
          <cell r="G4389" t="str">
            <v/>
          </cell>
          <cell r="H4389" t="str">
            <v>&lt;DE&gt;</v>
          </cell>
          <cell r="K4389" t="str">
            <v>BIDASARIA</v>
          </cell>
          <cell r="L4389" t="str">
            <v>SHLOK</v>
          </cell>
          <cell r="M4389">
            <v>22</v>
          </cell>
          <cell r="N4389">
            <v>9014476</v>
          </cell>
          <cell r="O4389" t="str">
            <v>11608703</v>
          </cell>
          <cell r="P4389" t="str">
            <v>&lt;DE&gt;</v>
          </cell>
          <cell r="Q4389" t="str">
            <v>HANNIGAN Klein CLAMPETT BARLOW DUBE</v>
          </cell>
          <cell r="R4389" t="str">
            <v/>
          </cell>
        </row>
        <row r="4390">
          <cell r="B4390" t="str">
            <v>600462</v>
          </cell>
          <cell r="C4390">
            <v>45</v>
          </cell>
          <cell r="D4390" t="str">
            <v>MO</v>
          </cell>
          <cell r="E4390" t="str">
            <v>AS</v>
          </cell>
          <cell r="F4390" t="str">
            <v>HANNIGAN GILLILAND CLAMPETT BARLOW VISWANATHAN</v>
          </cell>
          <cell r="G4390" t="str">
            <v/>
          </cell>
          <cell r="H4390" t="str">
            <v>&lt;DE&gt;</v>
          </cell>
          <cell r="K4390" t="str">
            <v>NARASIMHAN</v>
          </cell>
          <cell r="L4390" t="str">
            <v>ANANTH</v>
          </cell>
          <cell r="M4390">
            <v>22</v>
          </cell>
          <cell r="N4390">
            <v>9014476</v>
          </cell>
          <cell r="O4390" t="str">
            <v>15088937</v>
          </cell>
          <cell r="P4390" t="str">
            <v>&lt;DE&gt;</v>
          </cell>
          <cell r="Q4390" t="str">
            <v>HANNIGAN Klein CLAMPETT BARLOW VISWANATHAN</v>
          </cell>
          <cell r="R4390" t="str">
            <v/>
          </cell>
        </row>
        <row r="4391">
          <cell r="B4391" t="str">
            <v>600466</v>
          </cell>
          <cell r="C4391">
            <v>148</v>
          </cell>
          <cell r="D4391" t="str">
            <v>MO</v>
          </cell>
          <cell r="E4391" t="str">
            <v>AS</v>
          </cell>
          <cell r="F4391" t="str">
            <v>HANNIGAN GILLILAND CLAMPETT JENSEN Cholak</v>
          </cell>
          <cell r="G4391" t="str">
            <v/>
          </cell>
          <cell r="H4391" t="str">
            <v>&lt;DE&gt;</v>
          </cell>
          <cell r="K4391" t="str">
            <v>THOMAS</v>
          </cell>
          <cell r="L4391" t="str">
            <v>JUSTINE</v>
          </cell>
          <cell r="M4391">
            <v>323</v>
          </cell>
          <cell r="N4391">
            <v>9014867</v>
          </cell>
          <cell r="O4391" t="str">
            <v>15069403</v>
          </cell>
          <cell r="P4391" t="str">
            <v>&lt;DE&gt;</v>
          </cell>
          <cell r="Q4391" t="str">
            <v>HANNIGAN Klein CLAMPETT JENSEN Cholak</v>
          </cell>
          <cell r="R4391" t="str">
            <v/>
          </cell>
        </row>
        <row r="4392">
          <cell r="B4392" t="str">
            <v>600470</v>
          </cell>
          <cell r="C4392">
            <v>2144</v>
          </cell>
          <cell r="D4392" t="str">
            <v>CTO</v>
          </cell>
          <cell r="E4392" t="str">
            <v>DEV</v>
          </cell>
          <cell r="F4392" t="str">
            <v>HANNIGAN MURPHY KUEHL SUTTON CHUMLEY</v>
          </cell>
          <cell r="G4392" t="str">
            <v/>
          </cell>
          <cell r="H4392" t="str">
            <v>&lt;DE&gt;</v>
          </cell>
          <cell r="K4392" t="str">
            <v>PRIMA</v>
          </cell>
          <cell r="L4392" t="str">
            <v>JUSTINA</v>
          </cell>
          <cell r="M4392">
            <v>300</v>
          </cell>
          <cell r="N4392">
            <v>1005882</v>
          </cell>
          <cell r="O4392" t="str">
            <v>30007913</v>
          </cell>
          <cell r="P4392" t="str">
            <v>&lt;DE&gt;</v>
          </cell>
          <cell r="Q4392" t="str">
            <v>HANNIGAN KUEHL HARSHMAN CHUMLEY</v>
          </cell>
          <cell r="R4392" t="str">
            <v/>
          </cell>
        </row>
        <row r="4393">
          <cell r="B4393" t="str">
            <v>600471</v>
          </cell>
          <cell r="C4393">
            <v>2740</v>
          </cell>
          <cell r="D4393" t="str">
            <v>LGL</v>
          </cell>
          <cell r="E4393" t="str">
            <v>LGL</v>
          </cell>
          <cell r="F4393" t="str">
            <v>HANNIGAN SCHWARTE MILLER</v>
          </cell>
          <cell r="G4393" t="str">
            <v/>
          </cell>
          <cell r="H4393" t="str">
            <v>&lt;DE&gt;</v>
          </cell>
          <cell r="K4393" t="str">
            <v>ROBERTS</v>
          </cell>
          <cell r="L4393" t="str">
            <v>SCOTT</v>
          </cell>
          <cell r="M4393">
            <v>346</v>
          </cell>
          <cell r="N4393">
            <v>9003520</v>
          </cell>
          <cell r="O4393" t="str">
            <v>11610490</v>
          </cell>
          <cell r="P4393" t="str">
            <v>&lt;DE&gt;</v>
          </cell>
          <cell r="Q4393" t="str">
            <v>HANNIGAN SCHWARTE MILLER</v>
          </cell>
          <cell r="R4393" t="str">
            <v/>
          </cell>
        </row>
        <row r="4394">
          <cell r="B4394" t="str">
            <v>600475</v>
          </cell>
          <cell r="C4394">
            <v>2692</v>
          </cell>
          <cell r="D4394" t="str">
            <v>CC</v>
          </cell>
          <cell r="E4394" t="str">
            <v>CC</v>
          </cell>
          <cell r="F4394" t="str">
            <v>HANNIGAN PRICE MONTEZ</v>
          </cell>
          <cell r="G4394" t="str">
            <v>Internal Communications</v>
          </cell>
          <cell r="H4394" t="str">
            <v>&lt;DM&gt;</v>
          </cell>
          <cell r="K4394" t="str">
            <v>MONTEZ</v>
          </cell>
          <cell r="L4394" t="str">
            <v>GILBERT</v>
          </cell>
          <cell r="M4394">
            <v>346</v>
          </cell>
          <cell r="N4394">
            <v>9003516</v>
          </cell>
          <cell r="O4394" t="str">
            <v>11610493</v>
          </cell>
          <cell r="P4394" t="str">
            <v>&lt;DM&gt;</v>
          </cell>
          <cell r="Q4394" t="str">
            <v>HANNIGAN PRICE MONTEZ</v>
          </cell>
          <cell r="R4394" t="str">
            <v>Internal Communications</v>
          </cell>
        </row>
        <row r="4395">
          <cell r="B4395" t="str">
            <v>600492</v>
          </cell>
          <cell r="C4395">
            <v>2531</v>
          </cell>
          <cell r="D4395" t="str">
            <v>GT</v>
          </cell>
          <cell r="E4395" t="str">
            <v>GT</v>
          </cell>
          <cell r="F4395" t="str">
            <v>HANNIGAN Position PALMER HEINRITZ BECKMANN GENNRICH</v>
          </cell>
          <cell r="G4395" t="str">
            <v/>
          </cell>
          <cell r="H4395" t="str">
            <v>&lt;DE&gt;</v>
          </cell>
          <cell r="K4395" t="str">
            <v>GIOACCHINI</v>
          </cell>
          <cell r="L4395" t="str">
            <v>DAWNELLE</v>
          </cell>
          <cell r="M4395">
            <v>42</v>
          </cell>
          <cell r="N4395">
            <v>9011825</v>
          </cell>
          <cell r="O4395" t="str">
            <v>30008679</v>
          </cell>
          <cell r="P4395" t="str">
            <v>&lt;DE&gt;</v>
          </cell>
          <cell r="Q4395" t="str">
            <v>HANNIGAN PALMER HEINRITZ BECKMANN GENNRICH</v>
          </cell>
          <cell r="R4395" t="str">
            <v/>
          </cell>
        </row>
        <row r="4396">
          <cell r="B4396" t="str">
            <v>600494</v>
          </cell>
          <cell r="C4396">
            <v>1093</v>
          </cell>
          <cell r="D4396" t="str">
            <v>FIN</v>
          </cell>
          <cell r="E4396" t="str">
            <v>FIN</v>
          </cell>
          <cell r="F4396" t="str">
            <v>HANNIGAN JACKSON GAHN MONIER</v>
          </cell>
          <cell r="G4396" t="str">
            <v/>
          </cell>
          <cell r="H4396" t="str">
            <v>&lt;DE&gt;</v>
          </cell>
          <cell r="K4396" t="str">
            <v>FRAZIER</v>
          </cell>
          <cell r="L4396" t="str">
            <v>ANNA</v>
          </cell>
          <cell r="M4396">
            <v>323</v>
          </cell>
          <cell r="N4396">
            <v>9004099</v>
          </cell>
          <cell r="O4396" t="str">
            <v>11610507</v>
          </cell>
          <cell r="P4396" t="str">
            <v>&lt;DE&gt;</v>
          </cell>
          <cell r="Q4396" t="str">
            <v>HANNIGAN JACKSON GAHN MONIER</v>
          </cell>
          <cell r="R4396" t="str">
            <v/>
          </cell>
        </row>
        <row r="4397">
          <cell r="B4397" t="str">
            <v>600495</v>
          </cell>
          <cell r="C4397">
            <v>1157</v>
          </cell>
          <cell r="D4397" t="str">
            <v>FIN</v>
          </cell>
          <cell r="E4397" t="str">
            <v>FIN</v>
          </cell>
          <cell r="F4397" t="str">
            <v>HANNIGAN JACKSON JONES MILLS CORDELL</v>
          </cell>
          <cell r="G4397" t="str">
            <v/>
          </cell>
          <cell r="H4397" t="str">
            <v>&lt;DE&gt;</v>
          </cell>
          <cell r="K4397" t="str">
            <v>CROSBY</v>
          </cell>
          <cell r="L4397" t="str">
            <v>SLOANE</v>
          </cell>
          <cell r="M4397">
            <v>346</v>
          </cell>
          <cell r="N4397">
            <v>9003595</v>
          </cell>
          <cell r="O4397" t="str">
            <v>11400155</v>
          </cell>
          <cell r="P4397" t="str">
            <v>&lt;DE&gt;</v>
          </cell>
          <cell r="Q4397" t="str">
            <v>HANNIGAN JACKSON JONES MILLS CORDELL</v>
          </cell>
          <cell r="R4397" t="str">
            <v/>
          </cell>
        </row>
        <row r="4398">
          <cell r="B4398" t="str">
            <v>600497</v>
          </cell>
          <cell r="C4398">
            <v>245</v>
          </cell>
          <cell r="D4398" t="str">
            <v>MO</v>
          </cell>
          <cell r="E4398" t="str">
            <v>AS</v>
          </cell>
          <cell r="F4398" t="str">
            <v>HANNIGAN GILLILAND CLAMPETT JENSEN HATAMIEH</v>
          </cell>
          <cell r="G4398" t="str">
            <v/>
          </cell>
          <cell r="H4398" t="str">
            <v>&lt;DE&gt;</v>
          </cell>
          <cell r="K4398" t="str">
            <v>YANG</v>
          </cell>
          <cell r="L4398" t="str">
            <v>WEIDONG</v>
          </cell>
          <cell r="M4398">
            <v>323</v>
          </cell>
          <cell r="N4398">
            <v>9014867</v>
          </cell>
          <cell r="O4398" t="str">
            <v>11610509</v>
          </cell>
          <cell r="P4398" t="str">
            <v>&lt;DE&gt;</v>
          </cell>
          <cell r="Q4398" t="str">
            <v>HANNIGAN Klein CLAMPETT JENSEN HATAMIEH</v>
          </cell>
          <cell r="R4398" t="str">
            <v/>
          </cell>
        </row>
        <row r="4399">
          <cell r="B4399" t="str">
            <v>600498</v>
          </cell>
          <cell r="C4399">
            <v>2693</v>
          </cell>
          <cell r="D4399" t="str">
            <v>CC</v>
          </cell>
          <cell r="E4399" t="str">
            <v>CC</v>
          </cell>
          <cell r="F4399" t="str">
            <v>HANNIGAN PRICE MONTEZ</v>
          </cell>
          <cell r="G4399" t="str">
            <v/>
          </cell>
          <cell r="H4399" t="str">
            <v>&lt;DE&gt;</v>
          </cell>
          <cell r="K4399" t="str">
            <v>ALBERT</v>
          </cell>
          <cell r="L4399" t="str">
            <v>TRACEY</v>
          </cell>
          <cell r="M4399">
            <v>346</v>
          </cell>
          <cell r="N4399">
            <v>9003516</v>
          </cell>
          <cell r="O4399" t="str">
            <v>15025346</v>
          </cell>
          <cell r="P4399" t="str">
            <v>&lt;DE&gt;</v>
          </cell>
          <cell r="Q4399" t="str">
            <v>HANNIGAN PRICE MONTEZ</v>
          </cell>
          <cell r="R4399" t="str">
            <v/>
          </cell>
        </row>
        <row r="4400">
          <cell r="B4400" t="str">
            <v>600501</v>
          </cell>
          <cell r="C4400">
            <v>3496</v>
          </cell>
          <cell r="D4400" t="str">
            <v>TMD</v>
          </cell>
          <cell r="E4400" t="str">
            <v>TMD</v>
          </cell>
          <cell r="F4400" t="str">
            <v>HANNIGAN SPECK STOW ALTEMEIER MORAN CARVER</v>
          </cell>
          <cell r="G4400" t="str">
            <v/>
          </cell>
          <cell r="H4400" t="str">
            <v>&lt;DE&gt;</v>
          </cell>
          <cell r="K4400" t="str">
            <v>HICKMAN</v>
          </cell>
          <cell r="L4400" t="str">
            <v>JOYCE</v>
          </cell>
          <cell r="M4400">
            <v>22</v>
          </cell>
          <cell r="N4400">
            <v>9002804</v>
          </cell>
          <cell r="O4400" t="str">
            <v>15069406</v>
          </cell>
          <cell r="P4400" t="str">
            <v>&lt;DE&gt;</v>
          </cell>
          <cell r="Q4400" t="str">
            <v>HANNIGAN SPECK STOW ALTEMEIER MORAN CARVER</v>
          </cell>
          <cell r="R4400" t="str">
            <v/>
          </cell>
        </row>
        <row r="4401">
          <cell r="B4401" t="str">
            <v>600505</v>
          </cell>
          <cell r="C4401">
            <v>2526</v>
          </cell>
          <cell r="D4401" t="str">
            <v>GT</v>
          </cell>
          <cell r="E4401" t="str">
            <v>GT</v>
          </cell>
          <cell r="F4401" t="str">
            <v>HANNIGAN Position PALMER HEINRITZ BECKMANN GENNRICH</v>
          </cell>
          <cell r="G4401" t="str">
            <v/>
          </cell>
          <cell r="H4401" t="str">
            <v>&lt;DE&gt;</v>
          </cell>
          <cell r="K4401" t="str">
            <v>KRUTT</v>
          </cell>
          <cell r="L4401" t="str">
            <v>BRUCE</v>
          </cell>
          <cell r="M4401">
            <v>42</v>
          </cell>
          <cell r="N4401">
            <v>9011825</v>
          </cell>
          <cell r="O4401" t="str">
            <v>30008699</v>
          </cell>
          <cell r="P4401" t="str">
            <v>&lt;DE&gt;</v>
          </cell>
          <cell r="Q4401" t="str">
            <v>HANNIGAN PALMER HEINRITZ BECKMANN GENNRICH</v>
          </cell>
          <cell r="R4401" t="str">
            <v/>
          </cell>
        </row>
        <row r="4402">
          <cell r="B4402" t="str">
            <v>600506</v>
          </cell>
          <cell r="C4402">
            <v>2952</v>
          </cell>
          <cell r="D4402" t="str">
            <v>TMD</v>
          </cell>
          <cell r="E4402" t="str">
            <v>TMD</v>
          </cell>
          <cell r="F4402" t="str">
            <v>HANNIGAN SPECK EVANOFF RONDEAU</v>
          </cell>
          <cell r="G4402" t="str">
            <v/>
          </cell>
          <cell r="H4402" t="str">
            <v>&lt;DE&gt;</v>
          </cell>
          <cell r="K4402" t="str">
            <v>POLK</v>
          </cell>
          <cell r="L4402" t="str">
            <v>ALLEN</v>
          </cell>
          <cell r="M4402">
            <v>22</v>
          </cell>
          <cell r="N4402">
            <v>9042697</v>
          </cell>
          <cell r="O4402" t="str">
            <v>30008116</v>
          </cell>
          <cell r="P4402" t="str">
            <v>&lt;DE&gt;</v>
          </cell>
          <cell r="Q4402" t="str">
            <v>HANNIGAN SPECK RONDEAU</v>
          </cell>
          <cell r="R4402" t="str">
            <v/>
          </cell>
        </row>
        <row r="4403">
          <cell r="B4403" t="str">
            <v>600507</v>
          </cell>
          <cell r="C4403">
            <v>3499</v>
          </cell>
          <cell r="D4403" t="str">
            <v>TMD</v>
          </cell>
          <cell r="E4403" t="str">
            <v>TMD</v>
          </cell>
          <cell r="F4403" t="str">
            <v>HANNIGAN SPECK STOW ALTEMEIER MORAN CARVER</v>
          </cell>
          <cell r="G4403" t="str">
            <v/>
          </cell>
          <cell r="H4403" t="str">
            <v>&lt;DE&gt;</v>
          </cell>
          <cell r="K4403" t="str">
            <v>DIGGS</v>
          </cell>
          <cell r="L4403" t="str">
            <v>JAMES</v>
          </cell>
          <cell r="M4403">
            <v>22</v>
          </cell>
          <cell r="N4403">
            <v>9002804</v>
          </cell>
          <cell r="O4403" t="str">
            <v>15054179</v>
          </cell>
          <cell r="P4403" t="str">
            <v>&lt;DE&gt;</v>
          </cell>
          <cell r="Q4403" t="str">
            <v>HANNIGAN SPECK STOW ALTEMEIER MORAN CARVER</v>
          </cell>
          <cell r="R4403" t="str">
            <v/>
          </cell>
        </row>
        <row r="4404">
          <cell r="B4404" t="str">
            <v>600512</v>
          </cell>
          <cell r="C4404">
            <v>3642</v>
          </cell>
          <cell r="D4404" t="str">
            <v>TMD</v>
          </cell>
          <cell r="E4404" t="str">
            <v>TMD</v>
          </cell>
          <cell r="F4404" t="str">
            <v>HANNIGAN SPECK STOW ALTEMEIER MORAN VITIELLO</v>
          </cell>
          <cell r="G4404" t="str">
            <v/>
          </cell>
          <cell r="H4404" t="str">
            <v>&lt;DE&gt;</v>
          </cell>
          <cell r="K4404" t="str">
            <v>FREEMAN</v>
          </cell>
          <cell r="L4404" t="str">
            <v>JEREMY</v>
          </cell>
          <cell r="M4404">
            <v>22</v>
          </cell>
          <cell r="N4404">
            <v>9002804</v>
          </cell>
          <cell r="O4404" t="str">
            <v>15069405</v>
          </cell>
          <cell r="P4404" t="str">
            <v>&lt;DE&gt;</v>
          </cell>
          <cell r="Q4404" t="str">
            <v>HANNIGAN SPECK STOW ALTEMEIER MORAN VITIELLO</v>
          </cell>
          <cell r="R4404" t="str">
            <v/>
          </cell>
        </row>
        <row r="4405">
          <cell r="B4405" t="str">
            <v>600513</v>
          </cell>
          <cell r="C4405">
            <v>2695</v>
          </cell>
          <cell r="D4405" t="str">
            <v>CC</v>
          </cell>
          <cell r="E4405" t="str">
            <v>CC</v>
          </cell>
          <cell r="F4405" t="str">
            <v>HANNIGAN PRICE MONTEZ</v>
          </cell>
          <cell r="G4405" t="str">
            <v/>
          </cell>
          <cell r="H4405" t="str">
            <v>&lt;DE&gt;</v>
          </cell>
          <cell r="K4405" t="str">
            <v>HARRIS</v>
          </cell>
          <cell r="L4405" t="str">
            <v>PHILLIP</v>
          </cell>
          <cell r="M4405">
            <v>346</v>
          </cell>
          <cell r="N4405">
            <v>9003516</v>
          </cell>
          <cell r="O4405" t="str">
            <v>15067140</v>
          </cell>
          <cell r="P4405" t="str">
            <v>&lt;DE&gt;</v>
          </cell>
          <cell r="Q4405" t="str">
            <v>HANNIGAN PRICE MONTEZ</v>
          </cell>
          <cell r="R4405" t="str">
            <v/>
          </cell>
        </row>
        <row r="4406">
          <cell r="B4406" t="str">
            <v>600514</v>
          </cell>
          <cell r="C4406">
            <v>2688</v>
          </cell>
          <cell r="D4406" t="str">
            <v>CC</v>
          </cell>
          <cell r="E4406" t="str">
            <v>CC</v>
          </cell>
          <cell r="F4406" t="str">
            <v>HANNIGAN PRICE Berman</v>
          </cell>
          <cell r="G4406" t="str">
            <v/>
          </cell>
          <cell r="H4406" t="str">
            <v>&lt;DE&gt;</v>
          </cell>
          <cell r="K4406" t="str">
            <v>WILLIAMS</v>
          </cell>
          <cell r="L4406" t="str">
            <v>NANCI</v>
          </cell>
          <cell r="M4406">
            <v>22</v>
          </cell>
          <cell r="N4406">
            <v>9002637</v>
          </cell>
          <cell r="O4406" t="str">
            <v>15076551</v>
          </cell>
          <cell r="P4406" t="str">
            <v>&lt;DE&gt;</v>
          </cell>
          <cell r="Q4406" t="str">
            <v>HANNIGAN PRICE Berman</v>
          </cell>
          <cell r="R4406" t="str">
            <v/>
          </cell>
        </row>
        <row r="4407">
          <cell r="B4407" t="str">
            <v>600519</v>
          </cell>
          <cell r="C4407">
            <v>3247</v>
          </cell>
          <cell r="D4407" t="str">
            <v>TMD</v>
          </cell>
          <cell r="E4407" t="str">
            <v>TMD</v>
          </cell>
          <cell r="F4407" t="str">
            <v>HANNIGAN SPECK STOW ALTEMEIER ALBERS TUDOR</v>
          </cell>
          <cell r="G4407" t="str">
            <v/>
          </cell>
          <cell r="H4407" t="str">
            <v>&lt;DE&gt;</v>
          </cell>
          <cell r="K4407" t="str">
            <v>HAMDAN</v>
          </cell>
          <cell r="L4407" t="str">
            <v>ISAM</v>
          </cell>
          <cell r="M4407">
            <v>300</v>
          </cell>
          <cell r="N4407">
            <v>7225730</v>
          </cell>
          <cell r="O4407" t="str">
            <v>30004493</v>
          </cell>
          <cell r="P4407" t="str">
            <v>&lt;DE&gt;</v>
          </cell>
          <cell r="Q4407" t="str">
            <v>HANNIGAN SPECK STOW ALTEMEIER HARRIS ALBERS TUDOR</v>
          </cell>
          <cell r="R4407" t="str">
            <v/>
          </cell>
        </row>
        <row r="4408">
          <cell r="B4408" t="str">
            <v>600520</v>
          </cell>
          <cell r="C4408">
            <v>3500</v>
          </cell>
          <cell r="D4408" t="str">
            <v>TMD</v>
          </cell>
          <cell r="E4408" t="str">
            <v>TMD</v>
          </cell>
          <cell r="F4408" t="str">
            <v>HANNIGAN SPECK STOW ALTEMEIER MORAN CARVER</v>
          </cell>
          <cell r="G4408" t="str">
            <v/>
          </cell>
          <cell r="H4408" t="str">
            <v>&lt;DE&gt;</v>
          </cell>
          <cell r="K4408" t="str">
            <v>HARPER</v>
          </cell>
          <cell r="L4408" t="str">
            <v>JASON</v>
          </cell>
          <cell r="M4408">
            <v>22</v>
          </cell>
          <cell r="N4408">
            <v>9002804</v>
          </cell>
          <cell r="O4408" t="str">
            <v>15069404</v>
          </cell>
          <cell r="P4408" t="str">
            <v>&lt;DE&gt;</v>
          </cell>
          <cell r="Q4408" t="str">
            <v>HANNIGAN SPECK STOW ALTEMEIER MORAN CARVER</v>
          </cell>
          <cell r="R4408" t="str">
            <v/>
          </cell>
        </row>
        <row r="4409">
          <cell r="B4409" t="str">
            <v>600526</v>
          </cell>
          <cell r="C4409">
            <v>3503</v>
          </cell>
          <cell r="D4409" t="str">
            <v>TMD</v>
          </cell>
          <cell r="E4409" t="str">
            <v>TMD</v>
          </cell>
          <cell r="F4409" t="str">
            <v>HANNIGAN SPECK STOW ALTEMEIER MORAN CARVER</v>
          </cell>
          <cell r="G4409" t="str">
            <v/>
          </cell>
          <cell r="H4409" t="str">
            <v>&lt;DE&gt;</v>
          </cell>
          <cell r="K4409" t="str">
            <v>REED</v>
          </cell>
          <cell r="L4409" t="str">
            <v>RACHEL</v>
          </cell>
          <cell r="M4409">
            <v>22</v>
          </cell>
          <cell r="N4409">
            <v>9002804</v>
          </cell>
          <cell r="O4409" t="str">
            <v>15069408</v>
          </cell>
          <cell r="P4409" t="str">
            <v>&lt;DE&gt;</v>
          </cell>
          <cell r="Q4409" t="str">
            <v>HANNIGAN SPECK STOW ALTEMEIER MORAN CARVER</v>
          </cell>
          <cell r="R4409" t="str">
            <v/>
          </cell>
        </row>
        <row r="4410">
          <cell r="B4410" t="str">
            <v>600533</v>
          </cell>
          <cell r="C4410">
            <v>3146</v>
          </cell>
          <cell r="D4410" t="str">
            <v>TMD</v>
          </cell>
          <cell r="E4410" t="str">
            <v>TMD</v>
          </cell>
          <cell r="F4410" t="str">
            <v>HANNIGAN SPECK STOW ALTEMEIER ALBERS Brooks</v>
          </cell>
          <cell r="G4410" t="str">
            <v/>
          </cell>
          <cell r="H4410" t="str">
            <v>&lt;DE&gt;</v>
          </cell>
          <cell r="K4410" t="str">
            <v>TANNER</v>
          </cell>
          <cell r="L4410" t="str">
            <v>ANTHONY</v>
          </cell>
          <cell r="M4410">
            <v>300</v>
          </cell>
          <cell r="N4410">
            <v>7225730</v>
          </cell>
          <cell r="O4410" t="str">
            <v>30004470</v>
          </cell>
          <cell r="P4410" t="str">
            <v>&lt;DE&gt;</v>
          </cell>
          <cell r="Q4410" t="str">
            <v>HANNIGAN SPECK STOW ALTEMEIER HARRIS ALBERS Brooks</v>
          </cell>
          <cell r="R4410" t="str">
            <v/>
          </cell>
        </row>
        <row r="4411">
          <cell r="B4411" t="str">
            <v>600539</v>
          </cell>
          <cell r="C4411">
            <v>215</v>
          </cell>
          <cell r="D4411" t="str">
            <v>MO</v>
          </cell>
          <cell r="E4411" t="str">
            <v>AS</v>
          </cell>
          <cell r="F4411" t="str">
            <v>HANNIGAN GILLILAND CLAMPETT JENSEN COOK</v>
          </cell>
          <cell r="G4411" t="str">
            <v/>
          </cell>
          <cell r="H4411" t="str">
            <v>&lt;DE&gt;</v>
          </cell>
          <cell r="K4411" t="str">
            <v>RAGAN</v>
          </cell>
          <cell r="L4411" t="str">
            <v>DONALD</v>
          </cell>
          <cell r="M4411">
            <v>323</v>
          </cell>
          <cell r="N4411">
            <v>9014867</v>
          </cell>
          <cell r="O4411" t="str">
            <v>15070066</v>
          </cell>
          <cell r="P4411" t="str">
            <v>&lt;DE&gt;</v>
          </cell>
          <cell r="Q4411" t="str">
            <v>HANNIGAN Klein CLAMPETT JENSEN COOK</v>
          </cell>
          <cell r="R4411" t="str">
            <v/>
          </cell>
        </row>
        <row r="4412">
          <cell r="B4412" t="str">
            <v>600541</v>
          </cell>
          <cell r="C4412">
            <v>2919</v>
          </cell>
          <cell r="D4412" t="str">
            <v>TMD</v>
          </cell>
          <cell r="E4412" t="str">
            <v>MO</v>
          </cell>
          <cell r="F4412" t="str">
            <v>HANNIGAN SPECK EVANOFF CRAIG HAYLEY</v>
          </cell>
          <cell r="G4412" t="str">
            <v/>
          </cell>
          <cell r="H4412" t="str">
            <v>&lt;DE&gt;</v>
          </cell>
          <cell r="K4412" t="str">
            <v>MUNAGAPATI</v>
          </cell>
          <cell r="L4412" t="str">
            <v>SURENDRA</v>
          </cell>
          <cell r="M4412">
            <v>22</v>
          </cell>
          <cell r="N4412">
            <v>9042692</v>
          </cell>
          <cell r="O4412" t="str">
            <v>30006896</v>
          </cell>
          <cell r="P4412" t="str">
            <v>&lt;DE&gt;</v>
          </cell>
          <cell r="Q4412" t="str">
            <v>HANNIGAN GILLILAND WEBB CRAIG HAYLEY</v>
          </cell>
          <cell r="R4412" t="str">
            <v/>
          </cell>
        </row>
        <row r="4413">
          <cell r="B4413" t="str">
            <v>600544</v>
          </cell>
          <cell r="C4413">
            <v>1367</v>
          </cell>
          <cell r="D4413" t="str">
            <v>CIO</v>
          </cell>
          <cell r="E4413" t="str">
            <v>IO</v>
          </cell>
          <cell r="F4413" t="str">
            <v>HANNIGAN KELLY BAKER SANDERSON</v>
          </cell>
          <cell r="G4413" t="str">
            <v/>
          </cell>
          <cell r="H4413" t="str">
            <v>&lt;DE&gt;</v>
          </cell>
          <cell r="K4413" t="str">
            <v>MOULDS</v>
          </cell>
          <cell r="L4413" t="str">
            <v>MICHAEL</v>
          </cell>
          <cell r="M4413">
            <v>346</v>
          </cell>
          <cell r="N4413">
            <v>9003821</v>
          </cell>
          <cell r="O4413" t="str">
            <v>30006800</v>
          </cell>
          <cell r="P4413" t="str">
            <v>&lt;DE&gt;</v>
          </cell>
          <cell r="Q4413" t="str">
            <v>HANNIGAN KELLY BAKER SANDERSON</v>
          </cell>
          <cell r="R4413" t="str">
            <v/>
          </cell>
        </row>
        <row r="4414">
          <cell r="B4414" t="str">
            <v>600548</v>
          </cell>
          <cell r="C4414">
            <v>3142</v>
          </cell>
          <cell r="D4414" t="str">
            <v>TMD</v>
          </cell>
          <cell r="E4414" t="str">
            <v>TMD</v>
          </cell>
          <cell r="F4414" t="str">
            <v>HANNIGAN SPECK STOW ALTEMEIER ALBERS Brooks</v>
          </cell>
          <cell r="G4414" t="str">
            <v/>
          </cell>
          <cell r="H4414" t="str">
            <v>&lt;DE&gt;</v>
          </cell>
          <cell r="K4414" t="str">
            <v>NOYES</v>
          </cell>
          <cell r="L4414" t="str">
            <v>JASON</v>
          </cell>
          <cell r="M4414">
            <v>300</v>
          </cell>
          <cell r="N4414">
            <v>7225730</v>
          </cell>
          <cell r="O4414" t="str">
            <v>30004471</v>
          </cell>
          <cell r="P4414" t="str">
            <v>&lt;DE&gt;</v>
          </cell>
          <cell r="Q4414" t="str">
            <v>HANNIGAN SPECK STOW ALTEMEIER HARRIS ALBERS Brooks</v>
          </cell>
          <cell r="R4414" t="str">
            <v/>
          </cell>
        </row>
        <row r="4415">
          <cell r="B4415" t="str">
            <v>600551</v>
          </cell>
          <cell r="C4415">
            <v>455</v>
          </cell>
          <cell r="D4415" t="str">
            <v>MO</v>
          </cell>
          <cell r="E4415" t="str">
            <v>AS</v>
          </cell>
          <cell r="F4415" t="str">
            <v>HANNIGAN GILLILAND CLAMPETT PINEDA GOSS</v>
          </cell>
          <cell r="G4415" t="str">
            <v/>
          </cell>
          <cell r="H4415" t="str">
            <v>&lt;DE&gt;</v>
          </cell>
          <cell r="K4415" t="str">
            <v>Boudreaux</v>
          </cell>
          <cell r="L4415" t="str">
            <v>Stacie</v>
          </cell>
          <cell r="M4415">
            <v>323</v>
          </cell>
          <cell r="N4415">
            <v>9014861</v>
          </cell>
          <cell r="O4415" t="str">
            <v>15072599</v>
          </cell>
          <cell r="P4415" t="str">
            <v>&lt;DE&gt;</v>
          </cell>
          <cell r="Q4415" t="str">
            <v>HANNIGAN Klein CLAMPETT PINEDA GOSS</v>
          </cell>
          <cell r="R4415" t="str">
            <v/>
          </cell>
        </row>
        <row r="4416">
          <cell r="B4416" t="str">
            <v>600555</v>
          </cell>
          <cell r="C4416">
            <v>1388</v>
          </cell>
          <cell r="D4416" t="str">
            <v>CIO</v>
          </cell>
          <cell r="E4416" t="str">
            <v>IO</v>
          </cell>
          <cell r="F4416" t="str">
            <v>HANNIGAN KELLY BAKER WADDELL</v>
          </cell>
          <cell r="G4416" t="str">
            <v/>
          </cell>
          <cell r="H4416" t="str">
            <v>&lt;DE&gt;</v>
          </cell>
          <cell r="K4416" t="str">
            <v>HOLZER</v>
          </cell>
          <cell r="L4416" t="str">
            <v>GREG</v>
          </cell>
          <cell r="M4416">
            <v>22</v>
          </cell>
          <cell r="N4416">
            <v>9002867</v>
          </cell>
          <cell r="O4416" t="str">
            <v>30006817</v>
          </cell>
          <cell r="P4416" t="str">
            <v>&lt;DE&gt;</v>
          </cell>
          <cell r="Q4416" t="str">
            <v>HANNIGAN KELLY BAKER WADDELL</v>
          </cell>
          <cell r="R4416" t="str">
            <v/>
          </cell>
        </row>
        <row r="4417">
          <cell r="B4417" t="str">
            <v>600556</v>
          </cell>
          <cell r="C4417">
            <v>400</v>
          </cell>
          <cell r="D4417" t="str">
            <v>MO</v>
          </cell>
          <cell r="E4417" t="str">
            <v>AS</v>
          </cell>
          <cell r="F4417" t="str">
            <v>HANNIGAN GILLILAND CLAMPETT JENSEN SHETH</v>
          </cell>
          <cell r="G4417" t="str">
            <v/>
          </cell>
          <cell r="H4417" t="str">
            <v>&lt;DE&gt;</v>
          </cell>
          <cell r="K4417" t="str">
            <v>Bakshi</v>
          </cell>
          <cell r="L4417" t="str">
            <v>Sarabjeet</v>
          </cell>
          <cell r="M4417">
            <v>323</v>
          </cell>
          <cell r="N4417">
            <v>9014867</v>
          </cell>
          <cell r="O4417" t="str">
            <v>30001412</v>
          </cell>
          <cell r="P4417" t="str">
            <v>&lt;DE&gt;</v>
          </cell>
          <cell r="Q4417" t="str">
            <v>HANNIGAN Klein CLAMPETT JENSEN SHETH</v>
          </cell>
          <cell r="R4417" t="str">
            <v/>
          </cell>
        </row>
        <row r="4418">
          <cell r="B4418" t="str">
            <v>600569</v>
          </cell>
          <cell r="C4418">
            <v>1338</v>
          </cell>
          <cell r="D4418" t="str">
            <v>FIN</v>
          </cell>
          <cell r="E4418" t="str">
            <v>FIN</v>
          </cell>
          <cell r="F4418" t="str">
            <v>HANNIGAN JACKSON WETTIG FROCZILA RUIZ</v>
          </cell>
          <cell r="G4418" t="str">
            <v/>
          </cell>
          <cell r="H4418" t="str">
            <v>&lt;DE&gt;</v>
          </cell>
          <cell r="K4418" t="str">
            <v>FOLK</v>
          </cell>
          <cell r="L4418" t="str">
            <v>DEBORAH</v>
          </cell>
          <cell r="M4418">
            <v>346</v>
          </cell>
          <cell r="N4418">
            <v>9003557</v>
          </cell>
          <cell r="O4418" t="str">
            <v>15071967</v>
          </cell>
          <cell r="P4418" t="str">
            <v>&lt;DE&gt;</v>
          </cell>
          <cell r="Q4418" t="str">
            <v>HANNIGAN JACKSON WETTIG FROCZILA RUIZ</v>
          </cell>
          <cell r="R4418" t="str">
            <v/>
          </cell>
        </row>
        <row r="4419">
          <cell r="B4419" t="str">
            <v>600570</v>
          </cell>
          <cell r="C4419">
            <v>1141</v>
          </cell>
          <cell r="D4419" t="str">
            <v>FIN</v>
          </cell>
          <cell r="E4419" t="str">
            <v>FIN</v>
          </cell>
          <cell r="F4419" t="str">
            <v>HANNIGAN JACKSON JONES MILLS CHAMBERS</v>
          </cell>
          <cell r="G4419" t="str">
            <v/>
          </cell>
          <cell r="H4419" t="str">
            <v>&lt;DE&gt;</v>
          </cell>
          <cell r="K4419" t="str">
            <v>MOUTON</v>
          </cell>
          <cell r="L4419" t="str">
            <v>DEBORAH</v>
          </cell>
          <cell r="M4419">
            <v>346</v>
          </cell>
          <cell r="N4419">
            <v>9003575</v>
          </cell>
          <cell r="O4419" t="str">
            <v>15071162</v>
          </cell>
          <cell r="P4419" t="str">
            <v>&lt;DE&gt;</v>
          </cell>
          <cell r="Q4419" t="str">
            <v>HANNIGAN JACKSON JONES MILLS CHAMBERS</v>
          </cell>
          <cell r="R4419" t="str">
            <v/>
          </cell>
        </row>
        <row r="4420">
          <cell r="B4420" t="str">
            <v>600572</v>
          </cell>
          <cell r="C4420">
            <v>1045</v>
          </cell>
          <cell r="D4420" t="str">
            <v>HR</v>
          </cell>
          <cell r="E4420" t="str">
            <v>HR</v>
          </cell>
          <cell r="F4420" t="str">
            <v>HANNIGAN HAEFNER LIBONATI JACKSON</v>
          </cell>
          <cell r="G4420" t="str">
            <v>Payroll Operations</v>
          </cell>
          <cell r="H4420" t="str">
            <v>&lt;DM&gt;</v>
          </cell>
          <cell r="K4420" t="str">
            <v>JACKSON</v>
          </cell>
          <cell r="L4420" t="str">
            <v>JEANNE</v>
          </cell>
          <cell r="M4420">
            <v>346</v>
          </cell>
          <cell r="N4420">
            <v>9003460</v>
          </cell>
          <cell r="O4420" t="str">
            <v>15073476</v>
          </cell>
          <cell r="P4420" t="str">
            <v>&lt;DM&gt;</v>
          </cell>
          <cell r="Q4420" t="str">
            <v>HANNIGAN HAEFNER LIBONATI JACKSON</v>
          </cell>
          <cell r="R4420" t="str">
            <v>Payroll Operations</v>
          </cell>
        </row>
        <row r="4421">
          <cell r="B4421" t="str">
            <v>600573</v>
          </cell>
          <cell r="C4421">
            <v>4079</v>
          </cell>
          <cell r="D4421" t="str">
            <v>TMD</v>
          </cell>
          <cell r="E4421" t="str">
            <v>TMD</v>
          </cell>
          <cell r="F4421" t="str">
            <v>HANNIGAN SPECK STOW JONES III DEJESUS</v>
          </cell>
          <cell r="G4421" t="str">
            <v/>
          </cell>
          <cell r="H4421" t="str">
            <v>&lt;DE&gt;</v>
          </cell>
          <cell r="K4421" t="str">
            <v>TORRES</v>
          </cell>
          <cell r="L4421" t="str">
            <v>RAMSIS</v>
          </cell>
          <cell r="M4421">
            <v>215</v>
          </cell>
          <cell r="N4421">
            <v>32312270</v>
          </cell>
          <cell r="O4421" t="str">
            <v>15073541</v>
          </cell>
          <cell r="P4421" t="str">
            <v>&lt;DE&gt;</v>
          </cell>
          <cell r="Q4421" t="str">
            <v>HANNIGAN SPECK STOW JONES III DEJESUS</v>
          </cell>
          <cell r="R4421" t="str">
            <v/>
          </cell>
        </row>
        <row r="4422">
          <cell r="B4422" t="str">
            <v>600577</v>
          </cell>
          <cell r="C4422">
            <v>1094</v>
          </cell>
          <cell r="D4422" t="str">
            <v>FIN</v>
          </cell>
          <cell r="E4422" t="str">
            <v>FIN</v>
          </cell>
          <cell r="F4422" t="str">
            <v>HANNIGAN JACKSON GAHN MONIER</v>
          </cell>
          <cell r="G4422" t="str">
            <v/>
          </cell>
          <cell r="H4422" t="str">
            <v>&lt;DE&gt;</v>
          </cell>
          <cell r="K4422" t="str">
            <v>MINERVINI</v>
          </cell>
          <cell r="L4422" t="str">
            <v>DANA</v>
          </cell>
          <cell r="M4422">
            <v>323</v>
          </cell>
          <cell r="N4422">
            <v>9004099</v>
          </cell>
          <cell r="O4422" t="str">
            <v>15071968</v>
          </cell>
          <cell r="P4422" t="str">
            <v>&lt;DE&gt;</v>
          </cell>
          <cell r="Q4422" t="str">
            <v>HANNIGAN JACKSON GAHN MONIER</v>
          </cell>
          <cell r="R4422" t="str">
            <v/>
          </cell>
        </row>
        <row r="4423">
          <cell r="B4423" t="str">
            <v>600579</v>
          </cell>
          <cell r="C4423">
            <v>1016</v>
          </cell>
          <cell r="D4423" t="str">
            <v>HR</v>
          </cell>
          <cell r="E4423" t="str">
            <v>HR</v>
          </cell>
          <cell r="F4423" t="str">
            <v>HANNIGAN HAEFNER JACOBS TURNER</v>
          </cell>
          <cell r="G4423" t="str">
            <v/>
          </cell>
          <cell r="H4423" t="str">
            <v>&lt;DE&gt;</v>
          </cell>
          <cell r="K4423" t="str">
            <v>LYNCH</v>
          </cell>
          <cell r="L4423" t="str">
            <v>RON</v>
          </cell>
          <cell r="M4423">
            <v>22</v>
          </cell>
          <cell r="N4423">
            <v>9003416</v>
          </cell>
          <cell r="O4423" t="str">
            <v>30001504</v>
          </cell>
          <cell r="P4423" t="str">
            <v>&lt;DE&gt;</v>
          </cell>
          <cell r="Q4423" t="str">
            <v>HANNIGAN HAEFNER JACOBS TURNER</v>
          </cell>
          <cell r="R4423" t="str">
            <v/>
          </cell>
        </row>
        <row r="4424">
          <cell r="B4424" t="str">
            <v>600582</v>
          </cell>
          <cell r="C4424">
            <v>1714</v>
          </cell>
          <cell r="D4424" t="str">
            <v>CTO</v>
          </cell>
          <cell r="E4424" t="str">
            <v>DEV</v>
          </cell>
          <cell r="F4424" t="str">
            <v>HANNIGAN MURPHY KUEHL HARSHMAN HEARD</v>
          </cell>
          <cell r="G4424" t="str">
            <v/>
          </cell>
          <cell r="H4424" t="str">
            <v>&lt;DE&gt;</v>
          </cell>
          <cell r="K4424" t="str">
            <v>WHITMAN</v>
          </cell>
          <cell r="L4424" t="str">
            <v>MARK</v>
          </cell>
          <cell r="M4424">
            <v>300</v>
          </cell>
          <cell r="N4424">
            <v>9015878</v>
          </cell>
          <cell r="O4424" t="str">
            <v>30005750</v>
          </cell>
          <cell r="P4424" t="str">
            <v>&lt;DE&gt;</v>
          </cell>
          <cell r="Q4424" t="str">
            <v>HANNIGAN KUEHL HARSHMAN HEARD</v>
          </cell>
          <cell r="R4424" t="str">
            <v/>
          </cell>
        </row>
        <row r="4425">
          <cell r="B4425" t="str">
            <v>600584</v>
          </cell>
          <cell r="C4425">
            <v>761</v>
          </cell>
          <cell r="D4425" t="str">
            <v>MO</v>
          </cell>
          <cell r="E4425" t="str">
            <v>AS</v>
          </cell>
          <cell r="F4425" t="str">
            <v>HANNIGAN GILLILAND MAROSTICA EMRICH SCHENCK</v>
          </cell>
          <cell r="G4425" t="str">
            <v/>
          </cell>
          <cell r="H4425" t="str">
            <v>&lt;IE&gt;</v>
          </cell>
          <cell r="K4425" t="str">
            <v>BURNS</v>
          </cell>
          <cell r="L4425" t="str">
            <v>MICHAEL</v>
          </cell>
          <cell r="M4425">
            <v>301</v>
          </cell>
          <cell r="N4425">
            <v>27004550</v>
          </cell>
          <cell r="O4425" t="str">
            <v>15071916</v>
          </cell>
          <cell r="P4425" t="str">
            <v>&lt;IE&gt;</v>
          </cell>
          <cell r="Q4425" t="str">
            <v>HANNIGAN Klein MAROSTICA EMRICH SCHENCK</v>
          </cell>
          <cell r="R4425" t="str">
            <v/>
          </cell>
        </row>
        <row r="4426">
          <cell r="B4426" t="str">
            <v>600587</v>
          </cell>
          <cell r="C4426">
            <v>763</v>
          </cell>
          <cell r="D4426" t="str">
            <v>MO</v>
          </cell>
          <cell r="E4426" t="str">
            <v>AS</v>
          </cell>
          <cell r="F4426" t="str">
            <v>HANNIGAN GILLILAND MAROSTICA EMRICH SCHENCK</v>
          </cell>
          <cell r="G4426" t="str">
            <v/>
          </cell>
          <cell r="H4426" t="str">
            <v>&lt;DE&gt;</v>
          </cell>
          <cell r="K4426" t="str">
            <v>MORENC</v>
          </cell>
          <cell r="L4426" t="str">
            <v>ROGER</v>
          </cell>
          <cell r="M4426">
            <v>22</v>
          </cell>
          <cell r="N4426">
            <v>9014578</v>
          </cell>
          <cell r="O4426" t="str">
            <v>15088939</v>
          </cell>
          <cell r="P4426" t="str">
            <v>&lt;DE&gt;</v>
          </cell>
          <cell r="Q4426" t="str">
            <v>HANNIGAN Klein MAROSTICA EMRICH SCHENCK</v>
          </cell>
          <cell r="R4426" t="str">
            <v/>
          </cell>
        </row>
        <row r="4427">
          <cell r="B4427" t="str">
            <v>600588</v>
          </cell>
          <cell r="C4427">
            <v>348</v>
          </cell>
          <cell r="D4427" t="str">
            <v>MO</v>
          </cell>
          <cell r="E4427" t="str">
            <v>AS</v>
          </cell>
          <cell r="F4427" t="str">
            <v>HANNIGAN GILLILAND CLAMPETT JENSEN PATTISON</v>
          </cell>
          <cell r="G4427" t="str">
            <v/>
          </cell>
          <cell r="H4427" t="str">
            <v>&lt;DE&gt;</v>
          </cell>
          <cell r="K4427" t="str">
            <v>SU</v>
          </cell>
          <cell r="L4427" t="str">
            <v>SHUEN-CHIN</v>
          </cell>
          <cell r="M4427">
            <v>323</v>
          </cell>
          <cell r="N4427">
            <v>9014867</v>
          </cell>
          <cell r="O4427" t="str">
            <v>15073848</v>
          </cell>
          <cell r="P4427" t="str">
            <v>&lt;DE&gt;</v>
          </cell>
          <cell r="Q4427" t="str">
            <v>HANNIGAN Klein CLAMPETT JENSEN PATTISON</v>
          </cell>
          <cell r="R4427" t="str">
            <v/>
          </cell>
        </row>
        <row r="4428">
          <cell r="B4428" t="str">
            <v>600589</v>
          </cell>
          <cell r="C4428">
            <v>1389</v>
          </cell>
          <cell r="D4428" t="str">
            <v>CIO</v>
          </cell>
          <cell r="E4428" t="str">
            <v>IO</v>
          </cell>
          <cell r="F4428" t="str">
            <v>HANNIGAN KELLY BAKER WADDELL</v>
          </cell>
          <cell r="G4428" t="str">
            <v/>
          </cell>
          <cell r="H4428" t="str">
            <v>&lt;DE&gt;</v>
          </cell>
          <cell r="K4428" t="str">
            <v>CANUTESON</v>
          </cell>
          <cell r="L4428" t="str">
            <v>KELLY</v>
          </cell>
          <cell r="M4428">
            <v>22</v>
          </cell>
          <cell r="N4428">
            <v>9002867</v>
          </cell>
          <cell r="O4428" t="str">
            <v>30006818</v>
          </cell>
          <cell r="P4428" t="str">
            <v>&lt;DE&gt;</v>
          </cell>
          <cell r="Q4428" t="str">
            <v>HANNIGAN KELLY BAKER WADDELL</v>
          </cell>
          <cell r="R4428" t="str">
            <v/>
          </cell>
        </row>
        <row r="4429">
          <cell r="B4429" t="str">
            <v>600593</v>
          </cell>
          <cell r="C4429">
            <v>269</v>
          </cell>
          <cell r="D4429" t="str">
            <v>MO</v>
          </cell>
          <cell r="E4429" t="str">
            <v>AS</v>
          </cell>
          <cell r="F4429" t="str">
            <v>HANNIGAN GILLILAND CLAMPETT JENSEN JAIN</v>
          </cell>
          <cell r="G4429" t="str">
            <v/>
          </cell>
          <cell r="H4429" t="str">
            <v>&lt;DE&gt;</v>
          </cell>
          <cell r="K4429" t="str">
            <v>INTHIRATH</v>
          </cell>
          <cell r="L4429" t="str">
            <v>TOUI</v>
          </cell>
          <cell r="M4429">
            <v>323</v>
          </cell>
          <cell r="N4429">
            <v>9014867</v>
          </cell>
          <cell r="O4429" t="str">
            <v>15074894</v>
          </cell>
          <cell r="P4429" t="str">
            <v>&lt;DE&gt;</v>
          </cell>
          <cell r="Q4429" t="str">
            <v>HANNIGAN Klein CLAMPETT JENSEN JAIN</v>
          </cell>
          <cell r="R4429" t="str">
            <v/>
          </cell>
        </row>
        <row r="4430">
          <cell r="B4430" t="str">
            <v>600595</v>
          </cell>
          <cell r="C4430">
            <v>2178</v>
          </cell>
          <cell r="D4430" t="str">
            <v>CTO</v>
          </cell>
          <cell r="E4430" t="str">
            <v>DEV</v>
          </cell>
          <cell r="F4430" t="str">
            <v>HANNIGAN MURPHY KUEHL SUTTON MUNNS</v>
          </cell>
          <cell r="G4430" t="str">
            <v/>
          </cell>
          <cell r="H4430" t="str">
            <v>&lt;DE&gt;</v>
          </cell>
          <cell r="K4430" t="str">
            <v>HARMON</v>
          </cell>
          <cell r="L4430" t="str">
            <v>LAURA</v>
          </cell>
          <cell r="M4430">
            <v>300</v>
          </cell>
          <cell r="N4430">
            <v>1005882</v>
          </cell>
          <cell r="O4430" t="str">
            <v>30008988</v>
          </cell>
          <cell r="P4430" t="str">
            <v>&lt;DE&gt;</v>
          </cell>
          <cell r="Q4430" t="str">
            <v>HANNIGAN KUEHL HARSHMAN HEARD</v>
          </cell>
          <cell r="R4430" t="str">
            <v/>
          </cell>
        </row>
        <row r="4431">
          <cell r="B4431" t="str">
            <v>600597</v>
          </cell>
          <cell r="C4431">
            <v>2687</v>
          </cell>
          <cell r="D4431" t="str">
            <v>CC</v>
          </cell>
          <cell r="E4431" t="str">
            <v>CC</v>
          </cell>
          <cell r="F4431" t="str">
            <v>HANNIGAN PRICE Berman</v>
          </cell>
          <cell r="G4431" t="str">
            <v/>
          </cell>
          <cell r="H4431" t="str">
            <v>&lt;DE&gt;</v>
          </cell>
          <cell r="K4431" t="str">
            <v>HAYDEN</v>
          </cell>
          <cell r="L4431" t="str">
            <v>KATHRYN</v>
          </cell>
          <cell r="M4431">
            <v>22</v>
          </cell>
          <cell r="N4431">
            <v>9002637</v>
          </cell>
          <cell r="O4431" t="str">
            <v>15076937</v>
          </cell>
          <cell r="P4431" t="str">
            <v>&lt;DE&gt;</v>
          </cell>
          <cell r="Q4431" t="str">
            <v>HANNIGAN PRICE Berman</v>
          </cell>
          <cell r="R4431" t="str">
            <v/>
          </cell>
        </row>
        <row r="4432">
          <cell r="B4432" t="str">
            <v>600598</v>
          </cell>
          <cell r="C4432">
            <v>94</v>
          </cell>
          <cell r="D4432" t="str">
            <v>MO</v>
          </cell>
          <cell r="E4432" t="str">
            <v>AS</v>
          </cell>
          <cell r="F4432" t="str">
            <v>HANNIGAN GILLILAND CLAMPETT DICKER DINOVO</v>
          </cell>
          <cell r="G4432" t="str">
            <v/>
          </cell>
          <cell r="H4432" t="str">
            <v>&lt;DE&gt;</v>
          </cell>
          <cell r="K4432" t="str">
            <v>BACHAN</v>
          </cell>
          <cell r="L4432" t="str">
            <v>ALLAN</v>
          </cell>
          <cell r="M4432">
            <v>22</v>
          </cell>
          <cell r="N4432">
            <v>9014478</v>
          </cell>
          <cell r="O4432" t="str">
            <v>15088810</v>
          </cell>
          <cell r="P4432" t="str">
            <v>&lt;DE&gt;</v>
          </cell>
          <cell r="Q4432" t="str">
            <v>HANNIGAN Klein CLAMPETT DICKER DINOVO</v>
          </cell>
          <cell r="R4432" t="str">
            <v/>
          </cell>
        </row>
        <row r="4433">
          <cell r="B4433" t="str">
            <v>600600</v>
          </cell>
          <cell r="C4433">
            <v>1326</v>
          </cell>
          <cell r="D4433" t="str">
            <v>FIN</v>
          </cell>
          <cell r="E4433" t="str">
            <v>FIN</v>
          </cell>
          <cell r="F4433" t="str">
            <v>HANNIGAN JACKSON ROSS</v>
          </cell>
          <cell r="G4433" t="str">
            <v/>
          </cell>
          <cell r="H4433" t="str">
            <v>&lt;DE&gt;</v>
          </cell>
          <cell r="K4433" t="str">
            <v>RICHARDS</v>
          </cell>
          <cell r="L4433" t="str">
            <v>DENAE</v>
          </cell>
          <cell r="M4433">
            <v>346</v>
          </cell>
          <cell r="N4433">
            <v>9003635</v>
          </cell>
          <cell r="O4433" t="str">
            <v>15073455</v>
          </cell>
          <cell r="P4433" t="str">
            <v>&lt;DE&gt;</v>
          </cell>
          <cell r="Q4433" t="str">
            <v>HANNIGAN JACKSON ROSS</v>
          </cell>
          <cell r="R4433" t="str">
            <v/>
          </cell>
        </row>
        <row r="4434">
          <cell r="B4434" t="str">
            <v>600601</v>
          </cell>
          <cell r="C4434">
            <v>1179</v>
          </cell>
          <cell r="D4434" t="str">
            <v>FIN</v>
          </cell>
          <cell r="E4434" t="str">
            <v>FIN</v>
          </cell>
          <cell r="F4434" t="str">
            <v>HANNIGAN JACKSON JONES MILLS MOON</v>
          </cell>
          <cell r="G4434" t="str">
            <v/>
          </cell>
          <cell r="H4434" t="str">
            <v>&lt;DE&gt;</v>
          </cell>
          <cell r="K4434" t="str">
            <v>HUSKEY</v>
          </cell>
          <cell r="L4434" t="str">
            <v>RENEE</v>
          </cell>
          <cell r="M4434">
            <v>346</v>
          </cell>
          <cell r="N4434">
            <v>9003560</v>
          </cell>
          <cell r="O4434" t="str">
            <v>15073716</v>
          </cell>
          <cell r="P4434" t="str">
            <v>&lt;DE&gt;</v>
          </cell>
          <cell r="Q4434" t="str">
            <v>HANNIGAN JACKSON JONES MILLS MOON</v>
          </cell>
          <cell r="R4434" t="str">
            <v/>
          </cell>
        </row>
        <row r="4435">
          <cell r="B4435" t="str">
            <v>600603</v>
          </cell>
          <cell r="C4435">
            <v>1178</v>
          </cell>
          <cell r="D4435" t="str">
            <v>FIN</v>
          </cell>
          <cell r="E4435" t="str">
            <v>FIN</v>
          </cell>
          <cell r="F4435" t="str">
            <v>HANNIGAN JACKSON JONES MILLS MOON</v>
          </cell>
          <cell r="G4435" t="str">
            <v/>
          </cell>
          <cell r="H4435" t="str">
            <v>&lt;DE&gt;</v>
          </cell>
          <cell r="K4435" t="str">
            <v>AMARO</v>
          </cell>
          <cell r="L4435" t="str">
            <v>MIKE</v>
          </cell>
          <cell r="M4435">
            <v>346</v>
          </cell>
          <cell r="N4435">
            <v>9003560</v>
          </cell>
          <cell r="O4435" t="str">
            <v>15075084</v>
          </cell>
          <cell r="P4435" t="str">
            <v>&lt;DE&gt;</v>
          </cell>
          <cell r="Q4435" t="str">
            <v>HANNIGAN JACKSON JONES MILLS MOON</v>
          </cell>
          <cell r="R4435" t="str">
            <v/>
          </cell>
        </row>
        <row r="4436">
          <cell r="B4436" t="str">
            <v>600604</v>
          </cell>
          <cell r="C4436">
            <v>4181</v>
          </cell>
          <cell r="D4436" t="str">
            <v>TMD</v>
          </cell>
          <cell r="E4436" t="str">
            <v>TMD</v>
          </cell>
          <cell r="F4436" t="str">
            <v>HANNIGAN SPECK STOW JONES III GUEVARA</v>
          </cell>
          <cell r="G4436" t="str">
            <v>Technology &amp; Operations Latin America</v>
          </cell>
          <cell r="H4436" t="str">
            <v>&lt;DM&gt;</v>
          </cell>
          <cell r="K4436" t="str">
            <v>GUEVARA</v>
          </cell>
          <cell r="L4436" t="str">
            <v>GLORIA</v>
          </cell>
          <cell r="M4436">
            <v>22</v>
          </cell>
          <cell r="N4436">
            <v>1862251</v>
          </cell>
          <cell r="O4436" t="str">
            <v>15075043</v>
          </cell>
          <cell r="P4436" t="str">
            <v>&lt;DM&gt;</v>
          </cell>
          <cell r="Q4436" t="str">
            <v>HANNIGAN SPECK STOW JONES III GUEVARA</v>
          </cell>
          <cell r="R4436" t="str">
            <v>Technology &amp; Operations Latin America</v>
          </cell>
        </row>
        <row r="4437">
          <cell r="B4437" t="str">
            <v>600605</v>
          </cell>
          <cell r="C4437">
            <v>3103</v>
          </cell>
          <cell r="D4437" t="str">
            <v>TMD</v>
          </cell>
          <cell r="E4437" t="str">
            <v>MO</v>
          </cell>
          <cell r="F4437" t="str">
            <v>HANNIGAN SPECK HARMON Position</v>
          </cell>
          <cell r="G4437" t="str">
            <v/>
          </cell>
          <cell r="H4437" t="str">
            <v>&lt;DE&gt;</v>
          </cell>
          <cell r="K4437" t="str">
            <v>KULLBERG</v>
          </cell>
          <cell r="L4437" t="str">
            <v>LISA</v>
          </cell>
          <cell r="M4437">
            <v>300</v>
          </cell>
          <cell r="N4437">
            <v>9015851</v>
          </cell>
          <cell r="O4437" t="str">
            <v>30007018</v>
          </cell>
          <cell r="P4437" t="str">
            <v>&lt;DE&gt;</v>
          </cell>
          <cell r="Q4437" t="str">
            <v>HANNIGAN GILLILAND WEBB HARMON DILL</v>
          </cell>
          <cell r="R4437" t="str">
            <v/>
          </cell>
        </row>
        <row r="4438">
          <cell r="B4438" t="str">
            <v>600606</v>
          </cell>
          <cell r="C4438">
            <v>1449</v>
          </cell>
          <cell r="D4438" t="str">
            <v>CIO</v>
          </cell>
          <cell r="E4438" t="str">
            <v>IO</v>
          </cell>
          <cell r="F4438" t="str">
            <v>HANNIGAN KELLY CLARK TERRELL</v>
          </cell>
          <cell r="G4438" t="str">
            <v/>
          </cell>
          <cell r="H4438" t="str">
            <v>&lt;DE&gt;</v>
          </cell>
          <cell r="K4438" t="str">
            <v>OQUINN</v>
          </cell>
          <cell r="L4438" t="str">
            <v>TAMI</v>
          </cell>
          <cell r="M4438">
            <v>323</v>
          </cell>
          <cell r="N4438">
            <v>9004018</v>
          </cell>
          <cell r="O4438" t="str">
            <v>30007757</v>
          </cell>
          <cell r="P4438" t="str">
            <v>&lt;DE&gt;</v>
          </cell>
          <cell r="Q4438" t="str">
            <v>HANNIGAN KELLY CLARK MCCLELLAN</v>
          </cell>
          <cell r="R4438" t="str">
            <v/>
          </cell>
        </row>
        <row r="4439">
          <cell r="B4439" t="str">
            <v>600608</v>
          </cell>
          <cell r="C4439">
            <v>4607</v>
          </cell>
          <cell r="D4439" t="str">
            <v>TMD</v>
          </cell>
          <cell r="E4439" t="str">
            <v>TMD</v>
          </cell>
          <cell r="F4439" t="str">
            <v>HANNIGAN SPECK STOW KESZLER SPOOR</v>
          </cell>
          <cell r="G4439" t="str">
            <v/>
          </cell>
          <cell r="H4439" t="str">
            <v>&lt;DE&gt;</v>
          </cell>
          <cell r="K4439" t="str">
            <v>BRETZ</v>
          </cell>
          <cell r="L4439" t="str">
            <v>REBECCA</v>
          </cell>
          <cell r="M4439">
            <v>22</v>
          </cell>
          <cell r="N4439">
            <v>9002155</v>
          </cell>
          <cell r="O4439" t="str">
            <v>15073844</v>
          </cell>
          <cell r="P4439" t="str">
            <v>&lt;DE&gt;</v>
          </cell>
          <cell r="Q4439" t="str">
            <v>HANNIGAN SPECK STOW KESZLER SPOOR</v>
          </cell>
          <cell r="R4439" t="str">
            <v/>
          </cell>
        </row>
        <row r="4440">
          <cell r="B4440" t="str">
            <v>600611</v>
          </cell>
          <cell r="C4440">
            <v>2951</v>
          </cell>
          <cell r="D4440" t="str">
            <v>TMD</v>
          </cell>
          <cell r="E4440" t="str">
            <v>TMD</v>
          </cell>
          <cell r="F4440" t="str">
            <v>HANNIGAN SPECK EVANOFF RONDEAU</v>
          </cell>
          <cell r="G4440" t="str">
            <v/>
          </cell>
          <cell r="H4440" t="str">
            <v>&lt;DE&gt;</v>
          </cell>
          <cell r="K4440" t="str">
            <v>WILSON</v>
          </cell>
          <cell r="L4440" t="str">
            <v>AMY</v>
          </cell>
          <cell r="M4440">
            <v>22</v>
          </cell>
          <cell r="N4440">
            <v>6452658</v>
          </cell>
          <cell r="O4440" t="str">
            <v>30008118</v>
          </cell>
          <cell r="P4440" t="str">
            <v>&lt;DE&gt;</v>
          </cell>
          <cell r="Q4440" t="str">
            <v>HANNIGAN SPECK RONDEAU</v>
          </cell>
          <cell r="R4440" t="str">
            <v/>
          </cell>
        </row>
        <row r="4441">
          <cell r="B4441" t="str">
            <v>600618</v>
          </cell>
          <cell r="C4441">
            <v>549</v>
          </cell>
          <cell r="D4441" t="str">
            <v>MO</v>
          </cell>
          <cell r="E4441" t="str">
            <v>AS</v>
          </cell>
          <cell r="F4441" t="str">
            <v>HANNIGAN GILLILAND CLAMPETT PINEDA KRISHNA</v>
          </cell>
          <cell r="G4441" t="str">
            <v/>
          </cell>
          <cell r="H4441" t="str">
            <v>&lt;DE&gt;</v>
          </cell>
          <cell r="K4441" t="str">
            <v>ARTEAGA</v>
          </cell>
          <cell r="L4441" t="str">
            <v>SAMUEL</v>
          </cell>
          <cell r="M4441">
            <v>323</v>
          </cell>
          <cell r="N4441">
            <v>9014867</v>
          </cell>
          <cell r="O4441" t="str">
            <v>15074896</v>
          </cell>
          <cell r="P4441" t="str">
            <v>&lt;DE&gt;</v>
          </cell>
          <cell r="Q4441" t="str">
            <v>HANNIGAN Klein CLAMPETT JENSEN COOK</v>
          </cell>
          <cell r="R4441" t="str">
            <v/>
          </cell>
        </row>
        <row r="4442">
          <cell r="B4442" t="str">
            <v>600624</v>
          </cell>
          <cell r="C4442">
            <v>220</v>
          </cell>
          <cell r="D4442" t="str">
            <v>MO</v>
          </cell>
          <cell r="E4442" t="str">
            <v>AS</v>
          </cell>
          <cell r="F4442" t="str">
            <v>HANNIGAN GILLILAND CLAMPETT JENSEN GACA</v>
          </cell>
          <cell r="G4442" t="str">
            <v/>
          </cell>
          <cell r="H4442" t="str">
            <v>&lt;DE&gt;</v>
          </cell>
          <cell r="K4442" t="str">
            <v>CHINTALAPALLI</v>
          </cell>
          <cell r="L4442" t="str">
            <v>PRAMADA</v>
          </cell>
          <cell r="M4442">
            <v>323</v>
          </cell>
          <cell r="N4442">
            <v>9004867</v>
          </cell>
          <cell r="O4442" t="str">
            <v>11610214</v>
          </cell>
          <cell r="P4442" t="str">
            <v>&lt;DE&gt;</v>
          </cell>
          <cell r="Q4442" t="str">
            <v>HANNIGAN Klein CLAMPETT JENSEN GACA</v>
          </cell>
          <cell r="R4442" t="str">
            <v/>
          </cell>
        </row>
        <row r="4443">
          <cell r="B4443" t="str">
            <v>600626</v>
          </cell>
          <cell r="C4443">
            <v>5170</v>
          </cell>
          <cell r="D4443" t="str">
            <v>TMD</v>
          </cell>
          <cell r="E4443" t="str">
            <v>MO</v>
          </cell>
          <cell r="F4443" t="str">
            <v>HANNIGAN SPECK WEBB DAVIS</v>
          </cell>
          <cell r="G4443" t="str">
            <v/>
          </cell>
          <cell r="H4443" t="str">
            <v>&lt;DA&gt;</v>
          </cell>
          <cell r="K4443" t="str">
            <v>MIDDLETON</v>
          </cell>
          <cell r="L4443" t="str">
            <v>JUDY</v>
          </cell>
          <cell r="M4443">
            <v>22</v>
          </cell>
          <cell r="N4443">
            <v>9002520</v>
          </cell>
          <cell r="O4443" t="str">
            <v>30008358</v>
          </cell>
          <cell r="P4443" t="str">
            <v>&lt;DA&gt;</v>
          </cell>
          <cell r="Q4443" t="str">
            <v>HANNIGAN GILLILAND WEBB DAVIS</v>
          </cell>
          <cell r="R4443" t="str">
            <v/>
          </cell>
        </row>
        <row r="4444">
          <cell r="B4444" t="str">
            <v>600628</v>
          </cell>
          <cell r="C4444">
            <v>2673</v>
          </cell>
          <cell r="D4444" t="str">
            <v>CC</v>
          </cell>
          <cell r="E4444" t="str">
            <v>CC</v>
          </cell>
          <cell r="F4444" t="str">
            <v>HANNIGAN PRICE</v>
          </cell>
          <cell r="G4444" t="str">
            <v/>
          </cell>
          <cell r="H4444" t="str">
            <v>&lt;DA&gt;</v>
          </cell>
          <cell r="K4444" t="str">
            <v>DEIMLING</v>
          </cell>
          <cell r="L4444" t="str">
            <v>KIM</v>
          </cell>
          <cell r="M4444">
            <v>346</v>
          </cell>
          <cell r="N4444">
            <v>9003516</v>
          </cell>
          <cell r="O4444" t="str">
            <v>11610169</v>
          </cell>
          <cell r="P4444" t="str">
            <v>&lt;DA&gt;</v>
          </cell>
          <cell r="Q4444" t="str">
            <v>HANNIGAN PRICE</v>
          </cell>
          <cell r="R4444" t="str">
            <v/>
          </cell>
        </row>
        <row r="4445">
          <cell r="B4445" t="str">
            <v>600633</v>
          </cell>
          <cell r="C4445">
            <v>456</v>
          </cell>
          <cell r="D4445" t="str">
            <v>MO</v>
          </cell>
          <cell r="E4445" t="str">
            <v>AS</v>
          </cell>
          <cell r="F4445" t="str">
            <v>HANNIGAN GILLILAND CLAMPETT PINEDA GOSS</v>
          </cell>
          <cell r="G4445" t="str">
            <v/>
          </cell>
          <cell r="H4445" t="str">
            <v>&lt;DE&gt;</v>
          </cell>
          <cell r="K4445" t="str">
            <v>KING-LILLY</v>
          </cell>
          <cell r="L4445" t="str">
            <v>KATINYA</v>
          </cell>
          <cell r="M4445">
            <v>323</v>
          </cell>
          <cell r="N4445">
            <v>9014861</v>
          </cell>
          <cell r="O4445" t="str">
            <v>15076112</v>
          </cell>
          <cell r="P4445" t="str">
            <v>&lt;DE&gt;</v>
          </cell>
          <cell r="Q4445" t="str">
            <v>HANNIGAN Klein CLAMPETT PINEDA GOSS</v>
          </cell>
          <cell r="R4445" t="str">
            <v/>
          </cell>
        </row>
        <row r="4446">
          <cell r="B4446" t="str">
            <v>600635</v>
          </cell>
          <cell r="C4446">
            <v>1034</v>
          </cell>
          <cell r="D4446" t="str">
            <v>HR</v>
          </cell>
          <cell r="E4446" t="str">
            <v>HR</v>
          </cell>
          <cell r="F4446" t="str">
            <v>HANNIGAN HAEFNER LIBONATI FOIST</v>
          </cell>
          <cell r="G4446" t="str">
            <v/>
          </cell>
          <cell r="H4446" t="str">
            <v>&lt;DE&gt;</v>
          </cell>
          <cell r="K4446" t="str">
            <v>WHITLEY</v>
          </cell>
          <cell r="L4446" t="str">
            <v>ANGELA</v>
          </cell>
          <cell r="M4446">
            <v>346</v>
          </cell>
          <cell r="N4446">
            <v>9003461</v>
          </cell>
          <cell r="O4446" t="str">
            <v>11610455</v>
          </cell>
          <cell r="P4446" t="str">
            <v>&lt;DE&gt;</v>
          </cell>
          <cell r="Q4446" t="str">
            <v>HANNIGAN HAEFNER LIBONATI FOIST</v>
          </cell>
          <cell r="R4446" t="str">
            <v/>
          </cell>
        </row>
        <row r="4447">
          <cell r="B4447" t="str">
            <v>600638</v>
          </cell>
          <cell r="C4447">
            <v>595</v>
          </cell>
          <cell r="D4447" t="str">
            <v>MO</v>
          </cell>
          <cell r="E4447" t="str">
            <v>AS</v>
          </cell>
          <cell r="F4447" t="str">
            <v>HANNIGAN GILLILAND CLAMPETT PINEDA PACKWOOD</v>
          </cell>
          <cell r="G4447" t="str">
            <v/>
          </cell>
          <cell r="H4447" t="str">
            <v>&lt;DE&gt;</v>
          </cell>
          <cell r="K4447" t="str">
            <v>MYERS</v>
          </cell>
          <cell r="L4447" t="str">
            <v>STEVEN</v>
          </cell>
          <cell r="M4447">
            <v>323</v>
          </cell>
          <cell r="N4447">
            <v>9014861</v>
          </cell>
          <cell r="O4447" t="str">
            <v>15074677</v>
          </cell>
          <cell r="P4447" t="str">
            <v>&lt;DE&gt;</v>
          </cell>
          <cell r="Q4447" t="str">
            <v>HANNIGAN Klein CLAMPETT PINEDA PACKWOOD</v>
          </cell>
          <cell r="R4447" t="str">
            <v/>
          </cell>
        </row>
        <row r="4448">
          <cell r="B4448" t="str">
            <v>600640</v>
          </cell>
          <cell r="C4448">
            <v>1182</v>
          </cell>
          <cell r="D4448" t="str">
            <v>FIN</v>
          </cell>
          <cell r="E4448" t="str">
            <v>FIN</v>
          </cell>
          <cell r="F4448" t="str">
            <v>HANNIGAN JACKSON JONES MILLS MOON</v>
          </cell>
          <cell r="G4448" t="str">
            <v/>
          </cell>
          <cell r="H4448" t="str">
            <v>&lt;DE&gt;</v>
          </cell>
          <cell r="K4448" t="str">
            <v>BANGY</v>
          </cell>
          <cell r="L4448" t="str">
            <v>ARIF</v>
          </cell>
          <cell r="M4448">
            <v>346</v>
          </cell>
          <cell r="N4448">
            <v>9003560</v>
          </cell>
          <cell r="O4448" t="str">
            <v>15074983</v>
          </cell>
          <cell r="P4448" t="str">
            <v>&lt;DE&gt;</v>
          </cell>
          <cell r="Q4448" t="str">
            <v>HANNIGAN JACKSON JONES MILLS MOON</v>
          </cell>
          <cell r="R4448" t="str">
            <v/>
          </cell>
        </row>
        <row r="4449">
          <cell r="B4449" t="str">
            <v>600644</v>
          </cell>
          <cell r="C4449">
            <v>2930</v>
          </cell>
          <cell r="D4449" t="str">
            <v>TMD</v>
          </cell>
          <cell r="E4449" t="str">
            <v>MO</v>
          </cell>
          <cell r="F4449" t="str">
            <v>HANNIGAN SPECK EVANOFF CRAIG LEE</v>
          </cell>
          <cell r="G4449" t="str">
            <v/>
          </cell>
          <cell r="H4449" t="str">
            <v>&lt;DE&gt;</v>
          </cell>
          <cell r="K4449" t="str">
            <v>Heard</v>
          </cell>
          <cell r="L4449" t="str">
            <v>Anthony</v>
          </cell>
          <cell r="M4449">
            <v>22</v>
          </cell>
          <cell r="N4449">
            <v>9042690</v>
          </cell>
          <cell r="O4449" t="str">
            <v>30006902</v>
          </cell>
          <cell r="P4449" t="str">
            <v>&lt;DE&gt;</v>
          </cell>
          <cell r="Q4449" t="str">
            <v>HANNIGAN GILLILAND WEBB CRAIG LEE</v>
          </cell>
          <cell r="R4449" t="str">
            <v/>
          </cell>
        </row>
        <row r="4450">
          <cell r="B4450" t="str">
            <v>600645</v>
          </cell>
          <cell r="C4450">
            <v>2795</v>
          </cell>
          <cell r="D4450" t="str">
            <v>TMD</v>
          </cell>
          <cell r="E4450" t="str">
            <v>TMD</v>
          </cell>
          <cell r="F4450" t="str">
            <v>HANNIGAN SPECK ALVIS BEENY TONNESSEN</v>
          </cell>
          <cell r="G4450" t="str">
            <v/>
          </cell>
          <cell r="H4450" t="str">
            <v>&lt;DE&gt;</v>
          </cell>
          <cell r="K4450" t="str">
            <v>WERTH</v>
          </cell>
          <cell r="L4450" t="str">
            <v>GABE</v>
          </cell>
          <cell r="M4450">
            <v>22</v>
          </cell>
          <cell r="N4450">
            <v>9002075</v>
          </cell>
          <cell r="O4450" t="str">
            <v>30009591</v>
          </cell>
          <cell r="P4450" t="str">
            <v>&lt;DE&gt;</v>
          </cell>
          <cell r="Q4450" t="str">
            <v>HANNIGAN SPECK BEENY TONNESSEN</v>
          </cell>
          <cell r="R4450" t="str">
            <v/>
          </cell>
        </row>
        <row r="4451">
          <cell r="B4451" t="str">
            <v>600647</v>
          </cell>
          <cell r="C4451">
            <v>2698</v>
          </cell>
          <cell r="D4451" t="str">
            <v>CC</v>
          </cell>
          <cell r="E4451" t="str">
            <v>CC</v>
          </cell>
          <cell r="F4451" t="str">
            <v>HANNIGAN PRICE PEDISON</v>
          </cell>
          <cell r="G4451" t="str">
            <v>Executive &amp; Financial Communications</v>
          </cell>
          <cell r="H4451" t="str">
            <v>&lt;DM&gt;</v>
          </cell>
          <cell r="K4451" t="str">
            <v>PEDISON</v>
          </cell>
          <cell r="L4451" t="str">
            <v>BETH</v>
          </cell>
          <cell r="M4451">
            <v>346</v>
          </cell>
          <cell r="N4451">
            <v>9003516</v>
          </cell>
          <cell r="O4451" t="str">
            <v>15075574</v>
          </cell>
          <cell r="P4451" t="str">
            <v>&lt;DM&gt;</v>
          </cell>
          <cell r="Q4451" t="str">
            <v>HANNIGAN PRICE PEDISON</v>
          </cell>
          <cell r="R4451" t="str">
            <v>Executive &amp; Financial Communications</v>
          </cell>
        </row>
        <row r="4452">
          <cell r="B4452" t="str">
            <v>600648</v>
          </cell>
          <cell r="C4452">
            <v>271</v>
          </cell>
          <cell r="D4452" t="str">
            <v>MO</v>
          </cell>
          <cell r="E4452" t="str">
            <v>AS</v>
          </cell>
          <cell r="F4452" t="str">
            <v>HANNIGAN GILLILAND CLAMPETT JENSEN JAIN</v>
          </cell>
          <cell r="G4452" t="str">
            <v/>
          </cell>
          <cell r="H4452" t="str">
            <v>&lt;DE&gt;</v>
          </cell>
          <cell r="K4452" t="str">
            <v>PU</v>
          </cell>
          <cell r="L4452" t="str">
            <v>JIANG</v>
          </cell>
          <cell r="M4452">
            <v>323</v>
          </cell>
          <cell r="N4452">
            <v>9014867</v>
          </cell>
          <cell r="O4452" t="str">
            <v>15080728</v>
          </cell>
          <cell r="P4452" t="str">
            <v>&lt;DE&gt;</v>
          </cell>
          <cell r="Q4452" t="str">
            <v>HANNIGAN Klein CLAMPETT JENSEN JAIN</v>
          </cell>
          <cell r="R4452" t="str">
            <v/>
          </cell>
        </row>
        <row r="4453">
          <cell r="B4453" t="str">
            <v>600650</v>
          </cell>
          <cell r="C4453">
            <v>44</v>
          </cell>
          <cell r="D4453" t="str">
            <v>MO</v>
          </cell>
          <cell r="E4453" t="str">
            <v>AS</v>
          </cell>
          <cell r="F4453" t="str">
            <v>HANNIGAN GILLILAND CLAMPETT BARLOW VISWANATHAN</v>
          </cell>
          <cell r="G4453" t="str">
            <v/>
          </cell>
          <cell r="H4453" t="str">
            <v>&lt;DE&gt;</v>
          </cell>
          <cell r="K4453" t="str">
            <v>Gupta</v>
          </cell>
          <cell r="L4453" t="str">
            <v>Umang</v>
          </cell>
          <cell r="M4453">
            <v>22</v>
          </cell>
          <cell r="N4453">
            <v>9014476</v>
          </cell>
          <cell r="O4453" t="str">
            <v>30001278</v>
          </cell>
          <cell r="P4453" t="str">
            <v>&lt;DE&gt;</v>
          </cell>
          <cell r="Q4453" t="str">
            <v>HANNIGAN Klein CLAMPETT BARLOW VISWANATHAN</v>
          </cell>
          <cell r="R4453" t="str">
            <v/>
          </cell>
        </row>
        <row r="4454">
          <cell r="B4454" t="str">
            <v>600655</v>
          </cell>
          <cell r="C4454">
            <v>380</v>
          </cell>
          <cell r="D4454" t="str">
            <v>MO</v>
          </cell>
          <cell r="E4454" t="str">
            <v>AS</v>
          </cell>
          <cell r="F4454" t="str">
            <v>HANNIGAN GILLILAND CLAMPETT JENSEN SAMPATH</v>
          </cell>
          <cell r="G4454" t="str">
            <v/>
          </cell>
          <cell r="H4454" t="str">
            <v>&lt;DE&gt;</v>
          </cell>
          <cell r="K4454" t="str">
            <v>JAKKAMSETTI</v>
          </cell>
          <cell r="L4454" t="str">
            <v>DEEPA</v>
          </cell>
          <cell r="M4454">
            <v>323</v>
          </cell>
          <cell r="N4454">
            <v>9014867</v>
          </cell>
          <cell r="O4454" t="str">
            <v>15081554</v>
          </cell>
          <cell r="P4454" t="str">
            <v>&lt;DE&gt;</v>
          </cell>
          <cell r="Q4454" t="str">
            <v>HANNIGAN Klein CLAMPETT JENSEN SAMPATH</v>
          </cell>
          <cell r="R4454" t="str">
            <v/>
          </cell>
        </row>
        <row r="4455">
          <cell r="B4455" t="str">
            <v>600658</v>
          </cell>
          <cell r="C4455">
            <v>9</v>
          </cell>
          <cell r="D4455" t="str">
            <v>COS</v>
          </cell>
          <cell r="E4455" t="str">
            <v>IO</v>
          </cell>
          <cell r="F4455" t="str">
            <v>HANNIGAN CUOMO ANDERSON</v>
          </cell>
          <cell r="G4455" t="str">
            <v/>
          </cell>
          <cell r="H4455" t="str">
            <v>&lt;DE&gt;</v>
          </cell>
          <cell r="K4455" t="str">
            <v>ESCH</v>
          </cell>
          <cell r="L4455" t="str">
            <v>MATTHEW</v>
          </cell>
          <cell r="M4455">
            <v>22</v>
          </cell>
          <cell r="N4455">
            <v>9003808</v>
          </cell>
          <cell r="O4455" t="str">
            <v>30007685</v>
          </cell>
          <cell r="P4455" t="str">
            <v>&lt;DE&gt;</v>
          </cell>
          <cell r="Q4455" t="str">
            <v>HANNIGAN KELLY BELLINGHAM SKINNER</v>
          </cell>
          <cell r="R4455" t="str">
            <v/>
          </cell>
        </row>
        <row r="4456">
          <cell r="B4456" t="str">
            <v>600662</v>
          </cell>
          <cell r="C4456">
            <v>768</v>
          </cell>
          <cell r="D4456" t="str">
            <v>MO</v>
          </cell>
          <cell r="E4456" t="str">
            <v>AS</v>
          </cell>
          <cell r="F4456" t="str">
            <v>HANNIGAN GILLILAND MAROSTICA EMRICH TURNEY</v>
          </cell>
          <cell r="G4456" t="str">
            <v/>
          </cell>
          <cell r="H4456" t="str">
            <v>&lt;DE&gt;</v>
          </cell>
          <cell r="K4456" t="str">
            <v>SAYRE</v>
          </cell>
          <cell r="L4456" t="str">
            <v>KEVIN</v>
          </cell>
          <cell r="M4456">
            <v>22</v>
          </cell>
          <cell r="N4456">
            <v>9014578</v>
          </cell>
          <cell r="O4456" t="str">
            <v>15088305</v>
          </cell>
          <cell r="P4456" t="str">
            <v>&lt;DE&gt;</v>
          </cell>
          <cell r="Q4456" t="str">
            <v>HANNIGAN Klein MAROSTICA EMRICH TURNEY</v>
          </cell>
          <cell r="R4456" t="str">
            <v/>
          </cell>
        </row>
        <row r="4457">
          <cell r="B4457" t="str">
            <v>600663</v>
          </cell>
          <cell r="C4457">
            <v>2681</v>
          </cell>
          <cell r="D4457" t="str">
            <v>CC</v>
          </cell>
          <cell r="E4457" t="str">
            <v>CC</v>
          </cell>
          <cell r="F4457" t="str">
            <v>HANNIGAN PRICE ARVANETES HALL</v>
          </cell>
          <cell r="G4457" t="str">
            <v/>
          </cell>
          <cell r="H4457" t="str">
            <v>&lt;DE&gt;</v>
          </cell>
          <cell r="K4457" t="str">
            <v>GILLEM</v>
          </cell>
          <cell r="L4457" t="str">
            <v>DAVID</v>
          </cell>
          <cell r="M4457">
            <v>22</v>
          </cell>
          <cell r="N4457">
            <v>9002638</v>
          </cell>
          <cell r="O4457" t="str">
            <v>15077082</v>
          </cell>
          <cell r="P4457" t="str">
            <v>&lt;DE&gt;</v>
          </cell>
          <cell r="Q4457" t="str">
            <v>HANNIGAN PRICE ARVANETES</v>
          </cell>
          <cell r="R4457" t="str">
            <v/>
          </cell>
        </row>
        <row r="4458">
          <cell r="B4458" t="str">
            <v>600664</v>
          </cell>
          <cell r="C4458">
            <v>3007</v>
          </cell>
          <cell r="D4458" t="str">
            <v>TMD</v>
          </cell>
          <cell r="E4458" t="str">
            <v>MO</v>
          </cell>
          <cell r="F4458" t="str">
            <v>HANNIGAN SPECK HARMON GRODEON</v>
          </cell>
          <cell r="G4458" t="str">
            <v/>
          </cell>
          <cell r="H4458" t="str">
            <v>&lt;DE&gt;</v>
          </cell>
          <cell r="K4458" t="str">
            <v>WRIGHT</v>
          </cell>
          <cell r="L4458" t="str">
            <v>PAMELA</v>
          </cell>
          <cell r="M4458">
            <v>300</v>
          </cell>
          <cell r="N4458">
            <v>9015846</v>
          </cell>
          <cell r="O4458" t="str">
            <v>30009348</v>
          </cell>
          <cell r="P4458" t="str">
            <v>&lt;DE&gt;</v>
          </cell>
          <cell r="Q4458" t="str">
            <v>HANNIGAN GILLILAND WEBB HARMON GRODEON</v>
          </cell>
          <cell r="R4458" t="str">
            <v/>
          </cell>
        </row>
        <row r="4459">
          <cell r="B4459" t="str">
            <v>600673</v>
          </cell>
          <cell r="C4459">
            <v>2792</v>
          </cell>
          <cell r="D4459" t="str">
            <v>TMD</v>
          </cell>
          <cell r="E4459" t="str">
            <v>TMD</v>
          </cell>
          <cell r="F4459" t="str">
            <v>HANNIGAN SPECK ALVIS BEENY TONNESSEN</v>
          </cell>
          <cell r="G4459" t="str">
            <v/>
          </cell>
          <cell r="H4459" t="str">
            <v>&lt;DE&gt;</v>
          </cell>
          <cell r="K4459" t="str">
            <v>Czyz</v>
          </cell>
          <cell r="L4459" t="str">
            <v>Michael</v>
          </cell>
          <cell r="M4459">
            <v>22</v>
          </cell>
          <cell r="N4459">
            <v>9002075</v>
          </cell>
          <cell r="O4459" t="str">
            <v>30009592</v>
          </cell>
          <cell r="P4459" t="str">
            <v>&lt;DE&gt;</v>
          </cell>
          <cell r="Q4459" t="str">
            <v>HANNIGAN SPECK BEENY TONNESSEN</v>
          </cell>
          <cell r="R4459" t="str">
            <v/>
          </cell>
        </row>
        <row r="4460">
          <cell r="B4460" t="str">
            <v>600674</v>
          </cell>
          <cell r="C4460">
            <v>3300</v>
          </cell>
          <cell r="D4460" t="str">
            <v>TMD</v>
          </cell>
          <cell r="E4460" t="str">
            <v>TMD</v>
          </cell>
          <cell r="F4460" t="str">
            <v>HANNIGAN SPECK STOW ALTEMEIER HOUSER BYBEE</v>
          </cell>
          <cell r="G4460" t="str">
            <v/>
          </cell>
          <cell r="H4460" t="str">
            <v>&lt;DE&gt;</v>
          </cell>
          <cell r="K4460" t="str">
            <v>Caldwell</v>
          </cell>
          <cell r="L4460" t="str">
            <v>Aundrea</v>
          </cell>
          <cell r="M4460">
            <v>22</v>
          </cell>
          <cell r="N4460">
            <v>9002591</v>
          </cell>
          <cell r="O4460" t="str">
            <v>30008646</v>
          </cell>
          <cell r="P4460" t="str">
            <v>&lt;DE&gt;</v>
          </cell>
          <cell r="Q4460" t="str">
            <v>HANNIGAN SPECK MILWARD HOUSER BYBEE</v>
          </cell>
          <cell r="R4460" t="str">
            <v/>
          </cell>
        </row>
        <row r="4461">
          <cell r="B4461" t="str">
            <v>600676</v>
          </cell>
          <cell r="C4461">
            <v>4313</v>
          </cell>
          <cell r="D4461" t="str">
            <v>TMD</v>
          </cell>
          <cell r="E4461" t="str">
            <v>TMD</v>
          </cell>
          <cell r="F4461" t="str">
            <v>HANNIGAN SPECK STOW KESZLER KARMIS</v>
          </cell>
          <cell r="G4461" t="str">
            <v/>
          </cell>
          <cell r="H4461" t="str">
            <v>&lt;DE&gt;</v>
          </cell>
          <cell r="K4461" t="str">
            <v>REINA</v>
          </cell>
          <cell r="L4461" t="str">
            <v>ANGELA</v>
          </cell>
          <cell r="M4461">
            <v>22</v>
          </cell>
          <cell r="N4461">
            <v>9002101</v>
          </cell>
          <cell r="O4461" t="str">
            <v>15084884</v>
          </cell>
          <cell r="P4461" t="str">
            <v>&lt;DE&gt;</v>
          </cell>
          <cell r="Q4461" t="str">
            <v>HANNIGAN SPECK STOW KESZLER KARMIS</v>
          </cell>
          <cell r="R4461" t="str">
            <v/>
          </cell>
        </row>
        <row r="4462">
          <cell r="B4462" t="str">
            <v>600677</v>
          </cell>
          <cell r="C4462">
            <v>1109</v>
          </cell>
          <cell r="D4462" t="str">
            <v>FIN</v>
          </cell>
          <cell r="E4462" t="str">
            <v>FIN</v>
          </cell>
          <cell r="F4462" t="str">
            <v>HANNIGAN JACKSON JONES DIETZ</v>
          </cell>
          <cell r="G4462" t="str">
            <v/>
          </cell>
          <cell r="H4462" t="str">
            <v>&lt;DE&gt;</v>
          </cell>
          <cell r="K4462" t="str">
            <v>Yoshiura</v>
          </cell>
          <cell r="L4462" t="str">
            <v>Paulo</v>
          </cell>
          <cell r="M4462">
            <v>346</v>
          </cell>
          <cell r="N4462">
            <v>9003610</v>
          </cell>
          <cell r="O4462" t="str">
            <v>30000050</v>
          </cell>
          <cell r="P4462" t="str">
            <v>&lt;DE&gt;</v>
          </cell>
          <cell r="Q4462" t="str">
            <v>HANNIGAN JACKSON JONES DIETZ</v>
          </cell>
          <cell r="R4462" t="str">
            <v/>
          </cell>
        </row>
        <row r="4463">
          <cell r="B4463" t="str">
            <v>600679</v>
          </cell>
          <cell r="C4463">
            <v>241</v>
          </cell>
          <cell r="D4463" t="str">
            <v>MO</v>
          </cell>
          <cell r="E4463" t="str">
            <v>AS</v>
          </cell>
          <cell r="F4463" t="str">
            <v>HANNIGAN GILLILAND CLAMPETT JENSEN HATAMIEH</v>
          </cell>
          <cell r="G4463" t="str">
            <v/>
          </cell>
          <cell r="H4463" t="str">
            <v>&lt;DE&gt;</v>
          </cell>
          <cell r="K4463" t="str">
            <v>RADHAKRISHNAN</v>
          </cell>
          <cell r="L4463" t="str">
            <v>RAJESH</v>
          </cell>
          <cell r="M4463">
            <v>323</v>
          </cell>
          <cell r="N4463">
            <v>9014867</v>
          </cell>
          <cell r="O4463" t="str">
            <v>15082500</v>
          </cell>
          <cell r="P4463" t="str">
            <v>&lt;DE&gt;</v>
          </cell>
          <cell r="Q4463" t="str">
            <v>HANNIGAN Klein CLAMPETT JENSEN HATAMIEH</v>
          </cell>
          <cell r="R4463" t="str">
            <v/>
          </cell>
        </row>
        <row r="4464">
          <cell r="B4464" t="str">
            <v>600688</v>
          </cell>
          <cell r="C4464">
            <v>1181</v>
          </cell>
          <cell r="D4464" t="str">
            <v>FIN</v>
          </cell>
          <cell r="E4464" t="str">
            <v>FIN</v>
          </cell>
          <cell r="F4464" t="str">
            <v>HANNIGAN JACKSON JONES MILLS MOON</v>
          </cell>
          <cell r="G4464" t="str">
            <v/>
          </cell>
          <cell r="H4464" t="str">
            <v>&lt;DE&gt;</v>
          </cell>
          <cell r="K4464" t="str">
            <v>WILLIS</v>
          </cell>
          <cell r="L4464" t="str">
            <v>MARY</v>
          </cell>
          <cell r="M4464">
            <v>346</v>
          </cell>
          <cell r="N4464">
            <v>9003560</v>
          </cell>
          <cell r="O4464" t="str">
            <v>11602776</v>
          </cell>
          <cell r="P4464" t="str">
            <v>&lt;DE&gt;</v>
          </cell>
          <cell r="Q4464" t="str">
            <v>HANNIGAN JACKSON JONES MILLS MOON</v>
          </cell>
          <cell r="R4464" t="str">
            <v/>
          </cell>
        </row>
        <row r="4465">
          <cell r="B4465" t="str">
            <v>600691</v>
          </cell>
          <cell r="C4465">
            <v>222</v>
          </cell>
          <cell r="D4465" t="str">
            <v>MO</v>
          </cell>
          <cell r="E4465" t="str">
            <v>AS</v>
          </cell>
          <cell r="F4465" t="str">
            <v>HANNIGAN GILLILAND CLAMPETT JENSEN GACA</v>
          </cell>
          <cell r="G4465" t="str">
            <v/>
          </cell>
          <cell r="H4465" t="str">
            <v>&lt;DE&gt;</v>
          </cell>
          <cell r="K4465" t="str">
            <v>HARRIS</v>
          </cell>
          <cell r="L4465" t="str">
            <v>RASHELLE</v>
          </cell>
          <cell r="M4465">
            <v>323</v>
          </cell>
          <cell r="N4465">
            <v>9004867</v>
          </cell>
          <cell r="O4465" t="str">
            <v>15076726</v>
          </cell>
          <cell r="P4465" t="str">
            <v>&lt;DE&gt;</v>
          </cell>
          <cell r="Q4465" t="str">
            <v>HANNIGAN Klein CLAMPETT JENSEN GACA</v>
          </cell>
          <cell r="R4465" t="str">
            <v/>
          </cell>
        </row>
        <row r="4466">
          <cell r="B4466" t="str">
            <v>600694</v>
          </cell>
          <cell r="C4466">
            <v>2966</v>
          </cell>
          <cell r="D4466" t="str">
            <v>TMD</v>
          </cell>
          <cell r="E4466" t="str">
            <v>MO</v>
          </cell>
          <cell r="F4466" t="str">
            <v>HANNIGAN SPECK EVANOFF SPICA</v>
          </cell>
          <cell r="G4466" t="str">
            <v/>
          </cell>
          <cell r="H4466" t="str">
            <v>&lt;DE&gt;</v>
          </cell>
          <cell r="K4466" t="str">
            <v>GADEN</v>
          </cell>
          <cell r="L4466" t="str">
            <v>JULIE</v>
          </cell>
          <cell r="M4466">
            <v>22</v>
          </cell>
          <cell r="N4466">
            <v>9002493</v>
          </cell>
          <cell r="O4466" t="str">
            <v>30008109</v>
          </cell>
          <cell r="P4466" t="str">
            <v>&lt;DE&gt;</v>
          </cell>
          <cell r="Q4466" t="str">
            <v>HANNIGAN GILLILAND WEBB CRAIG SPICA</v>
          </cell>
          <cell r="R4466" t="str">
            <v/>
          </cell>
        </row>
        <row r="4467">
          <cell r="B4467" t="str">
            <v>600697</v>
          </cell>
          <cell r="C4467">
            <v>1005</v>
          </cell>
          <cell r="D4467" t="str">
            <v>HR</v>
          </cell>
          <cell r="E4467" t="str">
            <v>HR</v>
          </cell>
          <cell r="F4467" t="str">
            <v>HANNIGAN HAEFNER JACOBS RANGEL</v>
          </cell>
          <cell r="G4467" t="str">
            <v/>
          </cell>
          <cell r="H4467" t="str">
            <v>&lt;DE&gt;</v>
          </cell>
          <cell r="K4467" t="str">
            <v>YOUNG</v>
          </cell>
          <cell r="L4467" t="str">
            <v>RUSSELL</v>
          </cell>
          <cell r="M4467">
            <v>22</v>
          </cell>
          <cell r="N4467">
            <v>9003417</v>
          </cell>
          <cell r="O4467" t="str">
            <v>30001505</v>
          </cell>
          <cell r="P4467" t="str">
            <v>&lt;DE&gt;</v>
          </cell>
          <cell r="Q4467" t="str">
            <v>HANNIGAN HAEFNER JACOBS RANGEL</v>
          </cell>
          <cell r="R4467" t="str">
            <v/>
          </cell>
        </row>
        <row r="4468">
          <cell r="B4468" t="str">
            <v>600701</v>
          </cell>
          <cell r="C4468">
            <v>272</v>
          </cell>
          <cell r="D4468" t="str">
            <v>MO</v>
          </cell>
          <cell r="E4468" t="str">
            <v>AS</v>
          </cell>
          <cell r="F4468" t="str">
            <v>HANNIGAN GILLILAND CLAMPETT JENSEN JAIN</v>
          </cell>
          <cell r="G4468" t="str">
            <v/>
          </cell>
          <cell r="H4468" t="str">
            <v>&lt;DE&gt;</v>
          </cell>
          <cell r="K4468" t="str">
            <v>VEERAPPAN</v>
          </cell>
          <cell r="L4468" t="str">
            <v>SABARI</v>
          </cell>
          <cell r="M4468">
            <v>323</v>
          </cell>
          <cell r="N4468">
            <v>9014867</v>
          </cell>
          <cell r="O4468" t="str">
            <v>11608980</v>
          </cell>
          <cell r="P4468" t="str">
            <v>&lt;DE&gt;</v>
          </cell>
          <cell r="Q4468" t="str">
            <v>HANNIGAN Klein CLAMPETT JENSEN JAIN</v>
          </cell>
          <cell r="R4468" t="str">
            <v/>
          </cell>
        </row>
        <row r="4469">
          <cell r="B4469" t="str">
            <v>600707</v>
          </cell>
          <cell r="C4469">
            <v>2980</v>
          </cell>
          <cell r="D4469" t="str">
            <v>TMD</v>
          </cell>
          <cell r="E4469" t="str">
            <v>MO</v>
          </cell>
          <cell r="F4469" t="str">
            <v>HANNIGAN SPECK HARMON DILL SCRUGGS</v>
          </cell>
          <cell r="G4469" t="str">
            <v/>
          </cell>
          <cell r="H4469" t="str">
            <v>&lt;DE&gt;</v>
          </cell>
          <cell r="K4469" t="str">
            <v>CROXELL</v>
          </cell>
          <cell r="L4469" t="str">
            <v>THOMAS</v>
          </cell>
          <cell r="M4469">
            <v>22</v>
          </cell>
          <cell r="N4469">
            <v>9042542</v>
          </cell>
          <cell r="O4469" t="str">
            <v>30007001</v>
          </cell>
          <cell r="P4469" t="str">
            <v>&lt;DE&gt;</v>
          </cell>
          <cell r="Q4469" t="str">
            <v>HANNIGAN GILLILAND WEBB HARMON DILL SCRUGGS</v>
          </cell>
          <cell r="R4469" t="str">
            <v/>
          </cell>
        </row>
        <row r="4470">
          <cell r="B4470" t="str">
            <v>600708</v>
          </cell>
          <cell r="C4470">
            <v>2992</v>
          </cell>
          <cell r="D4470" t="str">
            <v>TMD</v>
          </cell>
          <cell r="E4470" t="str">
            <v>MO</v>
          </cell>
          <cell r="F4470" t="str">
            <v>HANNIGAN SPECK HARMON DILL WILDER</v>
          </cell>
          <cell r="G4470" t="str">
            <v/>
          </cell>
          <cell r="H4470" t="str">
            <v>&lt;DE&gt;</v>
          </cell>
          <cell r="K4470" t="str">
            <v>GOLDEN</v>
          </cell>
          <cell r="L4470" t="str">
            <v>ALAN</v>
          </cell>
          <cell r="M4470">
            <v>22</v>
          </cell>
          <cell r="N4470">
            <v>9042859</v>
          </cell>
          <cell r="O4470" t="str">
            <v>30006981</v>
          </cell>
          <cell r="P4470" t="str">
            <v>&lt;DE&gt;</v>
          </cell>
          <cell r="Q4470" t="str">
            <v>HANNIGAN GILLILAND WEBB HARMON DILL WILDER</v>
          </cell>
          <cell r="R4470" t="str">
            <v/>
          </cell>
        </row>
        <row r="4471">
          <cell r="B4471" t="str">
            <v>600709</v>
          </cell>
          <cell r="C4471">
            <v>233</v>
          </cell>
          <cell r="D4471" t="str">
            <v>MO</v>
          </cell>
          <cell r="E4471" t="str">
            <v>AS</v>
          </cell>
          <cell r="F4471" t="str">
            <v>HANNIGAN GILLILAND CLAMPETT JENSEN HAGAMAN</v>
          </cell>
          <cell r="G4471" t="str">
            <v/>
          </cell>
          <cell r="H4471" t="str">
            <v>&lt;DE&gt;</v>
          </cell>
          <cell r="K4471" t="str">
            <v>VARBLE</v>
          </cell>
          <cell r="L4471" t="str">
            <v>DANIEL</v>
          </cell>
          <cell r="M4471">
            <v>323</v>
          </cell>
          <cell r="N4471">
            <v>9014867</v>
          </cell>
          <cell r="O4471" t="str">
            <v>11608982</v>
          </cell>
          <cell r="P4471" t="str">
            <v>&lt;DE&gt;</v>
          </cell>
          <cell r="Q4471" t="str">
            <v>HANNIGAN Klein CLAMPETT JENSEN HAGAMAN</v>
          </cell>
          <cell r="R4471" t="str">
            <v/>
          </cell>
        </row>
        <row r="4472">
          <cell r="B4472" t="str">
            <v>600716</v>
          </cell>
          <cell r="C4472">
            <v>125</v>
          </cell>
          <cell r="D4472" t="str">
            <v>MO</v>
          </cell>
          <cell r="E4472" t="str">
            <v>AS</v>
          </cell>
          <cell r="F4472" t="str">
            <v>HANNIGAN GILLILAND CLAMPETT JACOBS DIETERT</v>
          </cell>
          <cell r="G4472" t="str">
            <v/>
          </cell>
          <cell r="H4472" t="str">
            <v>&lt;DE&gt;</v>
          </cell>
          <cell r="K4472" t="str">
            <v>MCCOY</v>
          </cell>
          <cell r="L4472" t="str">
            <v>STEPHEN</v>
          </cell>
          <cell r="M4472">
            <v>22</v>
          </cell>
          <cell r="N4472">
            <v>9014482</v>
          </cell>
          <cell r="O4472" t="str">
            <v>15088914</v>
          </cell>
          <cell r="P4472" t="str">
            <v>&lt;DE&gt;</v>
          </cell>
          <cell r="Q4472" t="str">
            <v>HANNIGAN Klein CLAMPETT JACOBS DIETERT</v>
          </cell>
          <cell r="R4472" t="str">
            <v/>
          </cell>
        </row>
        <row r="4473">
          <cell r="B4473" t="str">
            <v>600725</v>
          </cell>
          <cell r="C4473">
            <v>551</v>
          </cell>
          <cell r="D4473" t="str">
            <v>MO</v>
          </cell>
          <cell r="E4473" t="str">
            <v>AS</v>
          </cell>
          <cell r="F4473" t="str">
            <v>HANNIGAN GILLILAND CLAMPETT PINEDA KRISHNA</v>
          </cell>
          <cell r="G4473" t="str">
            <v/>
          </cell>
          <cell r="H4473" t="str">
            <v>&lt;DE&gt;</v>
          </cell>
          <cell r="K4473" t="str">
            <v>XU</v>
          </cell>
          <cell r="L4473" t="str">
            <v>WEI</v>
          </cell>
          <cell r="M4473">
            <v>323</v>
          </cell>
          <cell r="N4473">
            <v>9014867</v>
          </cell>
          <cell r="O4473" t="str">
            <v>15085988</v>
          </cell>
          <cell r="P4473" t="str">
            <v>&lt;DE&gt;</v>
          </cell>
          <cell r="Q4473" t="str">
            <v>HANNIGAN Klein CLAMPETT JENSEN COOK</v>
          </cell>
          <cell r="R4473" t="str">
            <v/>
          </cell>
        </row>
        <row r="4474">
          <cell r="B4474" t="str">
            <v>600729</v>
          </cell>
          <cell r="C4474">
            <v>4011</v>
          </cell>
          <cell r="D4474" t="str">
            <v>TMD</v>
          </cell>
          <cell r="E4474" t="str">
            <v>TMD</v>
          </cell>
          <cell r="F4474" t="str">
            <v>HANNIGAN SPECK STOW JONES III BRAVO</v>
          </cell>
          <cell r="G4474" t="str">
            <v/>
          </cell>
          <cell r="H4474" t="str">
            <v>&lt;DE&gt;</v>
          </cell>
          <cell r="K4474" t="str">
            <v>MARTINEZ</v>
          </cell>
          <cell r="L4474" t="str">
            <v>ADRIANA</v>
          </cell>
          <cell r="M4474">
            <v>22</v>
          </cell>
          <cell r="N4474">
            <v>1862251</v>
          </cell>
          <cell r="O4474" t="str">
            <v>15078807</v>
          </cell>
          <cell r="P4474" t="str">
            <v>&lt;DE&gt;</v>
          </cell>
          <cell r="Q4474" t="str">
            <v>HANNIGAN SPECK STOW JONES III BRAVO</v>
          </cell>
          <cell r="R4474" t="str">
            <v/>
          </cell>
        </row>
        <row r="4475">
          <cell r="B4475" t="str">
            <v>600731</v>
          </cell>
          <cell r="C4475">
            <v>454</v>
          </cell>
          <cell r="D4475" t="str">
            <v>MO</v>
          </cell>
          <cell r="E4475" t="str">
            <v>AS</v>
          </cell>
          <cell r="F4475" t="str">
            <v>HANNIGAN GILLILAND CLAMPETT PINEDA GOSS</v>
          </cell>
          <cell r="G4475" t="str">
            <v/>
          </cell>
          <cell r="H4475" t="str">
            <v>&lt;DE&gt;</v>
          </cell>
          <cell r="K4475" t="str">
            <v>RAMAMURTHY</v>
          </cell>
          <cell r="L4475" t="str">
            <v>ARVIND</v>
          </cell>
          <cell r="M4475">
            <v>323</v>
          </cell>
          <cell r="N4475">
            <v>9014861</v>
          </cell>
          <cell r="O4475" t="str">
            <v>15078264</v>
          </cell>
          <cell r="P4475" t="str">
            <v>&lt;DE&gt;</v>
          </cell>
          <cell r="Q4475" t="str">
            <v>HANNIGAN Klein CLAMPETT PINEDA GOSS</v>
          </cell>
          <cell r="R4475" t="str">
            <v/>
          </cell>
        </row>
        <row r="4476">
          <cell r="B4476" t="str">
            <v>600738</v>
          </cell>
          <cell r="C4476">
            <v>399</v>
          </cell>
          <cell r="D4476" t="str">
            <v>MO</v>
          </cell>
          <cell r="E4476" t="str">
            <v>AS</v>
          </cell>
          <cell r="F4476" t="str">
            <v>HANNIGAN GILLILAND CLAMPETT JENSEN SHETH</v>
          </cell>
          <cell r="G4476" t="str">
            <v/>
          </cell>
          <cell r="H4476" t="str">
            <v>&lt;DE&gt;</v>
          </cell>
          <cell r="K4476" t="str">
            <v>DEVIREDDY</v>
          </cell>
          <cell r="L4476" t="str">
            <v>SREELATHA</v>
          </cell>
          <cell r="M4476">
            <v>323</v>
          </cell>
          <cell r="N4476">
            <v>9014867</v>
          </cell>
          <cell r="O4476" t="str">
            <v>15078816</v>
          </cell>
          <cell r="P4476" t="str">
            <v>&lt;DE&gt;</v>
          </cell>
          <cell r="Q4476" t="str">
            <v>HANNIGAN Klein CLAMPETT JENSEN SHETH</v>
          </cell>
          <cell r="R4476" t="str">
            <v/>
          </cell>
        </row>
        <row r="4477">
          <cell r="B4477" t="str">
            <v>600740</v>
          </cell>
          <cell r="C4477">
            <v>273</v>
          </cell>
          <cell r="D4477" t="str">
            <v>MO</v>
          </cell>
          <cell r="E4477" t="str">
            <v>AS</v>
          </cell>
          <cell r="F4477" t="str">
            <v>HANNIGAN GILLILAND CLAMPETT JENSEN JAIN</v>
          </cell>
          <cell r="G4477" t="str">
            <v/>
          </cell>
          <cell r="H4477" t="str">
            <v>&lt;DE&gt;</v>
          </cell>
          <cell r="K4477" t="str">
            <v>BROWN</v>
          </cell>
          <cell r="L4477" t="str">
            <v>ARACELI</v>
          </cell>
          <cell r="M4477">
            <v>323</v>
          </cell>
          <cell r="N4477">
            <v>9014867</v>
          </cell>
          <cell r="O4477" t="str">
            <v>15080999</v>
          </cell>
          <cell r="P4477" t="str">
            <v>&lt;DE&gt;</v>
          </cell>
          <cell r="Q4477" t="str">
            <v>HANNIGAN Klein CLAMPETT JENSEN JAIN</v>
          </cell>
          <cell r="R4477" t="str">
            <v/>
          </cell>
        </row>
        <row r="4478">
          <cell r="B4478" t="str">
            <v>600741</v>
          </cell>
          <cell r="C4478">
            <v>684</v>
          </cell>
          <cell r="D4478" t="str">
            <v>MO</v>
          </cell>
          <cell r="E4478" t="str">
            <v>AS</v>
          </cell>
          <cell r="F4478" t="str">
            <v>HANNIGAN GILLILAND DABKOWSKI ELIESON Combs</v>
          </cell>
          <cell r="G4478" t="str">
            <v/>
          </cell>
          <cell r="H4478" t="str">
            <v>&lt;DE&gt;</v>
          </cell>
          <cell r="K4478" t="str">
            <v>BROOKS</v>
          </cell>
          <cell r="L4478" t="str">
            <v>CANDLER</v>
          </cell>
          <cell r="M4478">
            <v>323</v>
          </cell>
          <cell r="N4478">
            <v>9004270</v>
          </cell>
          <cell r="O4478" t="str">
            <v>15080855</v>
          </cell>
          <cell r="P4478" t="str">
            <v>&lt;DE&gt;</v>
          </cell>
          <cell r="Q4478" t="str">
            <v>HANNIGAN Klein DABKOWSKI ELIESON Combs</v>
          </cell>
          <cell r="R4478" t="str">
            <v/>
          </cell>
        </row>
        <row r="4479">
          <cell r="B4479" t="str">
            <v>600743</v>
          </cell>
          <cell r="C4479">
            <v>1395</v>
          </cell>
          <cell r="D4479" t="str">
            <v>CIO</v>
          </cell>
          <cell r="E4479" t="str">
            <v>IO</v>
          </cell>
          <cell r="F4479" t="str">
            <v>HANNIGAN KELLY BELLINGHAM HALE</v>
          </cell>
          <cell r="G4479" t="str">
            <v/>
          </cell>
          <cell r="H4479" t="str">
            <v>&lt;DE&gt;</v>
          </cell>
          <cell r="K4479" t="str">
            <v>BOLISETTY</v>
          </cell>
          <cell r="L4479" t="str">
            <v>RAM BABU</v>
          </cell>
          <cell r="M4479">
            <v>22</v>
          </cell>
          <cell r="N4479">
            <v>9014123</v>
          </cell>
          <cell r="O4479" t="str">
            <v>15084037</v>
          </cell>
          <cell r="P4479" t="str">
            <v>&lt;DE&gt;</v>
          </cell>
          <cell r="Q4479" t="str">
            <v>HANNIGAN KELLY BELLINGHAM HALE</v>
          </cell>
          <cell r="R4479" t="str">
            <v/>
          </cell>
        </row>
        <row r="4480">
          <cell r="B4480" t="str">
            <v>600746</v>
          </cell>
          <cell r="C4480">
            <v>1107</v>
          </cell>
          <cell r="D4480" t="str">
            <v>FIN</v>
          </cell>
          <cell r="E4480" t="str">
            <v>FIN</v>
          </cell>
          <cell r="F4480" t="str">
            <v>HANNIGAN JACKSON JONES</v>
          </cell>
          <cell r="G4480" t="str">
            <v/>
          </cell>
          <cell r="H4480" t="str">
            <v>&lt;DE&gt;</v>
          </cell>
          <cell r="K4480" t="str">
            <v>CHAPMAN</v>
          </cell>
          <cell r="L4480" t="str">
            <v>KATHERINE</v>
          </cell>
          <cell r="M4480">
            <v>346</v>
          </cell>
          <cell r="N4480">
            <v>9003550</v>
          </cell>
          <cell r="O4480" t="str">
            <v>15078379</v>
          </cell>
          <cell r="P4480" t="str">
            <v>&lt;DE&gt;</v>
          </cell>
          <cell r="Q4480" t="str">
            <v>HANNIGAN JACKSON JONES</v>
          </cell>
          <cell r="R4480" t="str">
            <v/>
          </cell>
        </row>
        <row r="4481">
          <cell r="B4481" t="str">
            <v>600749</v>
          </cell>
          <cell r="C4481">
            <v>1396</v>
          </cell>
          <cell r="D4481" t="str">
            <v>CIO</v>
          </cell>
          <cell r="E4481" t="str">
            <v>IO</v>
          </cell>
          <cell r="F4481" t="str">
            <v>HANNIGAN KELLY BELLINGHAM HALE</v>
          </cell>
          <cell r="G4481" t="str">
            <v/>
          </cell>
          <cell r="H4481" t="str">
            <v>&lt;DE&gt;</v>
          </cell>
          <cell r="K4481" t="str">
            <v>DUDEKULA</v>
          </cell>
          <cell r="L4481" t="str">
            <v>WAHEEDA</v>
          </cell>
          <cell r="M4481">
            <v>22</v>
          </cell>
          <cell r="N4481">
            <v>9014123</v>
          </cell>
          <cell r="O4481" t="str">
            <v>11609134</v>
          </cell>
          <cell r="P4481" t="str">
            <v>&lt;DE&gt;</v>
          </cell>
          <cell r="Q4481" t="str">
            <v>HANNIGAN KELLY BELLINGHAM HALE</v>
          </cell>
          <cell r="R4481" t="str">
            <v/>
          </cell>
        </row>
        <row r="4482">
          <cell r="B4482" t="str">
            <v>600754</v>
          </cell>
          <cell r="C4482">
            <v>1297</v>
          </cell>
          <cell r="D4482" t="str">
            <v>FIN</v>
          </cell>
          <cell r="E4482" t="str">
            <v>FIN</v>
          </cell>
          <cell r="F4482" t="str">
            <v>HANNIGAN JACKSON OSBURN Position</v>
          </cell>
          <cell r="G4482" t="str">
            <v/>
          </cell>
          <cell r="H4482" t="str">
            <v>&lt;DE&gt;</v>
          </cell>
          <cell r="K4482" t="str">
            <v>KHURANA</v>
          </cell>
          <cell r="L4482" t="str">
            <v>SHARAT</v>
          </cell>
          <cell r="M4482">
            <v>22</v>
          </cell>
          <cell r="N4482">
            <v>9003011</v>
          </cell>
          <cell r="O4482" t="str">
            <v>15086657</v>
          </cell>
          <cell r="P4482" t="str">
            <v>&lt;DE&gt;</v>
          </cell>
          <cell r="Q4482" t="str">
            <v>HANNIGAN JACKSON OSBURN PULLIAM</v>
          </cell>
          <cell r="R4482" t="str">
            <v/>
          </cell>
        </row>
        <row r="4483">
          <cell r="B4483" t="str">
            <v>600756</v>
          </cell>
          <cell r="C4483">
            <v>3641</v>
          </cell>
          <cell r="D4483" t="str">
            <v>TMD</v>
          </cell>
          <cell r="E4483" t="str">
            <v>TMD</v>
          </cell>
          <cell r="F4483" t="str">
            <v>HANNIGAN SPECK STOW ALTEMEIER MORAN VITIELLO</v>
          </cell>
          <cell r="G4483" t="str">
            <v/>
          </cell>
          <cell r="H4483" t="str">
            <v>&lt;DE&gt;</v>
          </cell>
          <cell r="K4483" t="str">
            <v>DENLINGER</v>
          </cell>
          <cell r="L4483" t="str">
            <v>KIRBY</v>
          </cell>
          <cell r="M4483">
            <v>22</v>
          </cell>
          <cell r="N4483">
            <v>9002804</v>
          </cell>
          <cell r="O4483" t="str">
            <v>15079464</v>
          </cell>
          <cell r="P4483" t="str">
            <v>&lt;DE&gt;</v>
          </cell>
          <cell r="Q4483" t="str">
            <v>HANNIGAN SPECK STOW ALTEMEIER MORAN VITIELLO</v>
          </cell>
          <cell r="R4483" t="str">
            <v/>
          </cell>
        </row>
        <row r="4484">
          <cell r="B4484" t="str">
            <v>600758</v>
          </cell>
          <cell r="C4484">
            <v>316</v>
          </cell>
          <cell r="D4484" t="str">
            <v>MO</v>
          </cell>
          <cell r="E4484" t="str">
            <v>AS</v>
          </cell>
          <cell r="F4484" t="str">
            <v>HANNIGAN GILLILAND CLAMPETT JENSEN MAULADAD</v>
          </cell>
          <cell r="G4484" t="str">
            <v/>
          </cell>
          <cell r="H4484" t="str">
            <v>&lt;DE&gt;</v>
          </cell>
          <cell r="K4484" t="str">
            <v>ANDARAYANALLUR</v>
          </cell>
          <cell r="L4484" t="str">
            <v>PRABHU</v>
          </cell>
          <cell r="M4484">
            <v>323</v>
          </cell>
          <cell r="N4484">
            <v>9014867</v>
          </cell>
          <cell r="O4484" t="str">
            <v>15079990</v>
          </cell>
          <cell r="P4484" t="str">
            <v>&lt;DE&gt;</v>
          </cell>
          <cell r="Q4484" t="str">
            <v>HANNIGAN Klein CLAMPETT JENSEN MAULADAD</v>
          </cell>
          <cell r="R4484" t="str">
            <v/>
          </cell>
        </row>
        <row r="4485">
          <cell r="B4485" t="str">
            <v>600760</v>
          </cell>
          <cell r="C4485">
            <v>3306</v>
          </cell>
          <cell r="D4485" t="str">
            <v>TMD</v>
          </cell>
          <cell r="E4485" t="str">
            <v>TMD</v>
          </cell>
          <cell r="F4485" t="str">
            <v>HANNIGAN SPECK STOW ALTEMEIER HOUSER NARON</v>
          </cell>
          <cell r="G4485" t="str">
            <v/>
          </cell>
          <cell r="H4485" t="str">
            <v>&lt;DE&gt;</v>
          </cell>
          <cell r="K4485" t="str">
            <v>CHRISTIAN MCDOUGALL</v>
          </cell>
          <cell r="L4485" t="str">
            <v>VALERIE</v>
          </cell>
          <cell r="M4485">
            <v>22</v>
          </cell>
          <cell r="N4485">
            <v>9002600</v>
          </cell>
          <cell r="O4485" t="str">
            <v>30008638</v>
          </cell>
          <cell r="P4485" t="str">
            <v>&lt;DE&gt;</v>
          </cell>
          <cell r="Q4485" t="str">
            <v>HANNIGAN SPECK MILWARD HOUSER NARON</v>
          </cell>
          <cell r="R4485" t="str">
            <v/>
          </cell>
        </row>
        <row r="4486">
          <cell r="B4486" t="str">
            <v>600761</v>
          </cell>
          <cell r="C4486">
            <v>1369</v>
          </cell>
          <cell r="D4486" t="str">
            <v>CIO</v>
          </cell>
          <cell r="E4486" t="str">
            <v>IO</v>
          </cell>
          <cell r="F4486" t="str">
            <v>HANNIGAN KELLY BAKER SANDERSON</v>
          </cell>
          <cell r="G4486" t="str">
            <v/>
          </cell>
          <cell r="H4486" t="str">
            <v>&lt;DE&gt;</v>
          </cell>
          <cell r="K4486" t="str">
            <v>MILLER</v>
          </cell>
          <cell r="L4486" t="str">
            <v>LYNN</v>
          </cell>
          <cell r="M4486">
            <v>346</v>
          </cell>
          <cell r="N4486">
            <v>9003821</v>
          </cell>
          <cell r="O4486" t="str">
            <v>30006801</v>
          </cell>
          <cell r="P4486" t="str">
            <v>&lt;DE&gt;</v>
          </cell>
          <cell r="Q4486" t="str">
            <v>HANNIGAN KELLY BAKER SANDERSON</v>
          </cell>
          <cell r="R4486" t="str">
            <v/>
          </cell>
        </row>
        <row r="4487">
          <cell r="B4487" t="str">
            <v>600767</v>
          </cell>
          <cell r="C4487">
            <v>2738</v>
          </cell>
          <cell r="D4487" t="str">
            <v>LGL</v>
          </cell>
          <cell r="E4487" t="str">
            <v>LGL</v>
          </cell>
          <cell r="F4487" t="str">
            <v>HANNIGAN SCHWARTE MILLER</v>
          </cell>
          <cell r="G4487" t="str">
            <v/>
          </cell>
          <cell r="H4487" t="str">
            <v>&lt;DE&gt;</v>
          </cell>
          <cell r="K4487" t="str">
            <v>TRAUTMAN</v>
          </cell>
          <cell r="L4487" t="str">
            <v>ELISSA</v>
          </cell>
          <cell r="M4487">
            <v>346</v>
          </cell>
          <cell r="N4487">
            <v>9003520</v>
          </cell>
          <cell r="O4487" t="str">
            <v>11610285</v>
          </cell>
          <cell r="P4487" t="str">
            <v>&lt;DE&gt;</v>
          </cell>
          <cell r="Q4487" t="str">
            <v>HANNIGAN SCHWARTE MILLER</v>
          </cell>
          <cell r="R4487" t="str">
            <v/>
          </cell>
        </row>
        <row r="4488">
          <cell r="B4488" t="str">
            <v>600771</v>
          </cell>
          <cell r="C4488">
            <v>1344</v>
          </cell>
          <cell r="D4488" t="str">
            <v>FIN</v>
          </cell>
          <cell r="E4488" t="str">
            <v>FIN</v>
          </cell>
          <cell r="F4488" t="str">
            <v>HANNIGAN JACKSON WETTIG NIELD RODEN</v>
          </cell>
          <cell r="G4488" t="str">
            <v/>
          </cell>
          <cell r="H4488" t="str">
            <v>&lt;DE&gt;</v>
          </cell>
          <cell r="K4488" t="str">
            <v>YAO</v>
          </cell>
          <cell r="L4488" t="str">
            <v>LAN</v>
          </cell>
          <cell r="M4488">
            <v>346</v>
          </cell>
          <cell r="N4488">
            <v>9003557</v>
          </cell>
          <cell r="O4488" t="str">
            <v>15080729</v>
          </cell>
          <cell r="P4488" t="str">
            <v>&lt;DE&gt;</v>
          </cell>
          <cell r="Q4488" t="str">
            <v>HANNIGAN JACKSON WETTIG NIELD RODEN</v>
          </cell>
          <cell r="R4488" t="str">
            <v/>
          </cell>
        </row>
        <row r="4489">
          <cell r="B4489" t="str">
            <v>600779</v>
          </cell>
          <cell r="C4489">
            <v>2028</v>
          </cell>
          <cell r="D4489" t="str">
            <v>CTO</v>
          </cell>
          <cell r="E4489" t="str">
            <v>DEV</v>
          </cell>
          <cell r="F4489" t="str">
            <v>HANNIGAN MURPHY KUEHL ROSENTHAL Position</v>
          </cell>
          <cell r="G4489" t="str">
            <v/>
          </cell>
          <cell r="H4489" t="str">
            <v>&lt;DE&gt;</v>
          </cell>
          <cell r="K4489" t="str">
            <v>GIANAKOS</v>
          </cell>
          <cell r="L4489" t="str">
            <v>MARY</v>
          </cell>
          <cell r="M4489">
            <v>300</v>
          </cell>
          <cell r="N4489">
            <v>9005892</v>
          </cell>
          <cell r="O4489" t="str">
            <v>30007955</v>
          </cell>
          <cell r="P4489" t="str">
            <v>&lt;DE&gt;</v>
          </cell>
          <cell r="Q4489" t="str">
            <v>HANNIGAN KUEHL FRICK ROSENTHAL Position</v>
          </cell>
          <cell r="R4489" t="str">
            <v/>
          </cell>
        </row>
        <row r="4490">
          <cell r="B4490" t="str">
            <v>600790</v>
          </cell>
          <cell r="C4490">
            <v>289</v>
          </cell>
          <cell r="D4490" t="str">
            <v>MO</v>
          </cell>
          <cell r="E4490" t="str">
            <v>AS</v>
          </cell>
          <cell r="F4490" t="str">
            <v>HANNIGAN GILLILAND CLAMPETT JENSEN KOHLI</v>
          </cell>
          <cell r="G4490" t="str">
            <v/>
          </cell>
          <cell r="H4490" t="str">
            <v>&lt;DE&gt;</v>
          </cell>
          <cell r="K4490" t="str">
            <v>NIKUSHIN</v>
          </cell>
          <cell r="L4490" t="str">
            <v>VADIM</v>
          </cell>
          <cell r="M4490">
            <v>323</v>
          </cell>
          <cell r="N4490">
            <v>9014867</v>
          </cell>
          <cell r="O4490" t="str">
            <v>15085414</v>
          </cell>
          <cell r="P4490" t="str">
            <v>&lt;DE&gt;</v>
          </cell>
          <cell r="Q4490" t="str">
            <v>HANNIGAN Klein CLAMPETT JENSEN KOHLI</v>
          </cell>
          <cell r="R4490" t="str">
            <v/>
          </cell>
        </row>
        <row r="4491">
          <cell r="B4491" t="str">
            <v>600793</v>
          </cell>
          <cell r="C4491">
            <v>317</v>
          </cell>
          <cell r="D4491" t="str">
            <v>MO</v>
          </cell>
          <cell r="E4491" t="str">
            <v>AS</v>
          </cell>
          <cell r="F4491" t="str">
            <v>HANNIGAN GILLILAND CLAMPETT JENSEN MAULADAD</v>
          </cell>
          <cell r="G4491" t="str">
            <v/>
          </cell>
          <cell r="H4491" t="str">
            <v>&lt;DE&gt;</v>
          </cell>
          <cell r="K4491" t="str">
            <v>PURANAM</v>
          </cell>
          <cell r="L4491" t="str">
            <v>DEEPAK</v>
          </cell>
          <cell r="M4491">
            <v>323</v>
          </cell>
          <cell r="N4491">
            <v>9014867</v>
          </cell>
          <cell r="O4491" t="str">
            <v>15084700</v>
          </cell>
          <cell r="P4491" t="str">
            <v>&lt;DE&gt;</v>
          </cell>
          <cell r="Q4491" t="str">
            <v>HANNIGAN Klein CLAMPETT JENSEN MAULADAD</v>
          </cell>
          <cell r="R4491" t="str">
            <v/>
          </cell>
        </row>
        <row r="4492">
          <cell r="B4492" t="str">
            <v>600798</v>
          </cell>
          <cell r="C4492">
            <v>315</v>
          </cell>
          <cell r="D4492" t="str">
            <v>MO</v>
          </cell>
          <cell r="E4492" t="str">
            <v>AS</v>
          </cell>
          <cell r="F4492" t="str">
            <v>HANNIGAN GILLILAND CLAMPETT JENSEN MAULADAD</v>
          </cell>
          <cell r="G4492" t="str">
            <v/>
          </cell>
          <cell r="H4492" t="str">
            <v>&lt;DE&gt;</v>
          </cell>
          <cell r="K4492" t="str">
            <v>Jandyam</v>
          </cell>
          <cell r="L4492" t="str">
            <v>Arun</v>
          </cell>
          <cell r="M4492">
            <v>323</v>
          </cell>
          <cell r="N4492">
            <v>9014867</v>
          </cell>
          <cell r="O4492" t="str">
            <v>30000057</v>
          </cell>
          <cell r="P4492" t="str">
            <v>&lt;DE&gt;</v>
          </cell>
          <cell r="Q4492" t="str">
            <v>HANNIGAN Klein CLAMPETT JENSEN MAULADAD</v>
          </cell>
          <cell r="R4492" t="str">
            <v/>
          </cell>
        </row>
        <row r="4493">
          <cell r="B4493" t="str">
            <v>600803</v>
          </cell>
          <cell r="C4493">
            <v>444</v>
          </cell>
          <cell r="D4493" t="str">
            <v>MO</v>
          </cell>
          <cell r="E4493" t="str">
            <v>AS</v>
          </cell>
          <cell r="F4493" t="str">
            <v>HANNIGAN GILLILAND CLAMPETT PINEDA GILLIGAN</v>
          </cell>
          <cell r="G4493" t="str">
            <v/>
          </cell>
          <cell r="H4493" t="str">
            <v>&lt;DE&gt;</v>
          </cell>
          <cell r="K4493" t="str">
            <v>NAIR</v>
          </cell>
          <cell r="L4493" t="str">
            <v>VIJAYAN</v>
          </cell>
          <cell r="M4493">
            <v>323</v>
          </cell>
          <cell r="N4493">
            <v>9014861</v>
          </cell>
          <cell r="O4493" t="str">
            <v>15080998</v>
          </cell>
          <cell r="P4493" t="str">
            <v>&lt;DE&gt;</v>
          </cell>
          <cell r="Q4493" t="str">
            <v>HANNIGAN Klein CLAMPETT PINEDA GILLIGAN</v>
          </cell>
          <cell r="R4493" t="str">
            <v/>
          </cell>
        </row>
        <row r="4494">
          <cell r="B4494" t="str">
            <v>600809</v>
          </cell>
          <cell r="C4494">
            <v>2103</v>
          </cell>
          <cell r="D4494" t="str">
            <v>CTO</v>
          </cell>
          <cell r="E4494" t="str">
            <v>DEV</v>
          </cell>
          <cell r="F4494" t="str">
            <v>HANNIGAN MURPHY KUEHL SCHAEFER LEVINS</v>
          </cell>
          <cell r="G4494" t="str">
            <v/>
          </cell>
          <cell r="H4494" t="str">
            <v>&lt;DE&gt;</v>
          </cell>
          <cell r="K4494" t="str">
            <v>TRUJILLO</v>
          </cell>
          <cell r="L4494" t="str">
            <v>RAFAEL</v>
          </cell>
          <cell r="M4494">
            <v>300</v>
          </cell>
          <cell r="N4494">
            <v>9005876</v>
          </cell>
          <cell r="O4494" t="str">
            <v>30009288</v>
          </cell>
          <cell r="P4494" t="str">
            <v>&lt;DE&gt;</v>
          </cell>
          <cell r="Q4494" t="str">
            <v>HANNIGAN KUEHL SUTTON LEVINS</v>
          </cell>
          <cell r="R4494" t="str">
            <v/>
          </cell>
        </row>
        <row r="4495">
          <cell r="B4495" t="str">
            <v>600810</v>
          </cell>
          <cell r="C4495">
            <v>5309</v>
          </cell>
          <cell r="D4495" t="str">
            <v>TMD</v>
          </cell>
          <cell r="E4495" t="str">
            <v>DEV</v>
          </cell>
          <cell r="F4495" t="str">
            <v>HANNIGAN SPECK WEBB NILSON ADAMS</v>
          </cell>
          <cell r="G4495" t="str">
            <v/>
          </cell>
          <cell r="H4495" t="str">
            <v>&lt;DE&gt;</v>
          </cell>
          <cell r="K4495" t="str">
            <v>UPDIKE</v>
          </cell>
          <cell r="L4495" t="str">
            <v>DAVID</v>
          </cell>
          <cell r="M4495">
            <v>300</v>
          </cell>
          <cell r="N4495">
            <v>9005864</v>
          </cell>
          <cell r="O4495" t="str">
            <v>30008235</v>
          </cell>
          <cell r="P4495" t="str">
            <v>&lt;DE&gt;</v>
          </cell>
          <cell r="Q4495" t="str">
            <v>HANNIGAN KUEHL NILSON ADAMS</v>
          </cell>
          <cell r="R4495" t="str">
            <v/>
          </cell>
        </row>
        <row r="4496">
          <cell r="B4496" t="str">
            <v>600813</v>
          </cell>
          <cell r="C4496">
            <v>2906</v>
          </cell>
          <cell r="D4496" t="str">
            <v>TMD</v>
          </cell>
          <cell r="E4496" t="str">
            <v>MO</v>
          </cell>
          <cell r="F4496" t="str">
            <v>HANNIGAN SPECK EVANOFF BONO</v>
          </cell>
          <cell r="G4496" t="str">
            <v/>
          </cell>
          <cell r="H4496" t="str">
            <v>&lt;DE&gt;</v>
          </cell>
          <cell r="K4496" t="str">
            <v>CONROY</v>
          </cell>
          <cell r="L4496" t="str">
            <v>JOHN</v>
          </cell>
          <cell r="M4496">
            <v>22</v>
          </cell>
          <cell r="N4496">
            <v>9012709</v>
          </cell>
          <cell r="O4496" t="str">
            <v>30008555</v>
          </cell>
          <cell r="P4496" t="str">
            <v>&lt;DE&gt;</v>
          </cell>
          <cell r="Q4496" t="str">
            <v>HANNIGAN GILLILAND WEBB CRAIG Hughes</v>
          </cell>
          <cell r="R4496" t="str">
            <v/>
          </cell>
        </row>
        <row r="4497">
          <cell r="B4497" t="str">
            <v>600815</v>
          </cell>
          <cell r="C4497">
            <v>154</v>
          </cell>
          <cell r="D4497" t="str">
            <v>MO</v>
          </cell>
          <cell r="E4497" t="str">
            <v>AS</v>
          </cell>
          <cell r="F4497" t="str">
            <v>HANNIGAN GILLILAND CLAMPETT JENSEN Cholak</v>
          </cell>
          <cell r="G4497" t="str">
            <v/>
          </cell>
          <cell r="H4497" t="str">
            <v>&lt;DE&gt;</v>
          </cell>
          <cell r="K4497" t="str">
            <v>NANDA</v>
          </cell>
          <cell r="L4497" t="str">
            <v>GAUTAM</v>
          </cell>
          <cell r="M4497">
            <v>323</v>
          </cell>
          <cell r="N4497">
            <v>9014867</v>
          </cell>
          <cell r="O4497" t="str">
            <v>11608811</v>
          </cell>
          <cell r="P4497" t="str">
            <v>&lt;DE&gt;</v>
          </cell>
          <cell r="Q4497" t="str">
            <v>HANNIGAN Klein CLAMPETT JENSEN Cholak</v>
          </cell>
          <cell r="R4497" t="str">
            <v/>
          </cell>
        </row>
        <row r="4498">
          <cell r="B4498" t="str">
            <v>600818</v>
          </cell>
          <cell r="C4498">
            <v>691</v>
          </cell>
          <cell r="D4498" t="str">
            <v>MO</v>
          </cell>
          <cell r="E4498" t="str">
            <v>AS</v>
          </cell>
          <cell r="F4498" t="str">
            <v>HANNIGAN GILLILAND DABKOWSKI ELIESON Combs</v>
          </cell>
          <cell r="G4498" t="str">
            <v/>
          </cell>
          <cell r="H4498" t="str">
            <v>&lt;DA&gt;</v>
          </cell>
          <cell r="K4498" t="str">
            <v>COOKS-SIMPSON</v>
          </cell>
          <cell r="L4498" t="str">
            <v>CARRIE</v>
          </cell>
          <cell r="M4498">
            <v>323</v>
          </cell>
          <cell r="N4498">
            <v>9004270</v>
          </cell>
          <cell r="O4498" t="str">
            <v>11605117</v>
          </cell>
          <cell r="P4498" t="str">
            <v>&lt;DA&gt;</v>
          </cell>
          <cell r="Q4498" t="str">
            <v>HANNIGAN Klein DABKOWSKI ELIESON Combs</v>
          </cell>
          <cell r="R4498" t="str">
            <v/>
          </cell>
        </row>
        <row r="4499">
          <cell r="B4499" t="str">
            <v>600823</v>
          </cell>
          <cell r="C4499">
            <v>2011</v>
          </cell>
          <cell r="D4499" t="str">
            <v>CTO</v>
          </cell>
          <cell r="E4499" t="str">
            <v>DEV</v>
          </cell>
          <cell r="F4499" t="str">
            <v>HANNIGAN MURPHY KUEHL POTTS LOSCZYK</v>
          </cell>
          <cell r="G4499" t="str">
            <v/>
          </cell>
          <cell r="H4499" t="str">
            <v>&lt;DE&gt;</v>
          </cell>
          <cell r="K4499" t="str">
            <v>MAASHO</v>
          </cell>
          <cell r="L4499" t="str">
            <v>SARA</v>
          </cell>
          <cell r="M4499">
            <v>300</v>
          </cell>
          <cell r="N4499">
            <v>1805874</v>
          </cell>
          <cell r="O4499" t="str">
            <v>30005310</v>
          </cell>
          <cell r="P4499" t="str">
            <v>&lt;DE&gt;</v>
          </cell>
          <cell r="Q4499" t="str">
            <v>HANNIGAN KUEHL SUTTON LOSCZYK</v>
          </cell>
          <cell r="R4499" t="str">
            <v/>
          </cell>
        </row>
        <row r="4500">
          <cell r="B4500" t="str">
            <v>600830</v>
          </cell>
          <cell r="C4500">
            <v>5201</v>
          </cell>
          <cell r="D4500" t="str">
            <v>TMD</v>
          </cell>
          <cell r="E4500" t="str">
            <v>MO</v>
          </cell>
          <cell r="F4500" t="str">
            <v>HANNIGAN SPECK WEBB GRONER</v>
          </cell>
          <cell r="G4500" t="str">
            <v/>
          </cell>
          <cell r="H4500" t="str">
            <v>&lt;DE&gt;</v>
          </cell>
          <cell r="K4500" t="str">
            <v>POWER</v>
          </cell>
          <cell r="L4500" t="str">
            <v>PATRICE</v>
          </cell>
          <cell r="M4500">
            <v>22</v>
          </cell>
          <cell r="N4500">
            <v>9002538</v>
          </cell>
          <cell r="O4500" t="str">
            <v>30006106</v>
          </cell>
          <cell r="P4500" t="str">
            <v>&lt;DE&gt;</v>
          </cell>
          <cell r="Q4500" t="str">
            <v>HANNIGAN GILLILAND WEBB GRONER</v>
          </cell>
          <cell r="R4500" t="str">
            <v/>
          </cell>
        </row>
        <row r="4501">
          <cell r="B4501" t="str">
            <v>600831</v>
          </cell>
          <cell r="C4501">
            <v>5373</v>
          </cell>
          <cell r="D4501" t="str">
            <v>TMD</v>
          </cell>
          <cell r="E4501" t="str">
            <v>DEV</v>
          </cell>
          <cell r="F4501" t="str">
            <v>HANNIGAN SPECK WEBB NILSON MISSLER</v>
          </cell>
          <cell r="G4501" t="str">
            <v>Leisure Products</v>
          </cell>
          <cell r="H4501" t="str">
            <v>&lt;DM&gt;</v>
          </cell>
          <cell r="K4501" t="str">
            <v>MISSLER</v>
          </cell>
          <cell r="L4501" t="str">
            <v>JAMES</v>
          </cell>
          <cell r="M4501">
            <v>300</v>
          </cell>
          <cell r="N4501">
            <v>9005864</v>
          </cell>
          <cell r="O4501" t="str">
            <v>30008245</v>
          </cell>
          <cell r="P4501" t="str">
            <v>&lt;DM&gt;</v>
          </cell>
          <cell r="Q4501" t="str">
            <v>HANNIGAN KUEHL NILSON MISSLER</v>
          </cell>
          <cell r="R4501" t="str">
            <v>Leisure Products</v>
          </cell>
        </row>
        <row r="4502">
          <cell r="B4502" t="str">
            <v>600832</v>
          </cell>
          <cell r="C4502">
            <v>224</v>
          </cell>
          <cell r="D4502" t="str">
            <v>MO</v>
          </cell>
          <cell r="E4502" t="str">
            <v>AS</v>
          </cell>
          <cell r="F4502" t="str">
            <v>HANNIGAN GILLILAND CLAMPETT JENSEN GACA</v>
          </cell>
          <cell r="G4502" t="str">
            <v/>
          </cell>
          <cell r="H4502" t="str">
            <v>&lt;DE&gt;</v>
          </cell>
          <cell r="K4502" t="str">
            <v>DANIEL</v>
          </cell>
          <cell r="L4502" t="str">
            <v>SUNNY</v>
          </cell>
          <cell r="M4502">
            <v>323</v>
          </cell>
          <cell r="N4502">
            <v>9014867</v>
          </cell>
          <cell r="O4502" t="str">
            <v>15085478</v>
          </cell>
          <cell r="P4502" t="str">
            <v>&lt;DE&gt;</v>
          </cell>
          <cell r="Q4502" t="str">
            <v>HANNIGAN Klein CLAMPETT JENSEN GACA</v>
          </cell>
          <cell r="R4502" t="str">
            <v/>
          </cell>
        </row>
        <row r="4503">
          <cell r="B4503" t="str">
            <v>600833</v>
          </cell>
          <cell r="C4503">
            <v>1796</v>
          </cell>
          <cell r="D4503" t="str">
            <v>CTO</v>
          </cell>
          <cell r="E4503" t="str">
            <v>DEV</v>
          </cell>
          <cell r="F4503" t="str">
            <v>HANNIGAN MURPHY KUEHL HEALY FERRELL</v>
          </cell>
          <cell r="G4503" t="str">
            <v/>
          </cell>
          <cell r="H4503" t="str">
            <v>&lt;DE&gt;</v>
          </cell>
          <cell r="K4503" t="str">
            <v>HOTA</v>
          </cell>
          <cell r="L4503" t="str">
            <v>DURGASHISH</v>
          </cell>
          <cell r="M4503">
            <v>300</v>
          </cell>
          <cell r="N4503">
            <v>9005872</v>
          </cell>
          <cell r="O4503" t="str">
            <v>30005634</v>
          </cell>
          <cell r="P4503" t="str">
            <v>&lt;DE&gt;</v>
          </cell>
          <cell r="Q4503" t="str">
            <v>HANNIGAN KUEHL HEALY SCHAEFER FERRELL</v>
          </cell>
          <cell r="R4503" t="str">
            <v/>
          </cell>
        </row>
        <row r="4504">
          <cell r="B4504" t="str">
            <v>600834</v>
          </cell>
          <cell r="C4504">
            <v>1048</v>
          </cell>
          <cell r="D4504" t="str">
            <v>HR</v>
          </cell>
          <cell r="E4504" t="str">
            <v>HR</v>
          </cell>
          <cell r="F4504" t="str">
            <v>HANNIGAN HAEFNER LIBONATI JACKSON</v>
          </cell>
          <cell r="G4504" t="str">
            <v/>
          </cell>
          <cell r="H4504" t="str">
            <v>&lt;DE&gt;</v>
          </cell>
          <cell r="K4504" t="str">
            <v>LYNCH</v>
          </cell>
          <cell r="L4504" t="str">
            <v>ANN</v>
          </cell>
          <cell r="M4504">
            <v>346</v>
          </cell>
          <cell r="N4504">
            <v>9003460</v>
          </cell>
          <cell r="O4504" t="str">
            <v>15081561</v>
          </cell>
          <cell r="P4504" t="str">
            <v>&lt;DE&gt;</v>
          </cell>
          <cell r="Q4504" t="str">
            <v>HANNIGAN HAEFNER LIBONATI JACKSON</v>
          </cell>
          <cell r="R4504" t="str">
            <v/>
          </cell>
        </row>
        <row r="4505">
          <cell r="B4505" t="str">
            <v>600835</v>
          </cell>
          <cell r="C4505">
            <v>1047</v>
          </cell>
          <cell r="D4505" t="str">
            <v>HR</v>
          </cell>
          <cell r="E4505" t="str">
            <v>HR</v>
          </cell>
          <cell r="F4505" t="str">
            <v>HANNIGAN HAEFNER LIBONATI JACKSON</v>
          </cell>
          <cell r="G4505" t="str">
            <v/>
          </cell>
          <cell r="H4505" t="str">
            <v>&lt;DE&gt;</v>
          </cell>
          <cell r="K4505" t="str">
            <v>MASHBURN</v>
          </cell>
          <cell r="L4505" t="str">
            <v>EMILY</v>
          </cell>
          <cell r="M4505">
            <v>346</v>
          </cell>
          <cell r="N4505">
            <v>9003460</v>
          </cell>
          <cell r="O4505" t="str">
            <v>15081556</v>
          </cell>
          <cell r="P4505" t="str">
            <v>&lt;DE&gt;</v>
          </cell>
          <cell r="Q4505" t="str">
            <v>HANNIGAN HAEFNER LIBONATI JACKSON</v>
          </cell>
          <cell r="R4505" t="str">
            <v/>
          </cell>
        </row>
        <row r="4506">
          <cell r="B4506" t="str">
            <v>600840</v>
          </cell>
          <cell r="C4506">
            <v>223</v>
          </cell>
          <cell r="D4506" t="str">
            <v>MO</v>
          </cell>
          <cell r="E4506" t="str">
            <v>AS</v>
          </cell>
          <cell r="F4506" t="str">
            <v>HANNIGAN GILLILAND CLAMPETT JENSEN GACA</v>
          </cell>
          <cell r="G4506" t="str">
            <v/>
          </cell>
          <cell r="H4506" t="str">
            <v>&lt;DE&gt;</v>
          </cell>
          <cell r="K4506" t="str">
            <v>SRILALAN</v>
          </cell>
          <cell r="L4506" t="str">
            <v>ROHINI</v>
          </cell>
          <cell r="M4506">
            <v>323</v>
          </cell>
          <cell r="N4506">
            <v>9014867</v>
          </cell>
          <cell r="O4506" t="str">
            <v>11606703</v>
          </cell>
          <cell r="P4506" t="str">
            <v>&lt;DE&gt;</v>
          </cell>
          <cell r="Q4506" t="str">
            <v>HANNIGAN Klein CLAMPETT JENSEN GACA</v>
          </cell>
          <cell r="R4506" t="str">
            <v/>
          </cell>
        </row>
        <row r="4507">
          <cell r="B4507" t="str">
            <v>600844</v>
          </cell>
          <cell r="C4507">
            <v>1010</v>
          </cell>
          <cell r="D4507" t="str">
            <v>HR</v>
          </cell>
          <cell r="E4507" t="str">
            <v>HR</v>
          </cell>
          <cell r="F4507" t="str">
            <v>HANNIGAN HAEFNER JACOBS SAWYER</v>
          </cell>
          <cell r="G4507" t="str">
            <v/>
          </cell>
          <cell r="H4507" t="str">
            <v>&lt;DE&gt;</v>
          </cell>
          <cell r="K4507" t="str">
            <v>HARASIMIUK</v>
          </cell>
          <cell r="L4507" t="str">
            <v>ANNA</v>
          </cell>
          <cell r="M4507">
            <v>346</v>
          </cell>
          <cell r="N4507">
            <v>9003470</v>
          </cell>
          <cell r="O4507" t="str">
            <v>15083082</v>
          </cell>
          <cell r="P4507" t="str">
            <v>&lt;DE&gt;</v>
          </cell>
          <cell r="Q4507" t="str">
            <v>HANNIGAN HAEFNER JACOBS SAWYER</v>
          </cell>
          <cell r="R4507" t="str">
            <v/>
          </cell>
        </row>
        <row r="4508">
          <cell r="B4508" t="str">
            <v>600845</v>
          </cell>
          <cell r="C4508">
            <v>445</v>
          </cell>
          <cell r="D4508" t="str">
            <v>MO</v>
          </cell>
          <cell r="E4508" t="str">
            <v>AS</v>
          </cell>
          <cell r="F4508" t="str">
            <v>HANNIGAN GILLILAND CLAMPETT PINEDA GILLIGAN</v>
          </cell>
          <cell r="G4508" t="str">
            <v/>
          </cell>
          <cell r="H4508" t="str">
            <v>&lt;DE&gt;</v>
          </cell>
          <cell r="K4508" t="str">
            <v>WENDEL</v>
          </cell>
          <cell r="L4508" t="str">
            <v>BARBARA</v>
          </cell>
          <cell r="M4508">
            <v>323</v>
          </cell>
          <cell r="N4508">
            <v>9014861</v>
          </cell>
          <cell r="O4508" t="str">
            <v>11606698</v>
          </cell>
          <cell r="P4508" t="str">
            <v>&lt;DE&gt;</v>
          </cell>
          <cell r="Q4508" t="str">
            <v>HANNIGAN Klein CLAMPETT PINEDA GILLIGAN</v>
          </cell>
          <cell r="R4508" t="str">
            <v/>
          </cell>
        </row>
        <row r="4509">
          <cell r="B4509" t="str">
            <v>600847</v>
          </cell>
          <cell r="C4509">
            <v>464</v>
          </cell>
          <cell r="D4509" t="str">
            <v>MO</v>
          </cell>
          <cell r="E4509" t="str">
            <v>AS</v>
          </cell>
          <cell r="F4509" t="str">
            <v>HANNIGAN GILLILAND CLAMPETT PINEDA GOSS</v>
          </cell>
          <cell r="G4509" t="str">
            <v/>
          </cell>
          <cell r="H4509" t="str">
            <v>&lt;DE&gt;</v>
          </cell>
          <cell r="K4509" t="str">
            <v>GREEN</v>
          </cell>
          <cell r="L4509" t="str">
            <v>ANDREW</v>
          </cell>
          <cell r="M4509">
            <v>323</v>
          </cell>
          <cell r="N4509">
            <v>9014861</v>
          </cell>
          <cell r="O4509" t="str">
            <v>15083084</v>
          </cell>
          <cell r="P4509" t="str">
            <v>&lt;DE&gt;</v>
          </cell>
          <cell r="Q4509" t="str">
            <v>HANNIGAN Klein CLAMPETT PINEDA GOSS</v>
          </cell>
          <cell r="R4509" t="str">
            <v/>
          </cell>
        </row>
        <row r="4510">
          <cell r="B4510" t="str">
            <v>600848</v>
          </cell>
          <cell r="C4510">
            <v>507</v>
          </cell>
          <cell r="D4510" t="str">
            <v>MO</v>
          </cell>
          <cell r="E4510" t="str">
            <v>AS</v>
          </cell>
          <cell r="F4510" t="str">
            <v>HANNIGAN GILLILAND CLAMPETT PINEDA GOSS ALBRIGHT</v>
          </cell>
          <cell r="G4510" t="str">
            <v/>
          </cell>
          <cell r="H4510" t="str">
            <v>&lt;DE&gt;</v>
          </cell>
          <cell r="K4510" t="str">
            <v>ONEAL</v>
          </cell>
          <cell r="L4510" t="str">
            <v>PATRICK</v>
          </cell>
          <cell r="M4510">
            <v>323</v>
          </cell>
          <cell r="N4510">
            <v>9014861</v>
          </cell>
          <cell r="O4510" t="str">
            <v>15082980</v>
          </cell>
          <cell r="P4510" t="str">
            <v>&lt;DE&gt;</v>
          </cell>
          <cell r="Q4510" t="str">
            <v>HANNIGAN Klein CLAMPETT PINEDA GOSS ALBRIGHT</v>
          </cell>
          <cell r="R4510" t="str">
            <v/>
          </cell>
        </row>
        <row r="4511">
          <cell r="B4511" t="str">
            <v>600851</v>
          </cell>
          <cell r="C4511">
            <v>346</v>
          </cell>
          <cell r="D4511" t="str">
            <v>MO</v>
          </cell>
          <cell r="E4511" t="str">
            <v>AS</v>
          </cell>
          <cell r="F4511" t="str">
            <v>HANNIGAN GILLILAND CLAMPETT JENSEN PATTISON</v>
          </cell>
          <cell r="G4511" t="str">
            <v/>
          </cell>
          <cell r="H4511" t="str">
            <v>&lt;DE&gt;</v>
          </cell>
          <cell r="K4511" t="str">
            <v>NATARAJAN</v>
          </cell>
          <cell r="L4511" t="str">
            <v>KARTHIK</v>
          </cell>
          <cell r="M4511">
            <v>323</v>
          </cell>
          <cell r="N4511">
            <v>9014867</v>
          </cell>
          <cell r="O4511" t="str">
            <v>15082979</v>
          </cell>
          <cell r="P4511" t="str">
            <v>&lt;DE&gt;</v>
          </cell>
          <cell r="Q4511" t="str">
            <v>HANNIGAN Klein CLAMPETT JENSEN PATTISON</v>
          </cell>
          <cell r="R4511" t="str">
            <v/>
          </cell>
        </row>
        <row r="4512">
          <cell r="B4512" t="str">
            <v>600852</v>
          </cell>
          <cell r="C4512">
            <v>2946</v>
          </cell>
          <cell r="D4512" t="str">
            <v>TMD</v>
          </cell>
          <cell r="E4512" t="str">
            <v>MO</v>
          </cell>
          <cell r="F4512" t="str">
            <v>HANNIGAN SPECK EVANOFF Hughes</v>
          </cell>
          <cell r="G4512" t="str">
            <v/>
          </cell>
          <cell r="H4512" t="str">
            <v>&lt;DE&gt;</v>
          </cell>
          <cell r="K4512" t="str">
            <v>KUCZAJ</v>
          </cell>
          <cell r="L4512" t="str">
            <v>FAITH</v>
          </cell>
          <cell r="M4512">
            <v>22</v>
          </cell>
          <cell r="N4512">
            <v>9042689</v>
          </cell>
          <cell r="O4512" t="str">
            <v>30008104</v>
          </cell>
          <cell r="P4512" t="str">
            <v>&lt;DE&gt;</v>
          </cell>
          <cell r="Q4512" t="str">
            <v>HANNIGAN GILLILAND WEBB CRAIG Hughes</v>
          </cell>
          <cell r="R4512" t="str">
            <v/>
          </cell>
        </row>
        <row r="4513">
          <cell r="B4513" t="str">
            <v>600853</v>
          </cell>
          <cell r="C4513">
            <v>1085</v>
          </cell>
          <cell r="D4513" t="str">
            <v>FIN</v>
          </cell>
          <cell r="E4513" t="str">
            <v>FIN</v>
          </cell>
          <cell r="F4513" t="str">
            <v>HANNIGAN JACKSON GAHN DAVENPORT</v>
          </cell>
          <cell r="G4513" t="str">
            <v/>
          </cell>
          <cell r="H4513" t="str">
            <v>&lt;DE&gt;</v>
          </cell>
          <cell r="K4513" t="str">
            <v>Goldman</v>
          </cell>
          <cell r="L4513" t="str">
            <v>Alexander</v>
          </cell>
          <cell r="M4513">
            <v>22</v>
          </cell>
          <cell r="N4513">
            <v>9002535</v>
          </cell>
          <cell r="O4513" t="str">
            <v>30000100</v>
          </cell>
          <cell r="P4513" t="str">
            <v>&lt;DE&gt;</v>
          </cell>
          <cell r="Q4513" t="str">
            <v>HANNIGAN JACKSON GAHN DAVENPORT</v>
          </cell>
          <cell r="R4513" t="str">
            <v/>
          </cell>
        </row>
        <row r="4514">
          <cell r="B4514" t="str">
            <v>600862</v>
          </cell>
          <cell r="C4514">
            <v>2705</v>
          </cell>
          <cell r="D4514" t="str">
            <v>LGL</v>
          </cell>
          <cell r="E4514" t="str">
            <v>LGL</v>
          </cell>
          <cell r="F4514" t="str">
            <v>HANNIGAN SCHWARTE BRASHEAR</v>
          </cell>
          <cell r="G4514" t="str">
            <v/>
          </cell>
          <cell r="H4514" t="str">
            <v>&lt;DE&gt;</v>
          </cell>
          <cell r="K4514" t="str">
            <v>SCHWAPPACH</v>
          </cell>
          <cell r="L4514" t="str">
            <v>JEAN</v>
          </cell>
          <cell r="M4514">
            <v>346</v>
          </cell>
          <cell r="N4514">
            <v>9003520</v>
          </cell>
          <cell r="O4514" t="str">
            <v>15082501</v>
          </cell>
          <cell r="P4514" t="str">
            <v>&lt;DE&gt;</v>
          </cell>
          <cell r="Q4514" t="str">
            <v>HANNIGAN SCHWARTE BRASHEAR</v>
          </cell>
          <cell r="R4514" t="str">
            <v/>
          </cell>
        </row>
        <row r="4515">
          <cell r="B4515" t="str">
            <v>600864</v>
          </cell>
          <cell r="C4515">
            <v>382</v>
          </cell>
          <cell r="D4515" t="str">
            <v>MO</v>
          </cell>
          <cell r="E4515" t="str">
            <v>AS</v>
          </cell>
          <cell r="F4515" t="str">
            <v>HANNIGAN GILLILAND CLAMPETT JENSEN SAMPATH</v>
          </cell>
          <cell r="G4515" t="str">
            <v/>
          </cell>
          <cell r="H4515" t="str">
            <v>&lt;DE&gt;</v>
          </cell>
          <cell r="K4515" t="str">
            <v>ANAND</v>
          </cell>
          <cell r="L4515" t="str">
            <v>KALAI</v>
          </cell>
          <cell r="M4515">
            <v>323</v>
          </cell>
          <cell r="N4515">
            <v>9014867</v>
          </cell>
          <cell r="O4515" t="str">
            <v>15084832</v>
          </cell>
          <cell r="P4515" t="str">
            <v>&lt;DE&gt;</v>
          </cell>
          <cell r="Q4515" t="str">
            <v>HANNIGAN Klein CLAMPETT JENSEN SAMPATH</v>
          </cell>
          <cell r="R4515" t="str">
            <v/>
          </cell>
        </row>
        <row r="4516">
          <cell r="B4516" t="str">
            <v>600866</v>
          </cell>
          <cell r="C4516">
            <v>5231</v>
          </cell>
          <cell r="D4516" t="str">
            <v>TMD</v>
          </cell>
          <cell r="E4516" t="str">
            <v>DEV</v>
          </cell>
          <cell r="F4516" t="str">
            <v>HANNIGAN SPECK WEBB KOTOWSKI GILLEN</v>
          </cell>
          <cell r="G4516" t="str">
            <v/>
          </cell>
          <cell r="H4516" t="str">
            <v>&lt;DE&gt;</v>
          </cell>
          <cell r="K4516" t="str">
            <v>LUNDBERG</v>
          </cell>
          <cell r="L4516" t="str">
            <v>BONITA</v>
          </cell>
          <cell r="M4516">
            <v>22</v>
          </cell>
          <cell r="N4516">
            <v>9002460</v>
          </cell>
          <cell r="O4516" t="str">
            <v>30009206</v>
          </cell>
          <cell r="P4516" t="str">
            <v>&lt;DE&gt;</v>
          </cell>
          <cell r="Q4516" t="str">
            <v>HANNIGAN KUEHL FRICK ROSENTHAL GILLEN</v>
          </cell>
          <cell r="R4516" t="str">
            <v/>
          </cell>
        </row>
        <row r="4517">
          <cell r="B4517" t="str">
            <v>600869</v>
          </cell>
          <cell r="C4517">
            <v>3579</v>
          </cell>
          <cell r="D4517" t="str">
            <v>TMD</v>
          </cell>
          <cell r="E4517" t="str">
            <v>TMD</v>
          </cell>
          <cell r="F4517" t="str">
            <v>HANNIGAN SPECK STOW ALTEMEIER MORAN PALLONE</v>
          </cell>
          <cell r="G4517" t="str">
            <v/>
          </cell>
          <cell r="H4517" t="str">
            <v>&lt;DE&gt;</v>
          </cell>
          <cell r="K4517" t="str">
            <v>LANE</v>
          </cell>
          <cell r="L4517" t="str">
            <v>MICHELLE</v>
          </cell>
          <cell r="M4517">
            <v>22</v>
          </cell>
          <cell r="N4517">
            <v>9002804</v>
          </cell>
          <cell r="O4517" t="str">
            <v>15083561</v>
          </cell>
          <cell r="P4517" t="str">
            <v>&lt;DE&gt;</v>
          </cell>
          <cell r="Q4517" t="str">
            <v>HANNIGAN SPECK STOW ALTEMEIER MORAN PALLONE</v>
          </cell>
          <cell r="R4517" t="str">
            <v/>
          </cell>
        </row>
        <row r="4518">
          <cell r="B4518" t="str">
            <v>600877</v>
          </cell>
          <cell r="C4518">
            <v>291</v>
          </cell>
          <cell r="D4518" t="str">
            <v>MO</v>
          </cell>
          <cell r="E4518" t="str">
            <v>AS</v>
          </cell>
          <cell r="F4518" t="str">
            <v>HANNIGAN GILLILAND CLAMPETT JENSEN KOHLI</v>
          </cell>
          <cell r="G4518" t="str">
            <v/>
          </cell>
          <cell r="H4518" t="str">
            <v>&lt;DE&gt;</v>
          </cell>
          <cell r="K4518" t="str">
            <v>LELAND</v>
          </cell>
          <cell r="L4518" t="str">
            <v>FRANK</v>
          </cell>
          <cell r="M4518">
            <v>323</v>
          </cell>
          <cell r="N4518">
            <v>9014867</v>
          </cell>
          <cell r="O4518" t="str">
            <v>15082941</v>
          </cell>
          <cell r="P4518" t="str">
            <v>&lt;DE&gt;</v>
          </cell>
          <cell r="Q4518" t="str">
            <v>HANNIGAN Klein CLAMPETT JENSEN KOHLI</v>
          </cell>
          <cell r="R4518" t="str">
            <v/>
          </cell>
        </row>
        <row r="4519">
          <cell r="B4519" t="str">
            <v>600878</v>
          </cell>
          <cell r="C4519">
            <v>383</v>
          </cell>
          <cell r="D4519" t="str">
            <v>MO</v>
          </cell>
          <cell r="E4519" t="str">
            <v>AS</v>
          </cell>
          <cell r="F4519" t="str">
            <v>HANNIGAN GILLILAND CLAMPETT JENSEN SAMPATH</v>
          </cell>
          <cell r="G4519" t="str">
            <v/>
          </cell>
          <cell r="H4519" t="str">
            <v>&lt;DE&gt;</v>
          </cell>
          <cell r="K4519" t="str">
            <v>JACQMEIN</v>
          </cell>
          <cell r="L4519" t="str">
            <v>WILLIAM</v>
          </cell>
          <cell r="M4519">
            <v>323</v>
          </cell>
          <cell r="N4519">
            <v>9014867</v>
          </cell>
          <cell r="O4519" t="str">
            <v>15082925</v>
          </cell>
          <cell r="P4519" t="str">
            <v>&lt;DE&gt;</v>
          </cell>
          <cell r="Q4519" t="str">
            <v>HANNIGAN Klein CLAMPETT JENSEN SAMPATH</v>
          </cell>
          <cell r="R4519" t="str">
            <v/>
          </cell>
        </row>
        <row r="4520">
          <cell r="B4520" t="str">
            <v>600879</v>
          </cell>
          <cell r="C4520">
            <v>375</v>
          </cell>
          <cell r="D4520" t="str">
            <v>MO</v>
          </cell>
          <cell r="E4520" t="str">
            <v>AS</v>
          </cell>
          <cell r="F4520" t="str">
            <v>HANNIGAN GILLILAND CLAMPETT JENSEN SAMPATH</v>
          </cell>
          <cell r="G4520" t="str">
            <v/>
          </cell>
          <cell r="H4520" t="str">
            <v>&lt;DE&gt;</v>
          </cell>
          <cell r="K4520" t="str">
            <v>MADETI</v>
          </cell>
          <cell r="L4520" t="str">
            <v>HARSHAVARDHAN</v>
          </cell>
          <cell r="M4520">
            <v>323</v>
          </cell>
          <cell r="N4520">
            <v>9014867</v>
          </cell>
          <cell r="O4520" t="str">
            <v>11607865</v>
          </cell>
          <cell r="P4520" t="str">
            <v>&lt;DE&gt;</v>
          </cell>
          <cell r="Q4520" t="str">
            <v>HANNIGAN Klein CLAMPETT JENSEN SAMPATH</v>
          </cell>
          <cell r="R4520" t="str">
            <v/>
          </cell>
        </row>
        <row r="4521">
          <cell r="B4521" t="str">
            <v>600884</v>
          </cell>
          <cell r="C4521">
            <v>386</v>
          </cell>
          <cell r="D4521" t="str">
            <v>MO</v>
          </cell>
          <cell r="E4521" t="str">
            <v>AS</v>
          </cell>
          <cell r="F4521" t="str">
            <v>HANNIGAN GILLILAND CLAMPETT JENSEN SAMPATH</v>
          </cell>
          <cell r="G4521" t="str">
            <v/>
          </cell>
          <cell r="H4521" t="str">
            <v>&lt;DE&gt;</v>
          </cell>
          <cell r="K4521" t="str">
            <v>SUN</v>
          </cell>
          <cell r="L4521" t="str">
            <v>WENPING</v>
          </cell>
          <cell r="M4521">
            <v>323</v>
          </cell>
          <cell r="N4521">
            <v>9014867</v>
          </cell>
          <cell r="O4521" t="str">
            <v>15084828</v>
          </cell>
          <cell r="P4521" t="str">
            <v>&lt;DE&gt;</v>
          </cell>
          <cell r="Q4521" t="str">
            <v>HANNIGAN Klein CLAMPETT JENSEN SAMPATH</v>
          </cell>
          <cell r="R4521" t="str">
            <v/>
          </cell>
        </row>
        <row r="4522">
          <cell r="B4522" t="str">
            <v>600886</v>
          </cell>
          <cell r="C4522">
            <v>2701</v>
          </cell>
          <cell r="D4522" t="str">
            <v>CC</v>
          </cell>
          <cell r="E4522" t="str">
            <v>CC</v>
          </cell>
          <cell r="F4522" t="str">
            <v>HANNIGAN PRICE PEDISON</v>
          </cell>
          <cell r="G4522" t="str">
            <v/>
          </cell>
          <cell r="H4522" t="str">
            <v>&lt;DE&gt;</v>
          </cell>
          <cell r="K4522" t="str">
            <v>PAGEL</v>
          </cell>
          <cell r="L4522" t="str">
            <v>MIKE</v>
          </cell>
          <cell r="M4522">
            <v>346</v>
          </cell>
          <cell r="N4522">
            <v>9003516</v>
          </cell>
          <cell r="O4522" t="str">
            <v>15083087</v>
          </cell>
          <cell r="P4522" t="str">
            <v>&lt;DE&gt;</v>
          </cell>
          <cell r="Q4522" t="str">
            <v>HANNIGAN PRICE PEDISON</v>
          </cell>
          <cell r="R4522" t="str">
            <v/>
          </cell>
        </row>
        <row r="4523">
          <cell r="B4523" t="str">
            <v>600888</v>
          </cell>
          <cell r="C4523">
            <v>3905</v>
          </cell>
          <cell r="D4523" t="str">
            <v>TMD</v>
          </cell>
          <cell r="E4523" t="str">
            <v>TMD</v>
          </cell>
          <cell r="F4523" t="str">
            <v>HANNIGAN SPECK STOW JONES III</v>
          </cell>
          <cell r="G4523" t="str">
            <v/>
          </cell>
          <cell r="H4523" t="str">
            <v>&lt;DE&gt;</v>
          </cell>
          <cell r="K4523" t="str">
            <v>FOLEY-BRIGHT</v>
          </cell>
          <cell r="L4523" t="str">
            <v>DONNA</v>
          </cell>
          <cell r="M4523">
            <v>22</v>
          </cell>
          <cell r="N4523">
            <v>1862250</v>
          </cell>
          <cell r="O4523" t="str">
            <v>15083551</v>
          </cell>
          <cell r="P4523" t="str">
            <v>&lt;DE&gt;</v>
          </cell>
          <cell r="Q4523" t="str">
            <v>HANNIGAN SPECK STOW JONES III</v>
          </cell>
          <cell r="R4523" t="str">
            <v/>
          </cell>
        </row>
        <row r="4524">
          <cell r="B4524" t="str">
            <v>600892</v>
          </cell>
          <cell r="C4524">
            <v>5192</v>
          </cell>
          <cell r="D4524" t="str">
            <v>TMD</v>
          </cell>
          <cell r="E4524" t="str">
            <v>MO</v>
          </cell>
          <cell r="F4524" t="str">
            <v>HANNIGAN SPECK WEBB DAVIS Position KAUFMAN</v>
          </cell>
          <cell r="G4524" t="str">
            <v/>
          </cell>
          <cell r="H4524" t="str">
            <v>&lt;DE&gt;</v>
          </cell>
          <cell r="K4524" t="str">
            <v>PINTO</v>
          </cell>
          <cell r="L4524" t="str">
            <v>SHERYL</v>
          </cell>
          <cell r="M4524">
            <v>22</v>
          </cell>
          <cell r="N4524">
            <v>9002526</v>
          </cell>
          <cell r="O4524" t="str">
            <v>30008379</v>
          </cell>
          <cell r="P4524" t="str">
            <v>&lt;DE&gt;</v>
          </cell>
          <cell r="Q4524" t="str">
            <v>HANNIGAN GILLILAND WEBB DAVIS KAUFMAN</v>
          </cell>
          <cell r="R4524" t="str">
            <v/>
          </cell>
        </row>
        <row r="4525">
          <cell r="B4525" t="str">
            <v>600895</v>
          </cell>
          <cell r="C4525">
            <v>2237</v>
          </cell>
          <cell r="D4525" t="str">
            <v>CTO</v>
          </cell>
          <cell r="E4525" t="str">
            <v>CTO</v>
          </cell>
          <cell r="F4525" t="str">
            <v>HANNIGAN MURPHY SMITH</v>
          </cell>
          <cell r="G4525" t="str">
            <v/>
          </cell>
          <cell r="H4525" t="str">
            <v>&lt;DE&gt;</v>
          </cell>
          <cell r="K4525" t="str">
            <v>Zouaoui</v>
          </cell>
          <cell r="L4525" t="str">
            <v>Faker</v>
          </cell>
          <cell r="M4525">
            <v>323</v>
          </cell>
          <cell r="N4525">
            <v>9004092</v>
          </cell>
          <cell r="O4525" t="str">
            <v>30000034</v>
          </cell>
          <cell r="P4525" t="str">
            <v>&lt;DE&gt;</v>
          </cell>
          <cell r="Q4525" t="str">
            <v>HANNIGAN MURPHY SMITH</v>
          </cell>
          <cell r="R4525" t="str">
            <v/>
          </cell>
        </row>
        <row r="4526">
          <cell r="B4526" t="str">
            <v>600897</v>
          </cell>
          <cell r="C4526">
            <v>766</v>
          </cell>
          <cell r="D4526" t="str">
            <v>MO</v>
          </cell>
          <cell r="E4526" t="str">
            <v>AS</v>
          </cell>
          <cell r="F4526" t="str">
            <v>HANNIGAN GILLILAND MAROSTICA EMRICH TURNEY</v>
          </cell>
          <cell r="G4526" t="str">
            <v/>
          </cell>
          <cell r="H4526" t="str">
            <v>&lt;DE&gt;</v>
          </cell>
          <cell r="K4526" t="str">
            <v>BOWMAN</v>
          </cell>
          <cell r="L4526" t="str">
            <v>EDWARD</v>
          </cell>
          <cell r="M4526">
            <v>22</v>
          </cell>
          <cell r="N4526">
            <v>9014578</v>
          </cell>
          <cell r="O4526" t="str">
            <v>15087911</v>
          </cell>
          <cell r="P4526" t="str">
            <v>&lt;DE&gt;</v>
          </cell>
          <cell r="Q4526" t="str">
            <v>HANNIGAN Klein MAROSTICA EMRICH TURNEY</v>
          </cell>
          <cell r="R4526" t="str">
            <v/>
          </cell>
        </row>
        <row r="4527">
          <cell r="B4527" t="str">
            <v>600900</v>
          </cell>
          <cell r="C4527">
            <v>4314</v>
          </cell>
          <cell r="D4527" t="str">
            <v>TMD</v>
          </cell>
          <cell r="E4527" t="str">
            <v>TMD</v>
          </cell>
          <cell r="F4527" t="str">
            <v>HANNIGAN SPECK STOW KESZLER KARMIS</v>
          </cell>
          <cell r="G4527" t="str">
            <v/>
          </cell>
          <cell r="H4527" t="str">
            <v>&lt;DE&gt;</v>
          </cell>
          <cell r="K4527" t="str">
            <v>MORGAN</v>
          </cell>
          <cell r="L4527" t="str">
            <v>STEPHEN</v>
          </cell>
          <cell r="M4527">
            <v>22</v>
          </cell>
          <cell r="N4527">
            <v>9002154</v>
          </cell>
          <cell r="O4527" t="str">
            <v>30004826</v>
          </cell>
          <cell r="P4527" t="str">
            <v>&lt;DE&gt;</v>
          </cell>
          <cell r="Q4527" t="str">
            <v>HANNIGAN SPECK STOW KESZLER KARMIS</v>
          </cell>
          <cell r="R4527" t="str">
            <v/>
          </cell>
        </row>
        <row r="4528">
          <cell r="B4528" t="str">
            <v>600902</v>
          </cell>
          <cell r="C4528">
            <v>5250</v>
          </cell>
          <cell r="D4528" t="str">
            <v>TMD</v>
          </cell>
          <cell r="E4528" t="str">
            <v>DEV</v>
          </cell>
          <cell r="F4528" t="str">
            <v>HANNIGAN SPECK WEBB MOORE DONALD</v>
          </cell>
          <cell r="G4528" t="str">
            <v/>
          </cell>
          <cell r="H4528" t="str">
            <v>&lt;DE&gt;</v>
          </cell>
          <cell r="K4528" t="str">
            <v>KASI</v>
          </cell>
          <cell r="L4528" t="str">
            <v>ANAND</v>
          </cell>
          <cell r="M4528">
            <v>300</v>
          </cell>
          <cell r="N4528">
            <v>9005849</v>
          </cell>
          <cell r="O4528" t="str">
            <v>30009429</v>
          </cell>
          <cell r="P4528" t="str">
            <v>&lt;DE&gt;</v>
          </cell>
          <cell r="Q4528" t="str">
            <v>HANNIGAN KUEHL NILSON MOORE DONALD</v>
          </cell>
          <cell r="R4528" t="str">
            <v/>
          </cell>
        </row>
        <row r="4529">
          <cell r="B4529" t="str">
            <v>600903</v>
          </cell>
          <cell r="C4529">
            <v>311</v>
          </cell>
          <cell r="D4529" t="str">
            <v>MO</v>
          </cell>
          <cell r="E4529" t="str">
            <v>AS</v>
          </cell>
          <cell r="F4529" t="str">
            <v>HANNIGAN GILLILAND CLAMPETT JENSEN MAULADAD</v>
          </cell>
          <cell r="G4529" t="str">
            <v/>
          </cell>
          <cell r="H4529" t="str">
            <v>&lt;DE&gt;</v>
          </cell>
          <cell r="K4529" t="str">
            <v>WANG</v>
          </cell>
          <cell r="L4529" t="str">
            <v>HONG</v>
          </cell>
          <cell r="M4529">
            <v>323</v>
          </cell>
          <cell r="N4529">
            <v>9014867</v>
          </cell>
          <cell r="O4529" t="str">
            <v>15083159</v>
          </cell>
          <cell r="P4529" t="str">
            <v>&lt;DE&gt;</v>
          </cell>
          <cell r="Q4529" t="str">
            <v>HANNIGAN Klein CLAMPETT JENSEN MAULADAD</v>
          </cell>
          <cell r="R4529" t="str">
            <v/>
          </cell>
        </row>
        <row r="4530">
          <cell r="B4530" t="str">
            <v>600908</v>
          </cell>
          <cell r="C4530">
            <v>3588</v>
          </cell>
          <cell r="D4530" t="str">
            <v>TMD</v>
          </cell>
          <cell r="E4530" t="str">
            <v>TMD</v>
          </cell>
          <cell r="F4530" t="str">
            <v>HANNIGAN SPECK STOW ALTEMEIER MORAN PALLONE</v>
          </cell>
          <cell r="G4530" t="str">
            <v/>
          </cell>
          <cell r="H4530" t="str">
            <v>&lt;DE&gt;</v>
          </cell>
          <cell r="K4530" t="str">
            <v>STEELE</v>
          </cell>
          <cell r="L4530" t="str">
            <v>BRANDON</v>
          </cell>
          <cell r="M4530">
            <v>22</v>
          </cell>
          <cell r="N4530">
            <v>9002804</v>
          </cell>
          <cell r="O4530" t="str">
            <v>15083564</v>
          </cell>
          <cell r="P4530" t="str">
            <v>&lt;DE&gt;</v>
          </cell>
          <cell r="Q4530" t="str">
            <v>HANNIGAN SPECK STOW ALTEMEIER MORAN PALLONE</v>
          </cell>
          <cell r="R4530" t="str">
            <v/>
          </cell>
        </row>
        <row r="4531">
          <cell r="B4531" t="str">
            <v>600910</v>
          </cell>
          <cell r="C4531">
            <v>463</v>
          </cell>
          <cell r="D4531" t="str">
            <v>MO</v>
          </cell>
          <cell r="E4531" t="str">
            <v>AS</v>
          </cell>
          <cell r="F4531" t="str">
            <v>HANNIGAN GILLILAND CLAMPETT PINEDA GOSS</v>
          </cell>
          <cell r="G4531" t="str">
            <v/>
          </cell>
          <cell r="H4531" t="str">
            <v>&lt;DE&gt;</v>
          </cell>
          <cell r="K4531" t="str">
            <v>Wu</v>
          </cell>
          <cell r="L4531" t="str">
            <v>Jiang</v>
          </cell>
          <cell r="M4531">
            <v>323</v>
          </cell>
          <cell r="N4531">
            <v>9014861</v>
          </cell>
          <cell r="O4531" t="str">
            <v>30002002</v>
          </cell>
          <cell r="P4531" t="str">
            <v>&lt;DE&gt;</v>
          </cell>
          <cell r="Q4531" t="str">
            <v>HANNIGAN Klein CLAMPETT PINEDA GOSS</v>
          </cell>
          <cell r="R4531" t="str">
            <v/>
          </cell>
        </row>
        <row r="4532">
          <cell r="B4532" t="str">
            <v>600912</v>
          </cell>
          <cell r="C4532">
            <v>378</v>
          </cell>
          <cell r="D4532" t="str">
            <v>MO</v>
          </cell>
          <cell r="E4532" t="str">
            <v>AS</v>
          </cell>
          <cell r="F4532" t="str">
            <v>HANNIGAN GILLILAND CLAMPETT JENSEN SAMPATH</v>
          </cell>
          <cell r="G4532" t="str">
            <v/>
          </cell>
          <cell r="H4532" t="str">
            <v>&lt;DE&gt;</v>
          </cell>
          <cell r="K4532" t="str">
            <v>Nagarkar</v>
          </cell>
          <cell r="L4532" t="str">
            <v>Ashutosh</v>
          </cell>
          <cell r="M4532">
            <v>323</v>
          </cell>
          <cell r="N4532">
            <v>9014867</v>
          </cell>
          <cell r="O4532" t="str">
            <v>30001259</v>
          </cell>
          <cell r="P4532" t="str">
            <v>&lt;DE&gt;</v>
          </cell>
          <cell r="Q4532" t="str">
            <v>HANNIGAN Klein CLAMPETT JENSEN SAMPATH</v>
          </cell>
          <cell r="R4532" t="str">
            <v/>
          </cell>
        </row>
        <row r="4533">
          <cell r="B4533" t="str">
            <v>600924</v>
          </cell>
          <cell r="C4533">
            <v>421</v>
          </cell>
          <cell r="D4533" t="str">
            <v>MO</v>
          </cell>
          <cell r="E4533" t="str">
            <v>AS</v>
          </cell>
          <cell r="F4533" t="str">
            <v>HANNIGAN GILLILAND CLAMPETT JENSEN WENDLER</v>
          </cell>
          <cell r="G4533" t="str">
            <v/>
          </cell>
          <cell r="H4533" t="str">
            <v>&lt;DE&gt;</v>
          </cell>
          <cell r="K4533" t="str">
            <v>SHAO</v>
          </cell>
          <cell r="L4533" t="str">
            <v>CHUNBO</v>
          </cell>
          <cell r="M4533">
            <v>323</v>
          </cell>
          <cell r="N4533">
            <v>9014867</v>
          </cell>
          <cell r="O4533" t="str">
            <v>30001902</v>
          </cell>
          <cell r="P4533" t="str">
            <v>&lt;DE&gt;</v>
          </cell>
          <cell r="Q4533" t="str">
            <v>HANNIGAN Klein CLAMPETT JENSEN WENDLER</v>
          </cell>
          <cell r="R4533" t="str">
            <v/>
          </cell>
        </row>
        <row r="4534">
          <cell r="B4534" t="str">
            <v>600927</v>
          </cell>
          <cell r="C4534">
            <v>41</v>
          </cell>
          <cell r="D4534" t="str">
            <v>MO</v>
          </cell>
          <cell r="E4534" t="str">
            <v>AS</v>
          </cell>
          <cell r="F4534" t="str">
            <v>HANNIGAN GILLILAND CLAMPETT BARLOW VISWANATHAN</v>
          </cell>
          <cell r="G4534" t="str">
            <v/>
          </cell>
          <cell r="H4534" t="str">
            <v>&lt;DE&gt;</v>
          </cell>
          <cell r="K4534" t="str">
            <v>Boinepalli</v>
          </cell>
          <cell r="L4534" t="str">
            <v>Raghav</v>
          </cell>
          <cell r="M4534">
            <v>22</v>
          </cell>
          <cell r="N4534">
            <v>9014476</v>
          </cell>
          <cell r="O4534" t="str">
            <v>30001607</v>
          </cell>
          <cell r="P4534" t="str">
            <v>&lt;DE&gt;</v>
          </cell>
          <cell r="Q4534" t="str">
            <v>HANNIGAN Klein CLAMPETT BARLOW VISWANATHAN</v>
          </cell>
          <cell r="R4534" t="str">
            <v/>
          </cell>
        </row>
        <row r="4535">
          <cell r="B4535" t="str">
            <v>600929</v>
          </cell>
          <cell r="C4535">
            <v>5248</v>
          </cell>
          <cell r="D4535" t="str">
            <v>TMD</v>
          </cell>
          <cell r="E4535" t="str">
            <v>DEV</v>
          </cell>
          <cell r="F4535" t="str">
            <v>HANNIGAN SPECK WEBB MOORE DONALD</v>
          </cell>
          <cell r="G4535" t="str">
            <v/>
          </cell>
          <cell r="H4535" t="str">
            <v>&lt;DE&gt;</v>
          </cell>
          <cell r="K4535" t="str">
            <v>ESMAIL</v>
          </cell>
          <cell r="L4535" t="str">
            <v>HAMIDAH</v>
          </cell>
          <cell r="M4535">
            <v>300</v>
          </cell>
          <cell r="N4535">
            <v>9005849</v>
          </cell>
          <cell r="O4535" t="str">
            <v>30009423</v>
          </cell>
          <cell r="P4535" t="str">
            <v>&lt;DE&gt;</v>
          </cell>
          <cell r="Q4535" t="str">
            <v>HANNIGAN KUEHL NILSON MOORE DONALD</v>
          </cell>
          <cell r="R4535" t="str">
            <v/>
          </cell>
        </row>
        <row r="4536">
          <cell r="B4536" t="str">
            <v>600932</v>
          </cell>
          <cell r="C4536">
            <v>778</v>
          </cell>
          <cell r="D4536" t="str">
            <v>MO</v>
          </cell>
          <cell r="E4536" t="str">
            <v>AS</v>
          </cell>
          <cell r="F4536" t="str">
            <v>HANNIGAN GILLILAND MAROSTICA SERPEN</v>
          </cell>
          <cell r="G4536" t="str">
            <v/>
          </cell>
          <cell r="H4536" t="str">
            <v>&lt;DE&gt;</v>
          </cell>
          <cell r="K4536" t="str">
            <v>TURGEON</v>
          </cell>
          <cell r="L4536" t="str">
            <v>DENISE</v>
          </cell>
          <cell r="M4536">
            <v>323</v>
          </cell>
          <cell r="N4536">
            <v>9014550</v>
          </cell>
          <cell r="O4536" t="str">
            <v>15083158</v>
          </cell>
          <cell r="P4536" t="str">
            <v>&lt;DE&gt;</v>
          </cell>
          <cell r="Q4536" t="str">
            <v>HANNIGAN Klein MAROSTICA SERPEN</v>
          </cell>
          <cell r="R4536" t="str">
            <v/>
          </cell>
        </row>
        <row r="4537">
          <cell r="B4537" t="str">
            <v>600933</v>
          </cell>
          <cell r="C4537">
            <v>2965</v>
          </cell>
          <cell r="D4537" t="str">
            <v>TMD</v>
          </cell>
          <cell r="E4537" t="str">
            <v>MO</v>
          </cell>
          <cell r="F4537" t="str">
            <v>HANNIGAN SPECK EVANOFF SPICA</v>
          </cell>
          <cell r="G4537" t="str">
            <v/>
          </cell>
          <cell r="H4537" t="str">
            <v>&lt;DE&gt;</v>
          </cell>
          <cell r="K4537" t="str">
            <v>MONTGOMERY</v>
          </cell>
          <cell r="L4537" t="str">
            <v>MICHAEL</v>
          </cell>
          <cell r="M4537">
            <v>22</v>
          </cell>
          <cell r="N4537">
            <v>9002493</v>
          </cell>
          <cell r="O4537" t="str">
            <v>30008110</v>
          </cell>
          <cell r="P4537" t="str">
            <v>&lt;DE&gt;</v>
          </cell>
          <cell r="Q4537" t="str">
            <v>HANNIGAN GILLILAND WEBB CRAIG SPICA</v>
          </cell>
          <cell r="R4537" t="str">
            <v/>
          </cell>
        </row>
        <row r="4538">
          <cell r="B4538" t="str">
            <v>600936</v>
          </cell>
          <cell r="C4538">
            <v>2844</v>
          </cell>
          <cell r="D4538" t="str">
            <v>TMD</v>
          </cell>
          <cell r="E4538" t="str">
            <v>TMD</v>
          </cell>
          <cell r="F4538" t="str">
            <v>HANNIGAN SPECK ALVIS MARCH</v>
          </cell>
          <cell r="G4538" t="str">
            <v/>
          </cell>
          <cell r="H4538" t="str">
            <v>&lt;DE&gt;</v>
          </cell>
          <cell r="K4538" t="str">
            <v>Hallax</v>
          </cell>
          <cell r="L4538" t="str">
            <v>Constantine</v>
          </cell>
          <cell r="M4538">
            <v>22</v>
          </cell>
          <cell r="N4538">
            <v>9002080</v>
          </cell>
          <cell r="O4538" t="str">
            <v>30008933</v>
          </cell>
          <cell r="P4538" t="str">
            <v>&lt;DE&gt;</v>
          </cell>
          <cell r="Q4538" t="str">
            <v>HANNIGAN SPECK MARCH</v>
          </cell>
          <cell r="R4538" t="str">
            <v/>
          </cell>
        </row>
        <row r="4539">
          <cell r="B4539" t="str">
            <v>600941</v>
          </cell>
          <cell r="C4539">
            <v>1790</v>
          </cell>
          <cell r="D4539" t="str">
            <v>CTO</v>
          </cell>
          <cell r="E4539" t="str">
            <v>AS</v>
          </cell>
          <cell r="F4539" t="str">
            <v>HANNIGAN MURPHY KUEHL HEALY FERRELL</v>
          </cell>
          <cell r="G4539" t="str">
            <v/>
          </cell>
          <cell r="H4539" t="str">
            <v>&lt;DE&gt;</v>
          </cell>
          <cell r="K4539" t="str">
            <v>MELEPAT</v>
          </cell>
          <cell r="L4539" t="str">
            <v>GIRISH</v>
          </cell>
          <cell r="M4539">
            <v>300</v>
          </cell>
          <cell r="N4539">
            <v>9005872</v>
          </cell>
          <cell r="O4539" t="str">
            <v>15084469</v>
          </cell>
          <cell r="P4539" t="str">
            <v>&lt;DE&gt;</v>
          </cell>
          <cell r="Q4539" t="str">
            <v>HANNIGAN Klein CLAMPETT JENSEN HATAMIEH</v>
          </cell>
          <cell r="R4539" t="str">
            <v/>
          </cell>
        </row>
        <row r="4540">
          <cell r="B4540" t="str">
            <v>600948</v>
          </cell>
          <cell r="C4540">
            <v>404</v>
          </cell>
          <cell r="D4540" t="str">
            <v>MO</v>
          </cell>
          <cell r="E4540" t="str">
            <v>AS</v>
          </cell>
          <cell r="F4540" t="str">
            <v>HANNIGAN GILLILAND CLAMPETT JENSEN SHETH</v>
          </cell>
          <cell r="G4540" t="str">
            <v/>
          </cell>
          <cell r="H4540" t="str">
            <v>&lt;DE&gt;</v>
          </cell>
          <cell r="K4540" t="str">
            <v>Zhou</v>
          </cell>
          <cell r="L4540" t="str">
            <v>Xinhong</v>
          </cell>
          <cell r="M4540">
            <v>323</v>
          </cell>
          <cell r="N4540">
            <v>9014867</v>
          </cell>
          <cell r="O4540" t="str">
            <v>30000027</v>
          </cell>
          <cell r="P4540" t="str">
            <v>&lt;DE&gt;</v>
          </cell>
          <cell r="Q4540" t="str">
            <v>HANNIGAN Klein CLAMPETT JENSEN SHETH</v>
          </cell>
          <cell r="R4540" t="str">
            <v/>
          </cell>
        </row>
        <row r="4541">
          <cell r="B4541" t="str">
            <v>600950</v>
          </cell>
          <cell r="C4541">
            <v>246</v>
          </cell>
          <cell r="D4541" t="str">
            <v>MO</v>
          </cell>
          <cell r="E4541" t="str">
            <v>AS</v>
          </cell>
          <cell r="F4541" t="str">
            <v>HANNIGAN GILLILAND CLAMPETT JENSEN HATAMIEH</v>
          </cell>
          <cell r="G4541" t="str">
            <v/>
          </cell>
          <cell r="H4541" t="str">
            <v>&lt;DE&gt;</v>
          </cell>
          <cell r="K4541" t="str">
            <v>Kulkarni</v>
          </cell>
          <cell r="L4541" t="str">
            <v>Prashant</v>
          </cell>
          <cell r="M4541">
            <v>323</v>
          </cell>
          <cell r="N4541">
            <v>9014867</v>
          </cell>
          <cell r="O4541" t="str">
            <v>30000060</v>
          </cell>
          <cell r="P4541" t="str">
            <v>&lt;DE&gt;</v>
          </cell>
          <cell r="Q4541" t="str">
            <v>HANNIGAN Klein CLAMPETT JENSEN HATAMIEH</v>
          </cell>
          <cell r="R4541" t="str">
            <v/>
          </cell>
        </row>
        <row r="4542">
          <cell r="B4542" t="str">
            <v>600951</v>
          </cell>
          <cell r="C4542">
            <v>472</v>
          </cell>
          <cell r="D4542" t="str">
            <v>MO</v>
          </cell>
          <cell r="E4542" t="str">
            <v>AS</v>
          </cell>
          <cell r="F4542" t="str">
            <v>HANNIGAN GILLILAND CLAMPETT PINEDA GOSS</v>
          </cell>
          <cell r="G4542" t="str">
            <v/>
          </cell>
          <cell r="H4542" t="str">
            <v>&lt;DE&gt;</v>
          </cell>
          <cell r="K4542" t="str">
            <v>Bharadwaj</v>
          </cell>
          <cell r="L4542" t="str">
            <v>Dushyanth</v>
          </cell>
          <cell r="M4542">
            <v>323</v>
          </cell>
          <cell r="N4542">
            <v>9014861</v>
          </cell>
          <cell r="O4542" t="str">
            <v>30001179</v>
          </cell>
          <cell r="P4542" t="str">
            <v>&lt;DE&gt;</v>
          </cell>
          <cell r="Q4542" t="str">
            <v>HANNIGAN Klein CLAMPETT PINEDA GOSS</v>
          </cell>
          <cell r="R4542" t="str">
            <v/>
          </cell>
        </row>
        <row r="4543">
          <cell r="B4543" t="str">
            <v>600953</v>
          </cell>
          <cell r="C4543">
            <v>2967</v>
          </cell>
          <cell r="D4543" t="str">
            <v>TMD</v>
          </cell>
          <cell r="E4543" t="str">
            <v>MO</v>
          </cell>
          <cell r="F4543" t="str">
            <v>HANNIGAN SPECK EVANOFF SPICA</v>
          </cell>
          <cell r="G4543" t="str">
            <v/>
          </cell>
          <cell r="H4543" t="str">
            <v>&lt;DE&gt;</v>
          </cell>
          <cell r="K4543" t="str">
            <v>JONES</v>
          </cell>
          <cell r="L4543" t="str">
            <v>KEVIN</v>
          </cell>
          <cell r="M4543">
            <v>22</v>
          </cell>
          <cell r="N4543">
            <v>9002493</v>
          </cell>
          <cell r="O4543" t="str">
            <v>30008111</v>
          </cell>
          <cell r="P4543" t="str">
            <v>&lt;DE&gt;</v>
          </cell>
          <cell r="Q4543" t="str">
            <v>HANNIGAN GILLILAND WEBB CRAIG SPICA</v>
          </cell>
          <cell r="R4543" t="str">
            <v/>
          </cell>
        </row>
        <row r="4544">
          <cell r="B4544" t="str">
            <v>600956</v>
          </cell>
          <cell r="C4544">
            <v>4380</v>
          </cell>
          <cell r="D4544" t="str">
            <v>TMD</v>
          </cell>
          <cell r="E4544" t="str">
            <v>TMD</v>
          </cell>
          <cell r="F4544" t="str">
            <v>HANNIGAN SPECK STOW KESZLER LOOP</v>
          </cell>
          <cell r="G4544" t="str">
            <v/>
          </cell>
          <cell r="H4544" t="str">
            <v>&lt;DE&gt;</v>
          </cell>
          <cell r="K4544" t="str">
            <v>DAY</v>
          </cell>
          <cell r="L4544" t="str">
            <v>MICHELLE</v>
          </cell>
          <cell r="M4544">
            <v>22</v>
          </cell>
          <cell r="N4544">
            <v>9002155</v>
          </cell>
          <cell r="O4544" t="str">
            <v>30004690</v>
          </cell>
          <cell r="P4544" t="str">
            <v>&lt;DE&gt;</v>
          </cell>
          <cell r="Q4544" t="str">
            <v>HANNIGAN SPECK STOW KESZLER LOOP</v>
          </cell>
          <cell r="R4544" t="str">
            <v/>
          </cell>
        </row>
        <row r="4545">
          <cell r="B4545" t="str">
            <v>600960</v>
          </cell>
          <cell r="C4545">
            <v>351</v>
          </cell>
          <cell r="D4545" t="str">
            <v>MO</v>
          </cell>
          <cell r="E4545" t="str">
            <v>AS</v>
          </cell>
          <cell r="F4545" t="str">
            <v>HANNIGAN GILLILAND CLAMPETT JENSEN PATTISON</v>
          </cell>
          <cell r="G4545" t="str">
            <v/>
          </cell>
          <cell r="H4545" t="str">
            <v>&lt;DE&gt;</v>
          </cell>
          <cell r="K4545" t="str">
            <v>TANG</v>
          </cell>
          <cell r="L4545" t="str">
            <v>DONNA</v>
          </cell>
          <cell r="M4545">
            <v>323</v>
          </cell>
          <cell r="N4545">
            <v>9014867</v>
          </cell>
          <cell r="O4545" t="str">
            <v>15084071</v>
          </cell>
          <cell r="P4545" t="str">
            <v>&lt;DE&gt;</v>
          </cell>
          <cell r="Q4545" t="str">
            <v>HANNIGAN Klein CLAMPETT JENSEN PATTISON</v>
          </cell>
          <cell r="R4545" t="str">
            <v/>
          </cell>
        </row>
        <row r="4546">
          <cell r="B4546" t="str">
            <v>600963</v>
          </cell>
          <cell r="C4546">
            <v>893</v>
          </cell>
          <cell r="D4546" t="str">
            <v>AS</v>
          </cell>
          <cell r="E4546" t="str">
            <v>AS</v>
          </cell>
          <cell r="F4546" t="str">
            <v>HANNIGAN GILLILAND Position HALL LU</v>
          </cell>
          <cell r="G4546" t="str">
            <v/>
          </cell>
          <cell r="H4546" t="str">
            <v>&lt;DE&gt;</v>
          </cell>
          <cell r="K4546" t="str">
            <v>JACOBS</v>
          </cell>
          <cell r="L4546" t="str">
            <v>KATHRYN</v>
          </cell>
          <cell r="M4546">
            <v>22</v>
          </cell>
          <cell r="N4546">
            <v>9015963</v>
          </cell>
          <cell r="O4546" t="str">
            <v>30009118</v>
          </cell>
          <cell r="P4546" t="str">
            <v>&lt;DE&gt;</v>
          </cell>
          <cell r="Q4546" t="str">
            <v>HANNIGAN Klein Position HALL LU</v>
          </cell>
          <cell r="R4546" t="str">
            <v/>
          </cell>
        </row>
        <row r="4547">
          <cell r="B4547" t="str">
            <v>600966</v>
          </cell>
          <cell r="C4547">
            <v>363</v>
          </cell>
          <cell r="D4547" t="str">
            <v>MO</v>
          </cell>
          <cell r="E4547" t="str">
            <v>AS</v>
          </cell>
          <cell r="F4547" t="str">
            <v>HANNIGAN GILLILAND CLAMPETT JENSEN Ramachandran</v>
          </cell>
          <cell r="G4547" t="str">
            <v/>
          </cell>
          <cell r="H4547" t="str">
            <v>&lt;DE&gt;</v>
          </cell>
          <cell r="K4547" t="str">
            <v>Ye</v>
          </cell>
          <cell r="L4547" t="str">
            <v>Hongyu</v>
          </cell>
          <cell r="M4547">
            <v>323</v>
          </cell>
          <cell r="N4547">
            <v>9004867</v>
          </cell>
          <cell r="O4547" t="str">
            <v>11608856</v>
          </cell>
          <cell r="P4547" t="str">
            <v>&lt;DE&gt;</v>
          </cell>
          <cell r="Q4547" t="str">
            <v>HANNIGAN Klein CLAMPETT JENSEN Position</v>
          </cell>
          <cell r="R4547" t="str">
            <v/>
          </cell>
        </row>
        <row r="4548">
          <cell r="B4548" t="str">
            <v>600967</v>
          </cell>
          <cell r="C4548">
            <v>199</v>
          </cell>
          <cell r="D4548" t="str">
            <v>MO</v>
          </cell>
          <cell r="E4548" t="str">
            <v>AS</v>
          </cell>
          <cell r="F4548" t="str">
            <v>HANNIGAN GILLILAND CLAMPETT JENSEN CONNER</v>
          </cell>
          <cell r="G4548" t="str">
            <v/>
          </cell>
          <cell r="H4548" t="str">
            <v>&lt;DE&gt;</v>
          </cell>
          <cell r="K4548" t="str">
            <v>SHARMA</v>
          </cell>
          <cell r="L4548" t="str">
            <v>SUSHIL</v>
          </cell>
          <cell r="M4548">
            <v>323</v>
          </cell>
          <cell r="N4548">
            <v>9014867</v>
          </cell>
          <cell r="O4548" t="str">
            <v>30001356</v>
          </cell>
          <cell r="P4548" t="str">
            <v>&lt;DE&gt;</v>
          </cell>
          <cell r="Q4548" t="str">
            <v>HANNIGAN Klein CLAMPETT JENSEN CONNER</v>
          </cell>
          <cell r="R4548" t="str">
            <v/>
          </cell>
        </row>
        <row r="4549">
          <cell r="B4549" t="str">
            <v>600973</v>
          </cell>
          <cell r="C4549">
            <v>5479</v>
          </cell>
          <cell r="D4549" t="str">
            <v/>
          </cell>
          <cell r="E4549" t="str">
            <v>CTO</v>
          </cell>
          <cell r="F4549" t="str">
            <v/>
          </cell>
          <cell r="G4549" t="str">
            <v/>
          </cell>
          <cell r="H4549" t="str">
            <v/>
          </cell>
          <cell r="K4549" t="str">
            <v>BALAKRISHNA</v>
          </cell>
          <cell r="L4549" t="str">
            <v>REJINEESH</v>
          </cell>
          <cell r="M4549" t="str">
            <v/>
          </cell>
          <cell r="N4549" t="str">
            <v/>
          </cell>
          <cell r="O4549" t="str">
            <v>30009576</v>
          </cell>
          <cell r="P4549" t="str">
            <v>&lt;DE&gt;</v>
          </cell>
          <cell r="Q4549" t="str">
            <v>HANNIGAN MURPHY RATLIFF</v>
          </cell>
          <cell r="R4549" t="str">
            <v/>
          </cell>
        </row>
        <row r="4550">
          <cell r="B4550" t="str">
            <v>600977</v>
          </cell>
          <cell r="C4550">
            <v>3150</v>
          </cell>
          <cell r="D4550" t="str">
            <v>TMD</v>
          </cell>
          <cell r="E4550" t="str">
            <v>TMD</v>
          </cell>
          <cell r="F4550" t="str">
            <v>HANNIGAN SPECK STOW ALTEMEIER ALBERS Brooks</v>
          </cell>
          <cell r="G4550" t="str">
            <v/>
          </cell>
          <cell r="H4550" t="str">
            <v>&lt;DE&gt;</v>
          </cell>
          <cell r="K4550" t="str">
            <v>ALLEN</v>
          </cell>
          <cell r="L4550" t="str">
            <v>JAMES</v>
          </cell>
          <cell r="M4550">
            <v>300</v>
          </cell>
          <cell r="N4550">
            <v>7225730</v>
          </cell>
          <cell r="O4550" t="str">
            <v>30004478</v>
          </cell>
          <cell r="P4550" t="str">
            <v>&lt;DE&gt;</v>
          </cell>
          <cell r="Q4550" t="str">
            <v>HANNIGAN SPECK STOW ALTEMEIER HARRIS ALBERS Brooks</v>
          </cell>
          <cell r="R4550" t="str">
            <v/>
          </cell>
        </row>
        <row r="4551">
          <cell r="B4551" t="str">
            <v>600978</v>
          </cell>
          <cell r="C4551">
            <v>3148</v>
          </cell>
          <cell r="D4551" t="str">
            <v>TMD</v>
          </cell>
          <cell r="E4551" t="str">
            <v>TMD</v>
          </cell>
          <cell r="F4551" t="str">
            <v>HANNIGAN SPECK STOW ALTEMEIER ALBERS Brooks</v>
          </cell>
          <cell r="G4551" t="str">
            <v/>
          </cell>
          <cell r="H4551" t="str">
            <v>&lt;DE&gt;</v>
          </cell>
          <cell r="K4551" t="str">
            <v>CARTWRIGHT</v>
          </cell>
          <cell r="L4551" t="str">
            <v>GREG</v>
          </cell>
          <cell r="M4551">
            <v>300</v>
          </cell>
          <cell r="N4551">
            <v>7225730</v>
          </cell>
          <cell r="O4551" t="str">
            <v>30004476</v>
          </cell>
          <cell r="P4551" t="str">
            <v>&lt;DE&gt;</v>
          </cell>
          <cell r="Q4551" t="str">
            <v>HANNIGAN SPECK STOW ALTEMEIER HARRIS ALBERS Brooks</v>
          </cell>
          <cell r="R4551" t="str">
            <v/>
          </cell>
        </row>
        <row r="4552">
          <cell r="B4552" t="str">
            <v>600979</v>
          </cell>
          <cell r="C4552">
            <v>3149</v>
          </cell>
          <cell r="D4552" t="str">
            <v>TMD</v>
          </cell>
          <cell r="E4552" t="str">
            <v>TMD</v>
          </cell>
          <cell r="F4552" t="str">
            <v>HANNIGAN SPECK STOW ALTEMEIER ALBERS Brooks</v>
          </cell>
          <cell r="G4552" t="str">
            <v/>
          </cell>
          <cell r="H4552" t="str">
            <v>&lt;DE&gt;</v>
          </cell>
          <cell r="K4552" t="str">
            <v>CHOATE</v>
          </cell>
          <cell r="L4552" t="str">
            <v>CAROL</v>
          </cell>
          <cell r="M4552">
            <v>300</v>
          </cell>
          <cell r="N4552">
            <v>7225730</v>
          </cell>
          <cell r="O4552" t="str">
            <v>30004477</v>
          </cell>
          <cell r="P4552" t="str">
            <v>&lt;DE&gt;</v>
          </cell>
          <cell r="Q4552" t="str">
            <v>HANNIGAN SPECK STOW ALTEMEIER HARRIS ALBERS Brooks</v>
          </cell>
          <cell r="R4552" t="str">
            <v/>
          </cell>
        </row>
        <row r="4553">
          <cell r="B4553" t="str">
            <v>600980</v>
          </cell>
          <cell r="C4553">
            <v>3140</v>
          </cell>
          <cell r="D4553" t="str">
            <v>TMD</v>
          </cell>
          <cell r="E4553" t="str">
            <v>TMD</v>
          </cell>
          <cell r="F4553" t="str">
            <v>HANNIGAN SPECK STOW ALTEMEIER ALBERS Brooks</v>
          </cell>
          <cell r="G4553" t="str">
            <v/>
          </cell>
          <cell r="H4553" t="str">
            <v>&lt;DE&gt;</v>
          </cell>
          <cell r="K4553" t="str">
            <v>DOUGLAS</v>
          </cell>
          <cell r="L4553" t="str">
            <v>MICHAEL</v>
          </cell>
          <cell r="M4553">
            <v>300</v>
          </cell>
          <cell r="N4553">
            <v>7225730</v>
          </cell>
          <cell r="O4553" t="str">
            <v>30004475</v>
          </cell>
          <cell r="P4553" t="str">
            <v>&lt;DE&gt;</v>
          </cell>
          <cell r="Q4553" t="str">
            <v>HANNIGAN SPECK STOW ALTEMEIER HARRIS ALBERS Brooks</v>
          </cell>
          <cell r="R4553" t="str">
            <v/>
          </cell>
        </row>
        <row r="4554">
          <cell r="B4554" t="str">
            <v>600982</v>
          </cell>
          <cell r="C4554">
            <v>3145</v>
          </cell>
          <cell r="D4554" t="str">
            <v>TMD</v>
          </cell>
          <cell r="E4554" t="str">
            <v>TMD</v>
          </cell>
          <cell r="F4554" t="str">
            <v>HANNIGAN SPECK STOW ALTEMEIER ALBERS Brooks</v>
          </cell>
          <cell r="G4554" t="str">
            <v/>
          </cell>
          <cell r="H4554" t="str">
            <v>&lt;DE&gt;</v>
          </cell>
          <cell r="K4554" t="str">
            <v>JENSEN</v>
          </cell>
          <cell r="L4554" t="str">
            <v>JAMES</v>
          </cell>
          <cell r="M4554">
            <v>300</v>
          </cell>
          <cell r="N4554">
            <v>7225730</v>
          </cell>
          <cell r="O4554" t="str">
            <v>30004474</v>
          </cell>
          <cell r="P4554" t="str">
            <v>&lt;DE&gt;</v>
          </cell>
          <cell r="Q4554" t="str">
            <v>HANNIGAN SPECK STOW ALTEMEIER HARRIS ALBERS Brooks</v>
          </cell>
          <cell r="R4554" t="str">
            <v/>
          </cell>
        </row>
        <row r="4555">
          <cell r="B4555" t="str">
            <v>600983</v>
          </cell>
          <cell r="C4555">
            <v>3144</v>
          </cell>
          <cell r="D4555" t="str">
            <v>TMD</v>
          </cell>
          <cell r="E4555" t="str">
            <v>TMD</v>
          </cell>
          <cell r="F4555" t="str">
            <v>HANNIGAN SPECK STOW ALTEMEIER ALBERS Brooks</v>
          </cell>
          <cell r="G4555" t="str">
            <v/>
          </cell>
          <cell r="H4555" t="str">
            <v>&lt;DE&gt;</v>
          </cell>
          <cell r="K4555" t="str">
            <v>LONG</v>
          </cell>
          <cell r="L4555" t="str">
            <v>JOSHUA</v>
          </cell>
          <cell r="M4555">
            <v>300</v>
          </cell>
          <cell r="N4555">
            <v>7225730</v>
          </cell>
          <cell r="O4555" t="str">
            <v>30004473</v>
          </cell>
          <cell r="P4555" t="str">
            <v>&lt;DE&gt;</v>
          </cell>
          <cell r="Q4555" t="str">
            <v>HANNIGAN SPECK STOW ALTEMEIER HARRIS ALBERS Brooks</v>
          </cell>
          <cell r="R4555" t="str">
            <v/>
          </cell>
        </row>
        <row r="4556">
          <cell r="B4556" t="str">
            <v>600986</v>
          </cell>
          <cell r="C4556">
            <v>1955</v>
          </cell>
          <cell r="D4556" t="str">
            <v>CTO</v>
          </cell>
          <cell r="E4556" t="str">
            <v>DEV</v>
          </cell>
          <cell r="F4556" t="str">
            <v>HANNIGAN MURPHY KUEHL POTTS</v>
          </cell>
          <cell r="G4556" t="str">
            <v/>
          </cell>
          <cell r="H4556" t="str">
            <v>&lt;DE&gt;</v>
          </cell>
          <cell r="K4556" t="str">
            <v>KHAN</v>
          </cell>
          <cell r="L4556" t="str">
            <v>SAMAR</v>
          </cell>
          <cell r="M4556">
            <v>300</v>
          </cell>
          <cell r="N4556">
            <v>9005874</v>
          </cell>
          <cell r="O4556" t="str">
            <v>30005255</v>
          </cell>
          <cell r="P4556" t="str">
            <v>&lt;DE&gt;</v>
          </cell>
          <cell r="Q4556" t="str">
            <v>HANNIGAN KUEHL SUTTON</v>
          </cell>
          <cell r="R4556" t="str">
            <v/>
          </cell>
        </row>
        <row r="4557">
          <cell r="B4557" t="str">
            <v>600987</v>
          </cell>
          <cell r="C4557">
            <v>104</v>
          </cell>
          <cell r="D4557" t="str">
            <v>MO</v>
          </cell>
          <cell r="E4557" t="str">
            <v>AS</v>
          </cell>
          <cell r="F4557" t="str">
            <v>HANNIGAN GILLILAND CLAMPETT DOUGLASS</v>
          </cell>
          <cell r="G4557" t="str">
            <v/>
          </cell>
          <cell r="H4557" t="str">
            <v>&lt;DE&gt;</v>
          </cell>
          <cell r="K4557" t="str">
            <v>FREDERIKSEN</v>
          </cell>
          <cell r="L4557" t="str">
            <v>MARK</v>
          </cell>
          <cell r="M4557">
            <v>22</v>
          </cell>
          <cell r="N4557">
            <v>9014898</v>
          </cell>
          <cell r="O4557" t="str">
            <v>30009176</v>
          </cell>
          <cell r="P4557" t="str">
            <v>&lt;DE&gt;</v>
          </cell>
          <cell r="Q4557" t="str">
            <v>HANNIGAN Klein CLAMPETT DOUGLASS</v>
          </cell>
          <cell r="R4557" t="str">
            <v/>
          </cell>
        </row>
        <row r="4558">
          <cell r="B4558" t="str">
            <v>600989</v>
          </cell>
          <cell r="C4558">
            <v>182</v>
          </cell>
          <cell r="D4558" t="str">
            <v>MO</v>
          </cell>
          <cell r="E4558" t="str">
            <v>AS</v>
          </cell>
          <cell r="F4558" t="str">
            <v>HANNIGAN GILLILAND CLAMPETT JENSEN CHU</v>
          </cell>
          <cell r="G4558" t="str">
            <v/>
          </cell>
          <cell r="H4558" t="str">
            <v>&lt;DE&gt;</v>
          </cell>
          <cell r="K4558" t="str">
            <v>Sampath</v>
          </cell>
          <cell r="L4558" t="str">
            <v>Gayathri</v>
          </cell>
          <cell r="M4558">
            <v>323</v>
          </cell>
          <cell r="N4558">
            <v>9014867</v>
          </cell>
          <cell r="O4558" t="str">
            <v>15085071</v>
          </cell>
          <cell r="P4558" t="str">
            <v>&lt;DE&gt;</v>
          </cell>
          <cell r="Q4558" t="str">
            <v>HANNIGAN Klein CLAMPETT JENSEN CHU</v>
          </cell>
          <cell r="R4558" t="str">
            <v/>
          </cell>
        </row>
        <row r="4559">
          <cell r="B4559" t="str">
            <v>600991</v>
          </cell>
          <cell r="C4559">
            <v>401</v>
          </cell>
          <cell r="D4559" t="str">
            <v>MO</v>
          </cell>
          <cell r="E4559" t="str">
            <v>AS</v>
          </cell>
          <cell r="F4559" t="str">
            <v>HANNIGAN GILLILAND CLAMPETT JENSEN SHETH</v>
          </cell>
          <cell r="G4559" t="str">
            <v/>
          </cell>
          <cell r="H4559" t="str">
            <v>&lt;DE&gt;</v>
          </cell>
          <cell r="K4559" t="str">
            <v>Padaki</v>
          </cell>
          <cell r="L4559" t="str">
            <v>Aravind</v>
          </cell>
          <cell r="M4559">
            <v>323</v>
          </cell>
          <cell r="N4559">
            <v>9014867</v>
          </cell>
          <cell r="O4559" t="str">
            <v>30000044</v>
          </cell>
          <cell r="P4559" t="str">
            <v>&lt;DE&gt;</v>
          </cell>
          <cell r="Q4559" t="str">
            <v>HANNIGAN Klein CLAMPETT JENSEN SHETH</v>
          </cell>
          <cell r="R4559" t="str">
            <v/>
          </cell>
        </row>
        <row r="4560">
          <cell r="B4560" t="str">
            <v>600992</v>
          </cell>
          <cell r="C4560">
            <v>347</v>
          </cell>
          <cell r="D4560" t="str">
            <v>MO</v>
          </cell>
          <cell r="E4560" t="str">
            <v>AS</v>
          </cell>
          <cell r="F4560" t="str">
            <v>HANNIGAN GILLILAND CLAMPETT JENSEN PATTISON</v>
          </cell>
          <cell r="G4560" t="str">
            <v/>
          </cell>
          <cell r="H4560" t="str">
            <v>&lt;DE&gt;</v>
          </cell>
          <cell r="K4560" t="str">
            <v>NEIL</v>
          </cell>
          <cell r="L4560" t="str">
            <v>THERESA</v>
          </cell>
          <cell r="M4560">
            <v>323</v>
          </cell>
          <cell r="N4560">
            <v>9014867</v>
          </cell>
          <cell r="O4560" t="str">
            <v>15087034</v>
          </cell>
          <cell r="P4560" t="str">
            <v>&lt;DE&gt;</v>
          </cell>
          <cell r="Q4560" t="str">
            <v>HANNIGAN Klein CLAMPETT JENSEN PATTISON</v>
          </cell>
          <cell r="R4560" t="str">
            <v/>
          </cell>
        </row>
        <row r="4561">
          <cell r="B4561" t="str">
            <v>600993</v>
          </cell>
          <cell r="C4561">
            <v>423</v>
          </cell>
          <cell r="D4561" t="str">
            <v>MO</v>
          </cell>
          <cell r="E4561" t="str">
            <v>AS</v>
          </cell>
          <cell r="F4561" t="str">
            <v>HANNIGAN GILLILAND CLAMPETT JENSEN WENDLER</v>
          </cell>
          <cell r="G4561" t="str">
            <v/>
          </cell>
          <cell r="H4561" t="str">
            <v>&lt;DE&gt;</v>
          </cell>
          <cell r="K4561" t="str">
            <v>Oh</v>
          </cell>
          <cell r="L4561" t="str">
            <v>Soona Annie</v>
          </cell>
          <cell r="M4561">
            <v>323</v>
          </cell>
          <cell r="N4561">
            <v>9014867</v>
          </cell>
          <cell r="O4561" t="str">
            <v>30000976</v>
          </cell>
          <cell r="P4561" t="str">
            <v>&lt;DE&gt;</v>
          </cell>
          <cell r="Q4561" t="str">
            <v>HANNIGAN Klein CLAMPETT JENSEN WENDLER</v>
          </cell>
          <cell r="R4561" t="str">
            <v/>
          </cell>
        </row>
        <row r="4562">
          <cell r="B4562" t="str">
            <v>600996</v>
          </cell>
          <cell r="C4562">
            <v>634</v>
          </cell>
          <cell r="D4562" t="str">
            <v>MO</v>
          </cell>
          <cell r="E4562" t="str">
            <v>AS</v>
          </cell>
          <cell r="F4562" t="str">
            <v>HANNIGAN GILLILAND CLAMPETT SERAFIN PATEL</v>
          </cell>
          <cell r="G4562" t="str">
            <v/>
          </cell>
          <cell r="H4562" t="str">
            <v>&lt;DE&gt;</v>
          </cell>
          <cell r="K4562" t="str">
            <v>SMALLEY</v>
          </cell>
          <cell r="L4562" t="str">
            <v>RONALD</v>
          </cell>
          <cell r="M4562">
            <v>22</v>
          </cell>
          <cell r="N4562">
            <v>9014483</v>
          </cell>
          <cell r="O4562" t="str">
            <v>15088841</v>
          </cell>
          <cell r="P4562" t="str">
            <v>&lt;DE&gt;</v>
          </cell>
          <cell r="Q4562" t="str">
            <v>HANNIGAN Klein CLAMPETT SERAFIN PATEL</v>
          </cell>
          <cell r="R4562" t="str">
            <v/>
          </cell>
        </row>
        <row r="4563">
          <cell r="B4563" t="str">
            <v>60381</v>
          </cell>
          <cell r="C4563">
            <v>3344</v>
          </cell>
          <cell r="D4563" t="str">
            <v>TMD</v>
          </cell>
          <cell r="E4563" t="str">
            <v>TMD</v>
          </cell>
          <cell r="F4563" t="str">
            <v>HANNIGAN SPECK STOW ALTEMEIER LIZARRAGA BACHMEIER</v>
          </cell>
          <cell r="G4563" t="str">
            <v/>
          </cell>
          <cell r="H4563" t="str">
            <v>&lt;DE&gt;</v>
          </cell>
          <cell r="K4563" t="str">
            <v>SOLITARIO</v>
          </cell>
          <cell r="L4563" t="str">
            <v>PAULETTE</v>
          </cell>
          <cell r="M4563">
            <v>22</v>
          </cell>
          <cell r="N4563">
            <v>7222527</v>
          </cell>
          <cell r="O4563" t="str">
            <v>11602019</v>
          </cell>
          <cell r="P4563" t="str">
            <v>&lt;DE&gt;</v>
          </cell>
          <cell r="Q4563" t="str">
            <v>HANNIGAN SPECK STOW ALTEMEIER LIZARRAGA BACHMEIER</v>
          </cell>
          <cell r="R4563" t="str">
            <v/>
          </cell>
        </row>
        <row r="4564">
          <cell r="B4564" t="str">
            <v>60428</v>
          </cell>
          <cell r="C4564">
            <v>5351</v>
          </cell>
          <cell r="D4564" t="str">
            <v>TMD</v>
          </cell>
          <cell r="E4564" t="str">
            <v>DEV</v>
          </cell>
          <cell r="F4564" t="str">
            <v>HANNIGAN SPECK WEBB NILSON MELMAN</v>
          </cell>
          <cell r="G4564" t="str">
            <v/>
          </cell>
          <cell r="H4564" t="str">
            <v>&lt;DE&gt;</v>
          </cell>
          <cell r="K4564" t="str">
            <v>KAPADIA</v>
          </cell>
          <cell r="L4564" t="str">
            <v>DHARTI</v>
          </cell>
          <cell r="M4564">
            <v>22</v>
          </cell>
          <cell r="N4564">
            <v>9002536</v>
          </cell>
          <cell r="O4564" t="str">
            <v>30008291</v>
          </cell>
          <cell r="P4564" t="str">
            <v>&lt;DE&gt;</v>
          </cell>
          <cell r="Q4564" t="str">
            <v>HANNIGAN KUEHL NILSON MELMAN</v>
          </cell>
          <cell r="R4564" t="str">
            <v/>
          </cell>
        </row>
        <row r="4565">
          <cell r="B4565" t="str">
            <v>60457</v>
          </cell>
          <cell r="C4565">
            <v>4704</v>
          </cell>
          <cell r="D4565" t="str">
            <v>TMD</v>
          </cell>
          <cell r="E4565" t="str">
            <v>TMD</v>
          </cell>
          <cell r="F4565" t="str">
            <v>HANNIGAN SPECK STOW KESZLER SPOOR OSHAUGHNESSY</v>
          </cell>
          <cell r="G4565" t="str">
            <v/>
          </cell>
          <cell r="H4565" t="str">
            <v>&lt;DE&gt;</v>
          </cell>
          <cell r="K4565" t="str">
            <v>GOLDBERG</v>
          </cell>
          <cell r="L4565" t="str">
            <v>GAIL</v>
          </cell>
          <cell r="M4565">
            <v>22</v>
          </cell>
          <cell r="N4565">
            <v>1212133</v>
          </cell>
          <cell r="O4565" t="str">
            <v>30004709</v>
          </cell>
          <cell r="P4565" t="str">
            <v>&lt;DE&gt;</v>
          </cell>
          <cell r="Q4565" t="str">
            <v>HANNIGAN SPECK STOW KESZLER SPOOR OSHAUGHNESSY</v>
          </cell>
          <cell r="R4565" t="str">
            <v/>
          </cell>
        </row>
        <row r="4566">
          <cell r="B4566" t="str">
            <v>60558</v>
          </cell>
          <cell r="C4566">
            <v>1690</v>
          </cell>
          <cell r="D4566" t="str">
            <v>CTO</v>
          </cell>
          <cell r="E4566" t="str">
            <v>DEV</v>
          </cell>
          <cell r="F4566" t="str">
            <v>HANNIGAN MURPHY KUEHL HARSHMAN BRONNER</v>
          </cell>
          <cell r="G4566" t="str">
            <v/>
          </cell>
          <cell r="H4566" t="str">
            <v>&lt;DE&gt;</v>
          </cell>
          <cell r="K4566" t="str">
            <v>WALKER</v>
          </cell>
          <cell r="L4566" t="str">
            <v>JOAN</v>
          </cell>
          <cell r="M4566">
            <v>300</v>
          </cell>
          <cell r="N4566">
            <v>9015878</v>
          </cell>
          <cell r="O4566" t="str">
            <v>30008978</v>
          </cell>
          <cell r="P4566" t="str">
            <v>&lt;DE&gt;</v>
          </cell>
          <cell r="Q4566" t="str">
            <v>HANNIGAN KUEHL FRICK ROSENTHAL Position</v>
          </cell>
          <cell r="R4566" t="str">
            <v/>
          </cell>
        </row>
        <row r="4567">
          <cell r="B4567" t="str">
            <v>60577</v>
          </cell>
          <cell r="C4567">
            <v>1856</v>
          </cell>
          <cell r="D4567" t="str">
            <v>CTO</v>
          </cell>
          <cell r="E4567" t="str">
            <v>DEV</v>
          </cell>
          <cell r="F4567" t="str">
            <v>HANNIGAN MURPHY KUEHL Position MARTH</v>
          </cell>
          <cell r="G4567" t="str">
            <v/>
          </cell>
          <cell r="H4567" t="str">
            <v>&lt;DE&gt;</v>
          </cell>
          <cell r="K4567" t="str">
            <v>OLDANI</v>
          </cell>
          <cell r="L4567" t="str">
            <v>BARBARA</v>
          </cell>
          <cell r="M4567">
            <v>300</v>
          </cell>
          <cell r="N4567">
            <v>9005880</v>
          </cell>
          <cell r="O4567" t="str">
            <v>30005329</v>
          </cell>
          <cell r="P4567" t="str">
            <v>&lt;DE&gt;</v>
          </cell>
          <cell r="Q4567" t="str">
            <v>HANNIGAN KUEHL FITZPATRICK MARTH</v>
          </cell>
          <cell r="R4567" t="str">
            <v/>
          </cell>
        </row>
        <row r="4568">
          <cell r="B4568" t="str">
            <v>60585</v>
          </cell>
          <cell r="C4568">
            <v>1853</v>
          </cell>
          <cell r="D4568" t="str">
            <v>CTO</v>
          </cell>
          <cell r="E4568" t="str">
            <v>DEV</v>
          </cell>
          <cell r="F4568" t="str">
            <v>HANNIGAN MURPHY KUEHL Position MARTH</v>
          </cell>
          <cell r="G4568" t="str">
            <v/>
          </cell>
          <cell r="H4568" t="str">
            <v>&lt;DE&gt;</v>
          </cell>
          <cell r="K4568" t="str">
            <v>ARNQUIST</v>
          </cell>
          <cell r="L4568" t="str">
            <v>MARY</v>
          </cell>
          <cell r="M4568">
            <v>300</v>
          </cell>
          <cell r="N4568">
            <v>9005880</v>
          </cell>
          <cell r="O4568" t="str">
            <v>30005330</v>
          </cell>
          <cell r="P4568" t="str">
            <v>&lt;DE&gt;</v>
          </cell>
          <cell r="Q4568" t="str">
            <v>HANNIGAN KUEHL FITZPATRICK MARTH</v>
          </cell>
          <cell r="R4568" t="str">
            <v/>
          </cell>
        </row>
        <row r="4569">
          <cell r="B4569" t="str">
            <v>60618</v>
          </cell>
          <cell r="C4569">
            <v>1929</v>
          </cell>
          <cell r="D4569" t="str">
            <v>CTO</v>
          </cell>
          <cell r="E4569" t="str">
            <v>DEV</v>
          </cell>
          <cell r="F4569" t="str">
            <v>HANNIGAN MURPHY KUEHL Position YOUNG JR</v>
          </cell>
          <cell r="G4569" t="str">
            <v/>
          </cell>
          <cell r="H4569" t="str">
            <v>&lt;DE&gt;</v>
          </cell>
          <cell r="K4569" t="str">
            <v>LLOYD-GILLON</v>
          </cell>
          <cell r="L4569" t="str">
            <v>BERNI</v>
          </cell>
          <cell r="M4569">
            <v>300</v>
          </cell>
          <cell r="N4569">
            <v>7225880</v>
          </cell>
          <cell r="O4569" t="str">
            <v>30005452</v>
          </cell>
          <cell r="P4569" t="str">
            <v>&lt;DE&gt;</v>
          </cell>
          <cell r="Q4569" t="str">
            <v>HANNIGAN KUEHL FITZPATRICK YOUNG JR</v>
          </cell>
          <cell r="R4569" t="str">
            <v/>
          </cell>
        </row>
        <row r="4570">
          <cell r="B4570" t="str">
            <v>60619</v>
          </cell>
          <cell r="C4570">
            <v>4702</v>
          </cell>
          <cell r="D4570" t="str">
            <v>TMD</v>
          </cell>
          <cell r="E4570" t="str">
            <v>TMD</v>
          </cell>
          <cell r="F4570" t="str">
            <v>HANNIGAN SPECK STOW KESZLER SPOOR OSHAUGHNESSY</v>
          </cell>
          <cell r="G4570" t="str">
            <v/>
          </cell>
          <cell r="H4570" t="str">
            <v>&lt;DE&gt;</v>
          </cell>
          <cell r="K4570" t="str">
            <v>CARROLL</v>
          </cell>
          <cell r="L4570" t="str">
            <v>JOANN</v>
          </cell>
          <cell r="M4570">
            <v>22</v>
          </cell>
          <cell r="N4570">
            <v>6412133</v>
          </cell>
          <cell r="O4570" t="str">
            <v>11602030</v>
          </cell>
          <cell r="P4570" t="str">
            <v>&lt;DE&gt;</v>
          </cell>
          <cell r="Q4570" t="str">
            <v>HANNIGAN SPECK STOW KESZLER SPOOR OSHAUGHNESSY</v>
          </cell>
          <cell r="R4570" t="str">
            <v/>
          </cell>
        </row>
        <row r="4571">
          <cell r="B4571" t="str">
            <v>60626</v>
          </cell>
          <cell r="C4571">
            <v>3026</v>
          </cell>
          <cell r="D4571" t="str">
            <v>TMD</v>
          </cell>
          <cell r="E4571" t="str">
            <v>TMD</v>
          </cell>
          <cell r="F4571" t="str">
            <v>HANNIGAN SPECK HARMON GRODEON PHILLIPS</v>
          </cell>
          <cell r="G4571" t="str">
            <v>Online Travel Solutions Support</v>
          </cell>
          <cell r="H4571" t="str">
            <v>&lt;DM&gt;</v>
          </cell>
          <cell r="K4571" t="str">
            <v>PHILLIPS</v>
          </cell>
          <cell r="L4571" t="str">
            <v>HERSCHEL</v>
          </cell>
          <cell r="M4571">
            <v>300</v>
          </cell>
          <cell r="N4571">
            <v>9015846</v>
          </cell>
          <cell r="O4571" t="str">
            <v>30009395</v>
          </cell>
          <cell r="P4571" t="str">
            <v>&lt;DM&gt;</v>
          </cell>
          <cell r="Q4571" t="str">
            <v>HANNIGAN SPECK STOW ALTEMEIER GARDNER PHILLIPS</v>
          </cell>
          <cell r="R4571" t="str">
            <v>Online Travel Solutions Support</v>
          </cell>
        </row>
        <row r="4572">
          <cell r="B4572" t="str">
            <v>60648</v>
          </cell>
          <cell r="C4572">
            <v>934</v>
          </cell>
          <cell r="D4572" t="str">
            <v>AS</v>
          </cell>
          <cell r="E4572" t="str">
            <v>AS</v>
          </cell>
          <cell r="F4572" t="str">
            <v>HANNIGAN GILLILAND Position HALL WALLNER</v>
          </cell>
          <cell r="G4572" t="str">
            <v/>
          </cell>
          <cell r="H4572" t="str">
            <v>&lt;DE&gt;</v>
          </cell>
          <cell r="K4572" t="str">
            <v>ANDERSON</v>
          </cell>
          <cell r="L4572" t="str">
            <v>TEENA</v>
          </cell>
          <cell r="M4572">
            <v>22</v>
          </cell>
          <cell r="N4572">
            <v>9015963</v>
          </cell>
          <cell r="O4572" t="str">
            <v>30009125</v>
          </cell>
          <cell r="P4572" t="str">
            <v>&lt;DE&gt;</v>
          </cell>
          <cell r="Q4572" t="str">
            <v>HANNIGAN Klein Position HALL WALLNER</v>
          </cell>
          <cell r="R4572" t="str">
            <v/>
          </cell>
        </row>
        <row r="4573">
          <cell r="B4573" t="str">
            <v>60657</v>
          </cell>
          <cell r="C4573">
            <v>3697</v>
          </cell>
          <cell r="D4573" t="str">
            <v>TMD</v>
          </cell>
          <cell r="E4573" t="str">
            <v>TMD</v>
          </cell>
          <cell r="F4573" t="str">
            <v>HANNIGAN SPECK STOW ALTEMEIER SCHWAB</v>
          </cell>
          <cell r="G4573" t="str">
            <v/>
          </cell>
          <cell r="H4573" t="str">
            <v>&lt;DE&gt;</v>
          </cell>
          <cell r="K4573" t="str">
            <v>KNIGHT</v>
          </cell>
          <cell r="L4573" t="str">
            <v>CYNTHIA</v>
          </cell>
          <cell r="M4573">
            <v>22</v>
          </cell>
          <cell r="N4573">
            <v>9002817</v>
          </cell>
          <cell r="O4573" t="str">
            <v>30004438</v>
          </cell>
          <cell r="P4573" t="str">
            <v>&lt;DE&gt;</v>
          </cell>
          <cell r="Q4573" t="str">
            <v>HANNIGAN SPECK STOW ALTEMEIER HARRIS SCHWAB</v>
          </cell>
          <cell r="R4573" t="str">
            <v/>
          </cell>
        </row>
        <row r="4574">
          <cell r="B4574" t="str">
            <v>60762</v>
          </cell>
          <cell r="C4574">
            <v>5108</v>
          </cell>
          <cell r="D4574" t="str">
            <v>TMD</v>
          </cell>
          <cell r="E4574" t="str">
            <v>TMD</v>
          </cell>
          <cell r="F4574" t="str">
            <v>HANNIGAN SPECK STOW SCIARAPPA GOODWIN</v>
          </cell>
          <cell r="G4574" t="str">
            <v/>
          </cell>
          <cell r="H4574" t="str">
            <v>&lt;DE&gt;</v>
          </cell>
          <cell r="K4574" t="str">
            <v>DUNN</v>
          </cell>
          <cell r="L4574" t="str">
            <v>ROSEMARY</v>
          </cell>
          <cell r="M4574">
            <v>22</v>
          </cell>
          <cell r="N4574">
            <v>202231</v>
          </cell>
          <cell r="O4574" t="str">
            <v>30006642</v>
          </cell>
          <cell r="P4574" t="str">
            <v>&lt;DE&gt;</v>
          </cell>
          <cell r="Q4574" t="str">
            <v>HANNIGAN SPECK STOW SCIARAPPA GOODWIN</v>
          </cell>
          <cell r="R4574" t="str">
            <v/>
          </cell>
        </row>
        <row r="4575">
          <cell r="B4575" t="str">
            <v>60775</v>
          </cell>
          <cell r="C4575">
            <v>4288</v>
          </cell>
          <cell r="D4575" t="str">
            <v>TMD</v>
          </cell>
          <cell r="E4575" t="str">
            <v>TMD</v>
          </cell>
          <cell r="F4575" t="str">
            <v>HANNIGAN SPECK STOW KESZLER KAMM DOWNING</v>
          </cell>
          <cell r="G4575" t="str">
            <v/>
          </cell>
          <cell r="H4575" t="str">
            <v>&lt;DE&gt;</v>
          </cell>
          <cell r="K4575" t="str">
            <v>ENOMOTO</v>
          </cell>
          <cell r="L4575" t="str">
            <v>MADELYNN</v>
          </cell>
          <cell r="M4575">
            <v>22</v>
          </cell>
          <cell r="N4575">
            <v>822130</v>
          </cell>
          <cell r="O4575" t="str">
            <v>11602036</v>
          </cell>
          <cell r="P4575" t="str">
            <v>&lt;DE&gt;</v>
          </cell>
          <cell r="Q4575" t="str">
            <v>HANNIGAN SPECK STOW KESZLER KAMM DOWNING</v>
          </cell>
          <cell r="R4575" t="str">
            <v/>
          </cell>
        </row>
        <row r="4576">
          <cell r="B4576" t="str">
            <v>60779</v>
          </cell>
          <cell r="C4576">
            <v>3696</v>
          </cell>
          <cell r="D4576" t="str">
            <v>TMD</v>
          </cell>
          <cell r="E4576" t="str">
            <v>TMD</v>
          </cell>
          <cell r="F4576" t="str">
            <v>HANNIGAN SPECK STOW ALTEMEIER SCHWAB</v>
          </cell>
          <cell r="G4576" t="str">
            <v/>
          </cell>
          <cell r="H4576" t="str">
            <v>&lt;DE&gt;</v>
          </cell>
          <cell r="K4576" t="str">
            <v>MCCRARY</v>
          </cell>
          <cell r="L4576" t="str">
            <v>MICHAEL</v>
          </cell>
          <cell r="M4576">
            <v>22</v>
          </cell>
          <cell r="N4576">
            <v>9002817</v>
          </cell>
          <cell r="O4576" t="str">
            <v>30004439</v>
          </cell>
          <cell r="P4576" t="str">
            <v>&lt;DE&gt;</v>
          </cell>
          <cell r="Q4576" t="str">
            <v>HANNIGAN SPECK STOW ALTEMEIER HARRIS SCHWAB</v>
          </cell>
          <cell r="R4576" t="str">
            <v/>
          </cell>
        </row>
        <row r="4577">
          <cell r="B4577" t="str">
            <v>60793</v>
          </cell>
          <cell r="C4577">
            <v>4296</v>
          </cell>
          <cell r="D4577" t="str">
            <v>TMD</v>
          </cell>
          <cell r="E4577" t="str">
            <v>TMD</v>
          </cell>
          <cell r="F4577" t="str">
            <v>HANNIGAN SPECK STOW KESZLER KAMM GAGLIARDI</v>
          </cell>
          <cell r="G4577" t="str">
            <v/>
          </cell>
          <cell r="H4577" t="str">
            <v>&lt;DE&gt;</v>
          </cell>
          <cell r="K4577" t="str">
            <v>GEHRIS</v>
          </cell>
          <cell r="L4577" t="str">
            <v>DOUGLAS</v>
          </cell>
          <cell r="M4577">
            <v>22</v>
          </cell>
          <cell r="N4577">
            <v>2602130</v>
          </cell>
          <cell r="O4577" t="str">
            <v>11602038</v>
          </cell>
          <cell r="P4577" t="str">
            <v>&lt;DE&gt;</v>
          </cell>
          <cell r="Q4577" t="str">
            <v>HANNIGAN SPECK STOW KESZLER KAMM GAGLIARDI</v>
          </cell>
          <cell r="R4577" t="str">
            <v/>
          </cell>
        </row>
        <row r="4578">
          <cell r="B4578" t="str">
            <v>608860</v>
          </cell>
          <cell r="C4578">
            <v>2395</v>
          </cell>
          <cell r="D4578" t="str">
            <v>GT</v>
          </cell>
          <cell r="E4578" t="str">
            <v>GT</v>
          </cell>
          <cell r="F4578" t="str">
            <v>HANNIGAN Position PALMER CINNAMON RATZLAFF</v>
          </cell>
          <cell r="G4578" t="str">
            <v/>
          </cell>
          <cell r="H4578" t="str">
            <v>&lt;DE&gt;</v>
          </cell>
          <cell r="K4578" t="str">
            <v>DEL MUNDO</v>
          </cell>
          <cell r="L4578" t="str">
            <v>ARNOLD</v>
          </cell>
          <cell r="M4578">
            <v>42</v>
          </cell>
          <cell r="N4578">
            <v>9461846</v>
          </cell>
          <cell r="O4578" t="str">
            <v>30004116</v>
          </cell>
          <cell r="P4578" t="str">
            <v>&lt;DE&gt;</v>
          </cell>
          <cell r="Q4578" t="str">
            <v>HANNIGAN PALMER CINNAMON RATZLAFF</v>
          </cell>
          <cell r="R4578" t="str">
            <v/>
          </cell>
        </row>
        <row r="4579">
          <cell r="B4579" t="str">
            <v>608862</v>
          </cell>
          <cell r="C4579">
            <v>2602</v>
          </cell>
          <cell r="D4579" t="str">
            <v>GT</v>
          </cell>
          <cell r="E4579" t="str">
            <v>GT</v>
          </cell>
          <cell r="F4579" t="str">
            <v>HANNIGAN Position PALMER ORTTUNG GABANY</v>
          </cell>
          <cell r="G4579" t="str">
            <v>Corporate Product Marketing - Menlo Park</v>
          </cell>
          <cell r="H4579" t="str">
            <v>&lt;DM&gt;</v>
          </cell>
          <cell r="K4579" t="str">
            <v>GABANY</v>
          </cell>
          <cell r="L4579" t="str">
            <v>JAY</v>
          </cell>
          <cell r="M4579">
            <v>42</v>
          </cell>
          <cell r="N4579">
            <v>9461844</v>
          </cell>
          <cell r="O4579" t="str">
            <v>30004019</v>
          </cell>
          <cell r="P4579" t="str">
            <v>&lt;DM&gt;</v>
          </cell>
          <cell r="Q4579" t="str">
            <v>HANNIGAN PALMER ORTTUNG GABANY</v>
          </cell>
          <cell r="R4579" t="str">
            <v>Corporate Product Marketing - Menlo Park</v>
          </cell>
        </row>
        <row r="4580">
          <cell r="B4580" t="str">
            <v>608865</v>
          </cell>
          <cell r="C4580">
            <v>2489</v>
          </cell>
          <cell r="D4580" t="str">
            <v>GT</v>
          </cell>
          <cell r="E4580" t="str">
            <v>FIN</v>
          </cell>
          <cell r="F4580" t="str">
            <v>HANNIGAN Position PALMER FRATICELLI</v>
          </cell>
          <cell r="G4580" t="str">
            <v/>
          </cell>
          <cell r="H4580" t="str">
            <v>&lt;DE&gt;</v>
          </cell>
          <cell r="K4580" t="str">
            <v>KANTOR</v>
          </cell>
          <cell r="L4580" t="str">
            <v>SONIA</v>
          </cell>
          <cell r="M4580">
            <v>42</v>
          </cell>
          <cell r="N4580">
            <v>9461830</v>
          </cell>
          <cell r="O4580" t="str">
            <v>30004365</v>
          </cell>
          <cell r="P4580" t="str">
            <v>&lt;DE&gt;</v>
          </cell>
          <cell r="Q4580" t="str">
            <v>HANNIGAN JACKSON MILLER FRATICELLI</v>
          </cell>
          <cell r="R4580" t="str">
            <v/>
          </cell>
        </row>
        <row r="4581">
          <cell r="B4581" t="str">
            <v>608866</v>
          </cell>
          <cell r="C4581">
            <v>2516</v>
          </cell>
          <cell r="D4581" t="str">
            <v>GT</v>
          </cell>
          <cell r="E4581" t="str">
            <v>GT</v>
          </cell>
          <cell r="F4581" t="str">
            <v>HANNIGAN Position PALMER HEINRITZ</v>
          </cell>
          <cell r="G4581" t="str">
            <v/>
          </cell>
          <cell r="H4581" t="str">
            <v>&lt;DE&gt;</v>
          </cell>
          <cell r="K4581" t="str">
            <v>WAITE</v>
          </cell>
          <cell r="L4581" t="str">
            <v>PAULINE</v>
          </cell>
          <cell r="M4581">
            <v>42</v>
          </cell>
          <cell r="N4581">
            <v>9461829</v>
          </cell>
          <cell r="O4581" t="str">
            <v>30004264</v>
          </cell>
          <cell r="P4581" t="str">
            <v>&lt;DE&gt;</v>
          </cell>
          <cell r="Q4581" t="str">
            <v>HANNIGAN PALMER HEINRITZ</v>
          </cell>
          <cell r="R4581" t="str">
            <v/>
          </cell>
        </row>
        <row r="4582">
          <cell r="B4582" t="str">
            <v>608869</v>
          </cell>
          <cell r="C4582">
            <v>2663</v>
          </cell>
          <cell r="D4582" t="str">
            <v>GT</v>
          </cell>
          <cell r="E4582" t="str">
            <v>GT</v>
          </cell>
          <cell r="F4582" t="str">
            <v>HANNIGAN Position SIRKIN MARTIN CANNON</v>
          </cell>
          <cell r="G4582" t="str">
            <v/>
          </cell>
          <cell r="H4582" t="str">
            <v>&lt;DE&gt;</v>
          </cell>
          <cell r="K4582" t="str">
            <v>ALOISE</v>
          </cell>
          <cell r="L4582" t="str">
            <v>TANYA</v>
          </cell>
          <cell r="M4582">
            <v>42</v>
          </cell>
          <cell r="N4582">
            <v>9461827</v>
          </cell>
          <cell r="O4582" t="str">
            <v>30008769</v>
          </cell>
          <cell r="P4582" t="str">
            <v>&lt;DE&gt;</v>
          </cell>
          <cell r="Q4582" t="str">
            <v>HANNIGAN PALMER Dale MARTIN CANNON</v>
          </cell>
          <cell r="R4582" t="str">
            <v/>
          </cell>
        </row>
        <row r="4583">
          <cell r="B4583" t="str">
            <v>608870</v>
          </cell>
          <cell r="C4583">
            <v>2568</v>
          </cell>
          <cell r="D4583" t="str">
            <v>GT</v>
          </cell>
          <cell r="E4583" t="str">
            <v>GT</v>
          </cell>
          <cell r="F4583" t="str">
            <v>HANNIGAN Position PALMER ORTTUNG CARLILE</v>
          </cell>
          <cell r="G4583" t="str">
            <v/>
          </cell>
          <cell r="H4583" t="str">
            <v>&lt;DE&gt;</v>
          </cell>
          <cell r="K4583" t="str">
            <v>MARTIN</v>
          </cell>
          <cell r="L4583" t="str">
            <v>ROBERT</v>
          </cell>
          <cell r="M4583">
            <v>42</v>
          </cell>
          <cell r="N4583">
            <v>9011842</v>
          </cell>
          <cell r="O4583" t="str">
            <v>30008661</v>
          </cell>
          <cell r="P4583" t="str">
            <v>&lt;DE&gt;</v>
          </cell>
          <cell r="Q4583" t="str">
            <v>HANNIGAN PALMER ORTTUNG ROSS</v>
          </cell>
          <cell r="R4583" t="str">
            <v/>
          </cell>
        </row>
        <row r="4584">
          <cell r="B4584" t="str">
            <v>608872</v>
          </cell>
          <cell r="C4584">
            <v>2494</v>
          </cell>
          <cell r="D4584" t="str">
            <v>GT</v>
          </cell>
          <cell r="E4584" t="str">
            <v>FIN</v>
          </cell>
          <cell r="F4584" t="str">
            <v>HANNIGAN Position PALMER FRATICELLI</v>
          </cell>
          <cell r="G4584" t="str">
            <v/>
          </cell>
          <cell r="H4584" t="str">
            <v>&lt;DE&gt;</v>
          </cell>
          <cell r="K4584" t="str">
            <v>LAVEMAI</v>
          </cell>
          <cell r="L4584" t="str">
            <v>VUSIKA</v>
          </cell>
          <cell r="M4584">
            <v>42</v>
          </cell>
          <cell r="N4584">
            <v>9461830</v>
          </cell>
          <cell r="O4584" t="str">
            <v>30004366</v>
          </cell>
          <cell r="P4584" t="str">
            <v>&lt;DE&gt;</v>
          </cell>
          <cell r="Q4584" t="str">
            <v>HANNIGAN JACKSON MILLER FRATICELLI</v>
          </cell>
          <cell r="R4584" t="str">
            <v/>
          </cell>
        </row>
        <row r="4585">
          <cell r="B4585" t="str">
            <v>608873</v>
          </cell>
          <cell r="C4585">
            <v>2560</v>
          </cell>
          <cell r="D4585" t="str">
            <v>GT</v>
          </cell>
          <cell r="E4585" t="str">
            <v>GT</v>
          </cell>
          <cell r="F4585" t="str">
            <v>HANNIGAN Position PALMER HEINRITZ STREHLE</v>
          </cell>
          <cell r="G4585" t="str">
            <v/>
          </cell>
          <cell r="H4585" t="str">
            <v>&lt;DE&gt;</v>
          </cell>
          <cell r="K4585" t="str">
            <v>NOONAN</v>
          </cell>
          <cell r="L4585" t="str">
            <v>DOLORES</v>
          </cell>
          <cell r="M4585">
            <v>42</v>
          </cell>
          <cell r="N4585">
            <v>9461823</v>
          </cell>
          <cell r="O4585" t="str">
            <v>30004304</v>
          </cell>
          <cell r="P4585" t="str">
            <v>&lt;DE&gt;</v>
          </cell>
          <cell r="Q4585" t="str">
            <v>HANNIGAN PALMER HEINRITZ STREHLE</v>
          </cell>
          <cell r="R4585" t="str">
            <v/>
          </cell>
        </row>
        <row r="4586">
          <cell r="B4586" t="str">
            <v>608875</v>
          </cell>
          <cell r="C4586">
            <v>2491</v>
          </cell>
          <cell r="D4586" t="str">
            <v>GT</v>
          </cell>
          <cell r="E4586" t="str">
            <v>FIN</v>
          </cell>
          <cell r="F4586" t="str">
            <v>HANNIGAN Position PALMER FRATICELLI</v>
          </cell>
          <cell r="G4586" t="str">
            <v/>
          </cell>
          <cell r="H4586" t="str">
            <v>&lt;DE&gt;</v>
          </cell>
          <cell r="K4586" t="str">
            <v>LIEBERT</v>
          </cell>
          <cell r="L4586" t="str">
            <v>PHILIP</v>
          </cell>
          <cell r="M4586">
            <v>42</v>
          </cell>
          <cell r="N4586">
            <v>9461830</v>
          </cell>
          <cell r="O4586" t="str">
            <v>30004367</v>
          </cell>
          <cell r="P4586" t="str">
            <v>&lt;DE&gt;</v>
          </cell>
          <cell r="Q4586" t="str">
            <v>HANNIGAN JACKSON MILLER FRATICELLI</v>
          </cell>
          <cell r="R4586" t="str">
            <v/>
          </cell>
        </row>
        <row r="4587">
          <cell r="B4587" t="str">
            <v>608881</v>
          </cell>
          <cell r="C4587">
            <v>2603</v>
          </cell>
          <cell r="D4587" t="str">
            <v>GT</v>
          </cell>
          <cell r="E4587" t="str">
            <v>GT</v>
          </cell>
          <cell r="F4587" t="str">
            <v>HANNIGAN Position PALMER ORTTUNG GABANY</v>
          </cell>
          <cell r="G4587" t="str">
            <v/>
          </cell>
          <cell r="H4587" t="str">
            <v>&lt;DE&gt;</v>
          </cell>
          <cell r="K4587" t="str">
            <v>MESSA</v>
          </cell>
          <cell r="L4587" t="str">
            <v>SUZETTE</v>
          </cell>
          <cell r="M4587">
            <v>42</v>
          </cell>
          <cell r="N4587">
            <v>9461844</v>
          </cell>
          <cell r="O4587" t="str">
            <v>30004020</v>
          </cell>
          <cell r="P4587" t="str">
            <v>&lt;DE&gt;</v>
          </cell>
          <cell r="Q4587" t="str">
            <v>HANNIGAN PALMER ORTTUNG GABANY</v>
          </cell>
          <cell r="R4587" t="str">
            <v/>
          </cell>
        </row>
        <row r="4588">
          <cell r="B4588" t="str">
            <v>608883</v>
          </cell>
          <cell r="C4588">
            <v>2464</v>
          </cell>
          <cell r="D4588" t="str">
            <v>GT</v>
          </cell>
          <cell r="E4588" t="str">
            <v>GT</v>
          </cell>
          <cell r="F4588" t="str">
            <v>HANNIGAN Position PALMER DASTOLFO HARRISON</v>
          </cell>
          <cell r="G4588" t="str">
            <v/>
          </cell>
          <cell r="H4588" t="str">
            <v>&lt;DE&gt;</v>
          </cell>
          <cell r="K4588" t="str">
            <v>OGARA</v>
          </cell>
          <cell r="L4588" t="str">
            <v>JOHN</v>
          </cell>
          <cell r="M4588">
            <v>42</v>
          </cell>
          <cell r="N4588">
            <v>9461807</v>
          </cell>
          <cell r="O4588" t="str">
            <v>30004321</v>
          </cell>
          <cell r="P4588" t="str">
            <v>&lt;DE&gt;</v>
          </cell>
          <cell r="Q4588" t="str">
            <v>HANNIGAN PALMER HEINRITZ HARRISON</v>
          </cell>
          <cell r="R4588" t="str">
            <v/>
          </cell>
        </row>
        <row r="4589">
          <cell r="B4589" t="str">
            <v>608884</v>
          </cell>
          <cell r="C4589">
            <v>2625</v>
          </cell>
          <cell r="D4589" t="str">
            <v>GT</v>
          </cell>
          <cell r="E4589" t="str">
            <v>GT</v>
          </cell>
          <cell r="F4589" t="str">
            <v>HANNIGAN Position SIRKIN Dale GHOSE</v>
          </cell>
          <cell r="G4589" t="str">
            <v>Get There Operations</v>
          </cell>
          <cell r="H4589" t="str">
            <v>&lt;DM&gt;</v>
          </cell>
          <cell r="K4589" t="str">
            <v>GHOSE</v>
          </cell>
          <cell r="L4589" t="str">
            <v>ANJAN</v>
          </cell>
          <cell r="M4589">
            <v>42</v>
          </cell>
          <cell r="N4589">
            <v>9461849</v>
          </cell>
          <cell r="O4589" t="str">
            <v>30004077</v>
          </cell>
          <cell r="P4589" t="str">
            <v>&lt;DM&gt;</v>
          </cell>
          <cell r="Q4589" t="str">
            <v>HANNIGAN PALMER Dale GHOSE</v>
          </cell>
          <cell r="R4589" t="str">
            <v>Get There Operations</v>
          </cell>
        </row>
        <row r="4590">
          <cell r="B4590" t="str">
            <v>608887</v>
          </cell>
          <cell r="C4590">
            <v>2658</v>
          </cell>
          <cell r="D4590" t="str">
            <v>GT</v>
          </cell>
          <cell r="E4590" t="str">
            <v>GT</v>
          </cell>
          <cell r="F4590" t="str">
            <v>HANNIGAN Position SIRKIN MARTIN</v>
          </cell>
          <cell r="G4590" t="str">
            <v>Corporate Customer Service - Menlo Park</v>
          </cell>
          <cell r="H4590" t="str">
            <v>&lt;DM&gt;</v>
          </cell>
          <cell r="K4590" t="str">
            <v>MARTIN</v>
          </cell>
          <cell r="L4590" t="str">
            <v>KELLY</v>
          </cell>
          <cell r="M4590">
            <v>42</v>
          </cell>
          <cell r="N4590">
            <v>9461827</v>
          </cell>
          <cell r="O4590" t="str">
            <v>30008753</v>
          </cell>
          <cell r="P4590" t="str">
            <v>&lt;DM&gt;</v>
          </cell>
          <cell r="Q4590" t="str">
            <v>HANNIGAN PALMER Dale MARTIN</v>
          </cell>
          <cell r="R4590" t="str">
            <v>ESSO</v>
          </cell>
        </row>
        <row r="4591">
          <cell r="B4591" t="str">
            <v>608892</v>
          </cell>
          <cell r="C4591">
            <v>2628</v>
          </cell>
          <cell r="D4591" t="str">
            <v>GT</v>
          </cell>
          <cell r="E4591" t="str">
            <v>GT</v>
          </cell>
          <cell r="F4591" t="str">
            <v>HANNIGAN Position SIRKIN Dale GHOSE</v>
          </cell>
          <cell r="G4591" t="str">
            <v/>
          </cell>
          <cell r="H4591" t="str">
            <v>&lt;DE&gt;</v>
          </cell>
          <cell r="K4591" t="str">
            <v>MURCHISON</v>
          </cell>
          <cell r="L4591" t="str">
            <v>TODD</v>
          </cell>
          <cell r="M4591">
            <v>42</v>
          </cell>
          <cell r="N4591">
            <v>9461849</v>
          </cell>
          <cell r="O4591" t="str">
            <v>30004081</v>
          </cell>
          <cell r="P4591" t="str">
            <v>&lt;DE&gt;</v>
          </cell>
          <cell r="Q4591" t="str">
            <v>HANNIGAN PALMER Dale GHOSE</v>
          </cell>
          <cell r="R4591" t="str">
            <v/>
          </cell>
        </row>
        <row r="4592">
          <cell r="B4592" t="str">
            <v>608894</v>
          </cell>
          <cell r="C4592">
            <v>2559</v>
          </cell>
          <cell r="D4592" t="str">
            <v>GT</v>
          </cell>
          <cell r="E4592" t="str">
            <v>GT</v>
          </cell>
          <cell r="F4592" t="str">
            <v>HANNIGAN Position PALMER HEINRITZ STREHLE</v>
          </cell>
          <cell r="G4592" t="str">
            <v/>
          </cell>
          <cell r="H4592" t="str">
            <v>&lt;DE&gt;</v>
          </cell>
          <cell r="K4592" t="str">
            <v>BONAR</v>
          </cell>
          <cell r="L4592" t="str">
            <v>VICTORIA</v>
          </cell>
          <cell r="M4592">
            <v>42</v>
          </cell>
          <cell r="N4592">
            <v>9461823</v>
          </cell>
          <cell r="O4592" t="str">
            <v>30004302</v>
          </cell>
          <cell r="P4592" t="str">
            <v>&lt;DE&gt;</v>
          </cell>
          <cell r="Q4592" t="str">
            <v>HANNIGAN PALMER HEINRITZ STREHLE</v>
          </cell>
          <cell r="R4592" t="str">
            <v/>
          </cell>
        </row>
        <row r="4593">
          <cell r="B4593" t="str">
            <v>608895</v>
          </cell>
          <cell r="C4593">
            <v>2347</v>
          </cell>
          <cell r="D4593" t="str">
            <v>GT</v>
          </cell>
          <cell r="E4593" t="str">
            <v>GT</v>
          </cell>
          <cell r="F4593" t="str">
            <v>HANNIGAN Position PALMER CINNAMON MIRAGLIA</v>
          </cell>
          <cell r="G4593" t="str">
            <v/>
          </cell>
          <cell r="H4593" t="str">
            <v>&lt;DE&gt;</v>
          </cell>
          <cell r="K4593" t="str">
            <v>NEIER</v>
          </cell>
          <cell r="L4593" t="str">
            <v>GARRETT</v>
          </cell>
          <cell r="M4593">
            <v>42</v>
          </cell>
          <cell r="N4593">
            <v>9461847</v>
          </cell>
          <cell r="O4593" t="str">
            <v>30004220</v>
          </cell>
          <cell r="P4593" t="str">
            <v>&lt;DE&gt;</v>
          </cell>
          <cell r="Q4593" t="str">
            <v>HANNIGAN PALMER CINNAMON MIRAGLIA</v>
          </cell>
          <cell r="R4593" t="str">
            <v/>
          </cell>
        </row>
        <row r="4594">
          <cell r="B4594" t="str">
            <v>608896</v>
          </cell>
          <cell r="C4594">
            <v>2609</v>
          </cell>
          <cell r="D4594" t="str">
            <v>GT</v>
          </cell>
          <cell r="E4594" t="str">
            <v>GT</v>
          </cell>
          <cell r="F4594" t="str">
            <v>HANNIGAN Position PALMER ROSS</v>
          </cell>
          <cell r="G4594" t="str">
            <v/>
          </cell>
          <cell r="H4594" t="str">
            <v>&lt;DE&gt;</v>
          </cell>
          <cell r="K4594" t="str">
            <v>KAISER</v>
          </cell>
          <cell r="L4594" t="str">
            <v>ALAN TODD</v>
          </cell>
          <cell r="M4594">
            <v>42</v>
          </cell>
          <cell r="N4594">
            <v>9011842</v>
          </cell>
          <cell r="O4594" t="str">
            <v>30008662</v>
          </cell>
          <cell r="P4594" t="str">
            <v>&lt;DE&gt;</v>
          </cell>
          <cell r="Q4594" t="str">
            <v>HANNIGAN PALMER ORTTUNG ROSS</v>
          </cell>
          <cell r="R4594" t="str">
            <v/>
          </cell>
        </row>
        <row r="4595">
          <cell r="B4595" t="str">
            <v>608898</v>
          </cell>
          <cell r="C4595">
            <v>2452</v>
          </cell>
          <cell r="D4595" t="str">
            <v>GT</v>
          </cell>
          <cell r="E4595" t="str">
            <v>GT</v>
          </cell>
          <cell r="F4595" t="str">
            <v>HANNIGAN Position PALMER DASTOLFO</v>
          </cell>
          <cell r="G4595" t="str">
            <v/>
          </cell>
          <cell r="H4595" t="str">
            <v>&lt;DE&gt;</v>
          </cell>
          <cell r="K4595" t="str">
            <v>RING</v>
          </cell>
          <cell r="L4595" t="str">
            <v>TIM</v>
          </cell>
          <cell r="M4595">
            <v>42</v>
          </cell>
          <cell r="N4595">
            <v>1601807</v>
          </cell>
          <cell r="O4595" t="str">
            <v>30004034</v>
          </cell>
          <cell r="P4595" t="str">
            <v>&lt;DE&gt;</v>
          </cell>
          <cell r="Q4595" t="str">
            <v>HANNIGAN PALMER DASTOLFO SOTO</v>
          </cell>
          <cell r="R4595" t="str">
            <v/>
          </cell>
        </row>
        <row r="4596">
          <cell r="B4596" t="str">
            <v>608899</v>
          </cell>
          <cell r="C4596">
            <v>2455</v>
          </cell>
          <cell r="D4596" t="str">
            <v>GT</v>
          </cell>
          <cell r="E4596" t="str">
            <v>GT</v>
          </cell>
          <cell r="F4596" t="str">
            <v>HANNIGAN Position PALMER DASTOLFO</v>
          </cell>
          <cell r="G4596" t="str">
            <v/>
          </cell>
          <cell r="H4596" t="str">
            <v>&lt;DE&gt;</v>
          </cell>
          <cell r="K4596" t="str">
            <v>LADD ROGERS</v>
          </cell>
          <cell r="L4596" t="str">
            <v>CATHERINE</v>
          </cell>
          <cell r="M4596">
            <v>42</v>
          </cell>
          <cell r="N4596">
            <v>6451807</v>
          </cell>
          <cell r="O4596" t="str">
            <v>30004037</v>
          </cell>
          <cell r="P4596" t="str">
            <v>&lt;DE&gt;</v>
          </cell>
          <cell r="Q4596" t="str">
            <v>HANNIGAN PALMER DASTOLFO SOTO</v>
          </cell>
          <cell r="R4596" t="str">
            <v/>
          </cell>
        </row>
        <row r="4597">
          <cell r="B4597" t="str">
            <v>608900</v>
          </cell>
          <cell r="C4597">
            <v>2454</v>
          </cell>
          <cell r="D4597" t="str">
            <v>GT</v>
          </cell>
          <cell r="E4597" t="str">
            <v>GT</v>
          </cell>
          <cell r="F4597" t="str">
            <v>HANNIGAN Position PALMER DASTOLFO</v>
          </cell>
          <cell r="G4597" t="str">
            <v/>
          </cell>
          <cell r="H4597" t="str">
            <v>&lt;DE&gt;</v>
          </cell>
          <cell r="K4597" t="str">
            <v>SOTO</v>
          </cell>
          <cell r="L4597" t="str">
            <v>STEVE</v>
          </cell>
          <cell r="M4597">
            <v>42</v>
          </cell>
          <cell r="N4597">
            <v>2001807</v>
          </cell>
          <cell r="O4597" t="str">
            <v>30004032</v>
          </cell>
          <cell r="P4597" t="str">
            <v>&lt;DE&gt;</v>
          </cell>
          <cell r="Q4597" t="str">
            <v>HANNIGAN PALMER DASTOLFO</v>
          </cell>
          <cell r="R4597" t="str">
            <v/>
          </cell>
        </row>
        <row r="4598">
          <cell r="B4598" t="str">
            <v>608902</v>
          </cell>
          <cell r="C4598">
            <v>2647</v>
          </cell>
          <cell r="D4598" t="str">
            <v>GT</v>
          </cell>
          <cell r="E4598" t="str">
            <v>GT</v>
          </cell>
          <cell r="F4598" t="str">
            <v>HANNIGAN Position SIRKIN GONDA</v>
          </cell>
          <cell r="G4598" t="str">
            <v>Get There Information Systems</v>
          </cell>
          <cell r="H4598" t="str">
            <v>&lt;DM&gt;</v>
          </cell>
          <cell r="K4598" t="str">
            <v>GONDA</v>
          </cell>
          <cell r="L4598" t="str">
            <v>JEANNE</v>
          </cell>
          <cell r="M4598">
            <v>42</v>
          </cell>
          <cell r="N4598">
            <v>9461855</v>
          </cell>
          <cell r="O4598" t="str">
            <v>30008770</v>
          </cell>
          <cell r="P4598" t="str">
            <v>&lt;DM&gt;</v>
          </cell>
          <cell r="Q4598" t="str">
            <v>HANNIGAN PALMER Dale GONDA</v>
          </cell>
          <cell r="R4598" t="str">
            <v>Get There Information Systems</v>
          </cell>
        </row>
        <row r="4599">
          <cell r="B4599" t="str">
            <v>608905</v>
          </cell>
          <cell r="C4599">
            <v>2519</v>
          </cell>
          <cell r="D4599" t="str">
            <v>GT</v>
          </cell>
          <cell r="E4599" t="str">
            <v>GT</v>
          </cell>
          <cell r="F4599" t="str">
            <v>HANNIGAN Position PALMER HEINRITZ BECKMANN</v>
          </cell>
          <cell r="G4599" t="str">
            <v/>
          </cell>
          <cell r="H4599" t="str">
            <v>&lt;DE&gt;</v>
          </cell>
          <cell r="K4599" t="str">
            <v>BARDES</v>
          </cell>
          <cell r="L4599" t="str">
            <v>TODD</v>
          </cell>
          <cell r="M4599">
            <v>42</v>
          </cell>
          <cell r="N4599">
            <v>1251832</v>
          </cell>
          <cell r="O4599" t="str">
            <v>30004280</v>
          </cell>
          <cell r="P4599" t="str">
            <v>&lt;DE&gt;</v>
          </cell>
          <cell r="Q4599" t="str">
            <v>HANNIGAN PALMER HEINRITZ BECKMANN</v>
          </cell>
          <cell r="R4599" t="str">
            <v/>
          </cell>
        </row>
        <row r="4600">
          <cell r="B4600" t="str">
            <v>608906</v>
          </cell>
          <cell r="C4600">
            <v>2665</v>
          </cell>
          <cell r="D4600" t="str">
            <v>GT</v>
          </cell>
          <cell r="E4600" t="str">
            <v>GT</v>
          </cell>
          <cell r="F4600" t="str">
            <v>HANNIGAN Position SIRKIN MARTIN CANNON</v>
          </cell>
          <cell r="G4600" t="str">
            <v/>
          </cell>
          <cell r="H4600" t="str">
            <v>&lt;DE&gt;</v>
          </cell>
          <cell r="K4600" t="str">
            <v>FREED</v>
          </cell>
          <cell r="L4600" t="str">
            <v>SUSAN</v>
          </cell>
          <cell r="M4600">
            <v>42</v>
          </cell>
          <cell r="N4600">
            <v>9461827</v>
          </cell>
          <cell r="O4600" t="str">
            <v>30008767</v>
          </cell>
          <cell r="P4600" t="str">
            <v>&lt;DE&gt;</v>
          </cell>
          <cell r="Q4600" t="str">
            <v>HANNIGAN PALMER Dale MARTIN CANNON</v>
          </cell>
          <cell r="R4600" t="str">
            <v/>
          </cell>
        </row>
        <row r="4601">
          <cell r="B4601" t="str">
            <v>608908</v>
          </cell>
          <cell r="C4601">
            <v>1258</v>
          </cell>
          <cell r="D4601" t="str">
            <v>FIN</v>
          </cell>
          <cell r="E4601" t="str">
            <v>FIN</v>
          </cell>
          <cell r="F4601" t="str">
            <v>HANNIGAN JACKSON MILLER PRUITT</v>
          </cell>
          <cell r="G4601" t="str">
            <v/>
          </cell>
          <cell r="H4601" t="str">
            <v>&lt;DE&gt;</v>
          </cell>
          <cell r="K4601" t="str">
            <v>GIALDINI</v>
          </cell>
          <cell r="L4601" t="str">
            <v>LISA</v>
          </cell>
          <cell r="M4601">
            <v>42</v>
          </cell>
          <cell r="N4601">
            <v>9461862</v>
          </cell>
          <cell r="O4601" t="str">
            <v>15074722</v>
          </cell>
          <cell r="P4601" t="str">
            <v>&lt;DE&gt;</v>
          </cell>
          <cell r="Q4601" t="str">
            <v>HANNIGAN JACKSON MILLER PRUITT</v>
          </cell>
          <cell r="R4601" t="str">
            <v/>
          </cell>
        </row>
        <row r="4602">
          <cell r="B4602" t="str">
            <v>608912</v>
          </cell>
          <cell r="C4602">
            <v>2614</v>
          </cell>
          <cell r="D4602" t="str">
            <v>GT</v>
          </cell>
          <cell r="E4602" t="str">
            <v>GT</v>
          </cell>
          <cell r="F4602" t="str">
            <v>HANNIGAN Position SIRKIN</v>
          </cell>
          <cell r="G4602" t="str">
            <v>Get There Development Menlo Park</v>
          </cell>
          <cell r="H4602" t="str">
            <v>&lt;DM&gt;</v>
          </cell>
          <cell r="K4602" t="str">
            <v>SIRKIN</v>
          </cell>
          <cell r="L4602" t="str">
            <v>ERIC</v>
          </cell>
          <cell r="M4602">
            <v>42</v>
          </cell>
          <cell r="N4602">
            <v>9461845</v>
          </cell>
          <cell r="O4602" t="str">
            <v>30009617</v>
          </cell>
          <cell r="P4602" t="str">
            <v>&lt;DM&gt;</v>
          </cell>
          <cell r="Q4602" t="str">
            <v>HANNIGAN PALMER SIRKIN</v>
          </cell>
          <cell r="R4602" t="str">
            <v>Get There Development Menlo Park</v>
          </cell>
        </row>
        <row r="4603">
          <cell r="B4603" t="str">
            <v>608913</v>
          </cell>
          <cell r="C4603">
            <v>1254</v>
          </cell>
          <cell r="D4603" t="str">
            <v>FIN</v>
          </cell>
          <cell r="E4603" t="str">
            <v>FIN</v>
          </cell>
          <cell r="F4603" t="str">
            <v>HANNIGAN JACKSON MILLER LAPORTE</v>
          </cell>
          <cell r="G4603" t="str">
            <v/>
          </cell>
          <cell r="H4603" t="str">
            <v>&lt;DE&gt;</v>
          </cell>
          <cell r="K4603" t="str">
            <v>RUTHIG</v>
          </cell>
          <cell r="L4603" t="str">
            <v>DAN</v>
          </cell>
          <cell r="M4603">
            <v>42</v>
          </cell>
          <cell r="N4603">
            <v>9461862</v>
          </cell>
          <cell r="O4603" t="str">
            <v>15067635</v>
          </cell>
          <cell r="P4603" t="str">
            <v>&lt;DE&gt;</v>
          </cell>
          <cell r="Q4603" t="str">
            <v>HANNIGAN JACKSON MILLER LAPORTE</v>
          </cell>
          <cell r="R4603" t="str">
            <v/>
          </cell>
        </row>
        <row r="4604">
          <cell r="B4604" t="str">
            <v>608914</v>
          </cell>
          <cell r="C4604">
            <v>2723</v>
          </cell>
          <cell r="D4604" t="str">
            <v>LGL</v>
          </cell>
          <cell r="E4604" t="str">
            <v>LGL</v>
          </cell>
          <cell r="F4604" t="str">
            <v>HANNIGAN SCHWARTE JOHNSON</v>
          </cell>
          <cell r="G4604" t="str">
            <v/>
          </cell>
          <cell r="H4604" t="str">
            <v>&lt;DE&gt;</v>
          </cell>
          <cell r="K4604" t="str">
            <v>CORPUZ</v>
          </cell>
          <cell r="L4604" t="str">
            <v>AILEEN</v>
          </cell>
          <cell r="M4604">
            <v>42</v>
          </cell>
          <cell r="N4604">
            <v>9461861</v>
          </cell>
          <cell r="O4604" t="str">
            <v>15067630</v>
          </cell>
          <cell r="P4604" t="str">
            <v>&lt;DE&gt;</v>
          </cell>
          <cell r="Q4604" t="str">
            <v>HANNIGAN SCHWARTE JOHNSON</v>
          </cell>
          <cell r="R4604" t="str">
            <v/>
          </cell>
        </row>
        <row r="4605">
          <cell r="B4605" t="str">
            <v>608916</v>
          </cell>
          <cell r="C4605">
            <v>2447</v>
          </cell>
          <cell r="D4605" t="str">
            <v>GT</v>
          </cell>
          <cell r="E4605" t="str">
            <v>GT</v>
          </cell>
          <cell r="F4605" t="str">
            <v>HANNIGAN Position PALMER DASTOLFO</v>
          </cell>
          <cell r="G4605" t="str">
            <v>Get There Sales East</v>
          </cell>
          <cell r="H4605" t="str">
            <v>&lt;DM&gt;</v>
          </cell>
          <cell r="K4605" t="str">
            <v>DASTOLFO</v>
          </cell>
          <cell r="L4605" t="str">
            <v>ANTHONY</v>
          </cell>
          <cell r="M4605">
            <v>42</v>
          </cell>
          <cell r="N4605">
            <v>6451807</v>
          </cell>
          <cell r="O4605" t="str">
            <v>30004031</v>
          </cell>
          <cell r="P4605" t="str">
            <v>&lt;DM&gt;</v>
          </cell>
          <cell r="Q4605" t="str">
            <v>HANNIGAN PALMER DASTOLFO</v>
          </cell>
          <cell r="R4605" t="str">
            <v>Sales (NYC)</v>
          </cell>
        </row>
        <row r="4606">
          <cell r="B4606" t="str">
            <v>608917</v>
          </cell>
          <cell r="C4606">
            <v>2622</v>
          </cell>
          <cell r="D4606" t="str">
            <v>GT</v>
          </cell>
          <cell r="E4606" t="str">
            <v>GT</v>
          </cell>
          <cell r="F4606" t="str">
            <v>HANNIGAN Position SIRKIN Dale CHEN</v>
          </cell>
          <cell r="G4606" t="str">
            <v>Get There Operations</v>
          </cell>
          <cell r="H4606" t="str">
            <v>&lt;DM&gt;</v>
          </cell>
          <cell r="K4606" t="str">
            <v>CHEN</v>
          </cell>
          <cell r="L4606" t="str">
            <v>GEORGE</v>
          </cell>
          <cell r="M4606">
            <v>42</v>
          </cell>
          <cell r="N4606">
            <v>9461849</v>
          </cell>
          <cell r="O4606" t="str">
            <v>30008735</v>
          </cell>
          <cell r="P4606" t="str">
            <v>&lt;DM&gt;</v>
          </cell>
          <cell r="Q4606" t="str">
            <v>HANNIGAN PALMER Dale GHOSE CHEN</v>
          </cell>
          <cell r="R4606" t="str">
            <v>Get There Operations</v>
          </cell>
        </row>
        <row r="4607">
          <cell r="B4607" t="str">
            <v>608918</v>
          </cell>
          <cell r="C4607">
            <v>2651</v>
          </cell>
          <cell r="D4607" t="str">
            <v>GT</v>
          </cell>
          <cell r="E4607" t="str">
            <v>GT</v>
          </cell>
          <cell r="F4607" t="str">
            <v>HANNIGAN Position SIRKIN GONDA GULA</v>
          </cell>
          <cell r="G4607" t="str">
            <v/>
          </cell>
          <cell r="H4607" t="str">
            <v>&lt;DE&gt;</v>
          </cell>
          <cell r="K4607" t="str">
            <v>FAULHABER</v>
          </cell>
          <cell r="L4607" t="str">
            <v>STEPHEN</v>
          </cell>
          <cell r="M4607">
            <v>42</v>
          </cell>
          <cell r="N4607">
            <v>9461855</v>
          </cell>
          <cell r="O4607" t="str">
            <v>30008774</v>
          </cell>
          <cell r="P4607" t="str">
            <v>&lt;DE&gt;</v>
          </cell>
          <cell r="Q4607" t="str">
            <v>HANNIGAN PALMER Dale GONDA</v>
          </cell>
          <cell r="R4607" t="str">
            <v/>
          </cell>
        </row>
        <row r="4608">
          <cell r="B4608" t="str">
            <v>608919</v>
          </cell>
          <cell r="C4608">
            <v>2649</v>
          </cell>
          <cell r="D4608" t="str">
            <v>GT</v>
          </cell>
          <cell r="E4608" t="str">
            <v>GT</v>
          </cell>
          <cell r="F4608" t="str">
            <v>HANNIGAN Position SIRKIN GONDA GULA</v>
          </cell>
          <cell r="G4608" t="str">
            <v>Get There Information Systems</v>
          </cell>
          <cell r="H4608" t="str">
            <v>&lt;DM&gt;</v>
          </cell>
          <cell r="K4608" t="str">
            <v>GULA</v>
          </cell>
          <cell r="L4608" t="str">
            <v>DAVID</v>
          </cell>
          <cell r="M4608">
            <v>42</v>
          </cell>
          <cell r="N4608">
            <v>9071855</v>
          </cell>
          <cell r="O4608" t="str">
            <v>30008772</v>
          </cell>
          <cell r="P4608" t="str">
            <v>&lt;DM&gt;</v>
          </cell>
          <cell r="Q4608" t="str">
            <v>HANNIGAN PALMER Dale GONDA GULA</v>
          </cell>
          <cell r="R4608" t="str">
            <v>Get There Information Systems</v>
          </cell>
        </row>
        <row r="4609">
          <cell r="B4609" t="str">
            <v>608927</v>
          </cell>
          <cell r="C4609">
            <v>2417</v>
          </cell>
          <cell r="D4609" t="str">
            <v>GT</v>
          </cell>
          <cell r="E4609" t="str">
            <v>GT</v>
          </cell>
          <cell r="F4609" t="str">
            <v>HANNIGAN Position PALMER CINNAMON ROY Nolen</v>
          </cell>
          <cell r="G4609" t="str">
            <v/>
          </cell>
          <cell r="H4609" t="str">
            <v>&lt;DE&gt;</v>
          </cell>
          <cell r="K4609" t="str">
            <v>LOEHR</v>
          </cell>
          <cell r="L4609" t="str">
            <v>FREDERICK</v>
          </cell>
          <cell r="M4609">
            <v>42</v>
          </cell>
          <cell r="N4609">
            <v>9461846</v>
          </cell>
          <cell r="O4609" t="str">
            <v>30008822</v>
          </cell>
          <cell r="P4609" t="str">
            <v>&lt;DE&gt;</v>
          </cell>
          <cell r="Q4609" t="str">
            <v>HANNIGAN PALMER CINNAMON VAUGHT</v>
          </cell>
          <cell r="R4609" t="str">
            <v/>
          </cell>
        </row>
        <row r="4610">
          <cell r="B4610" t="str">
            <v>608935</v>
          </cell>
          <cell r="C4610">
            <v>2585</v>
          </cell>
          <cell r="D4610" t="str">
            <v>GT</v>
          </cell>
          <cell r="E4610" t="str">
            <v>GT</v>
          </cell>
          <cell r="F4610" t="str">
            <v>HANNIGAN Position PALMER ORTTUNG CARLILE LANDO</v>
          </cell>
          <cell r="G4610" t="str">
            <v/>
          </cell>
          <cell r="H4610" t="str">
            <v>&lt;DE&gt;</v>
          </cell>
          <cell r="K4610" t="str">
            <v>WADE-JOHNSON</v>
          </cell>
          <cell r="L4610" t="str">
            <v>DENISE</v>
          </cell>
          <cell r="M4610">
            <v>42</v>
          </cell>
          <cell r="N4610">
            <v>9461829</v>
          </cell>
          <cell r="O4610" t="str">
            <v>30008864</v>
          </cell>
          <cell r="P4610" t="str">
            <v>&lt;DE&gt;</v>
          </cell>
          <cell r="Q4610" t="str">
            <v>HANNIGAN PALMER HEINRITZ CARLILE FARRELL</v>
          </cell>
          <cell r="R4610" t="str">
            <v/>
          </cell>
        </row>
        <row r="4611">
          <cell r="B4611" t="str">
            <v>608936</v>
          </cell>
          <cell r="C4611">
            <v>2483</v>
          </cell>
          <cell r="D4611" t="str">
            <v>GT</v>
          </cell>
          <cell r="E4611" t="str">
            <v>FIN</v>
          </cell>
          <cell r="F4611" t="str">
            <v>HANNIGAN Position PALMER FRATICELLI</v>
          </cell>
          <cell r="G4611" t="str">
            <v/>
          </cell>
          <cell r="H4611" t="str">
            <v>&lt;DE&gt;</v>
          </cell>
          <cell r="K4611" t="str">
            <v>TORRES</v>
          </cell>
          <cell r="L4611" t="str">
            <v>VICTORIA</v>
          </cell>
          <cell r="M4611">
            <v>42</v>
          </cell>
          <cell r="N4611">
            <v>9461830</v>
          </cell>
          <cell r="O4611" t="str">
            <v>30004369</v>
          </cell>
          <cell r="P4611" t="str">
            <v>&lt;DE&gt;</v>
          </cell>
          <cell r="Q4611" t="str">
            <v>HANNIGAN JACKSON MILLER FRATICELLI</v>
          </cell>
          <cell r="R4611" t="str">
            <v/>
          </cell>
        </row>
        <row r="4612">
          <cell r="B4612" t="str">
            <v>608938</v>
          </cell>
          <cell r="C4612">
            <v>2298</v>
          </cell>
          <cell r="D4612" t="str">
            <v>GT</v>
          </cell>
          <cell r="E4612" t="str">
            <v>GT</v>
          </cell>
          <cell r="F4612" t="str">
            <v>HANNIGAN Position PALMER</v>
          </cell>
          <cell r="G4612" t="str">
            <v/>
          </cell>
          <cell r="H4612" t="str">
            <v>&lt;DE&gt;</v>
          </cell>
          <cell r="K4612" t="str">
            <v>GRIGGS</v>
          </cell>
          <cell r="L4612" t="str">
            <v>BEVERLY</v>
          </cell>
          <cell r="M4612">
            <v>42</v>
          </cell>
          <cell r="N4612">
            <v>9461860</v>
          </cell>
          <cell r="O4612" t="str">
            <v>30008657</v>
          </cell>
          <cell r="P4612" t="str">
            <v>&lt;DE&gt;</v>
          </cell>
          <cell r="Q4612" t="str">
            <v>HANNIGAN PALMER</v>
          </cell>
          <cell r="R4612" t="str">
            <v/>
          </cell>
        </row>
        <row r="4613">
          <cell r="B4613" t="str">
            <v>608940</v>
          </cell>
          <cell r="C4613">
            <v>2396</v>
          </cell>
          <cell r="D4613" t="str">
            <v>GT</v>
          </cell>
          <cell r="E4613" t="str">
            <v>GT</v>
          </cell>
          <cell r="F4613" t="str">
            <v>HANNIGAN Position PALMER CINNAMON RATZLAFF</v>
          </cell>
          <cell r="G4613" t="str">
            <v/>
          </cell>
          <cell r="H4613" t="str">
            <v>&lt;DE&gt;</v>
          </cell>
          <cell r="K4613" t="str">
            <v>PETTINATI</v>
          </cell>
          <cell r="L4613" t="str">
            <v>LUCAS</v>
          </cell>
          <cell r="M4613">
            <v>42</v>
          </cell>
          <cell r="N4613">
            <v>9461846</v>
          </cell>
          <cell r="O4613" t="str">
            <v>30004117</v>
          </cell>
          <cell r="P4613" t="str">
            <v>&lt;DE&gt;</v>
          </cell>
          <cell r="Q4613" t="str">
            <v>HANNIGAN PALMER CINNAMON RATZLAFF</v>
          </cell>
          <cell r="R4613" t="str">
            <v/>
          </cell>
        </row>
        <row r="4614">
          <cell r="B4614" t="str">
            <v>608942</v>
          </cell>
          <cell r="C4614">
            <v>2564</v>
          </cell>
          <cell r="D4614" t="str">
            <v>GT</v>
          </cell>
          <cell r="E4614" t="str">
            <v>GT</v>
          </cell>
          <cell r="F4614" t="str">
            <v>HANNIGAN Position PALMER ORTTUNG</v>
          </cell>
          <cell r="G4614" t="str">
            <v>Get There Marketing Product</v>
          </cell>
          <cell r="H4614" t="str">
            <v>&lt;DM&gt;</v>
          </cell>
          <cell r="K4614" t="str">
            <v>ORTTUNG</v>
          </cell>
          <cell r="L4614" t="str">
            <v>MARK</v>
          </cell>
          <cell r="M4614">
            <v>42</v>
          </cell>
          <cell r="N4614">
            <v>9461844</v>
          </cell>
          <cell r="O4614" t="str">
            <v>30004016</v>
          </cell>
          <cell r="P4614" t="str">
            <v>&lt;DM&gt;</v>
          </cell>
          <cell r="Q4614" t="str">
            <v>HANNIGAN PALMER ORTTUNG</v>
          </cell>
          <cell r="R4614" t="str">
            <v>Product Marketing  (SFO)</v>
          </cell>
        </row>
        <row r="4615">
          <cell r="B4615" t="str">
            <v>608943</v>
          </cell>
          <cell r="C4615">
            <v>1257</v>
          </cell>
          <cell r="D4615" t="str">
            <v>FIN</v>
          </cell>
          <cell r="E4615" t="str">
            <v>FIN</v>
          </cell>
          <cell r="F4615" t="str">
            <v>HANNIGAN JACKSON MILLER PRUITT</v>
          </cell>
          <cell r="G4615" t="str">
            <v/>
          </cell>
          <cell r="H4615" t="str">
            <v>&lt;DE&gt;</v>
          </cell>
          <cell r="K4615" t="str">
            <v>RICARD</v>
          </cell>
          <cell r="L4615" t="str">
            <v>LISA</v>
          </cell>
          <cell r="M4615">
            <v>42</v>
          </cell>
          <cell r="N4615">
            <v>9461862</v>
          </cell>
          <cell r="O4615" t="str">
            <v>15082705</v>
          </cell>
          <cell r="P4615" t="str">
            <v>&lt;DE&gt;</v>
          </cell>
          <cell r="Q4615" t="str">
            <v>HANNIGAN JACKSON MILLER PRUITT</v>
          </cell>
          <cell r="R4615" t="str">
            <v/>
          </cell>
        </row>
        <row r="4616">
          <cell r="B4616" t="str">
            <v>608944</v>
          </cell>
          <cell r="C4616">
            <v>2660</v>
          </cell>
          <cell r="D4616" t="str">
            <v>GT</v>
          </cell>
          <cell r="E4616" t="str">
            <v>GT</v>
          </cell>
          <cell r="F4616" t="str">
            <v>HANNIGAN Position SIRKIN MARTIN CANNON</v>
          </cell>
          <cell r="G4616" t="str">
            <v/>
          </cell>
          <cell r="H4616" t="str">
            <v>&lt;DE&gt;</v>
          </cell>
          <cell r="K4616" t="str">
            <v>ESTEVEZ</v>
          </cell>
          <cell r="L4616" t="str">
            <v>CARLOS</v>
          </cell>
          <cell r="M4616">
            <v>42</v>
          </cell>
          <cell r="N4616">
            <v>9461827</v>
          </cell>
          <cell r="O4616" t="str">
            <v>30008766</v>
          </cell>
          <cell r="P4616" t="str">
            <v>&lt;DE&gt;</v>
          </cell>
          <cell r="Q4616" t="str">
            <v>HANNIGAN PALMER Dale MARTIN CANNON</v>
          </cell>
          <cell r="R4616" t="str">
            <v/>
          </cell>
        </row>
        <row r="4617">
          <cell r="B4617" t="str">
            <v>608945</v>
          </cell>
          <cell r="C4617">
            <v>2488</v>
          </cell>
          <cell r="D4617" t="str">
            <v>GT</v>
          </cell>
          <cell r="E4617" t="str">
            <v>FIN</v>
          </cell>
          <cell r="F4617" t="str">
            <v>HANNIGAN Position PALMER FRATICELLI</v>
          </cell>
          <cell r="G4617" t="str">
            <v/>
          </cell>
          <cell r="H4617" t="str">
            <v>&lt;DE&gt;</v>
          </cell>
          <cell r="K4617" t="str">
            <v>HAMOUDA</v>
          </cell>
          <cell r="L4617" t="str">
            <v>ASHRAF</v>
          </cell>
          <cell r="M4617">
            <v>42</v>
          </cell>
          <cell r="N4617">
            <v>9461830</v>
          </cell>
          <cell r="O4617" t="str">
            <v>30004364</v>
          </cell>
          <cell r="P4617" t="str">
            <v>&lt;DE&gt;</v>
          </cell>
          <cell r="Q4617" t="str">
            <v>HANNIGAN JACKSON MILLER FRATICELLI</v>
          </cell>
          <cell r="R4617" t="str">
            <v/>
          </cell>
        </row>
        <row r="4618">
          <cell r="B4618" t="str">
            <v>608946</v>
          </cell>
          <cell r="C4618">
            <v>2307</v>
          </cell>
          <cell r="D4618" t="str">
            <v>GT</v>
          </cell>
          <cell r="E4618" t="str">
            <v>GT</v>
          </cell>
          <cell r="F4618" t="str">
            <v>HANNIGAN Position PALMER BELIKOVE</v>
          </cell>
          <cell r="G4618" t="str">
            <v>Get There Marketing Corporate</v>
          </cell>
          <cell r="H4618" t="str">
            <v>&lt;DM&gt;</v>
          </cell>
          <cell r="K4618" t="str">
            <v>BELIKOVE</v>
          </cell>
          <cell r="L4618" t="str">
            <v>PAULA</v>
          </cell>
          <cell r="M4618">
            <v>42</v>
          </cell>
          <cell r="N4618">
            <v>9461839</v>
          </cell>
          <cell r="O4618" t="str">
            <v>30004104</v>
          </cell>
          <cell r="P4618" t="str">
            <v>&lt;DM&gt;</v>
          </cell>
          <cell r="Q4618" t="str">
            <v>HANNIGAN PALMER BELIKOVE</v>
          </cell>
          <cell r="R4618" t="str">
            <v>Marketing Programs (SFO)</v>
          </cell>
        </row>
        <row r="4619">
          <cell r="B4619" t="str">
            <v>608947</v>
          </cell>
          <cell r="C4619">
            <v>2461</v>
          </cell>
          <cell r="D4619" t="str">
            <v>GT</v>
          </cell>
          <cell r="E4619" t="str">
            <v>GT</v>
          </cell>
          <cell r="F4619" t="str">
            <v>HANNIGAN Position PALMER DASTOLFO HARRISON</v>
          </cell>
          <cell r="G4619" t="str">
            <v>Get There Marketing Development</v>
          </cell>
          <cell r="H4619" t="str">
            <v>&lt;DM&gt;</v>
          </cell>
          <cell r="K4619" t="str">
            <v>HARRISON</v>
          </cell>
          <cell r="L4619" t="str">
            <v>PETER</v>
          </cell>
          <cell r="M4619">
            <v>42</v>
          </cell>
          <cell r="N4619">
            <v>9461807</v>
          </cell>
          <cell r="O4619" t="str">
            <v>30004320</v>
          </cell>
          <cell r="P4619" t="str">
            <v>&lt;DM&gt;</v>
          </cell>
          <cell r="Q4619" t="str">
            <v>HANNIGAN PALMER HEINRITZ HARRISON</v>
          </cell>
          <cell r="R4619" t="str">
            <v>Get There Marketing Development</v>
          </cell>
        </row>
        <row r="4620">
          <cell r="B4620" t="str">
            <v>608954</v>
          </cell>
          <cell r="C4620">
            <v>2729</v>
          </cell>
          <cell r="D4620" t="str">
            <v>LGL</v>
          </cell>
          <cell r="E4620" t="str">
            <v>LGL</v>
          </cell>
          <cell r="F4620" t="str">
            <v>HANNIGAN SCHWARTE JOHNSON FORMOSO</v>
          </cell>
          <cell r="G4620" t="str">
            <v/>
          </cell>
          <cell r="H4620" t="str">
            <v>&lt;DE&gt;</v>
          </cell>
          <cell r="K4620" t="str">
            <v>SWANSON</v>
          </cell>
          <cell r="L4620" t="str">
            <v>CARMELLA</v>
          </cell>
          <cell r="M4620">
            <v>42</v>
          </cell>
          <cell r="N4620">
            <v>9461878</v>
          </cell>
          <cell r="O4620" t="str">
            <v>15067631</v>
          </cell>
          <cell r="P4620" t="str">
            <v>&lt;DE&gt;</v>
          </cell>
          <cell r="Q4620" t="str">
            <v>HANNIGAN SCHWARTE JOHNSON FORMOSO</v>
          </cell>
          <cell r="R4620" t="str">
            <v/>
          </cell>
        </row>
        <row r="4621">
          <cell r="B4621" t="str">
            <v>608992</v>
          </cell>
          <cell r="C4621">
            <v>2558</v>
          </cell>
          <cell r="D4621" t="str">
            <v>GT</v>
          </cell>
          <cell r="E4621" t="str">
            <v>GT</v>
          </cell>
          <cell r="F4621" t="str">
            <v>HANNIGAN Position PALMER HEINRITZ STREHLE</v>
          </cell>
          <cell r="G4621" t="str">
            <v/>
          </cell>
          <cell r="H4621" t="str">
            <v>&lt;DE&gt;</v>
          </cell>
          <cell r="K4621" t="str">
            <v>PERLMAN</v>
          </cell>
          <cell r="L4621" t="str">
            <v>FREDA</v>
          </cell>
          <cell r="M4621">
            <v>42</v>
          </cell>
          <cell r="N4621">
            <v>1941867</v>
          </cell>
          <cell r="O4621" t="str">
            <v>30004303</v>
          </cell>
          <cell r="P4621" t="str">
            <v>&lt;DE&gt;</v>
          </cell>
          <cell r="Q4621" t="str">
            <v>HANNIGAN PALMER HEINRITZ STREHLE</v>
          </cell>
          <cell r="R4621" t="str">
            <v/>
          </cell>
        </row>
        <row r="4622">
          <cell r="B4622" t="str">
            <v>608996</v>
          </cell>
          <cell r="C4622">
            <v>2493</v>
          </cell>
          <cell r="D4622" t="str">
            <v>GT</v>
          </cell>
          <cell r="E4622" t="str">
            <v>FIN</v>
          </cell>
          <cell r="F4622" t="str">
            <v>HANNIGAN Position PALMER FRATICELLI</v>
          </cell>
          <cell r="G4622" t="str">
            <v/>
          </cell>
          <cell r="H4622" t="str">
            <v>&lt;DE&gt;</v>
          </cell>
          <cell r="K4622" t="str">
            <v>WU</v>
          </cell>
          <cell r="L4622" t="str">
            <v>PRISCILLA</v>
          </cell>
          <cell r="M4622">
            <v>42</v>
          </cell>
          <cell r="N4622">
            <v>9461830</v>
          </cell>
          <cell r="O4622" t="str">
            <v>30004384</v>
          </cell>
          <cell r="P4622" t="str">
            <v>&lt;DE&gt;</v>
          </cell>
          <cell r="Q4622" t="str">
            <v>HANNIGAN JACKSON MILLER FRATICELLI</v>
          </cell>
          <cell r="R4622" t="str">
            <v/>
          </cell>
        </row>
        <row r="4623">
          <cell r="B4623" t="str">
            <v>608998</v>
          </cell>
          <cell r="C4623">
            <v>1260</v>
          </cell>
          <cell r="D4623" t="str">
            <v>FIN</v>
          </cell>
          <cell r="E4623" t="str">
            <v>FIN</v>
          </cell>
          <cell r="F4623" t="str">
            <v>HANNIGAN JACKSON MILLER PRUITT</v>
          </cell>
          <cell r="G4623" t="str">
            <v/>
          </cell>
          <cell r="H4623" t="str">
            <v>&lt;DE&gt;</v>
          </cell>
          <cell r="K4623" t="str">
            <v>WANG</v>
          </cell>
          <cell r="L4623" t="str">
            <v>CECILIA</v>
          </cell>
          <cell r="M4623">
            <v>42</v>
          </cell>
          <cell r="N4623">
            <v>9461862</v>
          </cell>
          <cell r="O4623" t="str">
            <v>15067636</v>
          </cell>
          <cell r="P4623" t="str">
            <v>&lt;DE&gt;</v>
          </cell>
          <cell r="Q4623" t="str">
            <v>HANNIGAN JACKSON MILLER PRUITT</v>
          </cell>
          <cell r="R4623" t="str">
            <v/>
          </cell>
        </row>
        <row r="4624">
          <cell r="B4624" t="str">
            <v>608999</v>
          </cell>
          <cell r="C4624">
            <v>2311</v>
          </cell>
          <cell r="D4624" t="str">
            <v>GT</v>
          </cell>
          <cell r="E4624" t="str">
            <v>GT</v>
          </cell>
          <cell r="F4624" t="str">
            <v>HANNIGAN Position PALMER BELIKOVE TOPOREK</v>
          </cell>
          <cell r="G4624" t="str">
            <v>Get There Marketing Corporate</v>
          </cell>
          <cell r="H4624" t="str">
            <v>&lt;DM&gt;</v>
          </cell>
          <cell r="K4624" t="str">
            <v>TOPOREK</v>
          </cell>
          <cell r="L4624" t="str">
            <v>DANIEL</v>
          </cell>
          <cell r="M4624">
            <v>42</v>
          </cell>
          <cell r="N4624">
            <v>9461839</v>
          </cell>
          <cell r="O4624" t="str">
            <v>30004107</v>
          </cell>
          <cell r="P4624" t="str">
            <v>&lt;DM&gt;</v>
          </cell>
          <cell r="Q4624" t="str">
            <v>HANNIGAN PALMER BELIKOVE TOPOREK</v>
          </cell>
          <cell r="R4624" t="str">
            <v>Get There Marketing Corporate</v>
          </cell>
        </row>
        <row r="4625">
          <cell r="B4625" t="str">
            <v>609004</v>
          </cell>
          <cell r="C4625">
            <v>2418</v>
          </cell>
          <cell r="D4625" t="str">
            <v>GT</v>
          </cell>
          <cell r="E4625" t="str">
            <v>GT</v>
          </cell>
          <cell r="F4625" t="str">
            <v>HANNIGAN Position PALMER CINNAMON ROY Nolen</v>
          </cell>
          <cell r="G4625" t="str">
            <v/>
          </cell>
          <cell r="H4625" t="str">
            <v>&lt;DE&gt;</v>
          </cell>
          <cell r="K4625" t="str">
            <v>BUI</v>
          </cell>
          <cell r="L4625" t="str">
            <v>THONG</v>
          </cell>
          <cell r="M4625">
            <v>42</v>
          </cell>
          <cell r="N4625">
            <v>9461846</v>
          </cell>
          <cell r="O4625" t="str">
            <v>30004194</v>
          </cell>
          <cell r="P4625" t="str">
            <v>&lt;DE&gt;</v>
          </cell>
          <cell r="Q4625" t="str">
            <v>HANNIGAN PALMER CINNAMON ROY Nolen</v>
          </cell>
          <cell r="R4625" t="str">
            <v/>
          </cell>
        </row>
        <row r="4626">
          <cell r="B4626" t="str">
            <v>609006</v>
          </cell>
          <cell r="C4626">
            <v>2394</v>
          </cell>
          <cell r="D4626" t="str">
            <v>GT</v>
          </cell>
          <cell r="E4626" t="str">
            <v>GT</v>
          </cell>
          <cell r="F4626" t="str">
            <v>HANNIGAN Position PALMER CINNAMON RATZLAFF</v>
          </cell>
          <cell r="G4626" t="str">
            <v>Get There Web Design</v>
          </cell>
          <cell r="H4626" t="str">
            <v>&lt;DM&gt;</v>
          </cell>
          <cell r="K4626" t="str">
            <v>RATZLAFF</v>
          </cell>
          <cell r="L4626" t="str">
            <v>CORDELL</v>
          </cell>
          <cell r="M4626">
            <v>42</v>
          </cell>
          <cell r="N4626">
            <v>9461846</v>
          </cell>
          <cell r="O4626" t="str">
            <v>30004115</v>
          </cell>
          <cell r="P4626" t="str">
            <v>&lt;DM&gt;</v>
          </cell>
          <cell r="Q4626" t="str">
            <v>HANNIGAN PALMER CINNAMON RATZLAFF</v>
          </cell>
          <cell r="R4626" t="str">
            <v>Web Design (SFO)</v>
          </cell>
        </row>
        <row r="4627">
          <cell r="B4627" t="str">
            <v>609009</v>
          </cell>
          <cell r="C4627">
            <v>2573</v>
          </cell>
          <cell r="D4627" t="str">
            <v>GT</v>
          </cell>
          <cell r="E4627" t="str">
            <v>GT</v>
          </cell>
          <cell r="F4627" t="str">
            <v>HANNIGAN Position PALMER ORTTUNG CARLILE FARRELL</v>
          </cell>
          <cell r="G4627" t="str">
            <v/>
          </cell>
          <cell r="H4627" t="str">
            <v>&lt;DE&gt;</v>
          </cell>
          <cell r="K4627" t="str">
            <v>LEVI</v>
          </cell>
          <cell r="L4627" t="str">
            <v>TERRY</v>
          </cell>
          <cell r="M4627">
            <v>42</v>
          </cell>
          <cell r="N4627">
            <v>9461829</v>
          </cell>
          <cell r="O4627" t="str">
            <v>30008886</v>
          </cell>
          <cell r="P4627" t="str">
            <v>&lt;DE&gt;</v>
          </cell>
          <cell r="Q4627" t="str">
            <v>HANNIGAN PALMER HEINRITZ CARLILE FARRELL</v>
          </cell>
          <cell r="R4627" t="str">
            <v/>
          </cell>
        </row>
        <row r="4628">
          <cell r="B4628" t="str">
            <v>609010</v>
          </cell>
          <cell r="C4628">
            <v>2349</v>
          </cell>
          <cell r="D4628" t="str">
            <v>GT</v>
          </cell>
          <cell r="E4628" t="str">
            <v>GT</v>
          </cell>
          <cell r="F4628" t="str">
            <v>HANNIGAN Position PALMER CINNAMON MIRAGLIA</v>
          </cell>
          <cell r="G4628" t="str">
            <v/>
          </cell>
          <cell r="H4628" t="str">
            <v>&lt;DE&gt;</v>
          </cell>
          <cell r="K4628" t="str">
            <v>DODSON</v>
          </cell>
          <cell r="L4628" t="str">
            <v>MEGAN</v>
          </cell>
          <cell r="M4628">
            <v>42</v>
          </cell>
          <cell r="N4628">
            <v>9461847</v>
          </cell>
          <cell r="O4628" t="str">
            <v>30004218</v>
          </cell>
          <cell r="P4628" t="str">
            <v>&lt;DE&gt;</v>
          </cell>
          <cell r="Q4628" t="str">
            <v>HANNIGAN PALMER CINNAMON MIRAGLIA</v>
          </cell>
          <cell r="R4628" t="str">
            <v/>
          </cell>
        </row>
        <row r="4629">
          <cell r="B4629" t="str">
            <v>609015</v>
          </cell>
          <cell r="C4629">
            <v>2296</v>
          </cell>
          <cell r="D4629" t="str">
            <v>GT</v>
          </cell>
          <cell r="E4629" t="str">
            <v>GT</v>
          </cell>
          <cell r="F4629" t="str">
            <v>HANNIGAN Position PALMER</v>
          </cell>
          <cell r="G4629" t="str">
            <v>Get There Marketing Administration</v>
          </cell>
          <cell r="H4629" t="str">
            <v>&lt;DM&gt;</v>
          </cell>
          <cell r="K4629" t="str">
            <v>PALMER</v>
          </cell>
          <cell r="L4629" t="str">
            <v>JEFFREY</v>
          </cell>
          <cell r="M4629">
            <v>42</v>
          </cell>
          <cell r="N4629">
            <v>9461872</v>
          </cell>
          <cell r="O4629" t="str">
            <v>15067246</v>
          </cell>
          <cell r="P4629" t="str">
            <v>&lt;DM&gt;</v>
          </cell>
          <cell r="Q4629" t="str">
            <v>HANNIGAN PALMER</v>
          </cell>
          <cell r="R4629" t="str">
            <v>GetThere Executive Administration</v>
          </cell>
        </row>
        <row r="4630">
          <cell r="B4630" t="str">
            <v>609017</v>
          </cell>
          <cell r="C4630">
            <v>2592</v>
          </cell>
          <cell r="D4630" t="str">
            <v>GT</v>
          </cell>
          <cell r="E4630" t="str">
            <v>GT</v>
          </cell>
          <cell r="F4630" t="str">
            <v>HANNIGAN Position PALMER ORTTUNG CARLILE MOKHTARI</v>
          </cell>
          <cell r="G4630" t="str">
            <v>Corporate Services Lax Ventura</v>
          </cell>
          <cell r="H4630" t="str">
            <v>&lt;DM&gt;</v>
          </cell>
          <cell r="K4630" t="str">
            <v>MOKHTARI</v>
          </cell>
          <cell r="L4630" t="str">
            <v>ALI</v>
          </cell>
          <cell r="M4630">
            <v>42</v>
          </cell>
          <cell r="N4630">
            <v>9481832</v>
          </cell>
          <cell r="O4630" t="str">
            <v>30004319</v>
          </cell>
          <cell r="P4630" t="str">
            <v>&lt;DM&gt;</v>
          </cell>
          <cell r="Q4630" t="str">
            <v>HANNIGAN PALMER HEINRITZ CARLILE MOKHTARI</v>
          </cell>
          <cell r="R4630" t="str">
            <v>West</v>
          </cell>
        </row>
        <row r="4631">
          <cell r="B4631" t="str">
            <v>609019</v>
          </cell>
          <cell r="C4631">
            <v>2728</v>
          </cell>
          <cell r="D4631" t="str">
            <v>LGL</v>
          </cell>
          <cell r="E4631" t="str">
            <v>LGL</v>
          </cell>
          <cell r="F4631" t="str">
            <v>HANNIGAN SCHWARTE JOHNSON FORMOSO</v>
          </cell>
          <cell r="G4631" t="str">
            <v>Get There Finance Services</v>
          </cell>
          <cell r="H4631" t="str">
            <v>&lt;DM&gt;</v>
          </cell>
          <cell r="K4631" t="str">
            <v>FORMOSO</v>
          </cell>
          <cell r="L4631" t="str">
            <v>MYRA</v>
          </cell>
          <cell r="M4631">
            <v>42</v>
          </cell>
          <cell r="N4631">
            <v>9461878</v>
          </cell>
          <cell r="O4631" t="str">
            <v>15067335</v>
          </cell>
          <cell r="P4631" t="str">
            <v>&lt;DM&gt;</v>
          </cell>
          <cell r="Q4631" t="str">
            <v>HANNIGAN SCHWARTE JOHNSON FORMOSO</v>
          </cell>
          <cell r="R4631" t="str">
            <v>GetThere Finance Services</v>
          </cell>
        </row>
        <row r="4632">
          <cell r="B4632" t="str">
            <v>609020</v>
          </cell>
          <cell r="C4632">
            <v>1259</v>
          </cell>
          <cell r="D4632" t="str">
            <v>FIN</v>
          </cell>
          <cell r="E4632" t="str">
            <v>FIN</v>
          </cell>
          <cell r="F4632" t="str">
            <v>HANNIGAN JACKSON MILLER PRUITT</v>
          </cell>
          <cell r="G4632" t="str">
            <v/>
          </cell>
          <cell r="H4632" t="str">
            <v>&lt;DE&gt;</v>
          </cell>
          <cell r="K4632" t="str">
            <v>YUE</v>
          </cell>
          <cell r="L4632" t="str">
            <v>TERESA</v>
          </cell>
          <cell r="M4632">
            <v>42</v>
          </cell>
          <cell r="N4632">
            <v>9461862</v>
          </cell>
          <cell r="O4632" t="str">
            <v>30000326</v>
          </cell>
          <cell r="P4632" t="str">
            <v>&lt;DE&gt;</v>
          </cell>
          <cell r="Q4632" t="str">
            <v>HANNIGAN JACKSON MILLER PRUITT</v>
          </cell>
          <cell r="R4632" t="str">
            <v/>
          </cell>
        </row>
        <row r="4633">
          <cell r="B4633" t="str">
            <v>609022</v>
          </cell>
          <cell r="C4633">
            <v>2659</v>
          </cell>
          <cell r="D4633" t="str">
            <v>GT</v>
          </cell>
          <cell r="E4633" t="str">
            <v>GT</v>
          </cell>
          <cell r="F4633" t="str">
            <v>HANNIGAN Position SIRKIN MARTIN CANNON</v>
          </cell>
          <cell r="G4633" t="str">
            <v>ESSO</v>
          </cell>
          <cell r="H4633" t="str">
            <v>&lt;DM&gt;</v>
          </cell>
          <cell r="K4633" t="str">
            <v>CANNON</v>
          </cell>
          <cell r="L4633" t="str">
            <v>SHAWN</v>
          </cell>
          <cell r="M4633">
            <v>42</v>
          </cell>
          <cell r="N4633">
            <v>9461827</v>
          </cell>
          <cell r="O4633" t="str">
            <v>30008755</v>
          </cell>
          <cell r="P4633" t="str">
            <v>&lt;DM&gt;</v>
          </cell>
          <cell r="Q4633" t="str">
            <v>HANNIGAN PALMER Dale MARTIN CANNON</v>
          </cell>
          <cell r="R4633" t="str">
            <v/>
          </cell>
        </row>
        <row r="4634">
          <cell r="B4634" t="str">
            <v>609026</v>
          </cell>
          <cell r="C4634">
            <v>2496</v>
          </cell>
          <cell r="D4634" t="str">
            <v>GT</v>
          </cell>
          <cell r="E4634" t="str">
            <v>FIN</v>
          </cell>
          <cell r="F4634" t="str">
            <v>HANNIGAN Position PALMER FRATICELLI</v>
          </cell>
          <cell r="G4634" t="str">
            <v/>
          </cell>
          <cell r="H4634" t="str">
            <v>&lt;DE&gt;</v>
          </cell>
          <cell r="K4634" t="str">
            <v>PEREZ</v>
          </cell>
          <cell r="L4634" t="str">
            <v>LES</v>
          </cell>
          <cell r="M4634">
            <v>42</v>
          </cell>
          <cell r="N4634">
            <v>9461830</v>
          </cell>
          <cell r="O4634" t="str">
            <v>30004371</v>
          </cell>
          <cell r="P4634" t="str">
            <v>&lt;DEL&gt;</v>
          </cell>
          <cell r="Q4634" t="str">
            <v>HANNIGAN JACKSON MILLER FRATICELLI</v>
          </cell>
          <cell r="R4634" t="str">
            <v/>
          </cell>
        </row>
        <row r="4635">
          <cell r="B4635" t="str">
            <v>609036</v>
          </cell>
          <cell r="C4635">
            <v>2309</v>
          </cell>
          <cell r="D4635" t="str">
            <v>GT</v>
          </cell>
          <cell r="E4635" t="str">
            <v>GT</v>
          </cell>
          <cell r="F4635" t="str">
            <v>HANNIGAN Position PALMER BELIKOVE ACOSTA</v>
          </cell>
          <cell r="G4635" t="str">
            <v>Corporate Communications</v>
          </cell>
          <cell r="H4635" t="str">
            <v>&lt;DM&gt;</v>
          </cell>
          <cell r="K4635" t="str">
            <v>ACOSTA</v>
          </cell>
          <cell r="L4635" t="str">
            <v>ROSE MARIE</v>
          </cell>
          <cell r="M4635">
            <v>42</v>
          </cell>
          <cell r="N4635">
            <v>9461839</v>
          </cell>
          <cell r="O4635" t="str">
            <v>30004109</v>
          </cell>
          <cell r="P4635" t="str">
            <v>&lt;DM&gt;</v>
          </cell>
          <cell r="Q4635" t="str">
            <v>HANNIGAN PALMER BELIKOVE ACOSTA</v>
          </cell>
          <cell r="R4635" t="str">
            <v>Corporate Communications</v>
          </cell>
        </row>
        <row r="4636">
          <cell r="B4636" t="str">
            <v>609037</v>
          </cell>
          <cell r="C4636">
            <v>2624</v>
          </cell>
          <cell r="D4636" t="str">
            <v>GT</v>
          </cell>
          <cell r="E4636" t="str">
            <v>GT</v>
          </cell>
          <cell r="F4636" t="str">
            <v>HANNIGAN Position SIRKIN Dale CHEN</v>
          </cell>
          <cell r="G4636" t="str">
            <v/>
          </cell>
          <cell r="H4636" t="str">
            <v>&lt;DE&gt;</v>
          </cell>
          <cell r="K4636" t="str">
            <v>REUSSE</v>
          </cell>
          <cell r="L4636" t="str">
            <v>TILLMANN</v>
          </cell>
          <cell r="M4636">
            <v>42</v>
          </cell>
          <cell r="N4636">
            <v>9461849</v>
          </cell>
          <cell r="O4636" t="str">
            <v>30008736</v>
          </cell>
          <cell r="P4636" t="str">
            <v>&lt;DE&gt;</v>
          </cell>
          <cell r="Q4636" t="str">
            <v>HANNIGAN PALMER Dale GHOSE CHEN</v>
          </cell>
          <cell r="R4636" t="str">
            <v/>
          </cell>
        </row>
        <row r="4637">
          <cell r="B4637" t="str">
            <v>609038</v>
          </cell>
          <cell r="C4637">
            <v>2604</v>
          </cell>
          <cell r="D4637" t="str">
            <v>GT</v>
          </cell>
          <cell r="E4637" t="str">
            <v>GT</v>
          </cell>
          <cell r="F4637" t="str">
            <v>HANNIGAN Position PALMER ORTTUNG GABANY</v>
          </cell>
          <cell r="G4637" t="str">
            <v/>
          </cell>
          <cell r="H4637" t="str">
            <v>&lt;DE&gt;</v>
          </cell>
          <cell r="K4637" t="str">
            <v>BLACK</v>
          </cell>
          <cell r="L4637" t="str">
            <v>JENNIFER</v>
          </cell>
          <cell r="M4637">
            <v>42</v>
          </cell>
          <cell r="N4637">
            <v>9461844</v>
          </cell>
          <cell r="O4637" t="str">
            <v>30004022</v>
          </cell>
          <cell r="P4637" t="str">
            <v>&lt;DE&gt;</v>
          </cell>
          <cell r="Q4637" t="str">
            <v>HANNIGAN PALMER ORTTUNG GABANY</v>
          </cell>
          <cell r="R4637" t="str">
            <v/>
          </cell>
        </row>
        <row r="4638">
          <cell r="B4638" t="str">
            <v>609039</v>
          </cell>
          <cell r="C4638">
            <v>2495</v>
          </cell>
          <cell r="D4638" t="str">
            <v>GT</v>
          </cell>
          <cell r="E4638" t="str">
            <v>FIN</v>
          </cell>
          <cell r="F4638" t="str">
            <v>HANNIGAN Position PALMER FRATICELLI</v>
          </cell>
          <cell r="G4638" t="str">
            <v/>
          </cell>
          <cell r="H4638" t="str">
            <v>&lt;DE&gt;</v>
          </cell>
          <cell r="K4638" t="str">
            <v>LLAMAS</v>
          </cell>
          <cell r="L4638" t="str">
            <v>MARIA ZENIA</v>
          </cell>
          <cell r="M4638">
            <v>42</v>
          </cell>
          <cell r="N4638">
            <v>9461830</v>
          </cell>
          <cell r="O4638" t="str">
            <v>30004372</v>
          </cell>
          <cell r="P4638" t="str">
            <v>&lt;DE&gt;</v>
          </cell>
          <cell r="Q4638" t="str">
            <v>HANNIGAN JACKSON MILLER FRATICELLI</v>
          </cell>
          <cell r="R4638" t="str">
            <v/>
          </cell>
        </row>
        <row r="4639">
          <cell r="B4639" t="str">
            <v>609041</v>
          </cell>
          <cell r="C4639">
            <v>2594</v>
          </cell>
          <cell r="D4639" t="str">
            <v>GT</v>
          </cell>
          <cell r="E4639" t="str">
            <v>GT</v>
          </cell>
          <cell r="F4639" t="str">
            <v>HANNIGAN Position PALMER ORTTUNG CARLILE MOKHTARI</v>
          </cell>
          <cell r="G4639" t="str">
            <v/>
          </cell>
          <cell r="H4639" t="str">
            <v>&lt;DE&gt;</v>
          </cell>
          <cell r="K4639" t="str">
            <v>STALDER</v>
          </cell>
          <cell r="L4639" t="str">
            <v>BETHANY</v>
          </cell>
          <cell r="M4639">
            <v>42</v>
          </cell>
          <cell r="N4639">
            <v>9461829</v>
          </cell>
          <cell r="O4639" t="str">
            <v>30008874</v>
          </cell>
          <cell r="P4639" t="str">
            <v>&lt;DE&gt;</v>
          </cell>
          <cell r="Q4639" t="str">
            <v>HANNIGAN PALMER HEINRITZ CARLILE MOKHTARI</v>
          </cell>
          <cell r="R4639" t="str">
            <v/>
          </cell>
        </row>
        <row r="4640">
          <cell r="B4640" t="str">
            <v>609042</v>
          </cell>
          <cell r="C4640">
            <v>2440</v>
          </cell>
          <cell r="D4640" t="str">
            <v>GT</v>
          </cell>
          <cell r="E4640" t="str">
            <v>GT</v>
          </cell>
          <cell r="F4640" t="str">
            <v>HANNIGAN Position PALMER CINNAMON VAUGHT</v>
          </cell>
          <cell r="G4640" t="str">
            <v/>
          </cell>
          <cell r="H4640" t="str">
            <v>&lt;DE&gt;</v>
          </cell>
          <cell r="K4640" t="str">
            <v>CHENG</v>
          </cell>
          <cell r="L4640" t="str">
            <v>JOHN</v>
          </cell>
          <cell r="M4640">
            <v>42</v>
          </cell>
          <cell r="N4640">
            <v>9011850</v>
          </cell>
          <cell r="O4640" t="str">
            <v>30004227</v>
          </cell>
          <cell r="P4640" t="str">
            <v>&lt;DE&gt;</v>
          </cell>
          <cell r="Q4640" t="str">
            <v>HANNIGAN PALMER CINNAMON VAUGHT</v>
          </cell>
          <cell r="R4640" t="str">
            <v/>
          </cell>
        </row>
        <row r="4641">
          <cell r="B4641" t="str">
            <v>609043</v>
          </cell>
          <cell r="C4641">
            <v>2492</v>
          </cell>
          <cell r="D4641" t="str">
            <v>GT</v>
          </cell>
          <cell r="E4641" t="str">
            <v>FIN</v>
          </cell>
          <cell r="F4641" t="str">
            <v>HANNIGAN Position PALMER FRATICELLI</v>
          </cell>
          <cell r="G4641" t="str">
            <v/>
          </cell>
          <cell r="H4641" t="str">
            <v>&lt;DE&gt;</v>
          </cell>
          <cell r="K4641" t="str">
            <v>MENDOZA</v>
          </cell>
          <cell r="L4641" t="str">
            <v>ALFREDO</v>
          </cell>
          <cell r="M4641">
            <v>42</v>
          </cell>
          <cell r="N4641">
            <v>9461830</v>
          </cell>
          <cell r="O4641" t="str">
            <v>30004373</v>
          </cell>
          <cell r="P4641" t="str">
            <v>&lt;DE&gt;</v>
          </cell>
          <cell r="Q4641" t="str">
            <v>HANNIGAN JACKSON MILLER FRATICELLI</v>
          </cell>
          <cell r="R4641" t="str">
            <v/>
          </cell>
        </row>
        <row r="4642">
          <cell r="B4642" t="str">
            <v>609044</v>
          </cell>
          <cell r="C4642">
            <v>2654</v>
          </cell>
          <cell r="D4642" t="str">
            <v>GT</v>
          </cell>
          <cell r="E4642" t="str">
            <v>IO</v>
          </cell>
          <cell r="F4642" t="str">
            <v>HANNIGAN Position SIRKIN GONDA WILSON</v>
          </cell>
          <cell r="G4642" t="str">
            <v/>
          </cell>
          <cell r="H4642" t="str">
            <v>&lt;DE&gt;</v>
          </cell>
          <cell r="K4642" t="str">
            <v>FICKENSCHER</v>
          </cell>
          <cell r="L4642" t="str">
            <v>EHREN</v>
          </cell>
          <cell r="M4642">
            <v>42</v>
          </cell>
          <cell r="N4642">
            <v>9461855</v>
          </cell>
          <cell r="O4642" t="str">
            <v>30007773</v>
          </cell>
          <cell r="P4642" t="str">
            <v>&lt;DE&gt;</v>
          </cell>
          <cell r="Q4642" t="str">
            <v>HANNIGAN KELLY BELLINGHAM PAYNE WILSON</v>
          </cell>
          <cell r="R4642" t="str">
            <v/>
          </cell>
        </row>
        <row r="4643">
          <cell r="B4643" t="str">
            <v>609049</v>
          </cell>
          <cell r="C4643">
            <v>2487</v>
          </cell>
          <cell r="D4643" t="str">
            <v>GT</v>
          </cell>
          <cell r="E4643" t="str">
            <v>FIN</v>
          </cell>
          <cell r="F4643" t="str">
            <v>HANNIGAN Position PALMER FRATICELLI</v>
          </cell>
          <cell r="G4643" t="str">
            <v/>
          </cell>
          <cell r="H4643" t="str">
            <v>&lt;DE&gt;</v>
          </cell>
          <cell r="K4643" t="str">
            <v>VINCENZI</v>
          </cell>
          <cell r="L4643" t="str">
            <v>VIKKI</v>
          </cell>
          <cell r="M4643">
            <v>42</v>
          </cell>
          <cell r="N4643">
            <v>9461830</v>
          </cell>
          <cell r="O4643" t="str">
            <v>30004385</v>
          </cell>
          <cell r="P4643" t="str">
            <v>&lt;DE&gt;</v>
          </cell>
          <cell r="Q4643" t="str">
            <v>HANNIGAN JACKSON MILLER FRATICELLI</v>
          </cell>
          <cell r="R4643" t="str">
            <v/>
          </cell>
        </row>
        <row r="4644">
          <cell r="B4644" t="str">
            <v>609050</v>
          </cell>
          <cell r="C4644">
            <v>2486</v>
          </cell>
          <cell r="D4644" t="str">
            <v>GT</v>
          </cell>
          <cell r="E4644" t="str">
            <v>FIN</v>
          </cell>
          <cell r="F4644" t="str">
            <v>HANNIGAN Position PALMER FRATICELLI</v>
          </cell>
          <cell r="G4644" t="str">
            <v/>
          </cell>
          <cell r="H4644" t="str">
            <v>&lt;DE&gt;</v>
          </cell>
          <cell r="K4644" t="str">
            <v>GARCIA</v>
          </cell>
          <cell r="L4644" t="str">
            <v>MICHAEL</v>
          </cell>
          <cell r="M4644">
            <v>42</v>
          </cell>
          <cell r="N4644">
            <v>9461830</v>
          </cell>
          <cell r="O4644" t="str">
            <v>30004391</v>
          </cell>
          <cell r="P4644" t="str">
            <v>&lt;DE&gt;</v>
          </cell>
          <cell r="Q4644" t="str">
            <v>HANNIGAN JACKSON MILLER FRATICELLI</v>
          </cell>
          <cell r="R4644" t="str">
            <v/>
          </cell>
        </row>
        <row r="4645">
          <cell r="B4645" t="str">
            <v>609052</v>
          </cell>
          <cell r="C4645">
            <v>2435</v>
          </cell>
          <cell r="D4645" t="str">
            <v>GT</v>
          </cell>
          <cell r="E4645" t="str">
            <v>GT</v>
          </cell>
          <cell r="F4645" t="str">
            <v>HANNIGAN Position PALMER CINNAMON Thevenet</v>
          </cell>
          <cell r="G4645" t="str">
            <v/>
          </cell>
          <cell r="H4645" t="str">
            <v>&lt;DE&gt;</v>
          </cell>
          <cell r="K4645" t="str">
            <v>MCMAHON</v>
          </cell>
          <cell r="L4645" t="str">
            <v>SIOBHAN</v>
          </cell>
          <cell r="M4645">
            <v>42</v>
          </cell>
          <cell r="N4645">
            <v>9461846</v>
          </cell>
          <cell r="O4645" t="str">
            <v>30004137</v>
          </cell>
          <cell r="P4645" t="str">
            <v>&lt;DE&gt;</v>
          </cell>
          <cell r="Q4645" t="str">
            <v>HANNIGAN PALMER CINNAMON Thevenet</v>
          </cell>
          <cell r="R4645" t="str">
            <v/>
          </cell>
        </row>
        <row r="4646">
          <cell r="B4646" t="str">
            <v>609053</v>
          </cell>
          <cell r="C4646">
            <v>2341</v>
          </cell>
          <cell r="D4646" t="str">
            <v>GT</v>
          </cell>
          <cell r="E4646" t="str">
            <v>GT</v>
          </cell>
          <cell r="F4646" t="str">
            <v>HANNIGAN Position PALMER CINNAMON JOSHI</v>
          </cell>
          <cell r="G4646" t="str">
            <v/>
          </cell>
          <cell r="H4646" t="str">
            <v>&lt;DE&gt;</v>
          </cell>
          <cell r="K4646" t="str">
            <v>OKELLY</v>
          </cell>
          <cell r="L4646" t="str">
            <v>SEAN</v>
          </cell>
          <cell r="M4646">
            <v>42</v>
          </cell>
          <cell r="N4646">
            <v>9461847</v>
          </cell>
          <cell r="O4646" t="str">
            <v>30004237</v>
          </cell>
          <cell r="P4646" t="str">
            <v>&lt;DE&gt;</v>
          </cell>
          <cell r="Q4646" t="str">
            <v>HANNIGAN PALMER CINNAMON JOSHI</v>
          </cell>
          <cell r="R4646" t="str">
            <v/>
          </cell>
        </row>
        <row r="4647">
          <cell r="B4647" t="str">
            <v>609055</v>
          </cell>
          <cell r="C4647">
            <v>2340</v>
          </cell>
          <cell r="D4647" t="str">
            <v>GT</v>
          </cell>
          <cell r="E4647" t="str">
            <v>GT</v>
          </cell>
          <cell r="F4647" t="str">
            <v>HANNIGAN Position PALMER CINNAMON JOSHI</v>
          </cell>
          <cell r="G4647" t="str">
            <v/>
          </cell>
          <cell r="H4647" t="str">
            <v>&lt;DE&gt;</v>
          </cell>
          <cell r="K4647" t="str">
            <v>ONEILL</v>
          </cell>
          <cell r="L4647" t="str">
            <v>JOHN</v>
          </cell>
          <cell r="M4647">
            <v>42</v>
          </cell>
          <cell r="N4647">
            <v>9461847</v>
          </cell>
          <cell r="O4647" t="str">
            <v>30004238</v>
          </cell>
          <cell r="P4647" t="str">
            <v>&lt;DE&gt;</v>
          </cell>
          <cell r="Q4647" t="str">
            <v>HANNIGAN PALMER CINNAMON JOSHI</v>
          </cell>
          <cell r="R4647" t="str">
            <v/>
          </cell>
        </row>
        <row r="4648">
          <cell r="B4648" t="str">
            <v>609058</v>
          </cell>
          <cell r="C4648">
            <v>2314</v>
          </cell>
          <cell r="D4648" t="str">
            <v>GT</v>
          </cell>
          <cell r="E4648" t="str">
            <v>GT</v>
          </cell>
          <cell r="F4648" t="str">
            <v>HANNIGAN Position PALMER CINNAMON</v>
          </cell>
          <cell r="G4648" t="str">
            <v/>
          </cell>
          <cell r="H4648" t="str">
            <v>&lt;DE&gt;</v>
          </cell>
          <cell r="K4648" t="str">
            <v>NEVELS</v>
          </cell>
          <cell r="L4648" t="str">
            <v>KRISTAL</v>
          </cell>
          <cell r="M4648">
            <v>42</v>
          </cell>
          <cell r="N4648">
            <v>9011850</v>
          </cell>
          <cell r="O4648" t="str">
            <v>30008823</v>
          </cell>
          <cell r="P4648" t="str">
            <v>&lt;DA&gt;</v>
          </cell>
          <cell r="Q4648" t="str">
            <v>HANNIGAN PALMER CINNAMON</v>
          </cell>
          <cell r="R4648" t="str">
            <v/>
          </cell>
        </row>
        <row r="4649">
          <cell r="B4649" t="str">
            <v>609059</v>
          </cell>
          <cell r="C4649">
            <v>2353</v>
          </cell>
          <cell r="D4649" t="str">
            <v>GT</v>
          </cell>
          <cell r="E4649" t="str">
            <v>GT</v>
          </cell>
          <cell r="F4649" t="str">
            <v>HANNIGAN Position PALMER CINNAMON MIRAGLIA CATOR</v>
          </cell>
          <cell r="G4649" t="str">
            <v/>
          </cell>
          <cell r="H4649" t="str">
            <v>&lt;DE&gt;</v>
          </cell>
          <cell r="K4649" t="str">
            <v>SUTHERLAND</v>
          </cell>
          <cell r="L4649" t="str">
            <v>JESSE</v>
          </cell>
          <cell r="M4649">
            <v>42</v>
          </cell>
          <cell r="N4649">
            <v>9011850</v>
          </cell>
          <cell r="O4649" t="str">
            <v>30004223</v>
          </cell>
          <cell r="P4649" t="str">
            <v>&lt;DE&gt;</v>
          </cell>
          <cell r="Q4649" t="str">
            <v>HANNIGAN PALMER CINNAMON MIRAGLIA CATOR</v>
          </cell>
          <cell r="R4649" t="str">
            <v/>
          </cell>
        </row>
        <row r="4650">
          <cell r="B4650" t="str">
            <v>609060</v>
          </cell>
          <cell r="C4650">
            <v>2484</v>
          </cell>
          <cell r="D4650" t="str">
            <v>GT</v>
          </cell>
          <cell r="E4650" t="str">
            <v>FIN</v>
          </cell>
          <cell r="F4650" t="str">
            <v>HANNIGAN Position PALMER FRATICELLI</v>
          </cell>
          <cell r="G4650" t="str">
            <v/>
          </cell>
          <cell r="H4650" t="str">
            <v>&lt;DE&gt;</v>
          </cell>
          <cell r="K4650" t="str">
            <v>AYERDIS</v>
          </cell>
          <cell r="L4650" t="str">
            <v>SALVADORA</v>
          </cell>
          <cell r="M4650">
            <v>42</v>
          </cell>
          <cell r="N4650">
            <v>9461830</v>
          </cell>
          <cell r="O4650" t="str">
            <v>30004374</v>
          </cell>
          <cell r="P4650" t="str">
            <v>&lt;DE&gt;</v>
          </cell>
          <cell r="Q4650" t="str">
            <v>HANNIGAN JACKSON MILLER FRATICELLI</v>
          </cell>
          <cell r="R4650" t="str">
            <v/>
          </cell>
        </row>
        <row r="4651">
          <cell r="B4651" t="str">
            <v>609061</v>
          </cell>
          <cell r="C4651">
            <v>2725</v>
          </cell>
          <cell r="D4651" t="str">
            <v>LGL</v>
          </cell>
          <cell r="E4651" t="str">
            <v>LGL</v>
          </cell>
          <cell r="F4651" t="str">
            <v>HANNIGAN SCHWARTE JOHNSON</v>
          </cell>
          <cell r="G4651" t="str">
            <v/>
          </cell>
          <cell r="H4651" t="str">
            <v>&lt;DA&gt;</v>
          </cell>
          <cell r="K4651" t="str">
            <v>OCHOCO</v>
          </cell>
          <cell r="L4651" t="str">
            <v>JONATHAN</v>
          </cell>
          <cell r="M4651">
            <v>42</v>
          </cell>
          <cell r="N4651">
            <v>9461866</v>
          </cell>
          <cell r="O4651" t="str">
            <v>30008839</v>
          </cell>
          <cell r="P4651" t="str">
            <v>&lt;DE&gt;</v>
          </cell>
          <cell r="Q4651" t="str">
            <v>HANNIGAN SCHWARTE JOHNSON</v>
          </cell>
          <cell r="R4651" t="str">
            <v/>
          </cell>
        </row>
        <row r="4652">
          <cell r="B4652" t="str">
            <v>609062</v>
          </cell>
          <cell r="C4652">
            <v>2451</v>
          </cell>
          <cell r="D4652" t="str">
            <v>GT</v>
          </cell>
          <cell r="E4652" t="str">
            <v>GT</v>
          </cell>
          <cell r="F4652" t="str">
            <v>HANNIGAN Position PALMER DASTOLFO</v>
          </cell>
          <cell r="G4652" t="str">
            <v/>
          </cell>
          <cell r="H4652" t="str">
            <v>&lt;DE&gt;</v>
          </cell>
          <cell r="K4652" t="str">
            <v>WONG</v>
          </cell>
          <cell r="L4652" t="str">
            <v>BRUCE</v>
          </cell>
          <cell r="M4652">
            <v>42</v>
          </cell>
          <cell r="N4652">
            <v>9471834</v>
          </cell>
          <cell r="O4652" t="str">
            <v>30004044</v>
          </cell>
          <cell r="P4652" t="str">
            <v>&lt;DE&gt;</v>
          </cell>
          <cell r="Q4652" t="str">
            <v>HANNIGAN PALMER DASTOLFO</v>
          </cell>
          <cell r="R4652" t="str">
            <v/>
          </cell>
        </row>
        <row r="4653">
          <cell r="B4653" t="str">
            <v>609065</v>
          </cell>
          <cell r="C4653">
            <v>2350</v>
          </cell>
          <cell r="D4653" t="str">
            <v>GT</v>
          </cell>
          <cell r="E4653" t="str">
            <v>GT</v>
          </cell>
          <cell r="F4653" t="str">
            <v>HANNIGAN Position PALMER CINNAMON MIRAGLIA CATOR</v>
          </cell>
          <cell r="G4653" t="str">
            <v>Supplier Engineering-Dallas</v>
          </cell>
          <cell r="H4653" t="str">
            <v>&lt;DM&gt;</v>
          </cell>
          <cell r="K4653" t="str">
            <v>CATOR</v>
          </cell>
          <cell r="L4653" t="str">
            <v>JOSEPH</v>
          </cell>
          <cell r="M4653">
            <v>42</v>
          </cell>
          <cell r="N4653">
            <v>9461847</v>
          </cell>
          <cell r="O4653" t="str">
            <v>30004221</v>
          </cell>
          <cell r="P4653" t="str">
            <v>&lt;DM&gt;</v>
          </cell>
          <cell r="Q4653" t="str">
            <v>HANNIGAN PALMER CINNAMON MIRAGLIA CATOR</v>
          </cell>
          <cell r="R4653" t="str">
            <v>Supplier Engineering-Dallas</v>
          </cell>
        </row>
        <row r="4654">
          <cell r="B4654" t="str">
            <v>609066</v>
          </cell>
          <cell r="C4654">
            <v>2437</v>
          </cell>
          <cell r="D4654" t="str">
            <v>GT</v>
          </cell>
          <cell r="E4654" t="str">
            <v>GT</v>
          </cell>
          <cell r="F4654" t="str">
            <v>HANNIGAN Position PALMER CINNAMON VAUGHT</v>
          </cell>
          <cell r="G4654" t="str">
            <v>Get There Development TX</v>
          </cell>
          <cell r="H4654" t="str">
            <v>&lt;DM&gt;</v>
          </cell>
          <cell r="K4654" t="str">
            <v>VAUGHT</v>
          </cell>
          <cell r="L4654" t="str">
            <v>DAVID</v>
          </cell>
          <cell r="M4654">
            <v>42</v>
          </cell>
          <cell r="N4654">
            <v>9011850</v>
          </cell>
          <cell r="O4654" t="str">
            <v>30004226</v>
          </cell>
          <cell r="P4654" t="str">
            <v>&lt;DM&gt;</v>
          </cell>
          <cell r="Q4654" t="str">
            <v>HANNIGAN PALMER CINNAMON VAUGHT</v>
          </cell>
          <cell r="R4654" t="str">
            <v>Get There Development TX</v>
          </cell>
        </row>
        <row r="4655">
          <cell r="B4655" t="str">
            <v>609068</v>
          </cell>
          <cell r="C4655">
            <v>2498</v>
          </cell>
          <cell r="D4655" t="str">
            <v>GT</v>
          </cell>
          <cell r="E4655" t="str">
            <v>FIN</v>
          </cell>
          <cell r="F4655" t="str">
            <v>HANNIGAN Position PALMER FRATICELLI</v>
          </cell>
          <cell r="G4655" t="str">
            <v/>
          </cell>
          <cell r="H4655" t="str">
            <v>&lt;DE&gt;</v>
          </cell>
          <cell r="K4655" t="str">
            <v>SIEBER</v>
          </cell>
          <cell r="L4655" t="str">
            <v>MIROSLAVA</v>
          </cell>
          <cell r="M4655">
            <v>42</v>
          </cell>
          <cell r="N4655">
            <v>9461830</v>
          </cell>
          <cell r="O4655" t="str">
            <v>30004375</v>
          </cell>
          <cell r="P4655" t="str">
            <v>&lt;DE&gt;</v>
          </cell>
          <cell r="Q4655" t="str">
            <v>HANNIGAN JACKSON MILLER FRATICELLI</v>
          </cell>
          <cell r="R4655" t="str">
            <v/>
          </cell>
        </row>
        <row r="4656">
          <cell r="B4656" t="str">
            <v>609069</v>
          </cell>
          <cell r="C4656">
            <v>2408</v>
          </cell>
          <cell r="D4656" t="str">
            <v>GT</v>
          </cell>
          <cell r="E4656" t="str">
            <v>GT</v>
          </cell>
          <cell r="F4656" t="str">
            <v>HANNIGAN Position PALMER CINNAMON ROY KOCH BANERJEE</v>
          </cell>
          <cell r="G4656" t="str">
            <v/>
          </cell>
          <cell r="H4656" t="str">
            <v>&lt;DE&gt;</v>
          </cell>
          <cell r="K4656" t="str">
            <v>SMITH</v>
          </cell>
          <cell r="L4656" t="str">
            <v>JENNIFER</v>
          </cell>
          <cell r="M4656">
            <v>42</v>
          </cell>
          <cell r="N4656">
            <v>9011876</v>
          </cell>
          <cell r="O4656" t="str">
            <v>30004213</v>
          </cell>
          <cell r="P4656" t="str">
            <v>&lt;DE&gt;</v>
          </cell>
          <cell r="Q4656" t="str">
            <v>HANNIGAN PALMER CINNAMON ROY KOCH BANERJEE</v>
          </cell>
          <cell r="R4656" t="str">
            <v/>
          </cell>
        </row>
        <row r="4657">
          <cell r="B4657" t="str">
            <v>609071</v>
          </cell>
          <cell r="C4657">
            <v>2599</v>
          </cell>
          <cell r="D4657" t="str">
            <v>GT</v>
          </cell>
          <cell r="E4657" t="str">
            <v>GT</v>
          </cell>
          <cell r="F4657" t="str">
            <v>HANNIGAN Position PALMER ORTTUNG CARLILE MOKHTARI</v>
          </cell>
          <cell r="G4657" t="str">
            <v/>
          </cell>
          <cell r="H4657" t="str">
            <v>&lt;DE&gt;</v>
          </cell>
          <cell r="K4657" t="str">
            <v>DEL MUNDO</v>
          </cell>
          <cell r="L4657" t="str">
            <v>CHRISTOPHER</v>
          </cell>
          <cell r="M4657">
            <v>42</v>
          </cell>
          <cell r="N4657">
            <v>9461829</v>
          </cell>
          <cell r="O4657" t="str">
            <v>30008866</v>
          </cell>
          <cell r="P4657" t="str">
            <v>&lt;DE&gt;</v>
          </cell>
          <cell r="Q4657" t="str">
            <v>HANNIGAN PALMER HEINRITZ CARLILE MOKHTARI</v>
          </cell>
          <cell r="R4657" t="str">
            <v/>
          </cell>
        </row>
        <row r="4658">
          <cell r="B4658" t="str">
            <v>609072</v>
          </cell>
          <cell r="C4658">
            <v>2755</v>
          </cell>
          <cell r="D4658" t="str">
            <v>TMD</v>
          </cell>
          <cell r="E4658" t="str">
            <v>MO</v>
          </cell>
          <cell r="F4658" t="str">
            <v>HANNIGAN SPECK ALVIS</v>
          </cell>
          <cell r="G4658" t="str">
            <v/>
          </cell>
          <cell r="H4658" t="str">
            <v>&lt;DE&gt;</v>
          </cell>
          <cell r="K4658" t="str">
            <v>HARVELL</v>
          </cell>
          <cell r="L4658" t="str">
            <v>GLEN</v>
          </cell>
          <cell r="M4658">
            <v>22</v>
          </cell>
          <cell r="N4658">
            <v>9002513</v>
          </cell>
          <cell r="O4658" t="str">
            <v>30007975</v>
          </cell>
          <cell r="P4658" t="str">
            <v>&lt;DE&gt;</v>
          </cell>
          <cell r="Q4658" t="str">
            <v>HANNIGAN GILLILAND Alvis</v>
          </cell>
          <cell r="R4658" t="str">
            <v/>
          </cell>
        </row>
        <row r="4659">
          <cell r="B4659" t="str">
            <v>609073</v>
          </cell>
          <cell r="C4659">
            <v>2490</v>
          </cell>
          <cell r="D4659" t="str">
            <v>GT</v>
          </cell>
          <cell r="E4659" t="str">
            <v>FIN</v>
          </cell>
          <cell r="F4659" t="str">
            <v>HANNIGAN Position PALMER FRATICELLI</v>
          </cell>
          <cell r="G4659" t="str">
            <v/>
          </cell>
          <cell r="H4659" t="str">
            <v>&lt;DE&gt;</v>
          </cell>
          <cell r="K4659" t="str">
            <v>CORDOVA</v>
          </cell>
          <cell r="L4659" t="str">
            <v>MICHAEL</v>
          </cell>
          <cell r="M4659">
            <v>42</v>
          </cell>
          <cell r="N4659">
            <v>9461830</v>
          </cell>
          <cell r="O4659" t="str">
            <v>30004376</v>
          </cell>
          <cell r="P4659" t="str">
            <v>&lt;DE&gt;</v>
          </cell>
          <cell r="Q4659" t="str">
            <v>HANNIGAN JACKSON MILLER FRATICELLI</v>
          </cell>
          <cell r="R4659" t="str">
            <v/>
          </cell>
        </row>
        <row r="4660">
          <cell r="B4660" t="str">
            <v>609074</v>
          </cell>
          <cell r="C4660">
            <v>2605</v>
          </cell>
          <cell r="D4660" t="str">
            <v>GT</v>
          </cell>
          <cell r="E4660" t="str">
            <v>GT</v>
          </cell>
          <cell r="F4660" t="str">
            <v>HANNIGAN Position PALMER ORTTUNG GABANY</v>
          </cell>
          <cell r="G4660" t="str">
            <v/>
          </cell>
          <cell r="H4660" t="str">
            <v>&lt;DE&gt;</v>
          </cell>
          <cell r="K4660" t="str">
            <v>RICHARD</v>
          </cell>
          <cell r="L4660" t="str">
            <v>CARLA</v>
          </cell>
          <cell r="M4660">
            <v>42</v>
          </cell>
          <cell r="N4660">
            <v>9461844</v>
          </cell>
          <cell r="O4660" t="str">
            <v>30004021</v>
          </cell>
          <cell r="P4660" t="str">
            <v>&lt;DE&gt;</v>
          </cell>
          <cell r="Q4660" t="str">
            <v>HANNIGAN PALMER ORTTUNG GABANY</v>
          </cell>
          <cell r="R4660" t="str">
            <v/>
          </cell>
        </row>
        <row r="4661">
          <cell r="B4661" t="str">
            <v>609077</v>
          </cell>
          <cell r="C4661">
            <v>2557</v>
          </cell>
          <cell r="D4661" t="str">
            <v>GT</v>
          </cell>
          <cell r="E4661" t="str">
            <v>GT</v>
          </cell>
          <cell r="F4661" t="str">
            <v>HANNIGAN Position PALMER HEINRITZ STREHLE</v>
          </cell>
          <cell r="G4661" t="str">
            <v>Supplier Services - Minneapolis</v>
          </cell>
          <cell r="H4661" t="str">
            <v>&lt;DM&gt;</v>
          </cell>
          <cell r="K4661" t="str">
            <v>STREHLE</v>
          </cell>
          <cell r="L4661" t="str">
            <v>MICHAEL</v>
          </cell>
          <cell r="M4661">
            <v>42</v>
          </cell>
          <cell r="N4661">
            <v>4611867</v>
          </cell>
          <cell r="O4661" t="str">
            <v>30004301</v>
          </cell>
          <cell r="P4661" t="str">
            <v>&lt;DM&gt;</v>
          </cell>
          <cell r="Q4661" t="str">
            <v>HANNIGAN PALMER HEINRITZ STREHLE</v>
          </cell>
          <cell r="R4661" t="str">
            <v>Supplier Program Mgt</v>
          </cell>
        </row>
        <row r="4662">
          <cell r="B4662" t="str">
            <v>609079</v>
          </cell>
          <cell r="C4662">
            <v>2648</v>
          </cell>
          <cell r="D4662" t="str">
            <v>GT</v>
          </cell>
          <cell r="E4662" t="str">
            <v>GT</v>
          </cell>
          <cell r="F4662" t="str">
            <v>HANNIGAN Position SIRKIN GONDA</v>
          </cell>
          <cell r="G4662" t="str">
            <v/>
          </cell>
          <cell r="H4662" t="str">
            <v>&lt;DE&gt;</v>
          </cell>
          <cell r="K4662" t="str">
            <v>WHITE</v>
          </cell>
          <cell r="L4662" t="str">
            <v>SERENA</v>
          </cell>
          <cell r="M4662">
            <v>42</v>
          </cell>
          <cell r="N4662">
            <v>9461855</v>
          </cell>
          <cell r="O4662" t="str">
            <v>30008771</v>
          </cell>
          <cell r="P4662" t="str">
            <v>&lt;DE&gt;</v>
          </cell>
          <cell r="Q4662" t="str">
            <v>HANNIGAN PALMER Dale GONDA</v>
          </cell>
          <cell r="R4662" t="str">
            <v/>
          </cell>
        </row>
        <row r="4663">
          <cell r="B4663" t="str">
            <v>609080</v>
          </cell>
          <cell r="C4663">
            <v>2653</v>
          </cell>
          <cell r="D4663" t="str">
            <v>GT</v>
          </cell>
          <cell r="E4663" t="str">
            <v>IO</v>
          </cell>
          <cell r="F4663" t="str">
            <v>HANNIGAN Position SIRKIN GONDA WILSON</v>
          </cell>
          <cell r="G4663" t="str">
            <v>Get There Information Systems</v>
          </cell>
          <cell r="H4663" t="str">
            <v>&lt;DM&gt;</v>
          </cell>
          <cell r="K4663" t="str">
            <v>WILSON</v>
          </cell>
          <cell r="L4663" t="str">
            <v>KEVIN</v>
          </cell>
          <cell r="M4663">
            <v>42</v>
          </cell>
          <cell r="N4663">
            <v>9461855</v>
          </cell>
          <cell r="O4663" t="str">
            <v>30007772</v>
          </cell>
          <cell r="P4663" t="str">
            <v>&lt;DM&gt;</v>
          </cell>
          <cell r="Q4663" t="str">
            <v>HANNIGAN KELLY BELLINGHAM PAYNE WILSON</v>
          </cell>
          <cell r="R4663" t="str">
            <v>Get There Information Systems</v>
          </cell>
        </row>
        <row r="4664">
          <cell r="B4664" t="str">
            <v>609081</v>
          </cell>
          <cell r="C4664">
            <v>2476</v>
          </cell>
          <cell r="D4664" t="str">
            <v>GT</v>
          </cell>
          <cell r="E4664" t="str">
            <v>GT</v>
          </cell>
          <cell r="F4664" t="str">
            <v>HANNIGAN Position PALMER DASTOLFO STAMPE</v>
          </cell>
          <cell r="G4664" t="str">
            <v>Get There Sales Alliances</v>
          </cell>
          <cell r="H4664" t="str">
            <v>&lt;DM&gt;</v>
          </cell>
          <cell r="K4664" t="str">
            <v>STAMPE</v>
          </cell>
          <cell r="L4664" t="str">
            <v>JANE</v>
          </cell>
          <cell r="M4664">
            <v>42</v>
          </cell>
          <cell r="N4664">
            <v>9461807</v>
          </cell>
          <cell r="O4664" t="str">
            <v>30004053</v>
          </cell>
          <cell r="P4664" t="str">
            <v>&lt;DM&gt;</v>
          </cell>
          <cell r="Q4664" t="str">
            <v>HANNIGAN PALMER DASTOLFO STAMPE</v>
          </cell>
          <cell r="R4664" t="str">
            <v>Sales Aliance (SFO)</v>
          </cell>
        </row>
        <row r="4665">
          <cell r="B4665" t="str">
            <v>609083</v>
          </cell>
          <cell r="C4665">
            <v>2574</v>
          </cell>
          <cell r="D4665" t="str">
            <v>GT</v>
          </cell>
          <cell r="E4665" t="str">
            <v>GT</v>
          </cell>
          <cell r="F4665" t="str">
            <v>HANNIGAN Position PALMER ORTTUNG CARLILE FARRELL</v>
          </cell>
          <cell r="G4665" t="str">
            <v/>
          </cell>
          <cell r="H4665" t="str">
            <v>&lt;DE&gt;</v>
          </cell>
          <cell r="K4665" t="str">
            <v>IKEMOTO</v>
          </cell>
          <cell r="L4665" t="str">
            <v>BRENDA</v>
          </cell>
          <cell r="M4665">
            <v>42</v>
          </cell>
          <cell r="N4665">
            <v>9461829</v>
          </cell>
          <cell r="O4665" t="str">
            <v>30008910</v>
          </cell>
          <cell r="P4665" t="str">
            <v>&lt;DE&gt;</v>
          </cell>
          <cell r="Q4665" t="str">
            <v>HANNIGAN PALMER HEINRITZ CARLILE FARRELL</v>
          </cell>
          <cell r="R4665" t="str">
            <v/>
          </cell>
        </row>
        <row r="4666">
          <cell r="B4666" t="str">
            <v>609085</v>
          </cell>
          <cell r="C4666">
            <v>2308</v>
          </cell>
          <cell r="D4666" t="str">
            <v>GT</v>
          </cell>
          <cell r="E4666" t="str">
            <v>GT</v>
          </cell>
          <cell r="F4666" t="str">
            <v>HANNIGAN Position PALMER BELIKOVE</v>
          </cell>
          <cell r="G4666" t="str">
            <v/>
          </cell>
          <cell r="H4666" t="str">
            <v>&lt;DE&gt;</v>
          </cell>
          <cell r="K4666" t="str">
            <v>CARLSON</v>
          </cell>
          <cell r="L4666" t="str">
            <v>ESTHER</v>
          </cell>
          <cell r="M4666">
            <v>42</v>
          </cell>
          <cell r="N4666">
            <v>9461839</v>
          </cell>
          <cell r="O4666" t="str">
            <v>30004105</v>
          </cell>
          <cell r="P4666" t="str">
            <v>&lt;DE&gt;</v>
          </cell>
          <cell r="Q4666" t="str">
            <v>HANNIGAN PALMER BELIKOVE</v>
          </cell>
          <cell r="R4666" t="str">
            <v/>
          </cell>
        </row>
        <row r="4667">
          <cell r="B4667" t="str">
            <v>609087</v>
          </cell>
          <cell r="C4667">
            <v>2652</v>
          </cell>
          <cell r="D4667" t="str">
            <v>GT</v>
          </cell>
          <cell r="E4667" t="str">
            <v>GT</v>
          </cell>
          <cell r="F4667" t="str">
            <v>HANNIGAN Position SIRKIN GONDA GULA</v>
          </cell>
          <cell r="G4667" t="str">
            <v/>
          </cell>
          <cell r="H4667" t="str">
            <v>&lt;DE&gt;</v>
          </cell>
          <cell r="K4667" t="str">
            <v>HOFGARTNER</v>
          </cell>
          <cell r="L4667" t="str">
            <v>DOUGLAS</v>
          </cell>
          <cell r="M4667">
            <v>42</v>
          </cell>
          <cell r="N4667">
            <v>9461855</v>
          </cell>
          <cell r="O4667" t="str">
            <v>30008773</v>
          </cell>
          <cell r="P4667" t="str">
            <v>&lt;DE&gt;</v>
          </cell>
          <cell r="Q4667" t="str">
            <v>HANNIGAN PALMER Dale GONDA</v>
          </cell>
          <cell r="R4667" t="str">
            <v/>
          </cell>
        </row>
        <row r="4668">
          <cell r="B4668" t="str">
            <v>609092</v>
          </cell>
          <cell r="C4668">
            <v>2588</v>
          </cell>
          <cell r="D4668" t="str">
            <v>GT</v>
          </cell>
          <cell r="E4668" t="str">
            <v>GT</v>
          </cell>
          <cell r="F4668" t="str">
            <v>HANNIGAN Position PALMER ORTTUNG CARLILE LANDO</v>
          </cell>
          <cell r="G4668" t="str">
            <v/>
          </cell>
          <cell r="H4668" t="str">
            <v>&lt;DE&gt;</v>
          </cell>
          <cell r="K4668" t="str">
            <v>WEST</v>
          </cell>
          <cell r="L4668" t="str">
            <v>BARBARA</v>
          </cell>
          <cell r="M4668">
            <v>42</v>
          </cell>
          <cell r="N4668">
            <v>7021832</v>
          </cell>
          <cell r="O4668" t="str">
            <v>30008857</v>
          </cell>
          <cell r="P4668" t="str">
            <v>&lt;DE&gt;</v>
          </cell>
          <cell r="Q4668" t="str">
            <v>HANNIGAN PALMER HEINRITZ CARLILE LANDO</v>
          </cell>
          <cell r="R4668" t="str">
            <v/>
          </cell>
        </row>
        <row r="4669">
          <cell r="B4669" t="str">
            <v>609095</v>
          </cell>
          <cell r="C4669">
            <v>2497</v>
          </cell>
          <cell r="D4669" t="str">
            <v>GT</v>
          </cell>
          <cell r="E4669" t="str">
            <v>FIN</v>
          </cell>
          <cell r="F4669" t="str">
            <v>HANNIGAN Position PALMER FRATICELLI</v>
          </cell>
          <cell r="G4669" t="str">
            <v/>
          </cell>
          <cell r="H4669" t="str">
            <v>&lt;DE&gt;</v>
          </cell>
          <cell r="K4669" t="str">
            <v>MARISCAL</v>
          </cell>
          <cell r="L4669" t="str">
            <v>ALONSO, JR.</v>
          </cell>
          <cell r="M4669">
            <v>42</v>
          </cell>
          <cell r="N4669">
            <v>9461830</v>
          </cell>
          <cell r="O4669" t="str">
            <v>30004377</v>
          </cell>
          <cell r="P4669" t="str">
            <v>&lt;DE&gt;</v>
          </cell>
          <cell r="Q4669" t="str">
            <v>HANNIGAN JACKSON MILLER FRATICELLI</v>
          </cell>
          <cell r="R4669" t="str">
            <v/>
          </cell>
        </row>
        <row r="4670">
          <cell r="B4670" t="str">
            <v>609098</v>
          </cell>
          <cell r="C4670">
            <v>2310</v>
          </cell>
          <cell r="D4670" t="str">
            <v>GT</v>
          </cell>
          <cell r="E4670" t="str">
            <v>GT</v>
          </cell>
          <cell r="F4670" t="str">
            <v>HANNIGAN Position PALMER BELIKOVE ACOSTA</v>
          </cell>
          <cell r="G4670" t="str">
            <v/>
          </cell>
          <cell r="H4670" t="str">
            <v>&lt;DE&gt;</v>
          </cell>
          <cell r="K4670" t="str">
            <v>Miller</v>
          </cell>
          <cell r="L4670" t="str">
            <v>Kirsten</v>
          </cell>
          <cell r="M4670">
            <v>42</v>
          </cell>
          <cell r="N4670">
            <v>9461839</v>
          </cell>
          <cell r="O4670" t="str">
            <v>30004110</v>
          </cell>
          <cell r="P4670" t="str">
            <v>&lt;DE&gt;</v>
          </cell>
          <cell r="Q4670" t="str">
            <v>HANNIGAN PALMER BELIKOVE ACOSTA</v>
          </cell>
          <cell r="R4670" t="str">
            <v/>
          </cell>
        </row>
        <row r="4671">
          <cell r="B4671" t="str">
            <v>609101</v>
          </cell>
          <cell r="C4671">
            <v>2616</v>
          </cell>
          <cell r="D4671" t="str">
            <v>GT</v>
          </cell>
          <cell r="E4671" t="str">
            <v>LGL</v>
          </cell>
          <cell r="F4671" t="str">
            <v>HANNIGAN Position SIRKIN</v>
          </cell>
          <cell r="G4671" t="str">
            <v/>
          </cell>
          <cell r="H4671" t="str">
            <v>&lt;DE&gt;</v>
          </cell>
          <cell r="K4671" t="str">
            <v>EDGAR</v>
          </cell>
          <cell r="L4671" t="str">
            <v>NICOLE</v>
          </cell>
          <cell r="M4671">
            <v>42</v>
          </cell>
          <cell r="N4671">
            <v>9461846</v>
          </cell>
          <cell r="O4671" t="str">
            <v>30008907</v>
          </cell>
          <cell r="P4671" t="str">
            <v>&lt;DA&gt;</v>
          </cell>
          <cell r="Q4671" t="str">
            <v>HANNIGAN SCHWARTE JOHNSON</v>
          </cell>
          <cell r="R4671" t="str">
            <v/>
          </cell>
        </row>
        <row r="4672">
          <cell r="B4672" t="str">
            <v>609105</v>
          </cell>
          <cell r="C4672">
            <v>2571</v>
          </cell>
          <cell r="D4672" t="str">
            <v>GT</v>
          </cell>
          <cell r="E4672" t="str">
            <v>GT</v>
          </cell>
          <cell r="F4672" t="str">
            <v>HANNIGAN Position PALMER ORTTUNG CARLILE FARRELL</v>
          </cell>
          <cell r="G4672" t="str">
            <v>Get There Professional Services Org</v>
          </cell>
          <cell r="H4672" t="str">
            <v>&lt;DM&gt;</v>
          </cell>
          <cell r="K4672" t="str">
            <v>FARRELL</v>
          </cell>
          <cell r="L4672" t="str">
            <v>PETER</v>
          </cell>
          <cell r="M4672">
            <v>42</v>
          </cell>
          <cell r="N4672">
            <v>9461829</v>
          </cell>
          <cell r="O4672" t="str">
            <v>30004318</v>
          </cell>
          <cell r="P4672" t="str">
            <v>&lt;DM&gt;</v>
          </cell>
          <cell r="Q4672" t="str">
            <v>HANNIGAN PALMER HEINRITZ CARLILE FARRELL</v>
          </cell>
          <cell r="R4672" t="str">
            <v>Channel</v>
          </cell>
        </row>
        <row r="4673">
          <cell r="B4673" t="str">
            <v>609113</v>
          </cell>
          <cell r="C4673">
            <v>2626</v>
          </cell>
          <cell r="D4673" t="str">
            <v>GT</v>
          </cell>
          <cell r="E4673" t="str">
            <v>GT</v>
          </cell>
          <cell r="F4673" t="str">
            <v>HANNIGAN Position SIRKIN Dale GHOSE</v>
          </cell>
          <cell r="G4673" t="str">
            <v/>
          </cell>
          <cell r="H4673" t="str">
            <v>&lt;DE&gt;</v>
          </cell>
          <cell r="K4673" t="str">
            <v>DHANIK</v>
          </cell>
          <cell r="L4673" t="str">
            <v>PRANAV</v>
          </cell>
          <cell r="M4673">
            <v>42</v>
          </cell>
          <cell r="N4673">
            <v>9461849</v>
          </cell>
          <cell r="O4673" t="str">
            <v>30004078</v>
          </cell>
          <cell r="P4673" t="str">
            <v>&lt;DE&gt;</v>
          </cell>
          <cell r="Q4673" t="str">
            <v>HANNIGAN PALMER Dale GHOSE</v>
          </cell>
          <cell r="R4673" t="str">
            <v/>
          </cell>
        </row>
        <row r="4674">
          <cell r="B4674" t="str">
            <v>609116</v>
          </cell>
          <cell r="C4674">
            <v>2730</v>
          </cell>
          <cell r="D4674" t="str">
            <v>LGL</v>
          </cell>
          <cell r="E4674" t="str">
            <v>LGL</v>
          </cell>
          <cell r="F4674" t="str">
            <v>HANNIGAN SCHWARTE JOHNSON FORMOSO</v>
          </cell>
          <cell r="G4674" t="str">
            <v/>
          </cell>
          <cell r="H4674" t="str">
            <v>&lt;DE&gt;</v>
          </cell>
          <cell r="K4674" t="str">
            <v>FERNANDEZ</v>
          </cell>
          <cell r="L4674" t="str">
            <v>JORGE ERNESTO</v>
          </cell>
          <cell r="M4674">
            <v>42</v>
          </cell>
          <cell r="N4674">
            <v>9461878</v>
          </cell>
          <cell r="O4674" t="str">
            <v>15067763</v>
          </cell>
          <cell r="P4674" t="str">
            <v>&lt;DE&gt;</v>
          </cell>
          <cell r="Q4674" t="str">
            <v>HANNIGAN SCHWARTE JOHNSON FORMOSO</v>
          </cell>
          <cell r="R4674" t="str">
            <v/>
          </cell>
        </row>
        <row r="4675">
          <cell r="B4675" t="str">
            <v>609118</v>
          </cell>
          <cell r="C4675">
            <v>2402</v>
          </cell>
          <cell r="D4675" t="str">
            <v>GT</v>
          </cell>
          <cell r="E4675" t="str">
            <v>GT</v>
          </cell>
          <cell r="F4675" t="str">
            <v>HANNIGAN Position PALMER CINNAMON ROY AVERY</v>
          </cell>
          <cell r="G4675" t="str">
            <v/>
          </cell>
          <cell r="H4675" t="str">
            <v>&lt;DE&gt;</v>
          </cell>
          <cell r="K4675" t="str">
            <v>SWELAM</v>
          </cell>
          <cell r="L4675" t="str">
            <v>WALID</v>
          </cell>
          <cell r="M4675">
            <v>42</v>
          </cell>
          <cell r="N4675">
            <v>9461846</v>
          </cell>
          <cell r="O4675" t="str">
            <v>30004205</v>
          </cell>
          <cell r="P4675" t="str">
            <v>&lt;DE&gt;</v>
          </cell>
          <cell r="Q4675" t="str">
            <v>HANNIGAN PALMER CINNAMON ROY AVERY</v>
          </cell>
          <cell r="R4675" t="str">
            <v/>
          </cell>
        </row>
        <row r="4676">
          <cell r="B4676" t="str">
            <v>609122</v>
          </cell>
          <cell r="C4676">
            <v>2655</v>
          </cell>
          <cell r="D4676" t="str">
            <v>GT</v>
          </cell>
          <cell r="E4676" t="str">
            <v>IO</v>
          </cell>
          <cell r="F4676" t="str">
            <v>HANNIGAN Position SIRKIN GONDA WILSON</v>
          </cell>
          <cell r="G4676" t="str">
            <v/>
          </cell>
          <cell r="H4676" t="str">
            <v>&lt;DE&gt;</v>
          </cell>
          <cell r="K4676" t="str">
            <v>FARNHAM</v>
          </cell>
          <cell r="L4676" t="str">
            <v>KENNETH</v>
          </cell>
          <cell r="M4676">
            <v>42</v>
          </cell>
          <cell r="N4676">
            <v>9461855</v>
          </cell>
          <cell r="O4676" t="str">
            <v>30007774</v>
          </cell>
          <cell r="P4676" t="str">
            <v>&lt;DE&gt;</v>
          </cell>
          <cell r="Q4676" t="str">
            <v>HANNIGAN KELLY BELLINGHAM PAYNE WILSON</v>
          </cell>
          <cell r="R4676" t="str">
            <v/>
          </cell>
        </row>
        <row r="4677">
          <cell r="B4677" t="str">
            <v>609128</v>
          </cell>
          <cell r="C4677">
            <v>2346</v>
          </cell>
          <cell r="D4677" t="str">
            <v>GT</v>
          </cell>
          <cell r="E4677" t="str">
            <v>GT</v>
          </cell>
          <cell r="F4677" t="str">
            <v>HANNIGAN Position PALMER CINNAMON MIRAGLIA</v>
          </cell>
          <cell r="G4677" t="str">
            <v>Get There Web Design</v>
          </cell>
          <cell r="H4677" t="str">
            <v>&lt;DM&gt;</v>
          </cell>
          <cell r="K4677" t="str">
            <v>MIRAGLIA</v>
          </cell>
          <cell r="L4677" t="str">
            <v>ERIC</v>
          </cell>
          <cell r="M4677">
            <v>42</v>
          </cell>
          <cell r="N4677">
            <v>9461847</v>
          </cell>
          <cell r="O4677" t="str">
            <v>30004217</v>
          </cell>
          <cell r="P4677" t="str">
            <v>&lt;DM&gt;</v>
          </cell>
          <cell r="Q4677" t="str">
            <v>HANNIGAN PALMER CINNAMON MIRAGLIA</v>
          </cell>
          <cell r="R4677" t="str">
            <v>Get There Web Design</v>
          </cell>
        </row>
        <row r="4678">
          <cell r="B4678" t="str">
            <v>609131</v>
          </cell>
          <cell r="C4678">
            <v>2397</v>
          </cell>
          <cell r="D4678" t="str">
            <v>GT</v>
          </cell>
          <cell r="E4678" t="str">
            <v>GT</v>
          </cell>
          <cell r="F4678" t="str">
            <v>HANNIGAN Position PALMER CINNAMON RATZLAFF</v>
          </cell>
          <cell r="G4678" t="str">
            <v/>
          </cell>
          <cell r="H4678" t="str">
            <v>&lt;DE&gt;</v>
          </cell>
          <cell r="K4678" t="str">
            <v>CHARTON</v>
          </cell>
          <cell r="L4678" t="str">
            <v>REGIS</v>
          </cell>
          <cell r="M4678">
            <v>42</v>
          </cell>
          <cell r="N4678">
            <v>9461846</v>
          </cell>
          <cell r="O4678" t="str">
            <v>30004118</v>
          </cell>
          <cell r="P4678" t="str">
            <v>&lt;DE&gt;</v>
          </cell>
          <cell r="Q4678" t="str">
            <v>HANNIGAN PALMER CINNAMON RATZLAFF</v>
          </cell>
          <cell r="R4678" t="str">
            <v/>
          </cell>
        </row>
        <row r="4679">
          <cell r="B4679" t="str">
            <v>609134</v>
          </cell>
          <cell r="C4679">
            <v>2312</v>
          </cell>
          <cell r="D4679" t="str">
            <v>GT</v>
          </cell>
          <cell r="E4679" t="str">
            <v>GT</v>
          </cell>
          <cell r="F4679" t="str">
            <v>HANNIGAN Position PALMER BELIKOVE TOPOREK</v>
          </cell>
          <cell r="G4679" t="str">
            <v/>
          </cell>
          <cell r="H4679" t="str">
            <v>&lt;DE&gt;</v>
          </cell>
          <cell r="K4679" t="str">
            <v>BILODEAU</v>
          </cell>
          <cell r="L4679" t="str">
            <v>NOEL</v>
          </cell>
          <cell r="M4679">
            <v>42</v>
          </cell>
          <cell r="N4679">
            <v>9461839</v>
          </cell>
          <cell r="O4679" t="str">
            <v>30004108</v>
          </cell>
          <cell r="P4679" t="str">
            <v>&lt;DE&gt;</v>
          </cell>
          <cell r="Q4679" t="str">
            <v>HANNIGAN PALMER BELIKOVE TOPOREK</v>
          </cell>
          <cell r="R4679" t="str">
            <v/>
          </cell>
        </row>
        <row r="4680">
          <cell r="B4680" t="str">
            <v>609139</v>
          </cell>
          <cell r="C4680">
            <v>2485</v>
          </cell>
          <cell r="D4680" t="str">
            <v>GT</v>
          </cell>
          <cell r="E4680" t="str">
            <v>FIN</v>
          </cell>
          <cell r="F4680" t="str">
            <v>HANNIGAN Position PALMER FRATICELLI</v>
          </cell>
          <cell r="G4680" t="str">
            <v/>
          </cell>
          <cell r="H4680" t="str">
            <v>&lt;DE&gt;</v>
          </cell>
          <cell r="K4680" t="str">
            <v>LAGESTEE</v>
          </cell>
          <cell r="L4680" t="str">
            <v>TRAVIS</v>
          </cell>
          <cell r="M4680">
            <v>42</v>
          </cell>
          <cell r="N4680">
            <v>9461830</v>
          </cell>
          <cell r="O4680" t="str">
            <v>30004378</v>
          </cell>
          <cell r="P4680" t="str">
            <v>&lt;DE&gt;</v>
          </cell>
          <cell r="Q4680" t="str">
            <v>HANNIGAN JACKSON MILLER FRATICELLI</v>
          </cell>
          <cell r="R4680" t="str">
            <v/>
          </cell>
        </row>
        <row r="4681">
          <cell r="B4681" t="str">
            <v>60914</v>
          </cell>
          <cell r="C4681">
            <v>3824</v>
          </cell>
          <cell r="D4681" t="str">
            <v>TMD</v>
          </cell>
          <cell r="E4681" t="str">
            <v>TMD</v>
          </cell>
          <cell r="F4681" t="str">
            <v>HANNIGAN SPECK STOW BALDWIN MEADER</v>
          </cell>
          <cell r="G4681" t="str">
            <v/>
          </cell>
          <cell r="H4681" t="str">
            <v>&lt;DE&gt;</v>
          </cell>
          <cell r="K4681" t="str">
            <v>RASCHER</v>
          </cell>
          <cell r="L4681" t="str">
            <v>STERLING</v>
          </cell>
          <cell r="M4681">
            <v>22</v>
          </cell>
          <cell r="N4681">
            <v>9002340</v>
          </cell>
          <cell r="O4681" t="str">
            <v>30003175</v>
          </cell>
          <cell r="P4681" t="str">
            <v>&lt;DE&gt;</v>
          </cell>
          <cell r="Q4681" t="str">
            <v>HANNIGAN SPECK STOW BALDWIN MEADER</v>
          </cell>
          <cell r="R4681" t="str">
            <v/>
          </cell>
        </row>
        <row r="4682">
          <cell r="B4682" t="str">
            <v>609144</v>
          </cell>
          <cell r="C4682">
            <v>2650</v>
          </cell>
          <cell r="D4682" t="str">
            <v>GT</v>
          </cell>
          <cell r="E4682" t="str">
            <v>GT</v>
          </cell>
          <cell r="F4682" t="str">
            <v>HANNIGAN Position SIRKIN GONDA GULA</v>
          </cell>
          <cell r="G4682" t="str">
            <v/>
          </cell>
          <cell r="H4682" t="str">
            <v>&lt;DE&gt;</v>
          </cell>
          <cell r="K4682" t="str">
            <v>MCDANIEL</v>
          </cell>
          <cell r="L4682" t="str">
            <v>LEEANDRA</v>
          </cell>
          <cell r="M4682">
            <v>42</v>
          </cell>
          <cell r="N4682">
            <v>9461855</v>
          </cell>
          <cell r="O4682" t="str">
            <v>30008775</v>
          </cell>
          <cell r="P4682" t="str">
            <v>&lt;DE&gt;</v>
          </cell>
          <cell r="Q4682" t="str">
            <v>HANNIGAN PALMER Dale GONDA</v>
          </cell>
          <cell r="R4682" t="str">
            <v/>
          </cell>
        </row>
        <row r="4683">
          <cell r="B4683" t="str">
            <v>609150</v>
          </cell>
          <cell r="C4683">
            <v>2630</v>
          </cell>
          <cell r="D4683" t="str">
            <v>GT</v>
          </cell>
          <cell r="E4683" t="str">
            <v>GT</v>
          </cell>
          <cell r="F4683" t="str">
            <v>HANNIGAN Position SIRKIN Dale GHOSE</v>
          </cell>
          <cell r="G4683" t="str">
            <v/>
          </cell>
          <cell r="H4683" t="str">
            <v>&lt;DE&gt;</v>
          </cell>
          <cell r="K4683" t="str">
            <v>SVENDSGAARD</v>
          </cell>
          <cell r="L4683" t="str">
            <v>JASON</v>
          </cell>
          <cell r="M4683">
            <v>42</v>
          </cell>
          <cell r="N4683">
            <v>9461849</v>
          </cell>
          <cell r="O4683" t="str">
            <v>30004082</v>
          </cell>
          <cell r="P4683" t="str">
            <v>&lt;DE&gt;</v>
          </cell>
          <cell r="Q4683" t="str">
            <v>HANNIGAN PALMER Dale GHOSE</v>
          </cell>
          <cell r="R4683" t="str">
            <v/>
          </cell>
        </row>
        <row r="4684">
          <cell r="B4684" t="str">
            <v>609155</v>
          </cell>
          <cell r="C4684">
            <v>2581</v>
          </cell>
          <cell r="D4684" t="str">
            <v>GT</v>
          </cell>
          <cell r="E4684" t="str">
            <v>GT</v>
          </cell>
          <cell r="F4684" t="str">
            <v>HANNIGAN Position PALMER ORTTUNG CARLILE LANDO</v>
          </cell>
          <cell r="G4684" t="str">
            <v>Get There Professional Services Org</v>
          </cell>
          <cell r="H4684" t="str">
            <v>&lt;DM&gt;</v>
          </cell>
          <cell r="K4684" t="str">
            <v>LANDO</v>
          </cell>
          <cell r="L4684" t="str">
            <v>SEAN</v>
          </cell>
          <cell r="M4684">
            <v>42</v>
          </cell>
          <cell r="N4684">
            <v>4051832</v>
          </cell>
          <cell r="O4684" t="str">
            <v>30004317</v>
          </cell>
          <cell r="P4684" t="str">
            <v>&lt;DM&gt;</v>
          </cell>
          <cell r="Q4684" t="str">
            <v>HANNIGAN PALMER HEINRITZ CARLILE LANDO</v>
          </cell>
          <cell r="R4684" t="str">
            <v>East</v>
          </cell>
        </row>
        <row r="4685">
          <cell r="B4685" t="str">
            <v>609156</v>
          </cell>
          <cell r="C4685">
            <v>2482</v>
          </cell>
          <cell r="D4685" t="str">
            <v>GT</v>
          </cell>
          <cell r="E4685" t="str">
            <v>FIN</v>
          </cell>
          <cell r="F4685" t="str">
            <v>HANNIGAN Position PALMER FRATICELLI</v>
          </cell>
          <cell r="G4685" t="str">
            <v>Get There Fullfillment Menlo Park</v>
          </cell>
          <cell r="H4685" t="str">
            <v>&lt;DM&gt;</v>
          </cell>
          <cell r="K4685" t="str">
            <v>FRATICELLI</v>
          </cell>
          <cell r="L4685" t="str">
            <v>JOHN</v>
          </cell>
          <cell r="M4685">
            <v>42</v>
          </cell>
          <cell r="N4685">
            <v>9461830</v>
          </cell>
          <cell r="O4685" t="str">
            <v>30004363</v>
          </cell>
          <cell r="P4685" t="str">
            <v>&lt;DM&gt;</v>
          </cell>
          <cell r="Q4685" t="str">
            <v>HANNIGAN JACKSON MILLER FRATICELLI</v>
          </cell>
          <cell r="R4685" t="str">
            <v>Get There Fullfillment Menlo Park</v>
          </cell>
        </row>
        <row r="4686">
          <cell r="B4686" t="str">
            <v>609159</v>
          </cell>
          <cell r="C4686">
            <v>2409</v>
          </cell>
          <cell r="D4686" t="str">
            <v>GT</v>
          </cell>
          <cell r="E4686" t="str">
            <v>GT</v>
          </cell>
          <cell r="F4686" t="str">
            <v>HANNIGAN Position PALMER CINNAMON ROY KOCH BANERJEE</v>
          </cell>
          <cell r="G4686" t="str">
            <v/>
          </cell>
          <cell r="H4686" t="str">
            <v>&lt;DE&gt;</v>
          </cell>
          <cell r="K4686" t="str">
            <v>HEBERT</v>
          </cell>
          <cell r="L4686" t="str">
            <v>ALAN</v>
          </cell>
          <cell r="M4686">
            <v>42</v>
          </cell>
          <cell r="N4686">
            <v>9011876</v>
          </cell>
          <cell r="O4686" t="str">
            <v>30004209</v>
          </cell>
          <cell r="P4686" t="str">
            <v>&lt;DE&gt;</v>
          </cell>
          <cell r="Q4686" t="str">
            <v>HANNIGAN PALMER CINNAMON ROY KOCH BANERJEE</v>
          </cell>
          <cell r="R4686" t="str">
            <v/>
          </cell>
        </row>
        <row r="4687">
          <cell r="B4687" t="str">
            <v>609162</v>
          </cell>
          <cell r="C4687">
            <v>1256</v>
          </cell>
          <cell r="D4687" t="str">
            <v>FIN</v>
          </cell>
          <cell r="E4687" t="str">
            <v>FIN</v>
          </cell>
          <cell r="F4687" t="str">
            <v>HANNIGAN JACKSON MILLER PRUITT</v>
          </cell>
          <cell r="G4687" t="str">
            <v/>
          </cell>
          <cell r="H4687" t="str">
            <v>&lt;DE&gt;</v>
          </cell>
          <cell r="K4687" t="str">
            <v>LUONG</v>
          </cell>
          <cell r="L4687" t="str">
            <v>TIEN</v>
          </cell>
          <cell r="M4687">
            <v>42</v>
          </cell>
          <cell r="N4687">
            <v>9461862</v>
          </cell>
          <cell r="O4687" t="str">
            <v>15067753</v>
          </cell>
          <cell r="P4687" t="str">
            <v>&lt;DE&gt;</v>
          </cell>
          <cell r="Q4687" t="str">
            <v>HANNIGAN JACKSON MILLER PRUITT</v>
          </cell>
          <cell r="R4687" t="str">
            <v/>
          </cell>
        </row>
        <row r="4688">
          <cell r="B4688" t="str">
            <v>609163</v>
          </cell>
          <cell r="C4688">
            <v>2511</v>
          </cell>
          <cell r="D4688" t="str">
            <v>GT</v>
          </cell>
          <cell r="E4688" t="str">
            <v>FIN</v>
          </cell>
          <cell r="F4688" t="str">
            <v>HANNIGAN Position PALMER FRATICELLI</v>
          </cell>
          <cell r="G4688" t="str">
            <v/>
          </cell>
          <cell r="H4688" t="str">
            <v>&lt;DE&gt;</v>
          </cell>
          <cell r="K4688" t="str">
            <v>LOU</v>
          </cell>
          <cell r="L4688" t="str">
            <v>QI JAMES</v>
          </cell>
          <cell r="M4688">
            <v>42</v>
          </cell>
          <cell r="N4688">
            <v>9461830</v>
          </cell>
          <cell r="O4688" t="str">
            <v>30004379</v>
          </cell>
          <cell r="P4688" t="str">
            <v>&lt;DE&gt;</v>
          </cell>
          <cell r="Q4688" t="str">
            <v>HANNIGAN JACKSON MILLER FRATICELLI</v>
          </cell>
          <cell r="R4688" t="str">
            <v/>
          </cell>
        </row>
        <row r="4689">
          <cell r="B4689" t="str">
            <v>609167</v>
          </cell>
          <cell r="C4689">
            <v>2621</v>
          </cell>
          <cell r="D4689" t="str">
            <v>GT</v>
          </cell>
          <cell r="E4689" t="str">
            <v>GT</v>
          </cell>
          <cell r="F4689" t="str">
            <v>HANNIGAN Position SIRKIN Dale</v>
          </cell>
          <cell r="G4689" t="str">
            <v/>
          </cell>
          <cell r="H4689" t="str">
            <v>&lt;DA&gt;</v>
          </cell>
          <cell r="K4689" t="str">
            <v>WATTS</v>
          </cell>
          <cell r="L4689" t="str">
            <v>LAKEESHA</v>
          </cell>
          <cell r="M4689">
            <v>42</v>
          </cell>
          <cell r="N4689">
            <v>9011834</v>
          </cell>
          <cell r="O4689" t="str">
            <v>30004071</v>
          </cell>
          <cell r="P4689" t="str">
            <v>&lt;DA&gt;</v>
          </cell>
          <cell r="Q4689" t="str">
            <v>HANNIGAN PALMER Dale</v>
          </cell>
          <cell r="R4689" t="str">
            <v/>
          </cell>
        </row>
        <row r="4690">
          <cell r="B4690" t="str">
            <v>609173</v>
          </cell>
          <cell r="C4690">
            <v>2569</v>
          </cell>
          <cell r="D4690" t="str">
            <v>GT</v>
          </cell>
          <cell r="E4690" t="str">
            <v>GT</v>
          </cell>
          <cell r="F4690" t="str">
            <v>HANNIGAN Position PALMER ORTTUNG CARLILE</v>
          </cell>
          <cell r="G4690" t="str">
            <v/>
          </cell>
          <cell r="H4690" t="str">
            <v>&lt;DE&gt;</v>
          </cell>
          <cell r="K4690" t="str">
            <v>MORSE</v>
          </cell>
          <cell r="L4690" t="str">
            <v>DAVID</v>
          </cell>
          <cell r="M4690">
            <v>42</v>
          </cell>
          <cell r="N4690">
            <v>9461844</v>
          </cell>
          <cell r="O4690" t="str">
            <v>30008660</v>
          </cell>
          <cell r="P4690" t="str">
            <v>&lt;DE&gt;</v>
          </cell>
          <cell r="Q4690" t="str">
            <v>HANNIGAN PALMER ORTTUNG GABANY</v>
          </cell>
          <cell r="R4690" t="str">
            <v/>
          </cell>
        </row>
        <row r="4691">
          <cell r="B4691" t="str">
            <v>609179</v>
          </cell>
          <cell r="C4691">
            <v>2463</v>
          </cell>
          <cell r="D4691" t="str">
            <v>GT</v>
          </cell>
          <cell r="E4691" t="str">
            <v>GT</v>
          </cell>
          <cell r="F4691" t="str">
            <v>HANNIGAN Position PALMER DASTOLFO HARRISON</v>
          </cell>
          <cell r="G4691" t="str">
            <v/>
          </cell>
          <cell r="H4691" t="str">
            <v>&lt;DE&gt;</v>
          </cell>
          <cell r="K4691" t="str">
            <v>WILKINSON</v>
          </cell>
          <cell r="L4691" t="str">
            <v>THOMAS</v>
          </cell>
          <cell r="M4691">
            <v>42</v>
          </cell>
          <cell r="N4691">
            <v>6451807</v>
          </cell>
          <cell r="O4691" t="str">
            <v>30004259</v>
          </cell>
          <cell r="P4691" t="str">
            <v>&lt;DE&gt;</v>
          </cell>
          <cell r="Q4691" t="str">
            <v>HANNIGAN PALMER DASTOLFO</v>
          </cell>
          <cell r="R4691" t="str">
            <v/>
          </cell>
        </row>
        <row r="4692">
          <cell r="B4692" t="str">
            <v>609180</v>
          </cell>
          <cell r="C4692">
            <v>2450</v>
          </cell>
          <cell r="D4692" t="str">
            <v>GT</v>
          </cell>
          <cell r="E4692" t="str">
            <v>GT</v>
          </cell>
          <cell r="F4692" t="str">
            <v>HANNIGAN Position PALMER DASTOLFO</v>
          </cell>
          <cell r="G4692" t="str">
            <v/>
          </cell>
          <cell r="H4692" t="str">
            <v>&lt;DE&gt;</v>
          </cell>
          <cell r="K4692" t="str">
            <v>KLISH</v>
          </cell>
          <cell r="L4692" t="str">
            <v>DEBORAH</v>
          </cell>
          <cell r="M4692">
            <v>42</v>
          </cell>
          <cell r="N4692">
            <v>4001807</v>
          </cell>
          <cell r="O4692" t="str">
            <v>30004033</v>
          </cell>
          <cell r="P4692" t="str">
            <v>&lt;DE&gt;</v>
          </cell>
          <cell r="Q4692" t="str">
            <v>HANNIGAN PALMER DASTOLFO SOTO</v>
          </cell>
          <cell r="R4692" t="str">
            <v/>
          </cell>
        </row>
        <row r="4693">
          <cell r="B4693" t="str">
            <v>609184</v>
          </cell>
          <cell r="C4693">
            <v>2645</v>
          </cell>
          <cell r="D4693" t="str">
            <v>GT</v>
          </cell>
          <cell r="E4693" t="str">
            <v>GT</v>
          </cell>
          <cell r="F4693" t="str">
            <v>HANNIGAN Position SIRKIN DORA</v>
          </cell>
          <cell r="G4693" t="str">
            <v/>
          </cell>
          <cell r="H4693" t="str">
            <v>&lt;DE&gt;</v>
          </cell>
          <cell r="K4693" t="str">
            <v>LEE</v>
          </cell>
          <cell r="L4693" t="str">
            <v>RICHARD</v>
          </cell>
          <cell r="M4693">
            <v>42</v>
          </cell>
          <cell r="N4693">
            <v>6481848</v>
          </cell>
          <cell r="O4693" t="str">
            <v>30004332</v>
          </cell>
          <cell r="P4693" t="str">
            <v>&lt;DE&gt;</v>
          </cell>
          <cell r="Q4693" t="str">
            <v>HANNIGAN PALMER CINNAMON ROY DORA</v>
          </cell>
          <cell r="R4693" t="str">
            <v/>
          </cell>
        </row>
        <row r="4694">
          <cell r="B4694" t="str">
            <v>609186</v>
          </cell>
          <cell r="C4694">
            <v>2666</v>
          </cell>
          <cell r="D4694" t="str">
            <v>GT</v>
          </cell>
          <cell r="E4694" t="str">
            <v>GT</v>
          </cell>
          <cell r="F4694" t="str">
            <v>HANNIGAN Position SIRKIN MARTIN CANNON</v>
          </cell>
          <cell r="G4694" t="str">
            <v/>
          </cell>
          <cell r="H4694" t="str">
            <v>&lt;DE&gt;</v>
          </cell>
          <cell r="K4694" t="str">
            <v>BROWN</v>
          </cell>
          <cell r="L4694" t="str">
            <v>JESS</v>
          </cell>
          <cell r="M4694">
            <v>42</v>
          </cell>
          <cell r="N4694">
            <v>9011870</v>
          </cell>
          <cell r="O4694" t="str">
            <v>30008768</v>
          </cell>
          <cell r="P4694" t="str">
            <v>&lt;DE&gt;</v>
          </cell>
          <cell r="Q4694" t="str">
            <v>HANNIGAN PALMER Dale MARTIN CANNON</v>
          </cell>
          <cell r="R4694" t="str">
            <v/>
          </cell>
        </row>
        <row r="4695">
          <cell r="B4695" t="str">
            <v>609195</v>
          </cell>
          <cell r="C4695">
            <v>2610</v>
          </cell>
          <cell r="D4695" t="str">
            <v>GT</v>
          </cell>
          <cell r="E4695" t="str">
            <v>GT</v>
          </cell>
          <cell r="F4695" t="str">
            <v>HANNIGAN Position PALMER ROSS</v>
          </cell>
          <cell r="G4695" t="str">
            <v/>
          </cell>
          <cell r="H4695" t="str">
            <v>&lt;DE&gt;</v>
          </cell>
          <cell r="K4695" t="str">
            <v>CARRIERE</v>
          </cell>
          <cell r="L4695" t="str">
            <v>AMY</v>
          </cell>
          <cell r="M4695">
            <v>42</v>
          </cell>
          <cell r="N4695">
            <v>9461875</v>
          </cell>
          <cell r="O4695" t="str">
            <v>30004254</v>
          </cell>
          <cell r="P4695" t="str">
            <v>&lt;DE&gt;</v>
          </cell>
          <cell r="Q4695" t="str">
            <v>HANNIGAN PALMER ORTTUNG ROSS</v>
          </cell>
          <cell r="R4695" t="str">
            <v/>
          </cell>
        </row>
        <row r="4696">
          <cell r="B4696" t="str">
            <v>609196</v>
          </cell>
          <cell r="C4696">
            <v>2434</v>
          </cell>
          <cell r="D4696" t="str">
            <v>GT</v>
          </cell>
          <cell r="E4696" t="str">
            <v>GT</v>
          </cell>
          <cell r="F4696" t="str">
            <v>HANNIGAN Position PALMER CINNAMON Thevenet</v>
          </cell>
          <cell r="G4696" t="str">
            <v/>
          </cell>
          <cell r="H4696" t="str">
            <v>&lt;DE&gt;</v>
          </cell>
          <cell r="K4696" t="str">
            <v>LEE</v>
          </cell>
          <cell r="L4696" t="str">
            <v>ANGELA</v>
          </cell>
          <cell r="M4696">
            <v>42</v>
          </cell>
          <cell r="N4696">
            <v>9461846</v>
          </cell>
          <cell r="O4696" t="str">
            <v>30004135</v>
          </cell>
          <cell r="P4696" t="str">
            <v>&lt;DE&gt;</v>
          </cell>
          <cell r="Q4696" t="str">
            <v>HANNIGAN PALMER CINNAMON Thevenet</v>
          </cell>
          <cell r="R4696" t="str">
            <v/>
          </cell>
        </row>
        <row r="4697">
          <cell r="B4697" t="str">
            <v>609197</v>
          </cell>
          <cell r="C4697">
            <v>2351</v>
          </cell>
          <cell r="D4697" t="str">
            <v>GT</v>
          </cell>
          <cell r="E4697" t="str">
            <v>GT</v>
          </cell>
          <cell r="F4697" t="str">
            <v>HANNIGAN Position PALMER CINNAMON MIRAGLIA CATOR</v>
          </cell>
          <cell r="G4697" t="str">
            <v/>
          </cell>
          <cell r="H4697" t="str">
            <v>&lt;DE&gt;</v>
          </cell>
          <cell r="K4697" t="str">
            <v>TWOHIG</v>
          </cell>
          <cell r="L4697" t="str">
            <v>ROBIN</v>
          </cell>
          <cell r="M4697">
            <v>42</v>
          </cell>
          <cell r="N4697">
            <v>9011850</v>
          </cell>
          <cell r="O4697" t="str">
            <v>30004224</v>
          </cell>
          <cell r="P4697" t="str">
            <v>&lt;DE&gt;</v>
          </cell>
          <cell r="Q4697" t="str">
            <v>HANNIGAN PALMER CINNAMON MIRAGLIA CATOR</v>
          </cell>
          <cell r="R4697" t="str">
            <v/>
          </cell>
        </row>
        <row r="4698">
          <cell r="B4698" t="str">
            <v>609208</v>
          </cell>
          <cell r="C4698">
            <v>2726</v>
          </cell>
          <cell r="D4698" t="str">
            <v>LGL</v>
          </cell>
          <cell r="E4698" t="str">
            <v>LGL</v>
          </cell>
          <cell r="F4698" t="str">
            <v>HANNIGAN SCHWARTE JOHNSON EVANS</v>
          </cell>
          <cell r="G4698" t="str">
            <v>Get There Human Resources</v>
          </cell>
          <cell r="H4698" t="str">
            <v>&lt;DM&gt;</v>
          </cell>
          <cell r="K4698" t="str">
            <v>EVANS</v>
          </cell>
          <cell r="L4698" t="str">
            <v>NEAL</v>
          </cell>
          <cell r="M4698">
            <v>42</v>
          </cell>
          <cell r="N4698">
            <v>9461861</v>
          </cell>
          <cell r="O4698" t="str">
            <v>15067634</v>
          </cell>
          <cell r="P4698" t="str">
            <v>&lt;DM&gt;</v>
          </cell>
          <cell r="Q4698" t="str">
            <v>HANNIGAN SCHWARTE JOHNSON EVANS</v>
          </cell>
          <cell r="R4698" t="str">
            <v>GetThere Human Resources</v>
          </cell>
        </row>
        <row r="4699">
          <cell r="B4699" t="str">
            <v>609210</v>
          </cell>
          <cell r="C4699">
            <v>2331</v>
          </cell>
          <cell r="D4699" t="str">
            <v>GT</v>
          </cell>
          <cell r="E4699" t="str">
            <v>GT</v>
          </cell>
          <cell r="F4699" t="str">
            <v>HANNIGAN Position PALMER CINNAMON HENRY</v>
          </cell>
          <cell r="G4699" t="str">
            <v/>
          </cell>
          <cell r="H4699" t="str">
            <v>&lt;DE&gt;</v>
          </cell>
          <cell r="K4699" t="str">
            <v>LEKKALA</v>
          </cell>
          <cell r="L4699" t="str">
            <v>RADHIKA</v>
          </cell>
          <cell r="M4699">
            <v>42</v>
          </cell>
          <cell r="N4699">
            <v>9011850</v>
          </cell>
          <cell r="O4699" t="str">
            <v>30004173</v>
          </cell>
          <cell r="P4699" t="str">
            <v>&lt;DE&gt;</v>
          </cell>
          <cell r="Q4699" t="str">
            <v>HANNIGAN PALMER CINNAMON VAUGHT HENRY</v>
          </cell>
          <cell r="R4699" t="str">
            <v/>
          </cell>
        </row>
        <row r="4700">
          <cell r="B4700" t="str">
            <v>609219</v>
          </cell>
          <cell r="C4700">
            <v>2641</v>
          </cell>
          <cell r="D4700" t="str">
            <v>GT</v>
          </cell>
          <cell r="E4700" t="str">
            <v>GT</v>
          </cell>
          <cell r="F4700" t="str">
            <v>HANNIGAN Position SIRKIN Dale TWYMAN</v>
          </cell>
          <cell r="G4700" t="str">
            <v>Corporate Engineering Vegas</v>
          </cell>
          <cell r="H4700" t="str">
            <v>&lt;DM&gt;</v>
          </cell>
          <cell r="K4700" t="str">
            <v>TWYMAN</v>
          </cell>
          <cell r="L4700" t="str">
            <v>MARK</v>
          </cell>
          <cell r="M4700">
            <v>42</v>
          </cell>
          <cell r="N4700">
            <v>5621869</v>
          </cell>
          <cell r="O4700" t="str">
            <v>30004075</v>
          </cell>
          <cell r="P4700" t="str">
            <v>&lt;DM&gt;</v>
          </cell>
          <cell r="Q4700" t="str">
            <v>HANNIGAN PALMER Dale TWYMAN</v>
          </cell>
          <cell r="R4700" t="str">
            <v>Corporate Engineering - Vegas</v>
          </cell>
        </row>
        <row r="4701">
          <cell r="B4701" t="str">
            <v>609220</v>
          </cell>
          <cell r="C4701">
            <v>2373</v>
          </cell>
          <cell r="D4701" t="str">
            <v>GT</v>
          </cell>
          <cell r="E4701" t="str">
            <v>GT</v>
          </cell>
          <cell r="F4701" t="str">
            <v>HANNIGAN Position PALMER CINNAMON RABY CAMPBELL</v>
          </cell>
          <cell r="G4701" t="str">
            <v/>
          </cell>
          <cell r="H4701" t="str">
            <v>&lt;DE&gt;</v>
          </cell>
          <cell r="K4701" t="str">
            <v>TURNER</v>
          </cell>
          <cell r="L4701" t="str">
            <v>ERIC</v>
          </cell>
          <cell r="M4701">
            <v>42</v>
          </cell>
          <cell r="N4701">
            <v>5621869</v>
          </cell>
          <cell r="O4701" t="str">
            <v>30004144</v>
          </cell>
          <cell r="P4701" t="str">
            <v>&lt;DE&gt;</v>
          </cell>
          <cell r="Q4701" t="str">
            <v>HANNIGAN PALMER CINNAMON RABY CAMPBELL</v>
          </cell>
          <cell r="R4701" t="str">
            <v/>
          </cell>
        </row>
        <row r="4702">
          <cell r="B4702" t="str">
            <v>609221</v>
          </cell>
          <cell r="C4702">
            <v>2869</v>
          </cell>
          <cell r="D4702" t="str">
            <v>TMD</v>
          </cell>
          <cell r="E4702" t="str">
            <v>MO</v>
          </cell>
          <cell r="F4702" t="str">
            <v>HANNIGAN SPECK ALVIS RODRIGUEZ</v>
          </cell>
          <cell r="G4702" t="str">
            <v/>
          </cell>
          <cell r="H4702" t="str">
            <v>&lt;DE&gt;</v>
          </cell>
          <cell r="K4702" t="str">
            <v>STEWART</v>
          </cell>
          <cell r="L4702" t="str">
            <v>SHIBBOEAN</v>
          </cell>
          <cell r="M4702">
            <v>22</v>
          </cell>
          <cell r="N4702">
            <v>9003807</v>
          </cell>
          <cell r="O4702" t="str">
            <v>30008567</v>
          </cell>
          <cell r="P4702" t="str">
            <v>&lt;DE&gt;</v>
          </cell>
          <cell r="Q4702" t="str">
            <v>HANNIGAN GILLILAND CHACKO FABRIS</v>
          </cell>
          <cell r="R4702" t="str">
            <v/>
          </cell>
        </row>
        <row r="4703">
          <cell r="B4703" t="str">
            <v>609224</v>
          </cell>
          <cell r="C4703">
            <v>2868</v>
          </cell>
          <cell r="D4703" t="str">
            <v>TMD</v>
          </cell>
          <cell r="E4703" t="str">
            <v>MO</v>
          </cell>
          <cell r="F4703" t="str">
            <v>HANNIGAN SPECK ALVIS RODRIGUEZ</v>
          </cell>
          <cell r="G4703" t="str">
            <v>MTS  Director Content</v>
          </cell>
          <cell r="H4703" t="str">
            <v>&lt;DM&gt;</v>
          </cell>
          <cell r="K4703" t="str">
            <v>RODRIGUEZ</v>
          </cell>
          <cell r="L4703" t="str">
            <v>ERICK</v>
          </cell>
          <cell r="M4703">
            <v>22</v>
          </cell>
          <cell r="N4703">
            <v>9003807</v>
          </cell>
          <cell r="O4703" t="str">
            <v>30008568</v>
          </cell>
          <cell r="P4703" t="str">
            <v>&lt;DM&gt;</v>
          </cell>
          <cell r="Q4703" t="str">
            <v>HANNIGAN GILLILAND CHACKO RODRIGUEZ</v>
          </cell>
          <cell r="R4703" t="str">
            <v>MTS  Director Content</v>
          </cell>
        </row>
        <row r="4704">
          <cell r="B4704" t="str">
            <v>609225</v>
          </cell>
          <cell r="C4704">
            <v>2302</v>
          </cell>
          <cell r="D4704" t="str">
            <v>GT</v>
          </cell>
          <cell r="E4704" t="str">
            <v>GT</v>
          </cell>
          <cell r="F4704" t="str">
            <v>HANNIGAN Position PALMER ASHTON ENDICOTT</v>
          </cell>
          <cell r="G4704" t="str">
            <v/>
          </cell>
          <cell r="H4704" t="str">
            <v>&lt;DE&gt;</v>
          </cell>
          <cell r="K4704" t="str">
            <v>AMBROSIO</v>
          </cell>
          <cell r="L4704" t="str">
            <v>SANDRA</v>
          </cell>
          <cell r="M4704">
            <v>42</v>
          </cell>
          <cell r="N4704">
            <v>5621859</v>
          </cell>
          <cell r="O4704" t="str">
            <v>30004011</v>
          </cell>
          <cell r="P4704" t="str">
            <v>&lt;DE&gt;</v>
          </cell>
          <cell r="Q4704" t="str">
            <v>HANNIGAN PALMER ASHTON ENDICOTT</v>
          </cell>
          <cell r="R4704" t="str">
            <v/>
          </cell>
        </row>
        <row r="4705">
          <cell r="B4705" t="str">
            <v>609230</v>
          </cell>
          <cell r="C4705">
            <v>2299</v>
          </cell>
          <cell r="D4705" t="str">
            <v>GT</v>
          </cell>
          <cell r="E4705" t="str">
            <v>GT</v>
          </cell>
          <cell r="F4705" t="str">
            <v>HANNIGAN Position PALMER ASHTON</v>
          </cell>
          <cell r="G4705" t="str">
            <v>Get There General Admin All Meetings</v>
          </cell>
          <cell r="H4705" t="str">
            <v>&lt;DM&gt;</v>
          </cell>
          <cell r="K4705" t="str">
            <v>ASHTON</v>
          </cell>
          <cell r="L4705" t="str">
            <v>BRIAN</v>
          </cell>
          <cell r="M4705">
            <v>42</v>
          </cell>
          <cell r="N4705">
            <v>5621859</v>
          </cell>
          <cell r="O4705" t="str">
            <v>30004008</v>
          </cell>
          <cell r="P4705" t="str">
            <v>&lt;DM&gt;</v>
          </cell>
          <cell r="Q4705" t="str">
            <v>HANNIGAN PALMER ASHTON</v>
          </cell>
          <cell r="R4705" t="str">
            <v>Meetings (LAS)</v>
          </cell>
        </row>
        <row r="4706">
          <cell r="B4706" t="str">
            <v>609231</v>
          </cell>
          <cell r="C4706">
            <v>2870</v>
          </cell>
          <cell r="D4706" t="str">
            <v>TMD</v>
          </cell>
          <cell r="E4706" t="str">
            <v>MO</v>
          </cell>
          <cell r="F4706" t="str">
            <v>HANNIGAN SPECK ALVIS RODRIGUEZ</v>
          </cell>
          <cell r="G4706" t="str">
            <v/>
          </cell>
          <cell r="H4706" t="str">
            <v>&lt;DE&gt;</v>
          </cell>
          <cell r="K4706" t="str">
            <v>DAVENPORT</v>
          </cell>
          <cell r="L4706" t="str">
            <v>MARSHALL</v>
          </cell>
          <cell r="M4706">
            <v>22</v>
          </cell>
          <cell r="N4706">
            <v>9003807</v>
          </cell>
          <cell r="O4706" t="str">
            <v>30008566</v>
          </cell>
          <cell r="P4706" t="str">
            <v>&lt;DM&gt;</v>
          </cell>
          <cell r="Q4706" t="str">
            <v>HANNIGAN GILLILAND CHACKO FABRIS DAVENPORT</v>
          </cell>
          <cell r="R4706" t="str">
            <v/>
          </cell>
        </row>
        <row r="4707">
          <cell r="B4707" t="str">
            <v>609232</v>
          </cell>
          <cell r="C4707">
            <v>2303</v>
          </cell>
          <cell r="D4707" t="str">
            <v>GT</v>
          </cell>
          <cell r="E4707" t="str">
            <v>MO</v>
          </cell>
          <cell r="F4707" t="str">
            <v>HANNIGAN Position PALMER ASHTON HUMPHRIES</v>
          </cell>
          <cell r="G4707" t="str">
            <v>Get There Operations All Meetings</v>
          </cell>
          <cell r="H4707" t="str">
            <v>&lt;DM&gt;</v>
          </cell>
          <cell r="K4707" t="str">
            <v>HUMPHRIES</v>
          </cell>
          <cell r="L4707" t="str">
            <v>BREE</v>
          </cell>
          <cell r="M4707">
            <v>42</v>
          </cell>
          <cell r="N4707">
            <v>5621859</v>
          </cell>
          <cell r="O4707" t="str">
            <v>30007377</v>
          </cell>
          <cell r="P4707" t="str">
            <v>&lt;DM&gt;</v>
          </cell>
          <cell r="Q4707" t="str">
            <v>HANNIGAN GILLILAND WEBB Content HUMPHRIES</v>
          </cell>
          <cell r="R4707" t="str">
            <v>GetThere Hotel Content</v>
          </cell>
        </row>
        <row r="4708">
          <cell r="B4708" t="str">
            <v>609233</v>
          </cell>
          <cell r="C4708">
            <v>2306</v>
          </cell>
          <cell r="D4708" t="str">
            <v>GT</v>
          </cell>
          <cell r="E4708" t="str">
            <v>MO</v>
          </cell>
          <cell r="F4708" t="str">
            <v>HANNIGAN Position PALMER ASHTON HUMPHRIES</v>
          </cell>
          <cell r="G4708" t="str">
            <v/>
          </cell>
          <cell r="H4708" t="str">
            <v>&lt;DE&gt;</v>
          </cell>
          <cell r="K4708" t="str">
            <v>JONES-DAGSEN</v>
          </cell>
          <cell r="L4708" t="str">
            <v>JESSICA</v>
          </cell>
          <cell r="M4708">
            <v>42</v>
          </cell>
          <cell r="N4708">
            <v>5621859</v>
          </cell>
          <cell r="O4708" t="str">
            <v>30007378</v>
          </cell>
          <cell r="P4708" t="str">
            <v>&lt;DE&gt;</v>
          </cell>
          <cell r="Q4708" t="str">
            <v>HANNIGAN GILLILAND WEBB Content HUMPHRIES</v>
          </cell>
          <cell r="R4708" t="str">
            <v/>
          </cell>
        </row>
        <row r="4709">
          <cell r="B4709" t="str">
            <v>609234</v>
          </cell>
          <cell r="C4709">
            <v>2300</v>
          </cell>
          <cell r="D4709" t="str">
            <v>GT</v>
          </cell>
          <cell r="E4709" t="str">
            <v>GT</v>
          </cell>
          <cell r="F4709" t="str">
            <v>HANNIGAN Position PALMER ASHTON</v>
          </cell>
          <cell r="G4709" t="str">
            <v/>
          </cell>
          <cell r="H4709" t="str">
            <v>&lt;DE&gt;</v>
          </cell>
          <cell r="K4709" t="str">
            <v>ZIMET</v>
          </cell>
          <cell r="L4709" t="str">
            <v>MARCIA</v>
          </cell>
          <cell r="M4709">
            <v>42</v>
          </cell>
          <cell r="N4709">
            <v>5621859</v>
          </cell>
          <cell r="O4709" t="str">
            <v>30008825</v>
          </cell>
          <cell r="P4709" t="str">
            <v>&lt;DA&gt;</v>
          </cell>
          <cell r="Q4709" t="str">
            <v>HANNIGAN PALMER ASHTON</v>
          </cell>
          <cell r="R4709" t="str">
            <v/>
          </cell>
        </row>
        <row r="4710">
          <cell r="B4710" t="str">
            <v>609235</v>
          </cell>
          <cell r="C4710">
            <v>2301</v>
          </cell>
          <cell r="D4710" t="str">
            <v>GT</v>
          </cell>
          <cell r="E4710" t="str">
            <v>GT</v>
          </cell>
          <cell r="F4710" t="str">
            <v>HANNIGAN Position PALMER ASHTON ENDICOTT</v>
          </cell>
          <cell r="G4710" t="str">
            <v>Get There</v>
          </cell>
          <cell r="H4710" t="str">
            <v>&lt;DM&gt;</v>
          </cell>
          <cell r="K4710" t="str">
            <v>ENDICOTT</v>
          </cell>
          <cell r="L4710" t="str">
            <v>JOANNE</v>
          </cell>
          <cell r="M4710">
            <v>42</v>
          </cell>
          <cell r="N4710">
            <v>5621859</v>
          </cell>
          <cell r="O4710" t="str">
            <v>30004010</v>
          </cell>
          <cell r="P4710" t="str">
            <v>&lt;DM&gt;</v>
          </cell>
          <cell r="Q4710" t="str">
            <v>HANNIGAN PALMER ASHTON ENDICOTT</v>
          </cell>
          <cell r="R4710" t="str">
            <v/>
          </cell>
        </row>
        <row r="4711">
          <cell r="B4711" t="str">
            <v>609237</v>
          </cell>
          <cell r="C4711">
            <v>2449</v>
          </cell>
          <cell r="D4711" t="str">
            <v>GT</v>
          </cell>
          <cell r="E4711" t="str">
            <v>GT</v>
          </cell>
          <cell r="F4711" t="str">
            <v>HANNIGAN Position PALMER DASTOLFO</v>
          </cell>
          <cell r="G4711" t="str">
            <v/>
          </cell>
          <cell r="H4711" t="str">
            <v>&lt;DE&gt;</v>
          </cell>
          <cell r="K4711" t="str">
            <v>MALINCHOK</v>
          </cell>
          <cell r="L4711" t="str">
            <v>MIKE</v>
          </cell>
          <cell r="M4711">
            <v>42</v>
          </cell>
          <cell r="N4711">
            <v>7851807</v>
          </cell>
          <cell r="O4711" t="str">
            <v>30004036</v>
          </cell>
          <cell r="P4711" t="str">
            <v>&lt;DE&gt;</v>
          </cell>
          <cell r="Q4711" t="str">
            <v>HANNIGAN PALMER DASTOLFO SOTO</v>
          </cell>
          <cell r="R4711" t="str">
            <v/>
          </cell>
        </row>
        <row r="4712">
          <cell r="B4712" t="str">
            <v>609239</v>
          </cell>
          <cell r="C4712">
            <v>2368</v>
          </cell>
          <cell r="D4712" t="str">
            <v>GT</v>
          </cell>
          <cell r="E4712" t="str">
            <v>GT</v>
          </cell>
          <cell r="F4712" t="str">
            <v>HANNIGAN Position PALMER CINNAMON RABY CAMPBELL</v>
          </cell>
          <cell r="G4712" t="str">
            <v>Get There Development All Meetings</v>
          </cell>
          <cell r="H4712" t="str">
            <v>&lt;DM&gt;</v>
          </cell>
          <cell r="K4712" t="str">
            <v>CAMPBELL</v>
          </cell>
          <cell r="L4712" t="str">
            <v>THOMAS</v>
          </cell>
          <cell r="M4712">
            <v>42</v>
          </cell>
          <cell r="N4712">
            <v>5621869</v>
          </cell>
          <cell r="O4712" t="str">
            <v>30004141</v>
          </cell>
          <cell r="P4712" t="str">
            <v>&lt;DM&gt;</v>
          </cell>
          <cell r="Q4712" t="str">
            <v>HANNIGAN PALMER CINNAMON RABY CAMPBELL</v>
          </cell>
          <cell r="R4712" t="str">
            <v>Get There Development All Meetings</v>
          </cell>
        </row>
        <row r="4713">
          <cell r="B4713" t="str">
            <v>609241</v>
          </cell>
          <cell r="C4713">
            <v>2304</v>
          </cell>
          <cell r="D4713" t="str">
            <v>GT</v>
          </cell>
          <cell r="E4713" t="str">
            <v>MO</v>
          </cell>
          <cell r="F4713" t="str">
            <v>HANNIGAN Position PALMER ASHTON HUMPHRIES</v>
          </cell>
          <cell r="G4713" t="str">
            <v/>
          </cell>
          <cell r="H4713" t="str">
            <v>&lt;DE&gt;</v>
          </cell>
          <cell r="K4713" t="str">
            <v>MERRILL</v>
          </cell>
          <cell r="L4713" t="str">
            <v>MARY</v>
          </cell>
          <cell r="M4713">
            <v>42</v>
          </cell>
          <cell r="N4713">
            <v>461863</v>
          </cell>
          <cell r="O4713" t="str">
            <v>30007380</v>
          </cell>
          <cell r="P4713" t="str">
            <v>&lt;DE&gt;</v>
          </cell>
          <cell r="Q4713" t="str">
            <v>HANNIGAN GILLILAND WEBB Content HUMPHRIES</v>
          </cell>
          <cell r="R4713" t="str">
            <v/>
          </cell>
        </row>
        <row r="4714">
          <cell r="B4714" t="str">
            <v>609243</v>
          </cell>
          <cell r="C4714">
            <v>2586</v>
          </cell>
          <cell r="D4714" t="str">
            <v>GT</v>
          </cell>
          <cell r="E4714" t="str">
            <v>GT</v>
          </cell>
          <cell r="F4714" t="str">
            <v>HANNIGAN Position PALMER ORTTUNG CARLILE LANDO</v>
          </cell>
          <cell r="G4714" t="str">
            <v/>
          </cell>
          <cell r="H4714" t="str">
            <v>&lt;DE&gt;</v>
          </cell>
          <cell r="K4714" t="str">
            <v>MORSE</v>
          </cell>
          <cell r="L4714" t="str">
            <v>JEANNIE</v>
          </cell>
          <cell r="M4714">
            <v>42</v>
          </cell>
          <cell r="N4714">
            <v>4051832</v>
          </cell>
          <cell r="O4714" t="str">
            <v>30008863</v>
          </cell>
          <cell r="P4714" t="str">
            <v>&lt;DE&gt;</v>
          </cell>
          <cell r="Q4714" t="str">
            <v>HANNIGAN PALMER HEINRITZ CARLILE LANDO</v>
          </cell>
          <cell r="R4714" t="str">
            <v/>
          </cell>
        </row>
        <row r="4715">
          <cell r="B4715" t="str">
            <v>609246</v>
          </cell>
          <cell r="C4715">
            <v>2305</v>
          </cell>
          <cell r="D4715" t="str">
            <v>GT</v>
          </cell>
          <cell r="E4715" t="str">
            <v>MO</v>
          </cell>
          <cell r="F4715" t="str">
            <v>HANNIGAN Position PALMER ASHTON HUMPHRIES</v>
          </cell>
          <cell r="G4715" t="str">
            <v/>
          </cell>
          <cell r="H4715" t="str">
            <v>&lt;DE&gt;</v>
          </cell>
          <cell r="K4715" t="str">
            <v>CLARKE</v>
          </cell>
          <cell r="L4715" t="str">
            <v>JULIE</v>
          </cell>
          <cell r="M4715">
            <v>42</v>
          </cell>
          <cell r="N4715">
            <v>5621859</v>
          </cell>
          <cell r="O4715" t="str">
            <v>30007379</v>
          </cell>
          <cell r="P4715" t="str">
            <v>&lt;DE&gt;</v>
          </cell>
          <cell r="Q4715" t="str">
            <v>HANNIGAN GILLILAND WEBB Content HUMPHRIES</v>
          </cell>
          <cell r="R4715" t="str">
            <v/>
          </cell>
        </row>
        <row r="4716">
          <cell r="B4716" t="str">
            <v>609247</v>
          </cell>
          <cell r="C4716">
            <v>2372</v>
          </cell>
          <cell r="D4716" t="str">
            <v>GT</v>
          </cell>
          <cell r="E4716" t="str">
            <v>GT</v>
          </cell>
          <cell r="F4716" t="str">
            <v>HANNIGAN Position PALMER CINNAMON RABY CAMPBELL</v>
          </cell>
          <cell r="G4716" t="str">
            <v/>
          </cell>
          <cell r="H4716" t="str">
            <v>&lt;DE&gt;</v>
          </cell>
          <cell r="K4716" t="str">
            <v>CHOQUETTE</v>
          </cell>
          <cell r="L4716" t="str">
            <v>LEE</v>
          </cell>
          <cell r="M4716">
            <v>42</v>
          </cell>
          <cell r="N4716">
            <v>5621869</v>
          </cell>
          <cell r="O4716" t="str">
            <v>30004145</v>
          </cell>
          <cell r="P4716" t="str">
            <v>&lt;DE&gt;</v>
          </cell>
          <cell r="Q4716" t="str">
            <v>HANNIGAN PALMER CINNAMON RABY CAMPBELL</v>
          </cell>
          <cell r="R4716" t="str">
            <v/>
          </cell>
        </row>
        <row r="4717">
          <cell r="B4717" t="str">
            <v>609250</v>
          </cell>
          <cell r="C4717">
            <v>2547</v>
          </cell>
          <cell r="D4717" t="str">
            <v>GT</v>
          </cell>
          <cell r="E4717" t="str">
            <v>GT</v>
          </cell>
          <cell r="F4717" t="str">
            <v>HANNIGAN Position PALMER HEINRITZ FAHY</v>
          </cell>
          <cell r="G4717" t="str">
            <v>Supplier Services - Chicago</v>
          </cell>
          <cell r="H4717" t="str">
            <v>&lt;DM&gt;</v>
          </cell>
          <cell r="K4717" t="str">
            <v>FAHY</v>
          </cell>
          <cell r="L4717" t="str">
            <v>TIMOTHY</v>
          </cell>
          <cell r="M4717">
            <v>42</v>
          </cell>
          <cell r="N4717">
            <v>2601867</v>
          </cell>
          <cell r="O4717" t="str">
            <v>30004308</v>
          </cell>
          <cell r="P4717" t="str">
            <v>&lt;DM&gt;</v>
          </cell>
          <cell r="Q4717" t="str">
            <v>HANNIGAN PALMER HEINRITZ FAHY</v>
          </cell>
          <cell r="R4717" t="str">
            <v>Supplier Services - Chicago</v>
          </cell>
        </row>
        <row r="4718">
          <cell r="B4718" t="str">
            <v>609252</v>
          </cell>
          <cell r="C4718">
            <v>2398</v>
          </cell>
          <cell r="D4718" t="str">
            <v>GT</v>
          </cell>
          <cell r="E4718" t="str">
            <v>GT</v>
          </cell>
          <cell r="F4718" t="str">
            <v>HANNIGAN Position PALMER CINNAMON ROY</v>
          </cell>
          <cell r="G4718" t="str">
            <v>Get There Development ATL</v>
          </cell>
          <cell r="H4718" t="str">
            <v>&lt;DM&gt;</v>
          </cell>
          <cell r="K4718" t="str">
            <v>ROY</v>
          </cell>
          <cell r="L4718" t="str">
            <v>DANIEL</v>
          </cell>
          <cell r="M4718">
            <v>42</v>
          </cell>
          <cell r="N4718">
            <v>2021848</v>
          </cell>
          <cell r="O4718" t="str">
            <v>30004190</v>
          </cell>
          <cell r="P4718" t="str">
            <v>&lt;DM&gt;</v>
          </cell>
          <cell r="Q4718" t="str">
            <v>HANNIGAN PALMER CINNAMON ROY</v>
          </cell>
          <cell r="R4718" t="str">
            <v>Get There Development ATL</v>
          </cell>
        </row>
        <row r="4719">
          <cell r="B4719" t="str">
            <v>609254</v>
          </cell>
          <cell r="C4719">
            <v>2509</v>
          </cell>
          <cell r="D4719" t="str">
            <v>GT</v>
          </cell>
          <cell r="E4719" t="str">
            <v>FIN</v>
          </cell>
          <cell r="F4719" t="str">
            <v>HANNIGAN Position PALMER FRATICELLI</v>
          </cell>
          <cell r="G4719" t="str">
            <v/>
          </cell>
          <cell r="H4719" t="str">
            <v>&lt;DE&gt;</v>
          </cell>
          <cell r="K4719" t="str">
            <v>DIAZ</v>
          </cell>
          <cell r="L4719" t="str">
            <v>RICHARD</v>
          </cell>
          <cell r="M4719">
            <v>42</v>
          </cell>
          <cell r="N4719">
            <v>9461830</v>
          </cell>
          <cell r="O4719" t="str">
            <v>30004380</v>
          </cell>
          <cell r="P4719" t="str">
            <v>&lt;DE&gt;</v>
          </cell>
          <cell r="Q4719" t="str">
            <v>HANNIGAN JACKSON MILLER FRATICELLI</v>
          </cell>
          <cell r="R4719" t="str">
            <v/>
          </cell>
        </row>
        <row r="4720">
          <cell r="B4720" t="str">
            <v>609256</v>
          </cell>
          <cell r="C4720">
            <v>2505</v>
          </cell>
          <cell r="D4720" t="str">
            <v>GT</v>
          </cell>
          <cell r="E4720" t="str">
            <v>FIN</v>
          </cell>
          <cell r="F4720" t="str">
            <v>HANNIGAN Position PALMER FRATICELLI</v>
          </cell>
          <cell r="G4720" t="str">
            <v/>
          </cell>
          <cell r="H4720" t="str">
            <v>&lt;DE&gt;</v>
          </cell>
          <cell r="K4720" t="str">
            <v>MASON</v>
          </cell>
          <cell r="L4720" t="str">
            <v>MONICA</v>
          </cell>
          <cell r="M4720">
            <v>42</v>
          </cell>
          <cell r="N4720">
            <v>9461830</v>
          </cell>
          <cell r="O4720" t="str">
            <v>30004381</v>
          </cell>
          <cell r="P4720" t="str">
            <v>&lt;DE&gt;</v>
          </cell>
          <cell r="Q4720" t="str">
            <v>HANNIGAN JACKSON MILLER FRATICELLI</v>
          </cell>
          <cell r="R4720" t="str">
            <v/>
          </cell>
        </row>
        <row r="4721">
          <cell r="B4721" t="str">
            <v>609257</v>
          </cell>
          <cell r="C4721">
            <v>2598</v>
          </cell>
          <cell r="D4721" t="str">
            <v>GT</v>
          </cell>
          <cell r="E4721" t="str">
            <v>GT</v>
          </cell>
          <cell r="F4721" t="str">
            <v>HANNIGAN Position PALMER ORTTUNG CARLILE MOKHTARI</v>
          </cell>
          <cell r="G4721" t="str">
            <v/>
          </cell>
          <cell r="H4721" t="str">
            <v>&lt;DE&gt;</v>
          </cell>
          <cell r="K4721" t="str">
            <v>PAUL</v>
          </cell>
          <cell r="L4721" t="str">
            <v>SHERRI</v>
          </cell>
          <cell r="M4721">
            <v>42</v>
          </cell>
          <cell r="N4721">
            <v>9831807</v>
          </cell>
          <cell r="O4721" t="str">
            <v>30008868</v>
          </cell>
          <cell r="P4721" t="str">
            <v>&lt;DE&gt;</v>
          </cell>
          <cell r="Q4721" t="str">
            <v>HANNIGAN PALMER HEINRITZ CARLILE MOKHTARI</v>
          </cell>
          <cell r="R4721" t="str">
            <v/>
          </cell>
        </row>
        <row r="4722">
          <cell r="B4722" t="str">
            <v>609258</v>
          </cell>
          <cell r="C4722">
            <v>2506</v>
          </cell>
          <cell r="D4722" t="str">
            <v>GT</v>
          </cell>
          <cell r="E4722" t="str">
            <v>FIN</v>
          </cell>
          <cell r="F4722" t="str">
            <v>HANNIGAN Position PALMER FRATICELLI</v>
          </cell>
          <cell r="G4722" t="str">
            <v/>
          </cell>
          <cell r="H4722" t="str">
            <v>&lt;DE&gt;</v>
          </cell>
          <cell r="K4722" t="str">
            <v>BARRENECHEA</v>
          </cell>
          <cell r="L4722" t="str">
            <v>DAVID</v>
          </cell>
          <cell r="M4722">
            <v>42</v>
          </cell>
          <cell r="N4722">
            <v>9461830</v>
          </cell>
          <cell r="O4722" t="str">
            <v>30004382</v>
          </cell>
          <cell r="P4722" t="str">
            <v>&lt;DE&gt;</v>
          </cell>
          <cell r="Q4722" t="str">
            <v>HANNIGAN JACKSON MILLER FRATICELLI</v>
          </cell>
          <cell r="R4722" t="str">
            <v/>
          </cell>
        </row>
        <row r="4723">
          <cell r="B4723" t="str">
            <v>609259</v>
          </cell>
          <cell r="C4723">
            <v>2667</v>
          </cell>
          <cell r="D4723" t="str">
            <v>GT</v>
          </cell>
          <cell r="E4723" t="str">
            <v>GT</v>
          </cell>
          <cell r="F4723" t="str">
            <v>HANNIGAN Position SIRKIN MARTIN CANNON</v>
          </cell>
          <cell r="G4723" t="str">
            <v/>
          </cell>
          <cell r="H4723" t="str">
            <v>&lt;DE&gt;</v>
          </cell>
          <cell r="K4723" t="str">
            <v>ODEN</v>
          </cell>
          <cell r="L4723" t="str">
            <v>HELIANA</v>
          </cell>
          <cell r="M4723">
            <v>42</v>
          </cell>
          <cell r="N4723">
            <v>9461827</v>
          </cell>
          <cell r="O4723" t="str">
            <v>30008765</v>
          </cell>
          <cell r="P4723" t="str">
            <v>&lt;DE&gt;</v>
          </cell>
          <cell r="Q4723" t="str">
            <v>HANNIGAN PALMER Dale MARTIN CANNON</v>
          </cell>
          <cell r="R4723" t="str">
            <v/>
          </cell>
        </row>
        <row r="4724">
          <cell r="B4724" t="str">
            <v>609260</v>
          </cell>
          <cell r="C4724">
            <v>2329</v>
          </cell>
          <cell r="D4724" t="str">
            <v>GT</v>
          </cell>
          <cell r="E4724" t="str">
            <v>GT</v>
          </cell>
          <cell r="F4724" t="str">
            <v>HANNIGAN Position PALMER CINNAMON HENRY</v>
          </cell>
          <cell r="G4724" t="str">
            <v>Get There Development TX</v>
          </cell>
          <cell r="H4724" t="str">
            <v>&lt;DM&gt;</v>
          </cell>
          <cell r="K4724" t="str">
            <v>HENRY</v>
          </cell>
          <cell r="L4724" t="str">
            <v>BILLY</v>
          </cell>
          <cell r="M4724">
            <v>42</v>
          </cell>
          <cell r="N4724">
            <v>9011850</v>
          </cell>
          <cell r="O4724" t="str">
            <v>30004172</v>
          </cell>
          <cell r="P4724" t="str">
            <v>&lt;DM&gt;</v>
          </cell>
          <cell r="Q4724" t="str">
            <v>HANNIGAN PALMER CINNAMON VAUGHT HENRY</v>
          </cell>
          <cell r="R4724" t="str">
            <v>Get There Development TX</v>
          </cell>
        </row>
        <row r="4725">
          <cell r="B4725" t="str">
            <v>609261</v>
          </cell>
          <cell r="C4725">
            <v>2330</v>
          </cell>
          <cell r="D4725" t="str">
            <v>GT</v>
          </cell>
          <cell r="E4725" t="str">
            <v>GT</v>
          </cell>
          <cell r="F4725" t="str">
            <v>HANNIGAN Position PALMER CINNAMON HENRY</v>
          </cell>
          <cell r="G4725" t="str">
            <v/>
          </cell>
          <cell r="H4725" t="str">
            <v>&lt;DE&gt;</v>
          </cell>
          <cell r="K4725" t="str">
            <v>LUU</v>
          </cell>
          <cell r="L4725" t="str">
            <v>THANH</v>
          </cell>
          <cell r="M4725">
            <v>42</v>
          </cell>
          <cell r="N4725">
            <v>9011850</v>
          </cell>
          <cell r="O4725" t="str">
            <v>30004174</v>
          </cell>
          <cell r="P4725" t="str">
            <v>&lt;DE&gt;</v>
          </cell>
          <cell r="Q4725" t="str">
            <v>HANNIGAN PALMER CINNAMON VAUGHT HENRY</v>
          </cell>
          <cell r="R4725" t="str">
            <v/>
          </cell>
        </row>
        <row r="4726">
          <cell r="B4726" t="str">
            <v>609262</v>
          </cell>
          <cell r="C4726">
            <v>2354</v>
          </cell>
          <cell r="D4726" t="str">
            <v>GT</v>
          </cell>
          <cell r="E4726" t="str">
            <v>GT</v>
          </cell>
          <cell r="F4726" t="str">
            <v>HANNIGAN Position PALMER CINNAMON MUIRHEID</v>
          </cell>
          <cell r="G4726" t="str">
            <v>Get There Web Design</v>
          </cell>
          <cell r="H4726" t="str">
            <v>&lt;DM&gt;</v>
          </cell>
          <cell r="K4726" t="str">
            <v>MUIRHEID</v>
          </cell>
          <cell r="L4726" t="str">
            <v>WILLIAM</v>
          </cell>
          <cell r="M4726">
            <v>42</v>
          </cell>
          <cell r="N4726">
            <v>9011851</v>
          </cell>
          <cell r="O4726" t="str">
            <v>30004122</v>
          </cell>
          <cell r="P4726" t="str">
            <v>&lt;DM&gt;</v>
          </cell>
          <cell r="Q4726" t="str">
            <v>HANNIGAN PALMER CINNAMON MUIRHEID</v>
          </cell>
          <cell r="R4726" t="str">
            <v>Web Design (DFW)</v>
          </cell>
        </row>
        <row r="4727">
          <cell r="B4727" t="str">
            <v>609265</v>
          </cell>
          <cell r="C4727">
            <v>2433</v>
          </cell>
          <cell r="D4727" t="str">
            <v>GT</v>
          </cell>
          <cell r="E4727" t="str">
            <v>GT</v>
          </cell>
          <cell r="F4727" t="str">
            <v>HANNIGAN Position PALMER CINNAMON Thevenet</v>
          </cell>
          <cell r="G4727" t="str">
            <v/>
          </cell>
          <cell r="H4727" t="str">
            <v>&lt;DE&gt;</v>
          </cell>
          <cell r="K4727" t="str">
            <v>MUR</v>
          </cell>
          <cell r="L4727" t="str">
            <v>CRAIG</v>
          </cell>
          <cell r="M4727">
            <v>42</v>
          </cell>
          <cell r="N4727">
            <v>9461846</v>
          </cell>
          <cell r="O4727" t="str">
            <v>30004136</v>
          </cell>
          <cell r="P4727" t="str">
            <v>&lt;DE&gt;</v>
          </cell>
          <cell r="Q4727" t="str">
            <v>HANNIGAN PALMER CINNAMON Thevenet</v>
          </cell>
          <cell r="R4727" t="str">
            <v/>
          </cell>
        </row>
        <row r="4728">
          <cell r="B4728" t="str">
            <v>609266</v>
          </cell>
          <cell r="C4728">
            <v>2515</v>
          </cell>
          <cell r="D4728" t="str">
            <v>GT</v>
          </cell>
          <cell r="E4728" t="str">
            <v>GT</v>
          </cell>
          <cell r="F4728" t="str">
            <v>HANNIGAN Position PALMER HEINRITZ</v>
          </cell>
          <cell r="G4728" t="str">
            <v/>
          </cell>
          <cell r="H4728" t="str">
            <v>&lt;DE&gt;</v>
          </cell>
          <cell r="K4728" t="str">
            <v>ENRIQUEZ</v>
          </cell>
          <cell r="L4728" t="str">
            <v>HELEN</v>
          </cell>
          <cell r="M4728">
            <v>42</v>
          </cell>
          <cell r="N4728">
            <v>9011825</v>
          </cell>
          <cell r="O4728" t="str">
            <v>30008709</v>
          </cell>
          <cell r="P4728" t="str">
            <v>&lt;DE&gt;</v>
          </cell>
          <cell r="Q4728" t="str">
            <v>HANNIGAN PALMER HEINRITZ BECKMANN</v>
          </cell>
          <cell r="R4728" t="str">
            <v/>
          </cell>
        </row>
        <row r="4729">
          <cell r="B4729" t="str">
            <v>609267</v>
          </cell>
          <cell r="C4729">
            <v>2374</v>
          </cell>
          <cell r="D4729" t="str">
            <v>GT</v>
          </cell>
          <cell r="E4729" t="str">
            <v>GT</v>
          </cell>
          <cell r="F4729" t="str">
            <v>HANNIGAN Position PALMER CINNAMON RABY CAMPBELL</v>
          </cell>
          <cell r="G4729" t="str">
            <v/>
          </cell>
          <cell r="H4729" t="str">
            <v>&lt;DE&gt;</v>
          </cell>
          <cell r="K4729" t="str">
            <v>STERN</v>
          </cell>
          <cell r="L4729" t="str">
            <v>OREN</v>
          </cell>
          <cell r="M4729">
            <v>42</v>
          </cell>
          <cell r="N4729">
            <v>5621869</v>
          </cell>
          <cell r="O4729" t="str">
            <v>30004146</v>
          </cell>
          <cell r="P4729" t="str">
            <v>&lt;DE&gt;</v>
          </cell>
          <cell r="Q4729" t="str">
            <v>HANNIGAN PALMER CINNAMON RABY CAMPBELL</v>
          </cell>
          <cell r="R4729" t="str">
            <v/>
          </cell>
        </row>
        <row r="4730">
          <cell r="B4730" t="str">
            <v>609269</v>
          </cell>
          <cell r="C4730">
            <v>2507</v>
          </cell>
          <cell r="D4730" t="str">
            <v>GT</v>
          </cell>
          <cell r="E4730" t="str">
            <v>FIN</v>
          </cell>
          <cell r="F4730" t="str">
            <v>HANNIGAN Position PALMER FRATICELLI</v>
          </cell>
          <cell r="G4730" t="str">
            <v/>
          </cell>
          <cell r="H4730" t="str">
            <v>&lt;DE&gt;</v>
          </cell>
          <cell r="K4730" t="str">
            <v>CHILDS</v>
          </cell>
          <cell r="L4730" t="str">
            <v>MATTHEW</v>
          </cell>
          <cell r="M4730">
            <v>42</v>
          </cell>
          <cell r="N4730">
            <v>9461830</v>
          </cell>
          <cell r="O4730" t="str">
            <v>30004383</v>
          </cell>
          <cell r="P4730" t="str">
            <v>&lt;DE&gt;</v>
          </cell>
          <cell r="Q4730" t="str">
            <v>HANNIGAN JACKSON MILLER FRATICELLI</v>
          </cell>
          <cell r="R4730" t="str">
            <v/>
          </cell>
        </row>
        <row r="4731">
          <cell r="B4731" t="str">
            <v>609271</v>
          </cell>
          <cell r="C4731">
            <v>2339</v>
          </cell>
          <cell r="D4731" t="str">
            <v>GT</v>
          </cell>
          <cell r="E4731" t="str">
            <v>GT</v>
          </cell>
          <cell r="F4731" t="str">
            <v>HANNIGAN Position PALMER CINNAMON JOSHI</v>
          </cell>
          <cell r="G4731" t="str">
            <v/>
          </cell>
          <cell r="H4731" t="str">
            <v>&lt;DE&gt;</v>
          </cell>
          <cell r="K4731" t="str">
            <v>LI</v>
          </cell>
          <cell r="L4731" t="str">
            <v>YINING</v>
          </cell>
          <cell r="M4731">
            <v>42</v>
          </cell>
          <cell r="N4731">
            <v>9011850</v>
          </cell>
          <cell r="O4731" t="str">
            <v>30004240</v>
          </cell>
          <cell r="P4731" t="str">
            <v>&lt;DE&gt;</v>
          </cell>
          <cell r="Q4731" t="str">
            <v>HANNIGAN PALMER CINNAMON JOSHI</v>
          </cell>
          <cell r="R4731" t="str">
            <v/>
          </cell>
        </row>
        <row r="4732">
          <cell r="B4732" t="str">
            <v>609273</v>
          </cell>
          <cell r="C4732">
            <v>2471</v>
          </cell>
          <cell r="D4732" t="str">
            <v>GT</v>
          </cell>
          <cell r="E4732" t="str">
            <v>GT</v>
          </cell>
          <cell r="F4732" t="str">
            <v>HANNIGAN Position PALMER DASTOLFO PETROVIC</v>
          </cell>
          <cell r="G4732" t="str">
            <v/>
          </cell>
          <cell r="H4732" t="str">
            <v>&lt;DE&gt;</v>
          </cell>
          <cell r="K4732" t="str">
            <v>ANSON</v>
          </cell>
          <cell r="L4732" t="str">
            <v>RANDI</v>
          </cell>
          <cell r="M4732">
            <v>42</v>
          </cell>
          <cell r="N4732">
            <v>9001807</v>
          </cell>
          <cell r="O4732" t="str">
            <v>30004047</v>
          </cell>
          <cell r="P4732" t="str">
            <v>&lt;DE&gt;</v>
          </cell>
          <cell r="Q4732" t="str">
            <v>HANNIGAN PALMER DASTOLFO PETROVIC</v>
          </cell>
          <cell r="R4732" t="str">
            <v/>
          </cell>
        </row>
        <row r="4733">
          <cell r="B4733" t="str">
            <v>609274</v>
          </cell>
          <cell r="C4733">
            <v>2468</v>
          </cell>
          <cell r="D4733" t="str">
            <v>GT</v>
          </cell>
          <cell r="E4733" t="str">
            <v>GT</v>
          </cell>
          <cell r="F4733" t="str">
            <v>HANNIGAN Position PALMER DASTOLFO PETROVIC</v>
          </cell>
          <cell r="G4733" t="str">
            <v/>
          </cell>
          <cell r="H4733" t="str">
            <v>&lt;DE&gt;</v>
          </cell>
          <cell r="K4733" t="str">
            <v>MARKS</v>
          </cell>
          <cell r="L4733" t="str">
            <v>WILLIAM</v>
          </cell>
          <cell r="M4733">
            <v>42</v>
          </cell>
          <cell r="N4733">
            <v>9001807</v>
          </cell>
          <cell r="O4733" t="str">
            <v>30004046</v>
          </cell>
          <cell r="P4733" t="str">
            <v>&lt;DE&gt;</v>
          </cell>
          <cell r="Q4733" t="str">
            <v>HANNIGAN PALMER DASTOLFO PETROVIC</v>
          </cell>
          <cell r="R4733" t="str">
            <v/>
          </cell>
        </row>
        <row r="4734">
          <cell r="B4734" t="str">
            <v>609280</v>
          </cell>
          <cell r="C4734">
            <v>2548</v>
          </cell>
          <cell r="D4734" t="str">
            <v>GT</v>
          </cell>
          <cell r="E4734" t="str">
            <v>GT</v>
          </cell>
          <cell r="F4734" t="str">
            <v>HANNIGAN Position PALMER HEINRITZ FAHY</v>
          </cell>
          <cell r="G4734" t="str">
            <v/>
          </cell>
          <cell r="H4734" t="str">
            <v>&lt;DE&gt;</v>
          </cell>
          <cell r="K4734" t="str">
            <v>KREMA</v>
          </cell>
          <cell r="L4734" t="str">
            <v>MARY</v>
          </cell>
          <cell r="M4734">
            <v>42</v>
          </cell>
          <cell r="N4734">
            <v>2601867</v>
          </cell>
          <cell r="O4734" t="str">
            <v>30004310</v>
          </cell>
          <cell r="P4734" t="str">
            <v>&lt;DE&gt;</v>
          </cell>
          <cell r="Q4734" t="str">
            <v>HANNIGAN PALMER HEINRITZ FAHY</v>
          </cell>
          <cell r="R4734" t="str">
            <v/>
          </cell>
        </row>
        <row r="4735">
          <cell r="B4735" t="str">
            <v>609284</v>
          </cell>
          <cell r="C4735">
            <v>2415</v>
          </cell>
          <cell r="D4735" t="str">
            <v>GT</v>
          </cell>
          <cell r="E4735" t="str">
            <v>GT</v>
          </cell>
          <cell r="F4735" t="str">
            <v>HANNIGAN Position PALMER CINNAMON ROY Nolen</v>
          </cell>
          <cell r="G4735" t="str">
            <v/>
          </cell>
          <cell r="H4735" t="str">
            <v>&lt;DE&gt;</v>
          </cell>
          <cell r="K4735" t="str">
            <v>KAKU</v>
          </cell>
          <cell r="L4735" t="str">
            <v>SURESH</v>
          </cell>
          <cell r="M4735">
            <v>42</v>
          </cell>
          <cell r="N4735">
            <v>9011876</v>
          </cell>
          <cell r="O4735" t="str">
            <v>30004195</v>
          </cell>
          <cell r="P4735" t="str">
            <v>&lt;DE&gt;</v>
          </cell>
          <cell r="Q4735" t="str">
            <v>HANNIGAN PALMER CINNAMON ROY Nolen</v>
          </cell>
          <cell r="R4735" t="str">
            <v/>
          </cell>
        </row>
        <row r="4736">
          <cell r="B4736" t="str">
            <v>609285</v>
          </cell>
          <cell r="C4736">
            <v>2326</v>
          </cell>
          <cell r="D4736" t="str">
            <v>GT</v>
          </cell>
          <cell r="E4736" t="str">
            <v>GT</v>
          </cell>
          <cell r="F4736" t="str">
            <v>HANNIGAN Position PALMER CINNAMON GATTI</v>
          </cell>
          <cell r="G4736" t="str">
            <v/>
          </cell>
          <cell r="H4736" t="str">
            <v>&lt;DE&gt;</v>
          </cell>
          <cell r="K4736" t="str">
            <v>MORENO</v>
          </cell>
          <cell r="L4736" t="str">
            <v>ADRIAN</v>
          </cell>
          <cell r="M4736">
            <v>42</v>
          </cell>
          <cell r="N4736">
            <v>9011851</v>
          </cell>
          <cell r="O4736" t="str">
            <v>30008781</v>
          </cell>
          <cell r="P4736" t="str">
            <v>&lt;DE&gt;</v>
          </cell>
          <cell r="Q4736" t="str">
            <v>HANNIGAN PALMER CINNAMON MUIRHEID</v>
          </cell>
          <cell r="R4736" t="str">
            <v/>
          </cell>
        </row>
        <row r="4737">
          <cell r="B4737" t="str">
            <v>609286</v>
          </cell>
          <cell r="C4737">
            <v>2323</v>
          </cell>
          <cell r="D4737" t="str">
            <v>GT</v>
          </cell>
          <cell r="E4737" t="str">
            <v>GT</v>
          </cell>
          <cell r="F4737" t="str">
            <v>HANNIGAN Position PALMER CINNAMON GATTI</v>
          </cell>
          <cell r="G4737" t="str">
            <v/>
          </cell>
          <cell r="H4737" t="str">
            <v>&lt;DE&gt;</v>
          </cell>
          <cell r="K4737" t="str">
            <v>WELLS</v>
          </cell>
          <cell r="L4737" t="str">
            <v>DAVID</v>
          </cell>
          <cell r="M4737">
            <v>42</v>
          </cell>
          <cell r="N4737">
            <v>9011851</v>
          </cell>
          <cell r="O4737" t="str">
            <v>30008786</v>
          </cell>
          <cell r="P4737" t="str">
            <v>&lt;DE&gt;</v>
          </cell>
          <cell r="Q4737" t="str">
            <v>HANNIGAN PALMER CINNAMON MUIRHEID</v>
          </cell>
          <cell r="R4737" t="str">
            <v/>
          </cell>
        </row>
        <row r="4738">
          <cell r="B4738" t="str">
            <v>609287</v>
          </cell>
          <cell r="C4738">
            <v>2587</v>
          </cell>
          <cell r="D4738" t="str">
            <v>GT</v>
          </cell>
          <cell r="E4738" t="str">
            <v>GT</v>
          </cell>
          <cell r="F4738" t="str">
            <v>HANNIGAN Position PALMER ORTTUNG CARLILE LANDO</v>
          </cell>
          <cell r="G4738" t="str">
            <v/>
          </cell>
          <cell r="H4738" t="str">
            <v>&lt;DE&gt;</v>
          </cell>
          <cell r="K4738" t="str">
            <v>TUFO</v>
          </cell>
          <cell r="L4738" t="str">
            <v>LYNDSEY</v>
          </cell>
          <cell r="M4738">
            <v>42</v>
          </cell>
          <cell r="N4738">
            <v>1251832</v>
          </cell>
          <cell r="O4738" t="str">
            <v>30008856</v>
          </cell>
          <cell r="P4738" t="str">
            <v>&lt;DE&gt;</v>
          </cell>
          <cell r="Q4738" t="str">
            <v>HANNIGAN PALMER HEINRITZ CARLILE LANDO</v>
          </cell>
          <cell r="R4738" t="str">
            <v/>
          </cell>
        </row>
        <row r="4739">
          <cell r="B4739" t="str">
            <v>609288</v>
          </cell>
          <cell r="C4739">
            <v>2627</v>
          </cell>
          <cell r="D4739" t="str">
            <v>GT</v>
          </cell>
          <cell r="E4739" t="str">
            <v>GT</v>
          </cell>
          <cell r="F4739" t="str">
            <v>HANNIGAN Position SIRKIN Dale GHOSE</v>
          </cell>
          <cell r="G4739" t="str">
            <v/>
          </cell>
          <cell r="H4739" t="str">
            <v>&lt;DE&gt;</v>
          </cell>
          <cell r="K4739" t="str">
            <v>GENOVEZOS</v>
          </cell>
          <cell r="L4739" t="str">
            <v>GEORGE</v>
          </cell>
          <cell r="M4739">
            <v>42</v>
          </cell>
          <cell r="N4739">
            <v>9461849</v>
          </cell>
          <cell r="O4739" t="str">
            <v>30004079</v>
          </cell>
          <cell r="P4739" t="str">
            <v>&lt;DE&gt;</v>
          </cell>
          <cell r="Q4739" t="str">
            <v>HANNIGAN PALMER Dale GHOSE</v>
          </cell>
          <cell r="R4739" t="str">
            <v/>
          </cell>
        </row>
        <row r="4740">
          <cell r="B4740" t="str">
            <v>609291</v>
          </cell>
          <cell r="C4740">
            <v>2441</v>
          </cell>
          <cell r="D4740" t="str">
            <v>GT</v>
          </cell>
          <cell r="E4740" t="str">
            <v>GT</v>
          </cell>
          <cell r="F4740" t="str">
            <v>HANNIGAN Position PALMER CINNAMON VAUGHT</v>
          </cell>
          <cell r="G4740" t="str">
            <v/>
          </cell>
          <cell r="H4740" t="str">
            <v>&lt;DE&gt;</v>
          </cell>
          <cell r="K4740" t="str">
            <v>WILLIS</v>
          </cell>
          <cell r="L4740" t="str">
            <v>JENNIFER</v>
          </cell>
          <cell r="M4740">
            <v>42</v>
          </cell>
          <cell r="N4740">
            <v>9011850</v>
          </cell>
          <cell r="O4740" t="str">
            <v>30004230</v>
          </cell>
          <cell r="P4740" t="str">
            <v>&lt;DE&gt;</v>
          </cell>
          <cell r="Q4740" t="str">
            <v>HANNIGAN PALMER CINNAMON VAUGHT</v>
          </cell>
          <cell r="R4740" t="str">
            <v/>
          </cell>
        </row>
        <row r="4741">
          <cell r="B4741" t="str">
            <v>609293</v>
          </cell>
          <cell r="C4741">
            <v>2369</v>
          </cell>
          <cell r="D4741" t="str">
            <v>GT</v>
          </cell>
          <cell r="E4741" t="str">
            <v>GT</v>
          </cell>
          <cell r="F4741" t="str">
            <v>HANNIGAN Position PALMER CINNAMON RABY CAMPBELL</v>
          </cell>
          <cell r="G4741" t="str">
            <v/>
          </cell>
          <cell r="H4741" t="str">
            <v>&lt;DE&gt;</v>
          </cell>
          <cell r="K4741" t="str">
            <v>HANSON</v>
          </cell>
          <cell r="L4741" t="str">
            <v>GREGORY</v>
          </cell>
          <cell r="M4741">
            <v>42</v>
          </cell>
          <cell r="N4741">
            <v>5621869</v>
          </cell>
          <cell r="O4741" t="str">
            <v>30004142</v>
          </cell>
          <cell r="P4741" t="str">
            <v>&lt;DE&gt;</v>
          </cell>
          <cell r="Q4741" t="str">
            <v>HANNIGAN PALMER CINNAMON RABY CAMPBELL</v>
          </cell>
          <cell r="R4741" t="str">
            <v/>
          </cell>
        </row>
        <row r="4742">
          <cell r="B4742" t="str">
            <v>609308</v>
          </cell>
          <cell r="C4742">
            <v>2453</v>
          </cell>
          <cell r="D4742" t="str">
            <v>GT</v>
          </cell>
          <cell r="E4742" t="str">
            <v>GT</v>
          </cell>
          <cell r="F4742" t="str">
            <v>HANNIGAN Position PALMER DASTOLFO</v>
          </cell>
          <cell r="G4742" t="str">
            <v/>
          </cell>
          <cell r="H4742" t="str">
            <v>&lt;DE&gt;</v>
          </cell>
          <cell r="K4742" t="str">
            <v>CASTILLO</v>
          </cell>
          <cell r="L4742" t="str">
            <v>JANICE</v>
          </cell>
          <cell r="M4742">
            <v>42</v>
          </cell>
          <cell r="N4742">
            <v>6451807</v>
          </cell>
          <cell r="O4742" t="str">
            <v>30008658</v>
          </cell>
          <cell r="P4742" t="str">
            <v>&lt;DA&gt;</v>
          </cell>
          <cell r="Q4742" t="str">
            <v>HANNIGAN PALMER DASTOLFO</v>
          </cell>
          <cell r="R4742" t="str">
            <v/>
          </cell>
        </row>
        <row r="4743">
          <cell r="B4743" t="str">
            <v>609310</v>
          </cell>
          <cell r="C4743">
            <v>2501</v>
          </cell>
          <cell r="D4743" t="str">
            <v>GT</v>
          </cell>
          <cell r="E4743" t="str">
            <v>FIN</v>
          </cell>
          <cell r="F4743" t="str">
            <v>HANNIGAN Position PALMER FRATICELLI</v>
          </cell>
          <cell r="G4743" t="str">
            <v/>
          </cell>
          <cell r="H4743" t="str">
            <v>&lt;DE&gt;</v>
          </cell>
          <cell r="K4743" t="str">
            <v>SHAH</v>
          </cell>
          <cell r="L4743" t="str">
            <v>PRATIMA</v>
          </cell>
          <cell r="M4743">
            <v>42</v>
          </cell>
          <cell r="N4743">
            <v>9461829</v>
          </cell>
          <cell r="O4743" t="str">
            <v>30004389</v>
          </cell>
          <cell r="P4743" t="str">
            <v>&lt;DE&gt;</v>
          </cell>
          <cell r="Q4743" t="str">
            <v>HANNIGAN JACKSON MILLER FRATICELLI</v>
          </cell>
          <cell r="R4743" t="str">
            <v/>
          </cell>
        </row>
        <row r="4744">
          <cell r="B4744" t="str">
            <v>609311</v>
          </cell>
          <cell r="C4744">
            <v>2442</v>
          </cell>
          <cell r="D4744" t="str">
            <v>GT</v>
          </cell>
          <cell r="E4744" t="str">
            <v>GT</v>
          </cell>
          <cell r="F4744" t="str">
            <v>HANNIGAN Position PALMER CINNAMON VAUGHT</v>
          </cell>
          <cell r="G4744" t="str">
            <v/>
          </cell>
          <cell r="H4744" t="str">
            <v>&lt;DE&gt;</v>
          </cell>
          <cell r="K4744" t="str">
            <v>CONWAY</v>
          </cell>
          <cell r="L4744" t="str">
            <v>RICHARD</v>
          </cell>
          <cell r="M4744">
            <v>42</v>
          </cell>
          <cell r="N4744">
            <v>9011850</v>
          </cell>
          <cell r="O4744" t="str">
            <v>30004231</v>
          </cell>
          <cell r="P4744" t="str">
            <v>&lt;DE&gt;</v>
          </cell>
          <cell r="Q4744" t="str">
            <v>HANNIGAN PALMER CINNAMON VAUGHT</v>
          </cell>
          <cell r="R4744" t="str">
            <v/>
          </cell>
        </row>
        <row r="4745">
          <cell r="B4745" t="str">
            <v>609315</v>
          </cell>
          <cell r="C4745">
            <v>2319</v>
          </cell>
          <cell r="D4745" t="str">
            <v>GT</v>
          </cell>
          <cell r="E4745" t="str">
            <v>GT</v>
          </cell>
          <cell r="F4745" t="str">
            <v>HANNIGAN Position PALMER CINNAMON GATTI</v>
          </cell>
          <cell r="G4745" t="str">
            <v/>
          </cell>
          <cell r="H4745" t="str">
            <v>&lt;DE&gt;</v>
          </cell>
          <cell r="K4745" t="str">
            <v>SWAN</v>
          </cell>
          <cell r="L4745" t="str">
            <v>ANTHONY</v>
          </cell>
          <cell r="M4745">
            <v>42</v>
          </cell>
          <cell r="N4745">
            <v>9011851</v>
          </cell>
          <cell r="O4745" t="str">
            <v>30008785</v>
          </cell>
          <cell r="P4745" t="str">
            <v>&lt;DE&gt;</v>
          </cell>
          <cell r="Q4745" t="str">
            <v>HANNIGAN PALMER CINNAMON MUIRHEID</v>
          </cell>
          <cell r="R4745" t="str">
            <v/>
          </cell>
        </row>
        <row r="4746">
          <cell r="B4746" t="str">
            <v>609317</v>
          </cell>
          <cell r="C4746">
            <v>2500</v>
          </cell>
          <cell r="D4746" t="str">
            <v>GT</v>
          </cell>
          <cell r="E4746" t="str">
            <v>FIN</v>
          </cell>
          <cell r="F4746" t="str">
            <v>HANNIGAN Position PALMER FRATICELLI</v>
          </cell>
          <cell r="G4746" t="str">
            <v/>
          </cell>
          <cell r="H4746" t="str">
            <v>&lt;DE&gt;</v>
          </cell>
          <cell r="K4746" t="str">
            <v>SOTTO</v>
          </cell>
          <cell r="L4746" t="str">
            <v>VIRGILIO</v>
          </cell>
          <cell r="M4746">
            <v>42</v>
          </cell>
          <cell r="N4746">
            <v>9461830</v>
          </cell>
          <cell r="O4746" t="str">
            <v>30004388</v>
          </cell>
          <cell r="P4746" t="str">
            <v>&lt;DE&gt;</v>
          </cell>
          <cell r="Q4746" t="str">
            <v>HANNIGAN JACKSON MILLER FRATICELLI</v>
          </cell>
          <cell r="R4746" t="str">
            <v/>
          </cell>
        </row>
        <row r="4747">
          <cell r="B4747" t="str">
            <v>609321</v>
          </cell>
          <cell r="C4747">
            <v>2504</v>
          </cell>
          <cell r="D4747" t="str">
            <v>GT</v>
          </cell>
          <cell r="E4747" t="str">
            <v>FIN</v>
          </cell>
          <cell r="F4747" t="str">
            <v>HANNIGAN Position PALMER FRATICELLI</v>
          </cell>
          <cell r="G4747" t="str">
            <v/>
          </cell>
          <cell r="H4747" t="str">
            <v>&lt;DE&gt;</v>
          </cell>
          <cell r="K4747" t="str">
            <v>CALLAHAN</v>
          </cell>
          <cell r="L4747" t="str">
            <v>MARA</v>
          </cell>
          <cell r="M4747">
            <v>42</v>
          </cell>
          <cell r="N4747">
            <v>9461830</v>
          </cell>
          <cell r="O4747" t="str">
            <v>30004386</v>
          </cell>
          <cell r="P4747" t="str">
            <v>&lt;DE&gt;</v>
          </cell>
          <cell r="Q4747" t="str">
            <v>HANNIGAN JACKSON MILLER FRATICELLI</v>
          </cell>
          <cell r="R4747" t="str">
            <v/>
          </cell>
        </row>
        <row r="4748">
          <cell r="B4748" t="str">
            <v>609322</v>
          </cell>
          <cell r="C4748">
            <v>2642</v>
          </cell>
          <cell r="D4748" t="str">
            <v>GT</v>
          </cell>
          <cell r="E4748" t="str">
            <v>GT</v>
          </cell>
          <cell r="F4748" t="str">
            <v>HANNIGAN Position SIRKIN Dale TWYMAN</v>
          </cell>
          <cell r="G4748" t="str">
            <v/>
          </cell>
          <cell r="H4748" t="str">
            <v>&lt;DE&gt;</v>
          </cell>
          <cell r="K4748" t="str">
            <v>THOMPSON</v>
          </cell>
          <cell r="L4748" t="str">
            <v>ZACHARIA</v>
          </cell>
          <cell r="M4748">
            <v>42</v>
          </cell>
          <cell r="N4748">
            <v>5621869</v>
          </cell>
          <cell r="O4748" t="str">
            <v>30004076</v>
          </cell>
          <cell r="P4748" t="str">
            <v>&lt;DE&gt;</v>
          </cell>
          <cell r="Q4748" t="str">
            <v>HANNIGAN PALMER Dale TWYMAN</v>
          </cell>
          <cell r="R4748" t="str">
            <v/>
          </cell>
        </row>
        <row r="4749">
          <cell r="B4749" t="str">
            <v>609323</v>
          </cell>
          <cell r="C4749">
            <v>2593</v>
          </cell>
          <cell r="D4749" t="str">
            <v>GT</v>
          </cell>
          <cell r="E4749" t="str">
            <v>GT</v>
          </cell>
          <cell r="F4749" t="str">
            <v>HANNIGAN Position PALMER ORTTUNG CARLILE MOKHTARI</v>
          </cell>
          <cell r="G4749" t="str">
            <v/>
          </cell>
          <cell r="H4749" t="str">
            <v>&lt;DE&gt;</v>
          </cell>
          <cell r="K4749" t="str">
            <v>CRYTSER</v>
          </cell>
          <cell r="L4749" t="str">
            <v>SUSAN</v>
          </cell>
          <cell r="M4749">
            <v>42</v>
          </cell>
          <cell r="N4749">
            <v>9481832</v>
          </cell>
          <cell r="O4749" t="str">
            <v>30008876</v>
          </cell>
          <cell r="P4749" t="str">
            <v>&lt;DE&gt;</v>
          </cell>
          <cell r="Q4749" t="str">
            <v>HANNIGAN PALMER HEINRITZ CARLILE MOKHTARI</v>
          </cell>
          <cell r="R4749" t="str">
            <v/>
          </cell>
        </row>
        <row r="4750">
          <cell r="B4750" t="str">
            <v>609326</v>
          </cell>
          <cell r="C4750">
            <v>2563</v>
          </cell>
          <cell r="D4750" t="str">
            <v>GT</v>
          </cell>
          <cell r="E4750" t="str">
            <v>GT</v>
          </cell>
          <cell r="F4750" t="str">
            <v>HANNIGAN Position PALMER HEINRITZ STREHLE COHEN</v>
          </cell>
          <cell r="G4750" t="str">
            <v/>
          </cell>
          <cell r="H4750" t="str">
            <v>&lt;DE&gt;</v>
          </cell>
          <cell r="K4750" t="str">
            <v>PAQUIN</v>
          </cell>
          <cell r="L4750" t="str">
            <v>NANCIE</v>
          </cell>
          <cell r="M4750">
            <v>42</v>
          </cell>
          <cell r="N4750">
            <v>9461823</v>
          </cell>
          <cell r="O4750" t="str">
            <v>30008710</v>
          </cell>
          <cell r="P4750" t="str">
            <v>&lt;DE&gt;</v>
          </cell>
          <cell r="Q4750" t="str">
            <v>HANNIGAN PALMER HEINRITZ STREHLE</v>
          </cell>
          <cell r="R4750" t="str">
            <v/>
          </cell>
        </row>
        <row r="4751">
          <cell r="B4751" t="str">
            <v>609335</v>
          </cell>
          <cell r="C4751">
            <v>2502</v>
          </cell>
          <cell r="D4751" t="str">
            <v>GT</v>
          </cell>
          <cell r="E4751" t="str">
            <v>FIN</v>
          </cell>
          <cell r="F4751" t="str">
            <v>HANNIGAN Position PALMER FRATICELLI</v>
          </cell>
          <cell r="G4751" t="str">
            <v/>
          </cell>
          <cell r="H4751" t="str">
            <v>&lt;DE&gt;</v>
          </cell>
          <cell r="K4751" t="str">
            <v>JACINTO</v>
          </cell>
          <cell r="L4751" t="str">
            <v>ADRIANA</v>
          </cell>
          <cell r="M4751">
            <v>42</v>
          </cell>
          <cell r="N4751">
            <v>9461830</v>
          </cell>
          <cell r="O4751" t="str">
            <v>30004387</v>
          </cell>
          <cell r="P4751" t="str">
            <v>&lt;DE&gt;</v>
          </cell>
          <cell r="Q4751" t="str">
            <v>HANNIGAN JACKSON MILLER FRATICELLI</v>
          </cell>
          <cell r="R4751" t="str">
            <v/>
          </cell>
        </row>
        <row r="4752">
          <cell r="B4752" t="str">
            <v>609336</v>
          </cell>
          <cell r="C4752">
            <v>2371</v>
          </cell>
          <cell r="D4752" t="str">
            <v>GT</v>
          </cell>
          <cell r="E4752" t="str">
            <v>GT</v>
          </cell>
          <cell r="F4752" t="str">
            <v>HANNIGAN Position PALMER CINNAMON RABY CAMPBELL</v>
          </cell>
          <cell r="G4752" t="str">
            <v/>
          </cell>
          <cell r="H4752" t="str">
            <v>&lt;DE&gt;</v>
          </cell>
          <cell r="K4752" t="str">
            <v>LIN</v>
          </cell>
          <cell r="L4752" t="str">
            <v>CHI</v>
          </cell>
          <cell r="M4752">
            <v>42</v>
          </cell>
          <cell r="N4752">
            <v>5621869</v>
          </cell>
          <cell r="O4752" t="str">
            <v>30008801</v>
          </cell>
          <cell r="P4752" t="str">
            <v>&lt;DE&gt;</v>
          </cell>
          <cell r="Q4752" t="str">
            <v>HANNIGAN PALMER CINNAMON ROY Nolen</v>
          </cell>
          <cell r="R4752" t="str">
            <v/>
          </cell>
        </row>
        <row r="4753">
          <cell r="B4753" t="str">
            <v>609337</v>
          </cell>
          <cell r="C4753">
            <v>2457</v>
          </cell>
          <cell r="D4753" t="str">
            <v>GT</v>
          </cell>
          <cell r="E4753" t="str">
            <v>GT</v>
          </cell>
          <cell r="F4753" t="str">
            <v>HANNIGAN Position PALMER DASTOLFO BECK</v>
          </cell>
          <cell r="G4753" t="str">
            <v/>
          </cell>
          <cell r="H4753" t="str">
            <v>&lt;DE&gt;</v>
          </cell>
          <cell r="K4753" t="str">
            <v>Herrell</v>
          </cell>
          <cell r="L4753" t="str">
            <v>Sara</v>
          </cell>
          <cell r="M4753">
            <v>42</v>
          </cell>
          <cell r="N4753">
            <v>9461807</v>
          </cell>
          <cell r="O4753" t="str">
            <v>30004069</v>
          </cell>
          <cell r="P4753" t="str">
            <v>&lt;DE&gt;</v>
          </cell>
          <cell r="Q4753" t="str">
            <v>HANNIGAN PALMER DASTOLFO BECK</v>
          </cell>
          <cell r="R4753" t="str">
            <v/>
          </cell>
        </row>
        <row r="4754">
          <cell r="B4754" t="str">
            <v>609338</v>
          </cell>
          <cell r="C4754">
            <v>2401</v>
          </cell>
          <cell r="D4754" t="str">
            <v>GT</v>
          </cell>
          <cell r="E4754" t="str">
            <v>GT</v>
          </cell>
          <cell r="F4754" t="str">
            <v>HANNIGAN Position PALMER CINNAMON ROY AVERY</v>
          </cell>
          <cell r="G4754" t="str">
            <v>Development-ATL</v>
          </cell>
          <cell r="H4754" t="str">
            <v>&lt;DM&gt;</v>
          </cell>
          <cell r="K4754" t="str">
            <v>AVERY</v>
          </cell>
          <cell r="L4754" t="str">
            <v>KENNETH</v>
          </cell>
          <cell r="M4754">
            <v>42</v>
          </cell>
          <cell r="N4754">
            <v>2021848</v>
          </cell>
          <cell r="O4754" t="str">
            <v>30004202</v>
          </cell>
          <cell r="P4754" t="str">
            <v>&lt;DM&gt;</v>
          </cell>
          <cell r="Q4754" t="str">
            <v>HANNIGAN PALMER CINNAMON ROY AVERY</v>
          </cell>
          <cell r="R4754" t="str">
            <v>Development-ATL</v>
          </cell>
        </row>
        <row r="4755">
          <cell r="B4755" t="str">
            <v>609339</v>
          </cell>
          <cell r="C4755">
            <v>2376</v>
          </cell>
          <cell r="D4755" t="str">
            <v>GT</v>
          </cell>
          <cell r="E4755" t="str">
            <v>GT</v>
          </cell>
          <cell r="F4755" t="str">
            <v>HANNIGAN Position PALMER CINNAMON RABY CAMPBELL</v>
          </cell>
          <cell r="G4755" t="str">
            <v/>
          </cell>
          <cell r="H4755" t="str">
            <v>&lt;DE&gt;</v>
          </cell>
          <cell r="K4755" t="str">
            <v>MORALES</v>
          </cell>
          <cell r="L4755" t="str">
            <v>JAVIER</v>
          </cell>
          <cell r="M4755">
            <v>42</v>
          </cell>
          <cell r="N4755">
            <v>5621869</v>
          </cell>
          <cell r="O4755" t="str">
            <v>30004149</v>
          </cell>
          <cell r="P4755" t="str">
            <v>&lt;DE&gt;</v>
          </cell>
          <cell r="Q4755" t="str">
            <v>HANNIGAN PALMER CINNAMON RABY CAMPBELL</v>
          </cell>
          <cell r="R4755" t="str">
            <v/>
          </cell>
        </row>
        <row r="4756">
          <cell r="B4756" t="str">
            <v>609340</v>
          </cell>
          <cell r="C4756">
            <v>2423</v>
          </cell>
          <cell r="D4756" t="str">
            <v>GT</v>
          </cell>
          <cell r="E4756" t="str">
            <v>GT</v>
          </cell>
          <cell r="F4756" t="str">
            <v>HANNIGAN Position PALMER CINNAMON ROY SRINIVASAN</v>
          </cell>
          <cell r="G4756" t="str">
            <v>Supplier Engineering-Atlanta</v>
          </cell>
          <cell r="H4756" t="str">
            <v>&lt;DM&gt;</v>
          </cell>
          <cell r="K4756" t="str">
            <v>SRINIVASAN</v>
          </cell>
          <cell r="L4756" t="str">
            <v>KRISHNAMOORTHY</v>
          </cell>
          <cell r="M4756">
            <v>42</v>
          </cell>
          <cell r="N4756">
            <v>2021848</v>
          </cell>
          <cell r="O4756" t="str">
            <v>30004215</v>
          </cell>
          <cell r="P4756" t="str">
            <v>&lt;DM&gt;</v>
          </cell>
          <cell r="Q4756" t="str">
            <v>HANNIGAN PALMER CINNAMON ROY SRINIVASAN</v>
          </cell>
          <cell r="R4756" t="str">
            <v>Supplier Engineering-Atlanta</v>
          </cell>
        </row>
        <row r="4757">
          <cell r="B4757" t="str">
            <v>609342</v>
          </cell>
          <cell r="C4757">
            <v>2510</v>
          </cell>
          <cell r="D4757" t="str">
            <v>GT</v>
          </cell>
          <cell r="E4757" t="str">
            <v>FIN</v>
          </cell>
          <cell r="F4757" t="str">
            <v>HANNIGAN Position PALMER FRATICELLI</v>
          </cell>
          <cell r="G4757" t="str">
            <v/>
          </cell>
          <cell r="H4757" t="str">
            <v>&lt;DE&gt;</v>
          </cell>
          <cell r="K4757" t="str">
            <v>RIEL</v>
          </cell>
          <cell r="L4757" t="str">
            <v>MARIA CECILIA</v>
          </cell>
          <cell r="M4757">
            <v>42</v>
          </cell>
          <cell r="N4757">
            <v>9461830</v>
          </cell>
          <cell r="O4757" t="str">
            <v>30004390</v>
          </cell>
          <cell r="P4757" t="str">
            <v>&lt;DE&gt;</v>
          </cell>
          <cell r="Q4757" t="str">
            <v>HANNIGAN JACKSON MILLER FRATICELLI</v>
          </cell>
          <cell r="R4757" t="str">
            <v/>
          </cell>
        </row>
        <row r="4758">
          <cell r="B4758" t="str">
            <v>609344</v>
          </cell>
          <cell r="C4758">
            <v>2399</v>
          </cell>
          <cell r="D4758" t="str">
            <v>GT</v>
          </cell>
          <cell r="E4758" t="str">
            <v>GT</v>
          </cell>
          <cell r="F4758" t="str">
            <v>HANNIGAN Position PALMER CINNAMON ROY</v>
          </cell>
          <cell r="G4758" t="str">
            <v/>
          </cell>
          <cell r="H4758" t="str">
            <v>&lt;DE&gt;</v>
          </cell>
          <cell r="K4758" t="str">
            <v>STEWART</v>
          </cell>
          <cell r="L4758" t="str">
            <v>NAN</v>
          </cell>
          <cell r="M4758">
            <v>42</v>
          </cell>
          <cell r="N4758">
            <v>2021848</v>
          </cell>
          <cell r="O4758" t="str">
            <v>30004191</v>
          </cell>
          <cell r="P4758" t="str">
            <v>&lt;DE&gt;</v>
          </cell>
          <cell r="Q4758" t="str">
            <v>HANNIGAN PALMER CINNAMON ROY</v>
          </cell>
          <cell r="R4758" t="str">
            <v/>
          </cell>
        </row>
        <row r="4759">
          <cell r="B4759" t="str">
            <v>609345</v>
          </cell>
          <cell r="C4759">
            <v>2475</v>
          </cell>
          <cell r="D4759" t="str">
            <v>GT</v>
          </cell>
          <cell r="E4759" t="str">
            <v>GT</v>
          </cell>
          <cell r="F4759" t="str">
            <v>HANNIGAN Position PALMER DASTOLFO Position</v>
          </cell>
          <cell r="G4759" t="str">
            <v/>
          </cell>
          <cell r="H4759" t="str">
            <v>&lt;DE&gt;</v>
          </cell>
          <cell r="K4759" t="str">
            <v>POURIDIS</v>
          </cell>
          <cell r="L4759" t="str">
            <v>KOULIS</v>
          </cell>
          <cell r="M4759">
            <v>42</v>
          </cell>
          <cell r="N4759">
            <v>5621859</v>
          </cell>
          <cell r="O4759" t="str">
            <v>30004252</v>
          </cell>
          <cell r="P4759" t="str">
            <v>&lt;DE&gt;</v>
          </cell>
          <cell r="Q4759" t="str">
            <v>HANNIGAN PALMER ASHTON</v>
          </cell>
          <cell r="R4759" t="str">
            <v/>
          </cell>
        </row>
        <row r="4760">
          <cell r="B4760" t="str">
            <v>609346</v>
          </cell>
          <cell r="C4760">
            <v>2370</v>
          </cell>
          <cell r="D4760" t="str">
            <v>GT</v>
          </cell>
          <cell r="E4760" t="str">
            <v>GT</v>
          </cell>
          <cell r="F4760" t="str">
            <v>HANNIGAN Position PALMER CINNAMON RABY CAMPBELL</v>
          </cell>
          <cell r="G4760" t="str">
            <v/>
          </cell>
          <cell r="H4760" t="str">
            <v>&lt;DE&gt;</v>
          </cell>
          <cell r="K4760" t="str">
            <v>TILLEY</v>
          </cell>
          <cell r="L4760" t="str">
            <v>CHRISTOPHER</v>
          </cell>
          <cell r="M4760">
            <v>42</v>
          </cell>
          <cell r="N4760">
            <v>5621869</v>
          </cell>
          <cell r="O4760" t="str">
            <v>30004143</v>
          </cell>
          <cell r="P4760" t="str">
            <v>&lt;DE&gt;</v>
          </cell>
          <cell r="Q4760" t="str">
            <v>HANNIGAN PALMER CINNAMON RABY CAMPBELL</v>
          </cell>
          <cell r="R4760" t="str">
            <v/>
          </cell>
        </row>
        <row r="4761">
          <cell r="B4761" t="str">
            <v>609347</v>
          </cell>
          <cell r="C4761">
            <v>2375</v>
          </cell>
          <cell r="D4761" t="str">
            <v>GT</v>
          </cell>
          <cell r="E4761" t="str">
            <v>GT</v>
          </cell>
          <cell r="F4761" t="str">
            <v>HANNIGAN Position PALMER CINNAMON RABY CAMPBELL</v>
          </cell>
          <cell r="G4761" t="str">
            <v/>
          </cell>
          <cell r="H4761" t="str">
            <v>&lt;DE&gt;</v>
          </cell>
          <cell r="K4761" t="str">
            <v>CASSIDY</v>
          </cell>
          <cell r="L4761" t="str">
            <v>MICHAEL</v>
          </cell>
          <cell r="M4761">
            <v>42</v>
          </cell>
          <cell r="N4761">
            <v>5621869</v>
          </cell>
          <cell r="O4761" t="str">
            <v>30004148</v>
          </cell>
          <cell r="P4761" t="str">
            <v>&lt;DE&gt;</v>
          </cell>
          <cell r="Q4761" t="str">
            <v>HANNIGAN PALMER CINNAMON RABY CAMPBELL</v>
          </cell>
          <cell r="R4761" t="str">
            <v/>
          </cell>
        </row>
        <row r="4762">
          <cell r="B4762" t="str">
            <v>609348</v>
          </cell>
          <cell r="C4762">
            <v>2332</v>
          </cell>
          <cell r="D4762" t="str">
            <v>GT</v>
          </cell>
          <cell r="E4762" t="str">
            <v>GT</v>
          </cell>
          <cell r="F4762" t="str">
            <v>HANNIGAN Position PALMER CINNAMON HENRY</v>
          </cell>
          <cell r="G4762" t="str">
            <v/>
          </cell>
          <cell r="H4762" t="str">
            <v>&lt;DE&gt;</v>
          </cell>
          <cell r="K4762" t="str">
            <v>UPPALAPATI</v>
          </cell>
          <cell r="L4762" t="str">
            <v>SUNEETHA</v>
          </cell>
          <cell r="M4762">
            <v>42</v>
          </cell>
          <cell r="N4762">
            <v>9011850</v>
          </cell>
          <cell r="O4762" t="str">
            <v>30004176</v>
          </cell>
          <cell r="P4762" t="str">
            <v>&lt;DE&gt;</v>
          </cell>
          <cell r="Q4762" t="str">
            <v>HANNIGAN PALMER CINNAMON VAUGHT HENRY</v>
          </cell>
          <cell r="R4762" t="str">
            <v/>
          </cell>
        </row>
        <row r="4763">
          <cell r="B4763" t="str">
            <v>61030</v>
          </cell>
          <cell r="C4763">
            <v>1717</v>
          </cell>
          <cell r="D4763" t="str">
            <v>CTO</v>
          </cell>
          <cell r="E4763" t="str">
            <v>DEV</v>
          </cell>
          <cell r="F4763" t="str">
            <v>HANNIGAN MURPHY KUEHL HARSHMAN HEARD</v>
          </cell>
          <cell r="G4763" t="str">
            <v/>
          </cell>
          <cell r="H4763" t="str">
            <v>&lt;DE&gt;</v>
          </cell>
          <cell r="K4763" t="str">
            <v>STEVENS</v>
          </cell>
          <cell r="L4763" t="str">
            <v>JANINE</v>
          </cell>
          <cell r="M4763">
            <v>300</v>
          </cell>
          <cell r="N4763">
            <v>9015878</v>
          </cell>
          <cell r="O4763" t="str">
            <v>30005739</v>
          </cell>
          <cell r="P4763" t="str">
            <v>&lt;DE&gt;</v>
          </cell>
          <cell r="Q4763" t="str">
            <v>HANNIGAN KUEHL HARSHMAN HEARD</v>
          </cell>
          <cell r="R4763" t="str">
            <v/>
          </cell>
        </row>
        <row r="4764">
          <cell r="B4764" t="str">
            <v>61044</v>
          </cell>
          <cell r="C4764">
            <v>4351</v>
          </cell>
          <cell r="D4764" t="str">
            <v>TMD</v>
          </cell>
          <cell r="E4764" t="str">
            <v>TMD</v>
          </cell>
          <cell r="F4764" t="str">
            <v>HANNIGAN SPECK STOW KESZLER LAND PAPE</v>
          </cell>
          <cell r="G4764" t="str">
            <v/>
          </cell>
          <cell r="H4764" t="str">
            <v>&lt;DE&gt;</v>
          </cell>
          <cell r="K4764" t="str">
            <v>HENDRY</v>
          </cell>
          <cell r="L4764" t="str">
            <v>SUSAN</v>
          </cell>
          <cell r="M4764">
            <v>22</v>
          </cell>
          <cell r="N4764">
            <v>1602132</v>
          </cell>
          <cell r="O4764" t="str">
            <v>11602043</v>
          </cell>
          <cell r="P4764" t="str">
            <v>&lt;DE&gt;</v>
          </cell>
          <cell r="Q4764" t="str">
            <v>HANNIGAN SPECK STOW KESZLER LAND PAPE</v>
          </cell>
          <cell r="R4764" t="str">
            <v/>
          </cell>
        </row>
        <row r="4765">
          <cell r="B4765" t="str">
            <v>61063</v>
          </cell>
          <cell r="C4765">
            <v>574</v>
          </cell>
          <cell r="D4765" t="str">
            <v>MO</v>
          </cell>
          <cell r="E4765" t="str">
            <v>AS</v>
          </cell>
          <cell r="F4765" t="str">
            <v>HANNIGAN GILLILAND CLAMPETT PINEDA OVERS</v>
          </cell>
          <cell r="G4765" t="str">
            <v/>
          </cell>
          <cell r="H4765" t="str">
            <v>&lt;DE&gt;</v>
          </cell>
          <cell r="K4765" t="str">
            <v>DAMBOISE</v>
          </cell>
          <cell r="L4765" t="str">
            <v>MAUREEN</v>
          </cell>
          <cell r="M4765">
            <v>323</v>
          </cell>
          <cell r="N4765">
            <v>9014861</v>
          </cell>
          <cell r="O4765" t="str">
            <v>11602044</v>
          </cell>
          <cell r="P4765" t="str">
            <v>&lt;DE&gt;</v>
          </cell>
          <cell r="Q4765" t="str">
            <v>HANNIGAN Klein CLAMPETT PINEDA OVERS</v>
          </cell>
          <cell r="R4765" t="str">
            <v/>
          </cell>
        </row>
        <row r="4766">
          <cell r="B4766" t="str">
            <v>61071</v>
          </cell>
          <cell r="C4766">
            <v>5154</v>
          </cell>
          <cell r="D4766" t="str">
            <v>TMD</v>
          </cell>
          <cell r="E4766" t="str">
            <v>MO</v>
          </cell>
          <cell r="F4766" t="str">
            <v>HANNIGAN SPECK WEBB BAILEY BOYLE</v>
          </cell>
          <cell r="G4766" t="str">
            <v>Customer Relationship Mgmt</v>
          </cell>
          <cell r="H4766" t="str">
            <v>&lt;DM&gt;</v>
          </cell>
          <cell r="K4766" t="str">
            <v>BOYLE</v>
          </cell>
          <cell r="L4766" t="str">
            <v>BARBARA</v>
          </cell>
          <cell r="M4766">
            <v>22</v>
          </cell>
          <cell r="N4766">
            <v>9002506</v>
          </cell>
          <cell r="O4766" t="str">
            <v>30007410</v>
          </cell>
          <cell r="P4766" t="str">
            <v>&lt;DM&gt;</v>
          </cell>
          <cell r="Q4766" t="str">
            <v>HANNIGAN GILLILAND WEBB CRAIG BAILEY BOYLE</v>
          </cell>
          <cell r="R4766" t="str">
            <v>Customer Relationship Mgmt</v>
          </cell>
        </row>
        <row r="4767">
          <cell r="B4767" t="str">
            <v>61080</v>
          </cell>
          <cell r="C4767">
            <v>4579</v>
          </cell>
          <cell r="D4767" t="str">
            <v>TMD</v>
          </cell>
          <cell r="E4767" t="str">
            <v>TMD</v>
          </cell>
          <cell r="F4767" t="str">
            <v>HANNIGAN SPECK STOW KESZLER SILAGY CROSBY</v>
          </cell>
          <cell r="G4767" t="str">
            <v/>
          </cell>
          <cell r="H4767" t="str">
            <v>&lt;DE&gt;</v>
          </cell>
          <cell r="K4767" t="str">
            <v>KIERSTEAD</v>
          </cell>
          <cell r="L4767" t="str">
            <v>ILONA</v>
          </cell>
          <cell r="M4767">
            <v>22</v>
          </cell>
          <cell r="N4767">
            <v>1602111</v>
          </cell>
          <cell r="O4767" t="str">
            <v>11602047</v>
          </cell>
          <cell r="P4767" t="str">
            <v>&lt;DE&gt;</v>
          </cell>
          <cell r="Q4767" t="str">
            <v>HANNIGAN SPECK STOW KESZLER SILAGY CROSBY</v>
          </cell>
          <cell r="R4767" t="str">
            <v/>
          </cell>
        </row>
        <row r="4768">
          <cell r="B4768" t="str">
            <v>61099</v>
          </cell>
          <cell r="C4768">
            <v>5102</v>
          </cell>
          <cell r="D4768" t="str">
            <v>TMD</v>
          </cell>
          <cell r="E4768" t="str">
            <v>TMD</v>
          </cell>
          <cell r="F4768" t="str">
            <v>HANNIGAN SPECK STOW SCIARAPPA</v>
          </cell>
          <cell r="G4768" t="str">
            <v>TMD Global Accounts</v>
          </cell>
          <cell r="H4768" t="str">
            <v>&lt;DM&gt;</v>
          </cell>
          <cell r="K4768" t="str">
            <v>SCIARAPPA</v>
          </cell>
          <cell r="L4768" t="str">
            <v>DON</v>
          </cell>
          <cell r="M4768">
            <v>22</v>
          </cell>
          <cell r="N4768">
            <v>9002188</v>
          </cell>
          <cell r="O4768" t="str">
            <v>11602048</v>
          </cell>
          <cell r="P4768" t="str">
            <v>&lt;DM&gt;</v>
          </cell>
          <cell r="Q4768" t="str">
            <v>HANNIGAN SPECK STOW SCIARAPPA</v>
          </cell>
          <cell r="R4768" t="str">
            <v>TMD Global Accounts</v>
          </cell>
        </row>
        <row r="4769">
          <cell r="B4769" t="str">
            <v>61133</v>
          </cell>
          <cell r="C4769">
            <v>2753</v>
          </cell>
          <cell r="D4769" t="str">
            <v>TMD</v>
          </cell>
          <cell r="E4769" t="str">
            <v>TMD</v>
          </cell>
          <cell r="F4769" t="str">
            <v>HANNIGAN SPECK</v>
          </cell>
          <cell r="G4769" t="str">
            <v/>
          </cell>
          <cell r="H4769" t="str">
            <v>&lt;DE&gt;</v>
          </cell>
          <cell r="K4769" t="str">
            <v>MILWARD</v>
          </cell>
          <cell r="L4769" t="str">
            <v>PETER</v>
          </cell>
          <cell r="M4769">
            <v>22</v>
          </cell>
          <cell r="N4769">
            <v>9002000</v>
          </cell>
          <cell r="O4769" t="str">
            <v>30000775</v>
          </cell>
          <cell r="P4769" t="str">
            <v>&lt;DE&gt;</v>
          </cell>
          <cell r="Q4769" t="str">
            <v>HANNIGAN SPECK</v>
          </cell>
          <cell r="R4769" t="str">
            <v/>
          </cell>
        </row>
        <row r="4770">
          <cell r="B4770" t="str">
            <v>61138</v>
          </cell>
          <cell r="C4770">
            <v>4544</v>
          </cell>
          <cell r="D4770" t="str">
            <v>TMD</v>
          </cell>
          <cell r="E4770" t="str">
            <v>TMD</v>
          </cell>
          <cell r="F4770" t="str">
            <v>HANNIGAN SPECK STOW KESZLER MOORE MURRAY HELZLSOUER</v>
          </cell>
          <cell r="G4770" t="str">
            <v/>
          </cell>
          <cell r="H4770" t="str">
            <v>&lt;DE&gt;</v>
          </cell>
          <cell r="K4770" t="str">
            <v>SMALL</v>
          </cell>
          <cell r="L4770" t="str">
            <v>NANCY</v>
          </cell>
          <cell r="M4770">
            <v>22</v>
          </cell>
          <cell r="N4770">
            <v>1212130</v>
          </cell>
          <cell r="O4770" t="str">
            <v>11602051</v>
          </cell>
          <cell r="P4770" t="str">
            <v>&lt;DE&gt;</v>
          </cell>
          <cell r="Q4770" t="str">
            <v>HANNIGAN SPECK STOW KESZLER MOORE MURRAY HELZLSOUER</v>
          </cell>
          <cell r="R4770" t="str">
            <v/>
          </cell>
        </row>
        <row r="4771">
          <cell r="B4771" t="str">
            <v>61156</v>
          </cell>
          <cell r="C4771">
            <v>2049</v>
          </cell>
          <cell r="D4771" t="str">
            <v>CTO</v>
          </cell>
          <cell r="E4771" t="str">
            <v>DEV</v>
          </cell>
          <cell r="F4771" t="str">
            <v>HANNIGAN MURPHY KUEHL ROSENTHAL ROHDE</v>
          </cell>
          <cell r="G4771" t="str">
            <v/>
          </cell>
          <cell r="H4771" t="str">
            <v>&lt;DE&gt;</v>
          </cell>
          <cell r="K4771" t="str">
            <v>FIRTH</v>
          </cell>
          <cell r="L4771" t="str">
            <v>JAMES</v>
          </cell>
          <cell r="M4771">
            <v>300</v>
          </cell>
          <cell r="N4771">
            <v>7225892</v>
          </cell>
          <cell r="O4771" t="str">
            <v>30007812</v>
          </cell>
          <cell r="P4771" t="str">
            <v>&lt;DE&gt;</v>
          </cell>
          <cell r="Q4771" t="str">
            <v>HANNIGAN KUEHL FITZPATRICK ROHDE</v>
          </cell>
          <cell r="R4771" t="str">
            <v/>
          </cell>
        </row>
        <row r="4772">
          <cell r="B4772" t="str">
            <v>61184</v>
          </cell>
          <cell r="C4772">
            <v>834</v>
          </cell>
          <cell r="D4772" t="str">
            <v>AS</v>
          </cell>
          <cell r="E4772" t="str">
            <v>AS</v>
          </cell>
          <cell r="F4772" t="str">
            <v>HANNIGAN GILLILAND Position HALL EAKEN CHAPMAN</v>
          </cell>
          <cell r="G4772" t="str">
            <v>Customer Care-Help Desk</v>
          </cell>
          <cell r="H4772" t="str">
            <v>&lt;DM&gt;</v>
          </cell>
          <cell r="K4772" t="str">
            <v>CHAPMAN</v>
          </cell>
          <cell r="L4772" t="str">
            <v>CYNTHIA</v>
          </cell>
          <cell r="M4772">
            <v>323</v>
          </cell>
          <cell r="N4772">
            <v>9004861</v>
          </cell>
          <cell r="O4772" t="str">
            <v>30009447</v>
          </cell>
          <cell r="P4772" t="str">
            <v>&lt;DM&gt;</v>
          </cell>
          <cell r="Q4772" t="str">
            <v>HANNIGAN Klein Position HALL EAKEN CHAPMAN</v>
          </cell>
          <cell r="R4772" t="str">
            <v>Customer Care-Help Desk</v>
          </cell>
        </row>
        <row r="4773">
          <cell r="B4773" t="str">
            <v>61185</v>
          </cell>
          <cell r="C4773">
            <v>4372</v>
          </cell>
          <cell r="D4773" t="str">
            <v>TMD</v>
          </cell>
          <cell r="E4773" t="str">
            <v>TMD</v>
          </cell>
          <cell r="F4773" t="str">
            <v>HANNIGAN SPECK STOW KESZLER LAND UDINSKI</v>
          </cell>
          <cell r="G4773" t="str">
            <v/>
          </cell>
          <cell r="H4773" t="str">
            <v>&lt;DE&gt;</v>
          </cell>
          <cell r="K4773" t="str">
            <v>BROWN</v>
          </cell>
          <cell r="L4773" t="str">
            <v>DEBORAH</v>
          </cell>
          <cell r="M4773">
            <v>22</v>
          </cell>
          <cell r="N4773">
            <v>1852130</v>
          </cell>
          <cell r="O4773" t="str">
            <v>11602054</v>
          </cell>
          <cell r="P4773" t="str">
            <v>&lt;DE&gt;</v>
          </cell>
          <cell r="Q4773" t="str">
            <v>HANNIGAN SPECK STOW KESZLER LAND STUART</v>
          </cell>
          <cell r="R4773" t="str">
            <v/>
          </cell>
        </row>
        <row r="4774">
          <cell r="B4774" t="str">
            <v>611952</v>
          </cell>
          <cell r="C4774">
            <v>2404</v>
          </cell>
          <cell r="D4774" t="str">
            <v>GT</v>
          </cell>
          <cell r="E4774" t="str">
            <v>GT</v>
          </cell>
          <cell r="F4774" t="str">
            <v>HANNIGAN Position PALMER CINNAMON ROY AVERY</v>
          </cell>
          <cell r="G4774" t="str">
            <v/>
          </cell>
          <cell r="H4774" t="str">
            <v>&lt;DE&gt;</v>
          </cell>
          <cell r="K4774" t="str">
            <v>HANCOCK</v>
          </cell>
          <cell r="L4774" t="str">
            <v>KENNETH</v>
          </cell>
          <cell r="M4774">
            <v>42</v>
          </cell>
          <cell r="N4774">
            <v>2021848</v>
          </cell>
          <cell r="O4774" t="str">
            <v>30004203</v>
          </cell>
          <cell r="P4774" t="str">
            <v>&lt;DE&gt;</v>
          </cell>
          <cell r="Q4774" t="str">
            <v>HANNIGAN PALMER CINNAMON ROY AVERY</v>
          </cell>
          <cell r="R4774" t="str">
            <v/>
          </cell>
        </row>
        <row r="4775">
          <cell r="B4775" t="str">
            <v>611953</v>
          </cell>
          <cell r="C4775">
            <v>2424</v>
          </cell>
          <cell r="D4775" t="str">
            <v>GT</v>
          </cell>
          <cell r="E4775" t="str">
            <v>GT</v>
          </cell>
          <cell r="F4775" t="str">
            <v>HANNIGAN Position PALMER CINNAMON ROY SRINIVASAN</v>
          </cell>
          <cell r="G4775" t="str">
            <v/>
          </cell>
          <cell r="H4775" t="str">
            <v>&lt;DE&gt;</v>
          </cell>
          <cell r="K4775" t="str">
            <v>KALLUR</v>
          </cell>
          <cell r="L4775" t="str">
            <v>CHANDRA</v>
          </cell>
          <cell r="M4775">
            <v>42</v>
          </cell>
          <cell r="N4775">
            <v>2021848</v>
          </cell>
          <cell r="O4775" t="str">
            <v>30004216</v>
          </cell>
          <cell r="P4775" t="str">
            <v>&lt;DE&gt;</v>
          </cell>
          <cell r="Q4775" t="str">
            <v>HANNIGAN PALMER CINNAMON ROY SRINIVASAN</v>
          </cell>
          <cell r="R4775" t="str">
            <v/>
          </cell>
        </row>
        <row r="4776">
          <cell r="B4776" t="str">
            <v>611954</v>
          </cell>
          <cell r="C4776">
            <v>2575</v>
          </cell>
          <cell r="D4776" t="str">
            <v>GT</v>
          </cell>
          <cell r="E4776" t="str">
            <v>GT</v>
          </cell>
          <cell r="F4776" t="str">
            <v>HANNIGAN Position PALMER ORTTUNG CARLILE FARRELL</v>
          </cell>
          <cell r="G4776" t="str">
            <v/>
          </cell>
          <cell r="H4776" t="str">
            <v>&lt;DE&gt;</v>
          </cell>
          <cell r="K4776" t="str">
            <v>KAZDOVA</v>
          </cell>
          <cell r="L4776" t="str">
            <v>IVANA</v>
          </cell>
          <cell r="M4776">
            <v>42</v>
          </cell>
          <cell r="N4776">
            <v>9461829</v>
          </cell>
          <cell r="O4776" t="str">
            <v>30008885</v>
          </cell>
          <cell r="P4776" t="str">
            <v>&lt;DE&gt;</v>
          </cell>
          <cell r="Q4776" t="str">
            <v>HANNIGAN PALMER HEINRITZ CARLILE FARRELL</v>
          </cell>
          <cell r="R4776" t="str">
            <v/>
          </cell>
        </row>
        <row r="4777">
          <cell r="B4777" t="str">
            <v>611955</v>
          </cell>
          <cell r="C4777">
            <v>2508</v>
          </cell>
          <cell r="D4777" t="str">
            <v>GT</v>
          </cell>
          <cell r="E4777" t="str">
            <v>FIN</v>
          </cell>
          <cell r="F4777" t="str">
            <v>HANNIGAN Position PALMER FRATICELLI</v>
          </cell>
          <cell r="G4777" t="str">
            <v/>
          </cell>
          <cell r="H4777" t="str">
            <v>&lt;DE&gt;</v>
          </cell>
          <cell r="K4777" t="str">
            <v>KLEIN</v>
          </cell>
          <cell r="L4777" t="str">
            <v>CARMEN</v>
          </cell>
          <cell r="M4777">
            <v>42</v>
          </cell>
          <cell r="N4777">
            <v>9461830</v>
          </cell>
          <cell r="O4777" t="str">
            <v>30004368</v>
          </cell>
          <cell r="P4777" t="str">
            <v>&lt;DE&gt;</v>
          </cell>
          <cell r="Q4777" t="str">
            <v>HANNIGAN JACKSON MILLER FRATICELLI</v>
          </cell>
          <cell r="R4777" t="str">
            <v/>
          </cell>
        </row>
        <row r="4778">
          <cell r="B4778" t="str">
            <v>611956</v>
          </cell>
          <cell r="C4778">
            <v>2478</v>
          </cell>
          <cell r="D4778" t="str">
            <v>GT</v>
          </cell>
          <cell r="E4778" t="str">
            <v>GT</v>
          </cell>
          <cell r="F4778" t="str">
            <v>HANNIGAN Position PALMER DASTOLFO STAMPE</v>
          </cell>
          <cell r="G4778" t="str">
            <v/>
          </cell>
          <cell r="H4778" t="str">
            <v>&lt;DE&gt;</v>
          </cell>
          <cell r="K4778" t="str">
            <v>DALY</v>
          </cell>
          <cell r="L4778" t="str">
            <v>MICHAEL</v>
          </cell>
          <cell r="M4778">
            <v>42</v>
          </cell>
          <cell r="N4778">
            <v>9461823</v>
          </cell>
          <cell r="O4778" t="str">
            <v>30004054</v>
          </cell>
          <cell r="P4778" t="str">
            <v>&lt;DE&gt;</v>
          </cell>
          <cell r="Q4778" t="str">
            <v>HANNIGAN PALMER DASTOLFO STAMPE</v>
          </cell>
          <cell r="R4778" t="str">
            <v/>
          </cell>
        </row>
        <row r="4779">
          <cell r="B4779" t="str">
            <v>611960</v>
          </cell>
          <cell r="C4779">
            <v>2432</v>
          </cell>
          <cell r="D4779" t="str">
            <v>GT</v>
          </cell>
          <cell r="E4779" t="str">
            <v>GT</v>
          </cell>
          <cell r="F4779" t="str">
            <v>HANNIGAN Position PALMER CINNAMON Thevenet</v>
          </cell>
          <cell r="G4779" t="str">
            <v/>
          </cell>
          <cell r="H4779" t="str">
            <v>&lt;DE&gt;</v>
          </cell>
          <cell r="K4779" t="str">
            <v>VO</v>
          </cell>
          <cell r="L4779" t="str">
            <v>HOA</v>
          </cell>
          <cell r="M4779">
            <v>42</v>
          </cell>
          <cell r="N4779">
            <v>9461846</v>
          </cell>
          <cell r="O4779" t="str">
            <v>30004134</v>
          </cell>
          <cell r="P4779" t="str">
            <v>&lt;DE&gt;</v>
          </cell>
          <cell r="Q4779" t="str">
            <v>HANNIGAN PALMER CINNAMON Thevenet</v>
          </cell>
          <cell r="R4779" t="str">
            <v/>
          </cell>
        </row>
        <row r="4780">
          <cell r="B4780" t="str">
            <v>611961</v>
          </cell>
          <cell r="C4780">
            <v>2322</v>
          </cell>
          <cell r="D4780" t="str">
            <v>GT</v>
          </cell>
          <cell r="E4780" t="str">
            <v>GT</v>
          </cell>
          <cell r="F4780" t="str">
            <v>HANNIGAN Position PALMER CINNAMON GATTI</v>
          </cell>
          <cell r="G4780" t="str">
            <v/>
          </cell>
          <cell r="H4780" t="str">
            <v>&lt;DE&gt;</v>
          </cell>
          <cell r="K4780" t="str">
            <v>SHAHMOHAMMADI</v>
          </cell>
          <cell r="L4780" t="str">
            <v>KEYVAN</v>
          </cell>
          <cell r="M4780">
            <v>42</v>
          </cell>
          <cell r="N4780">
            <v>5621869</v>
          </cell>
          <cell r="O4780" t="str">
            <v>30008784</v>
          </cell>
          <cell r="P4780" t="str">
            <v>&lt;DE&gt;</v>
          </cell>
          <cell r="Q4780" t="str">
            <v>HANNIGAN PALMER CINNAMON MUIRHEID</v>
          </cell>
          <cell r="R4780" t="str">
            <v/>
          </cell>
        </row>
        <row r="4781">
          <cell r="B4781" t="str">
            <v>611963</v>
          </cell>
          <cell r="C4781">
            <v>2635</v>
          </cell>
          <cell r="D4781" t="str">
            <v>GT</v>
          </cell>
          <cell r="E4781" t="str">
            <v>GT</v>
          </cell>
          <cell r="F4781" t="str">
            <v>HANNIGAN Position SIRKIN Dale LAFEVERS</v>
          </cell>
          <cell r="G4781" t="str">
            <v/>
          </cell>
          <cell r="H4781" t="str">
            <v>&lt;DE&gt;</v>
          </cell>
          <cell r="K4781" t="str">
            <v>HARDING</v>
          </cell>
          <cell r="L4781" t="str">
            <v>JAMES</v>
          </cell>
          <cell r="M4781">
            <v>42</v>
          </cell>
          <cell r="N4781">
            <v>9011853</v>
          </cell>
          <cell r="O4781" t="str">
            <v>30004092</v>
          </cell>
          <cell r="P4781" t="str">
            <v>&lt;DE&gt;</v>
          </cell>
          <cell r="Q4781" t="str">
            <v>HANNIGAN PALMER Dale LAFEVERS</v>
          </cell>
          <cell r="R4781" t="str">
            <v/>
          </cell>
        </row>
        <row r="4782">
          <cell r="B4782" t="str">
            <v>611965</v>
          </cell>
          <cell r="C4782">
            <v>2381</v>
          </cell>
          <cell r="D4782" t="str">
            <v>GT</v>
          </cell>
          <cell r="E4782" t="str">
            <v>GT</v>
          </cell>
          <cell r="F4782" t="str">
            <v>HANNIGAN Position PALMER CINNAMON RABY HARIA HAYNES</v>
          </cell>
          <cell r="G4782" t="str">
            <v/>
          </cell>
          <cell r="H4782" t="str">
            <v>&lt;DE&gt;</v>
          </cell>
          <cell r="K4782" t="str">
            <v>TODD</v>
          </cell>
          <cell r="L4782" t="str">
            <v>JOHN</v>
          </cell>
          <cell r="M4782">
            <v>42</v>
          </cell>
          <cell r="N4782">
            <v>9011851</v>
          </cell>
          <cell r="O4782" t="str">
            <v>30008815</v>
          </cell>
          <cell r="P4782" t="str">
            <v>&lt;DE&gt;</v>
          </cell>
          <cell r="Q4782" t="str">
            <v>HANNIGAN PALMER CINNAMON VAUGHT</v>
          </cell>
          <cell r="R4782" t="str">
            <v/>
          </cell>
        </row>
        <row r="4783">
          <cell r="B4783" t="str">
            <v>611966</v>
          </cell>
          <cell r="C4783">
            <v>2623</v>
          </cell>
          <cell r="D4783" t="str">
            <v>GT</v>
          </cell>
          <cell r="E4783" t="str">
            <v>GT</v>
          </cell>
          <cell r="F4783" t="str">
            <v>HANNIGAN Position SIRKIN Dale CHEN</v>
          </cell>
          <cell r="G4783" t="str">
            <v/>
          </cell>
          <cell r="H4783" t="str">
            <v>&lt;DE&gt;</v>
          </cell>
          <cell r="K4783" t="str">
            <v>GANESAN</v>
          </cell>
          <cell r="L4783" t="str">
            <v>RAJASELVAN</v>
          </cell>
          <cell r="M4783">
            <v>42</v>
          </cell>
          <cell r="N4783">
            <v>9461849</v>
          </cell>
          <cell r="O4783" t="str">
            <v>30008737</v>
          </cell>
          <cell r="P4783" t="str">
            <v>&lt;DE&gt;</v>
          </cell>
          <cell r="Q4783" t="str">
            <v>HANNIGAN PALMER Dale GHOSE CHEN</v>
          </cell>
          <cell r="R4783" t="str">
            <v/>
          </cell>
        </row>
        <row r="4784">
          <cell r="B4784" t="str">
            <v>611968</v>
          </cell>
          <cell r="C4784">
            <v>2643</v>
          </cell>
          <cell r="D4784" t="str">
            <v>GT</v>
          </cell>
          <cell r="E4784" t="str">
            <v>GT</v>
          </cell>
          <cell r="F4784" t="str">
            <v>HANNIGAN Position SIRKIN DORA</v>
          </cell>
          <cell r="G4784" t="str">
            <v>Core Engineering</v>
          </cell>
          <cell r="H4784" t="str">
            <v>&lt;DM&gt;</v>
          </cell>
          <cell r="K4784" t="str">
            <v>DORA</v>
          </cell>
          <cell r="L4784" t="str">
            <v>ATIL</v>
          </cell>
          <cell r="M4784">
            <v>42</v>
          </cell>
          <cell r="N4784">
            <v>6481848</v>
          </cell>
          <cell r="O4784" t="str">
            <v>30004329</v>
          </cell>
          <cell r="P4784" t="str">
            <v>&lt;DM&gt;</v>
          </cell>
          <cell r="Q4784" t="str">
            <v>HANNIGAN PALMER CINNAMON ROY DORA</v>
          </cell>
          <cell r="R4784" t="str">
            <v>Core Engineering</v>
          </cell>
        </row>
        <row r="4785">
          <cell r="B4785" t="str">
            <v>611969</v>
          </cell>
          <cell r="C4785">
            <v>1252</v>
          </cell>
          <cell r="D4785" t="str">
            <v>FIN</v>
          </cell>
          <cell r="E4785" t="str">
            <v>FIN</v>
          </cell>
          <cell r="F4785" t="str">
            <v>HANNIGAN JACKSON MILLER</v>
          </cell>
          <cell r="G4785" t="str">
            <v/>
          </cell>
          <cell r="H4785" t="str">
            <v>&lt;DE&gt;</v>
          </cell>
          <cell r="K4785" t="str">
            <v>LIM</v>
          </cell>
          <cell r="L4785" t="str">
            <v>HAZEL</v>
          </cell>
          <cell r="M4785">
            <v>42</v>
          </cell>
          <cell r="N4785">
            <v>9461862</v>
          </cell>
          <cell r="O4785" t="str">
            <v>30008826</v>
          </cell>
          <cell r="P4785" t="str">
            <v>&lt;DA&gt;</v>
          </cell>
          <cell r="Q4785" t="str">
            <v>HANNIGAN JACKSON MILLER</v>
          </cell>
          <cell r="R4785" t="str">
            <v/>
          </cell>
        </row>
        <row r="4786">
          <cell r="B4786" t="str">
            <v>611970</v>
          </cell>
          <cell r="C4786">
            <v>2297</v>
          </cell>
          <cell r="D4786" t="str">
            <v>GT</v>
          </cell>
          <cell r="E4786" t="str">
            <v>GT</v>
          </cell>
          <cell r="F4786" t="str">
            <v>HANNIGAN Position PALMER</v>
          </cell>
          <cell r="G4786" t="str">
            <v/>
          </cell>
          <cell r="H4786" t="str">
            <v>&lt;DE&gt;</v>
          </cell>
          <cell r="K4786" t="str">
            <v>DAVID</v>
          </cell>
          <cell r="L4786" t="str">
            <v>BARBARA</v>
          </cell>
          <cell r="M4786">
            <v>42</v>
          </cell>
          <cell r="N4786">
            <v>9461872</v>
          </cell>
          <cell r="O4786" t="str">
            <v>30008656</v>
          </cell>
          <cell r="P4786" t="str">
            <v>&lt;DA&gt;</v>
          </cell>
          <cell r="Q4786" t="str">
            <v>HANNIGAN PALMER</v>
          </cell>
          <cell r="R4786" t="str">
            <v/>
          </cell>
        </row>
        <row r="4787">
          <cell r="B4787" t="str">
            <v>611971</v>
          </cell>
          <cell r="C4787">
            <v>2657</v>
          </cell>
          <cell r="D4787" t="str">
            <v>GT</v>
          </cell>
          <cell r="E4787" t="str">
            <v>IO</v>
          </cell>
          <cell r="F4787" t="str">
            <v>HANNIGAN Position SIRKIN GONDA WILSON Chavis</v>
          </cell>
          <cell r="G4787" t="str">
            <v/>
          </cell>
          <cell r="H4787" t="str">
            <v>&lt;DE&gt;</v>
          </cell>
          <cell r="K4787" t="str">
            <v>SMITH</v>
          </cell>
          <cell r="L4787" t="str">
            <v>KELLY</v>
          </cell>
          <cell r="M4787">
            <v>42</v>
          </cell>
          <cell r="N4787">
            <v>9011876</v>
          </cell>
          <cell r="O4787" t="str">
            <v>30007775</v>
          </cell>
          <cell r="P4787" t="str">
            <v>&lt;DE&gt;</v>
          </cell>
          <cell r="Q4787" t="str">
            <v>HANNIGAN KELLY BELLINGHAM PAYNE WILSON</v>
          </cell>
          <cell r="R4787" t="str">
            <v/>
          </cell>
        </row>
        <row r="4788">
          <cell r="B4788" t="str">
            <v>611972</v>
          </cell>
          <cell r="C4788">
            <v>2327</v>
          </cell>
          <cell r="D4788" t="str">
            <v>GT</v>
          </cell>
          <cell r="E4788" t="str">
            <v>GT</v>
          </cell>
          <cell r="F4788" t="str">
            <v>HANNIGAN Position PALMER CINNAMON GATTI</v>
          </cell>
          <cell r="G4788" t="str">
            <v/>
          </cell>
          <cell r="H4788" t="str">
            <v>&lt;DE&gt;</v>
          </cell>
          <cell r="K4788" t="str">
            <v>HIGGINS</v>
          </cell>
          <cell r="L4788" t="str">
            <v>TODD</v>
          </cell>
          <cell r="M4788">
            <v>42</v>
          </cell>
          <cell r="N4788">
            <v>9011851</v>
          </cell>
          <cell r="O4788" t="str">
            <v>30008782</v>
          </cell>
          <cell r="P4788" t="str">
            <v>&lt;DE&gt;</v>
          </cell>
          <cell r="Q4788" t="str">
            <v>HANNIGAN PALMER CINNAMON MUIRHEID</v>
          </cell>
          <cell r="R4788" t="str">
            <v/>
          </cell>
        </row>
        <row r="4789">
          <cell r="B4789" t="str">
            <v>611973</v>
          </cell>
          <cell r="C4789">
            <v>2316</v>
          </cell>
          <cell r="D4789" t="str">
            <v>GT</v>
          </cell>
          <cell r="E4789" t="str">
            <v>GT</v>
          </cell>
          <cell r="F4789" t="str">
            <v>HANNIGAN Position PALMER CINNAMON DANDGE</v>
          </cell>
          <cell r="G4789" t="str">
            <v>Corporate Meetings Las Vegas</v>
          </cell>
          <cell r="H4789" t="str">
            <v>&lt;DM&gt;</v>
          </cell>
          <cell r="K4789" t="str">
            <v>DANDGE</v>
          </cell>
          <cell r="L4789" t="str">
            <v>DILEEP</v>
          </cell>
          <cell r="M4789">
            <v>42</v>
          </cell>
          <cell r="N4789">
            <v>5621869</v>
          </cell>
          <cell r="O4789" t="str">
            <v>30004131</v>
          </cell>
          <cell r="P4789" t="str">
            <v>&lt;DM&gt;</v>
          </cell>
          <cell r="Q4789" t="str">
            <v>HANNIGAN PALMER CINNAMON DANDGE</v>
          </cell>
          <cell r="R4789" t="str">
            <v>QA (LAS)</v>
          </cell>
        </row>
        <row r="4790">
          <cell r="B4790" t="str">
            <v>611974</v>
          </cell>
          <cell r="C4790">
            <v>2503</v>
          </cell>
          <cell r="D4790" t="str">
            <v>GT</v>
          </cell>
          <cell r="E4790" t="str">
            <v>FIN</v>
          </cell>
          <cell r="F4790" t="str">
            <v>HANNIGAN Position PALMER FRATICELLI</v>
          </cell>
          <cell r="G4790" t="str">
            <v/>
          </cell>
          <cell r="H4790" t="str">
            <v>&lt;DE&gt;</v>
          </cell>
          <cell r="K4790" t="str">
            <v>JULIAN</v>
          </cell>
          <cell r="L4790" t="str">
            <v>ALEXANDER</v>
          </cell>
          <cell r="M4790">
            <v>42</v>
          </cell>
          <cell r="N4790">
            <v>9461830</v>
          </cell>
          <cell r="O4790" t="str">
            <v>30004392</v>
          </cell>
          <cell r="P4790" t="str">
            <v>&lt;DE&gt;</v>
          </cell>
          <cell r="Q4790" t="str">
            <v>HANNIGAN JACKSON MILLER FRATICELLI</v>
          </cell>
          <cell r="R4790" t="str">
            <v/>
          </cell>
        </row>
        <row r="4791">
          <cell r="B4791" t="str">
            <v>611975</v>
          </cell>
          <cell r="C4791">
            <v>2406</v>
          </cell>
          <cell r="D4791" t="str">
            <v>GT</v>
          </cell>
          <cell r="E4791" t="str">
            <v>GT</v>
          </cell>
          <cell r="F4791" t="str">
            <v>HANNIGAN Position PALMER CINNAMON ROY KOCH</v>
          </cell>
          <cell r="G4791" t="str">
            <v>Core Engineering</v>
          </cell>
          <cell r="H4791" t="str">
            <v>&lt;DM&gt;</v>
          </cell>
          <cell r="K4791" t="str">
            <v>KOCH</v>
          </cell>
          <cell r="L4791" t="str">
            <v>BLAIR</v>
          </cell>
          <cell r="M4791">
            <v>42</v>
          </cell>
          <cell r="N4791">
            <v>9011876</v>
          </cell>
          <cell r="O4791" t="str">
            <v>30004207</v>
          </cell>
          <cell r="P4791" t="str">
            <v>&lt;DM&gt;</v>
          </cell>
          <cell r="Q4791" t="str">
            <v>HANNIGAN PALMER CINNAMON ROY KOCH</v>
          </cell>
          <cell r="R4791" t="str">
            <v>Core Engineering</v>
          </cell>
        </row>
        <row r="4792">
          <cell r="B4792" t="str">
            <v>611976</v>
          </cell>
          <cell r="C4792">
            <v>2590</v>
          </cell>
          <cell r="D4792" t="str">
            <v>GT</v>
          </cell>
          <cell r="E4792" t="str">
            <v>GT</v>
          </cell>
          <cell r="F4792" t="str">
            <v>HANNIGAN Position PALMER ORTTUNG CARLILE LANDO</v>
          </cell>
          <cell r="G4792" t="str">
            <v/>
          </cell>
          <cell r="H4792" t="str">
            <v>&lt;DE&gt;</v>
          </cell>
          <cell r="K4792" t="str">
            <v>GALLOWAY</v>
          </cell>
          <cell r="L4792" t="str">
            <v>SCOTT</v>
          </cell>
          <cell r="M4792">
            <v>42</v>
          </cell>
          <cell r="N4792">
            <v>9461829</v>
          </cell>
          <cell r="O4792" t="str">
            <v>30008890</v>
          </cell>
          <cell r="P4792" t="str">
            <v>&lt;DE&gt;</v>
          </cell>
          <cell r="Q4792" t="str">
            <v>HANNIGAN PALMER HEINRITZ CARLILE LANDO</v>
          </cell>
          <cell r="R4792" t="str">
            <v/>
          </cell>
        </row>
        <row r="4793">
          <cell r="B4793" t="str">
            <v>611977</v>
          </cell>
          <cell r="C4793">
            <v>2524</v>
          </cell>
          <cell r="D4793" t="str">
            <v>GT</v>
          </cell>
          <cell r="E4793" t="str">
            <v>GT</v>
          </cell>
          <cell r="F4793" t="str">
            <v>HANNIGAN Position PALMER HEINRITZ BECKMANN GENNRICH</v>
          </cell>
          <cell r="G4793" t="str">
            <v/>
          </cell>
          <cell r="H4793" t="str">
            <v>&lt;DE&gt;</v>
          </cell>
          <cell r="K4793" t="str">
            <v>LAKATOS</v>
          </cell>
          <cell r="L4793" t="str">
            <v>TERESA</v>
          </cell>
          <cell r="M4793">
            <v>42</v>
          </cell>
          <cell r="N4793">
            <v>9011825</v>
          </cell>
          <cell r="O4793" t="str">
            <v>30008703</v>
          </cell>
          <cell r="P4793" t="str">
            <v>&lt;DE&gt;</v>
          </cell>
          <cell r="Q4793" t="str">
            <v>HANNIGAN PALMER HEINRITZ BECKMANN GENNRICH</v>
          </cell>
          <cell r="R4793" t="str">
            <v/>
          </cell>
        </row>
        <row r="4794">
          <cell r="B4794" t="str">
            <v>611978</v>
          </cell>
          <cell r="C4794">
            <v>2428</v>
          </cell>
          <cell r="D4794" t="str">
            <v>GT</v>
          </cell>
          <cell r="E4794" t="str">
            <v>GT</v>
          </cell>
          <cell r="F4794" t="str">
            <v>HANNIGAN Position PALMER CINNAMON SISKIN</v>
          </cell>
          <cell r="G4794" t="str">
            <v/>
          </cell>
          <cell r="H4794" t="str">
            <v>&lt;DE&gt;</v>
          </cell>
          <cell r="K4794" t="str">
            <v>REEVES</v>
          </cell>
          <cell r="L4794" t="str">
            <v>ALEXANDER</v>
          </cell>
          <cell r="M4794">
            <v>42</v>
          </cell>
          <cell r="N4794">
            <v>9011876</v>
          </cell>
          <cell r="O4794" t="str">
            <v>30008797</v>
          </cell>
          <cell r="P4794" t="str">
            <v>&lt;DE&gt;</v>
          </cell>
          <cell r="Q4794" t="str">
            <v>HANNIGAN PALMER CINNAMON SISKIN</v>
          </cell>
          <cell r="R4794" t="str">
            <v/>
          </cell>
        </row>
        <row r="4795">
          <cell r="B4795" t="str">
            <v>611979</v>
          </cell>
          <cell r="C4795">
            <v>2615</v>
          </cell>
          <cell r="D4795" t="str">
            <v>GT</v>
          </cell>
          <cell r="E4795" t="str">
            <v>GT</v>
          </cell>
          <cell r="F4795" t="str">
            <v>HANNIGAN Position SIRKIN</v>
          </cell>
          <cell r="G4795" t="str">
            <v/>
          </cell>
          <cell r="H4795" t="str">
            <v>&lt;DE&gt;</v>
          </cell>
          <cell r="K4795" t="str">
            <v>CARIDAD</v>
          </cell>
          <cell r="L4795" t="str">
            <v>BERT</v>
          </cell>
          <cell r="M4795">
            <v>42</v>
          </cell>
          <cell r="N4795">
            <v>6481848</v>
          </cell>
          <cell r="O4795" t="str">
            <v>30008800</v>
          </cell>
          <cell r="P4795" t="str">
            <v>&lt;DE&gt;</v>
          </cell>
          <cell r="Q4795" t="str">
            <v>HANNIGAN PALMER CINNAMON ROY DORA</v>
          </cell>
          <cell r="R4795" t="str">
            <v/>
          </cell>
        </row>
        <row r="4796">
          <cell r="B4796" t="str">
            <v>611980</v>
          </cell>
          <cell r="C4796">
            <v>2644</v>
          </cell>
          <cell r="D4796" t="str">
            <v>GT</v>
          </cell>
          <cell r="E4796" t="str">
            <v>GT</v>
          </cell>
          <cell r="F4796" t="str">
            <v>HANNIGAN Position SIRKIN DORA</v>
          </cell>
          <cell r="G4796" t="str">
            <v/>
          </cell>
          <cell r="H4796" t="str">
            <v>&lt;DE&gt;</v>
          </cell>
          <cell r="K4796" t="str">
            <v>LEE</v>
          </cell>
          <cell r="L4796" t="str">
            <v>YOUNG-SUN</v>
          </cell>
          <cell r="M4796">
            <v>42</v>
          </cell>
          <cell r="N4796">
            <v>6481848</v>
          </cell>
          <cell r="O4796" t="str">
            <v>30004331</v>
          </cell>
          <cell r="P4796" t="str">
            <v>&lt;DE&gt;</v>
          </cell>
          <cell r="Q4796" t="str">
            <v>HANNIGAN PALMER CINNAMON ROY DORA</v>
          </cell>
          <cell r="R4796" t="str">
            <v/>
          </cell>
        </row>
        <row r="4797">
          <cell r="B4797" t="str">
            <v>611981</v>
          </cell>
          <cell r="C4797">
            <v>2544</v>
          </cell>
          <cell r="D4797" t="str">
            <v>GT</v>
          </cell>
          <cell r="E4797" t="str">
            <v>GT</v>
          </cell>
          <cell r="F4797" t="str">
            <v>HANNIGAN Position PALMER HEINRITZ BECKMANN MONROE</v>
          </cell>
          <cell r="G4797" t="str">
            <v/>
          </cell>
          <cell r="H4797" t="str">
            <v>&lt;DE&gt;</v>
          </cell>
          <cell r="K4797" t="str">
            <v>TIDWELL</v>
          </cell>
          <cell r="L4797" t="str">
            <v>BRIAN</v>
          </cell>
          <cell r="M4797">
            <v>42</v>
          </cell>
          <cell r="N4797">
            <v>9011825</v>
          </cell>
          <cell r="O4797" t="str">
            <v>30008676</v>
          </cell>
          <cell r="P4797" t="str">
            <v>&lt;DE&gt;</v>
          </cell>
          <cell r="Q4797" t="str">
            <v>HANNIGAN PALMER HEINRITZ BECKMANN JOHNSON</v>
          </cell>
          <cell r="R4797" t="str">
            <v/>
          </cell>
        </row>
        <row r="4798">
          <cell r="B4798" t="str">
            <v>611983</v>
          </cell>
          <cell r="C4798">
            <v>2572</v>
          </cell>
          <cell r="D4798" t="str">
            <v>GT</v>
          </cell>
          <cell r="E4798" t="str">
            <v>GT</v>
          </cell>
          <cell r="F4798" t="str">
            <v>HANNIGAN Position PALMER ORTTUNG CARLILE FARRELL</v>
          </cell>
          <cell r="G4798" t="str">
            <v/>
          </cell>
          <cell r="H4798" t="str">
            <v>&lt;DE&gt;</v>
          </cell>
          <cell r="K4798" t="str">
            <v>LANE</v>
          </cell>
          <cell r="L4798" t="str">
            <v>MICHAEL</v>
          </cell>
          <cell r="M4798">
            <v>42</v>
          </cell>
          <cell r="N4798">
            <v>9011825</v>
          </cell>
          <cell r="O4798" t="str">
            <v>30008887</v>
          </cell>
          <cell r="P4798" t="str">
            <v>&lt;DE&gt;</v>
          </cell>
          <cell r="Q4798" t="str">
            <v>HANNIGAN PALMER HEINRITZ CARLILE FARRELL</v>
          </cell>
          <cell r="R4798" t="str">
            <v/>
          </cell>
        </row>
        <row r="4799">
          <cell r="B4799" t="str">
            <v>611984</v>
          </cell>
          <cell r="C4799">
            <v>2646</v>
          </cell>
          <cell r="D4799" t="str">
            <v>GT</v>
          </cell>
          <cell r="E4799" t="str">
            <v>GT</v>
          </cell>
          <cell r="F4799" t="str">
            <v>HANNIGAN Position SIRKIN DORA</v>
          </cell>
          <cell r="G4799" t="str">
            <v/>
          </cell>
          <cell r="H4799" t="str">
            <v>&lt;DE&gt;</v>
          </cell>
          <cell r="K4799" t="str">
            <v>BULATOVIC</v>
          </cell>
          <cell r="L4799" t="str">
            <v>ALEKSANDAR</v>
          </cell>
          <cell r="M4799">
            <v>42</v>
          </cell>
          <cell r="N4799">
            <v>6481848</v>
          </cell>
          <cell r="O4799" t="str">
            <v>30004330</v>
          </cell>
          <cell r="P4799" t="str">
            <v>&lt;DE&gt;</v>
          </cell>
          <cell r="Q4799" t="str">
            <v>HANNIGAN PALMER CINNAMON ROY DORA</v>
          </cell>
          <cell r="R4799" t="str">
            <v/>
          </cell>
        </row>
        <row r="4800">
          <cell r="B4800" t="str">
            <v>611985</v>
          </cell>
          <cell r="C4800">
            <v>2499</v>
          </cell>
          <cell r="D4800" t="str">
            <v>GT</v>
          </cell>
          <cell r="E4800" t="str">
            <v>FIN</v>
          </cell>
          <cell r="F4800" t="str">
            <v>HANNIGAN Position PALMER FRATICELLI</v>
          </cell>
          <cell r="G4800" t="str">
            <v/>
          </cell>
          <cell r="H4800" t="str">
            <v>&lt;DE&gt;</v>
          </cell>
          <cell r="K4800" t="str">
            <v>SARMIENTO</v>
          </cell>
          <cell r="L4800" t="str">
            <v>JANET</v>
          </cell>
          <cell r="M4800">
            <v>42</v>
          </cell>
          <cell r="N4800">
            <v>9461830</v>
          </cell>
          <cell r="O4800" t="str">
            <v>30004370</v>
          </cell>
          <cell r="P4800" t="str">
            <v>&lt;DE&gt;</v>
          </cell>
          <cell r="Q4800" t="str">
            <v>HANNIGAN JACKSON MILLER FRATICELLI</v>
          </cell>
          <cell r="R4800" t="str">
            <v/>
          </cell>
        </row>
        <row r="4801">
          <cell r="B4801" t="str">
            <v>611986</v>
          </cell>
          <cell r="C4801">
            <v>2597</v>
          </cell>
          <cell r="D4801" t="str">
            <v>GT</v>
          </cell>
          <cell r="E4801" t="str">
            <v>GT</v>
          </cell>
          <cell r="F4801" t="str">
            <v>HANNIGAN Position PALMER ORTTUNG CARLILE MOKHTARI</v>
          </cell>
          <cell r="G4801" t="str">
            <v/>
          </cell>
          <cell r="H4801" t="str">
            <v>&lt;DE&gt;</v>
          </cell>
          <cell r="K4801" t="str">
            <v>DeLeon</v>
          </cell>
          <cell r="L4801" t="str">
            <v>Suzanne</v>
          </cell>
          <cell r="M4801">
            <v>42</v>
          </cell>
          <cell r="N4801">
            <v>9461829</v>
          </cell>
          <cell r="O4801" t="str">
            <v>30008873</v>
          </cell>
          <cell r="P4801" t="str">
            <v>&lt;DE&gt;</v>
          </cell>
          <cell r="Q4801" t="str">
            <v>HANNIGAN PALMER HEINRITZ CARLILE MOKHTARI</v>
          </cell>
          <cell r="R4801" t="str">
            <v/>
          </cell>
        </row>
        <row r="4802">
          <cell r="B4802" t="str">
            <v>611987</v>
          </cell>
          <cell r="C4802">
            <v>2338</v>
          </cell>
          <cell r="D4802" t="str">
            <v>GT</v>
          </cell>
          <cell r="E4802" t="str">
            <v>GT</v>
          </cell>
          <cell r="F4802" t="str">
            <v>HANNIGAN Position PALMER CINNAMON JOSHI</v>
          </cell>
          <cell r="G4802" t="str">
            <v/>
          </cell>
          <cell r="H4802" t="str">
            <v>&lt;DE&gt;</v>
          </cell>
          <cell r="K4802" t="str">
            <v>Nachimuthiah</v>
          </cell>
          <cell r="L4802" t="str">
            <v>Saravanan</v>
          </cell>
          <cell r="M4802">
            <v>42</v>
          </cell>
          <cell r="N4802">
            <v>9011850</v>
          </cell>
          <cell r="O4802" t="str">
            <v>30004241</v>
          </cell>
          <cell r="P4802" t="str">
            <v>&lt;DE&gt;</v>
          </cell>
          <cell r="Q4802" t="str">
            <v>HANNIGAN PALMER CINNAMON JOSHI</v>
          </cell>
          <cell r="R4802" t="str">
            <v/>
          </cell>
        </row>
        <row r="4803">
          <cell r="B4803" t="str">
            <v>611988</v>
          </cell>
          <cell r="C4803">
            <v>1262</v>
          </cell>
          <cell r="D4803" t="str">
            <v>FIN</v>
          </cell>
          <cell r="E4803" t="str">
            <v>FIN</v>
          </cell>
          <cell r="F4803" t="str">
            <v>HANNIGAN JACKSON MILLER VAUGHT</v>
          </cell>
          <cell r="G4803" t="str">
            <v/>
          </cell>
          <cell r="H4803" t="str">
            <v>&lt;DE&gt;</v>
          </cell>
          <cell r="K4803" t="str">
            <v>HICKS</v>
          </cell>
          <cell r="L4803" t="str">
            <v>RONDA</v>
          </cell>
          <cell r="M4803">
            <v>42</v>
          </cell>
          <cell r="N4803">
            <v>9011862</v>
          </cell>
          <cell r="O4803" t="str">
            <v>15085912</v>
          </cell>
          <cell r="P4803" t="str">
            <v>&lt;DE&gt;</v>
          </cell>
          <cell r="Q4803" t="str">
            <v>HANNIGAN JACKSON MILLER VAUGHT</v>
          </cell>
          <cell r="R4803" t="str">
            <v/>
          </cell>
        </row>
        <row r="4804">
          <cell r="B4804" t="str">
            <v>611989</v>
          </cell>
          <cell r="C4804">
            <v>2317</v>
          </cell>
          <cell r="D4804" t="str">
            <v>GT</v>
          </cell>
          <cell r="E4804" t="str">
            <v>GT</v>
          </cell>
          <cell r="F4804" t="str">
            <v>HANNIGAN Position PALMER CINNAMON DANDGE</v>
          </cell>
          <cell r="G4804" t="str">
            <v/>
          </cell>
          <cell r="H4804" t="str">
            <v>&lt;DE&gt;</v>
          </cell>
          <cell r="K4804" t="str">
            <v>HEISER</v>
          </cell>
          <cell r="L4804" t="str">
            <v>JOHN</v>
          </cell>
          <cell r="M4804">
            <v>42</v>
          </cell>
          <cell r="N4804">
            <v>5621869</v>
          </cell>
          <cell r="O4804" t="str">
            <v>30004132</v>
          </cell>
          <cell r="P4804" t="str">
            <v>&lt;DE&gt;</v>
          </cell>
          <cell r="Q4804" t="str">
            <v>HANNIGAN PALMER CINNAMON DANDGE</v>
          </cell>
          <cell r="R4804" t="str">
            <v/>
          </cell>
        </row>
        <row r="4805">
          <cell r="B4805" t="str">
            <v>611994</v>
          </cell>
          <cell r="C4805">
            <v>2619</v>
          </cell>
          <cell r="D4805" t="str">
            <v>GT</v>
          </cell>
          <cell r="E4805" t="str">
            <v>GT</v>
          </cell>
          <cell r="F4805" t="str">
            <v>HANNIGAN Position SIRKIN Dale</v>
          </cell>
          <cell r="G4805" t="str">
            <v/>
          </cell>
          <cell r="H4805" t="str">
            <v>&lt;DE&gt;</v>
          </cell>
          <cell r="K4805" t="str">
            <v>BERNSTEIN</v>
          </cell>
          <cell r="L4805" t="str">
            <v>ROBERT</v>
          </cell>
          <cell r="M4805">
            <v>42</v>
          </cell>
          <cell r="N4805">
            <v>9011853</v>
          </cell>
          <cell r="O4805" t="str">
            <v>30008738</v>
          </cell>
          <cell r="P4805" t="str">
            <v>&lt;DE&gt;</v>
          </cell>
          <cell r="Q4805" t="str">
            <v>HANNIGAN PALMER Dale LAFEVERS</v>
          </cell>
          <cell r="R4805" t="str">
            <v/>
          </cell>
        </row>
        <row r="4806">
          <cell r="B4806" t="str">
            <v>611995</v>
          </cell>
          <cell r="C4806">
            <v>2405</v>
          </cell>
          <cell r="D4806" t="str">
            <v>GT</v>
          </cell>
          <cell r="E4806" t="str">
            <v>GT</v>
          </cell>
          <cell r="F4806" t="str">
            <v>HANNIGAN Position PALMER CINNAMON ROY AVERY</v>
          </cell>
          <cell r="G4806" t="str">
            <v/>
          </cell>
          <cell r="H4806" t="str">
            <v>&lt;DE&gt;</v>
          </cell>
          <cell r="K4806" t="str">
            <v>CAMERIN</v>
          </cell>
          <cell r="L4806" t="str">
            <v>JOHN</v>
          </cell>
          <cell r="M4806">
            <v>42</v>
          </cell>
          <cell r="N4806">
            <v>2021848</v>
          </cell>
          <cell r="O4806" t="str">
            <v>30004204</v>
          </cell>
          <cell r="P4806" t="str">
            <v>&lt;DE&gt;</v>
          </cell>
          <cell r="Q4806" t="str">
            <v>HANNIGAN PALMER CINNAMON ROY AVERY</v>
          </cell>
          <cell r="R4806" t="str">
            <v/>
          </cell>
        </row>
        <row r="4807">
          <cell r="B4807" t="str">
            <v>611996</v>
          </cell>
          <cell r="C4807">
            <v>2443</v>
          </cell>
          <cell r="D4807" t="str">
            <v>GT</v>
          </cell>
          <cell r="E4807" t="str">
            <v>GT</v>
          </cell>
          <cell r="F4807" t="str">
            <v>HANNIGAN Position PALMER CINNAMON VAUGHT</v>
          </cell>
          <cell r="G4807" t="str">
            <v/>
          </cell>
          <cell r="H4807" t="str">
            <v>&lt;DE&gt;</v>
          </cell>
          <cell r="K4807" t="str">
            <v>SHAH</v>
          </cell>
          <cell r="L4807" t="str">
            <v>VIJAY</v>
          </cell>
          <cell r="M4807">
            <v>42</v>
          </cell>
          <cell r="N4807">
            <v>9011850</v>
          </cell>
          <cell r="O4807" t="str">
            <v>30004232</v>
          </cell>
          <cell r="P4807" t="str">
            <v>&lt;DE&gt;</v>
          </cell>
          <cell r="Q4807" t="str">
            <v>HANNIGAN PALMER CINNAMON VAUGHT</v>
          </cell>
          <cell r="R4807" t="str">
            <v/>
          </cell>
        </row>
        <row r="4808">
          <cell r="B4808" t="str">
            <v>611997</v>
          </cell>
          <cell r="C4808">
            <v>2436</v>
          </cell>
          <cell r="D4808" t="str">
            <v>GT</v>
          </cell>
          <cell r="E4808" t="str">
            <v>GT</v>
          </cell>
          <cell r="F4808" t="str">
            <v>HANNIGAN Position PALMER CINNAMON Thevenet</v>
          </cell>
          <cell r="G4808" t="str">
            <v/>
          </cell>
          <cell r="H4808" t="str">
            <v>&lt;DE&gt;</v>
          </cell>
          <cell r="K4808" t="str">
            <v>PATEL</v>
          </cell>
          <cell r="L4808" t="str">
            <v>NIRAV</v>
          </cell>
          <cell r="M4808">
            <v>42</v>
          </cell>
          <cell r="N4808">
            <v>9011876</v>
          </cell>
          <cell r="O4808" t="str">
            <v>30008799</v>
          </cell>
          <cell r="P4808" t="str">
            <v>&lt;DE&gt;</v>
          </cell>
          <cell r="Q4808" t="str">
            <v>HANNIGAN PALMER CINNAMON Thevenet</v>
          </cell>
          <cell r="R4808" t="str">
            <v/>
          </cell>
        </row>
        <row r="4809">
          <cell r="B4809" t="str">
            <v>611998</v>
          </cell>
          <cell r="C4809">
            <v>2618</v>
          </cell>
          <cell r="D4809" t="str">
            <v>GT</v>
          </cell>
          <cell r="E4809" t="str">
            <v>GT</v>
          </cell>
          <cell r="F4809" t="str">
            <v>HANNIGAN Position SIRKIN Dale</v>
          </cell>
          <cell r="G4809" t="str">
            <v/>
          </cell>
          <cell r="H4809" t="str">
            <v>&lt;DE&gt;</v>
          </cell>
          <cell r="K4809" t="str">
            <v>WILSON</v>
          </cell>
          <cell r="L4809" t="str">
            <v>HEATHER</v>
          </cell>
          <cell r="M4809">
            <v>42</v>
          </cell>
          <cell r="N4809">
            <v>6481879</v>
          </cell>
          <cell r="O4809" t="str">
            <v>30008739</v>
          </cell>
          <cell r="P4809" t="str">
            <v>&lt;DE&gt;</v>
          </cell>
          <cell r="Q4809" t="str">
            <v>HANNIGAN PALMER Dale LAFEVERS</v>
          </cell>
          <cell r="R4809" t="str">
            <v/>
          </cell>
        </row>
        <row r="4810">
          <cell r="B4810" t="str">
            <v>612001</v>
          </cell>
          <cell r="C4810">
            <v>2727</v>
          </cell>
          <cell r="D4810" t="str">
            <v>LGL</v>
          </cell>
          <cell r="E4810" t="str">
            <v>LGL</v>
          </cell>
          <cell r="F4810" t="str">
            <v>HANNIGAN SCHWARTE JOHNSON EVANS</v>
          </cell>
          <cell r="G4810" t="str">
            <v/>
          </cell>
          <cell r="H4810" t="str">
            <v>&lt;DE&gt;</v>
          </cell>
          <cell r="K4810" t="str">
            <v>EVANS</v>
          </cell>
          <cell r="L4810" t="str">
            <v>LYNNETTE</v>
          </cell>
          <cell r="M4810">
            <v>42</v>
          </cell>
          <cell r="N4810">
            <v>9461861</v>
          </cell>
          <cell r="O4810" t="str">
            <v>15087493</v>
          </cell>
          <cell r="P4810" t="str">
            <v>&lt;DE&gt;</v>
          </cell>
          <cell r="Q4810" t="str">
            <v>HANNIGAN SCHWARTE JOHNSON EVANS</v>
          </cell>
          <cell r="R4810" t="str">
            <v/>
          </cell>
        </row>
        <row r="4811">
          <cell r="B4811" t="str">
            <v>612002</v>
          </cell>
          <cell r="C4811">
            <v>2634</v>
          </cell>
          <cell r="D4811" t="str">
            <v>GT</v>
          </cell>
          <cell r="E4811" t="str">
            <v>GT</v>
          </cell>
          <cell r="F4811" t="str">
            <v>HANNIGAN Position SIRKIN Dale LAFEVERS</v>
          </cell>
          <cell r="G4811" t="str">
            <v/>
          </cell>
          <cell r="H4811" t="str">
            <v>&lt;DE&gt;</v>
          </cell>
          <cell r="K4811" t="str">
            <v>Tran</v>
          </cell>
          <cell r="L4811" t="str">
            <v>Trung</v>
          </cell>
          <cell r="M4811">
            <v>42</v>
          </cell>
          <cell r="N4811">
            <v>9011853</v>
          </cell>
          <cell r="O4811" t="str">
            <v>30004093</v>
          </cell>
          <cell r="P4811" t="str">
            <v>&lt;DE&gt;</v>
          </cell>
          <cell r="Q4811" t="str">
            <v>HANNIGAN PALMER Dale LAFEVERS</v>
          </cell>
          <cell r="R4811" t="str">
            <v/>
          </cell>
        </row>
        <row r="4812">
          <cell r="B4812" t="str">
            <v>612003</v>
          </cell>
          <cell r="C4812">
            <v>2438</v>
          </cell>
          <cell r="D4812" t="str">
            <v>GT</v>
          </cell>
          <cell r="E4812" t="str">
            <v>GT</v>
          </cell>
          <cell r="F4812" t="str">
            <v>HANNIGAN Position PALMER CINNAMON VAUGHT</v>
          </cell>
          <cell r="G4812" t="str">
            <v/>
          </cell>
          <cell r="H4812" t="str">
            <v>&lt;DE&gt;</v>
          </cell>
          <cell r="K4812" t="str">
            <v>Peters</v>
          </cell>
          <cell r="L4812" t="str">
            <v>Richard</v>
          </cell>
          <cell r="M4812">
            <v>42</v>
          </cell>
          <cell r="N4812">
            <v>9011850</v>
          </cell>
          <cell r="O4812" t="str">
            <v>30004233</v>
          </cell>
          <cell r="P4812" t="str">
            <v>&lt;DE&gt;</v>
          </cell>
          <cell r="Q4812" t="str">
            <v>HANNIGAN PALMER CINNAMON VAUGHT</v>
          </cell>
          <cell r="R4812" t="str">
            <v/>
          </cell>
        </row>
        <row r="4813">
          <cell r="B4813" t="str">
            <v>612004</v>
          </cell>
          <cell r="C4813">
            <v>2320</v>
          </cell>
          <cell r="D4813" t="str">
            <v>GT</v>
          </cell>
          <cell r="E4813" t="str">
            <v>GT</v>
          </cell>
          <cell r="F4813" t="str">
            <v>HANNIGAN Position PALMER CINNAMON GATTI</v>
          </cell>
          <cell r="G4813" t="str">
            <v/>
          </cell>
          <cell r="H4813" t="str">
            <v>&lt;DE&gt;</v>
          </cell>
          <cell r="K4813" t="str">
            <v>Kernan</v>
          </cell>
          <cell r="L4813" t="str">
            <v>Lana</v>
          </cell>
          <cell r="M4813">
            <v>42</v>
          </cell>
          <cell r="N4813">
            <v>9011851</v>
          </cell>
          <cell r="O4813" t="str">
            <v>30008783</v>
          </cell>
          <cell r="P4813" t="str">
            <v>&lt;DE&gt;</v>
          </cell>
          <cell r="Q4813" t="str">
            <v>HANNIGAN PALMER CINNAMON MUIRHEID</v>
          </cell>
          <cell r="R4813" t="str">
            <v/>
          </cell>
        </row>
        <row r="4814">
          <cell r="B4814" t="str">
            <v>612005</v>
          </cell>
          <cell r="C4814">
            <v>2724</v>
          </cell>
          <cell r="D4814" t="str">
            <v>LGL</v>
          </cell>
          <cell r="E4814" t="str">
            <v>LGL</v>
          </cell>
          <cell r="F4814" t="str">
            <v>HANNIGAN SCHWARTE JOHNSON</v>
          </cell>
          <cell r="G4814" t="str">
            <v/>
          </cell>
          <cell r="H4814" t="str">
            <v>&lt;DE&gt;</v>
          </cell>
          <cell r="K4814" t="str">
            <v>Bruner</v>
          </cell>
          <cell r="L4814" t="str">
            <v>Bradley</v>
          </cell>
          <cell r="M4814">
            <v>42</v>
          </cell>
          <cell r="N4814">
            <v>9461866</v>
          </cell>
          <cell r="O4814" t="str">
            <v>30000207</v>
          </cell>
          <cell r="P4814" t="str">
            <v>&lt;DE&gt;</v>
          </cell>
          <cell r="Q4814" t="str">
            <v>HANNIGAN SCHWARTE JOHNSON</v>
          </cell>
          <cell r="R4814" t="str">
            <v/>
          </cell>
        </row>
        <row r="4815">
          <cell r="B4815" t="str">
            <v>612006</v>
          </cell>
          <cell r="C4815">
            <v>2414</v>
          </cell>
          <cell r="D4815" t="str">
            <v>GT</v>
          </cell>
          <cell r="E4815" t="str">
            <v>GT</v>
          </cell>
          <cell r="F4815" t="str">
            <v>HANNIGAN Position PALMER CINNAMON ROY Nolen</v>
          </cell>
          <cell r="G4815" t="str">
            <v>Get There Solana</v>
          </cell>
          <cell r="H4815" t="str">
            <v>&lt;DM&gt;</v>
          </cell>
          <cell r="K4815" t="str">
            <v>Nolen</v>
          </cell>
          <cell r="L4815" t="str">
            <v>Terry</v>
          </cell>
          <cell r="M4815">
            <v>42</v>
          </cell>
          <cell r="N4815">
            <v>9011876</v>
          </cell>
          <cell r="O4815" t="str">
            <v>30004192</v>
          </cell>
          <cell r="P4815" t="str">
            <v>&lt;DM&gt;</v>
          </cell>
          <cell r="Q4815" t="str">
            <v>HANNIGAN PALMER CINNAMON ROY Nolen</v>
          </cell>
          <cell r="R4815" t="str">
            <v>Get There Solana</v>
          </cell>
        </row>
        <row r="4816">
          <cell r="B4816" t="str">
            <v>612007</v>
          </cell>
          <cell r="C4816">
            <v>2416</v>
          </cell>
          <cell r="D4816" t="str">
            <v>GT</v>
          </cell>
          <cell r="E4816" t="str">
            <v>GT</v>
          </cell>
          <cell r="F4816" t="str">
            <v>HANNIGAN Position PALMER CINNAMON ROY Nolen</v>
          </cell>
          <cell r="G4816" t="str">
            <v/>
          </cell>
          <cell r="H4816" t="str">
            <v>&lt;DE&gt;</v>
          </cell>
          <cell r="K4816" t="str">
            <v>Townsend</v>
          </cell>
          <cell r="L4816" t="str">
            <v>Gerald</v>
          </cell>
          <cell r="M4816">
            <v>42</v>
          </cell>
          <cell r="N4816">
            <v>9011876</v>
          </cell>
          <cell r="O4816" t="str">
            <v>30004199</v>
          </cell>
          <cell r="P4816" t="str">
            <v>&lt;DE&gt;</v>
          </cell>
          <cell r="Q4816" t="str">
            <v>HANNIGAN PALMER CINNAMON ROY Nolen</v>
          </cell>
          <cell r="R4816" t="str">
            <v/>
          </cell>
        </row>
        <row r="4817">
          <cell r="B4817" t="str">
            <v>612008</v>
          </cell>
          <cell r="C4817">
            <v>2629</v>
          </cell>
          <cell r="D4817" t="str">
            <v>GT</v>
          </cell>
          <cell r="E4817" t="str">
            <v>GT</v>
          </cell>
          <cell r="F4817" t="str">
            <v>HANNIGAN Position SIRKIN Dale GHOSE</v>
          </cell>
          <cell r="G4817" t="str">
            <v/>
          </cell>
          <cell r="H4817" t="str">
            <v>&lt;DE&gt;</v>
          </cell>
          <cell r="K4817" t="str">
            <v>Tumko</v>
          </cell>
          <cell r="L4817" t="str">
            <v>Oleksandr</v>
          </cell>
          <cell r="M4817">
            <v>42</v>
          </cell>
          <cell r="N4817">
            <v>9461849</v>
          </cell>
          <cell r="O4817" t="str">
            <v>30004080</v>
          </cell>
          <cell r="P4817" t="str">
            <v>&lt;DE&gt;</v>
          </cell>
          <cell r="Q4817" t="str">
            <v>HANNIGAN PALMER Dale GHOSE</v>
          </cell>
          <cell r="R4817" t="str">
            <v/>
          </cell>
        </row>
        <row r="4818">
          <cell r="B4818" t="str">
            <v>612009</v>
          </cell>
          <cell r="C4818">
            <v>2656</v>
          </cell>
          <cell r="D4818" t="str">
            <v>GT</v>
          </cell>
          <cell r="E4818" t="str">
            <v>IO</v>
          </cell>
          <cell r="F4818" t="str">
            <v>HANNIGAN Position SIRKIN GONDA WILSON Chavis</v>
          </cell>
          <cell r="G4818" t="str">
            <v>Information Systems</v>
          </cell>
          <cell r="H4818" t="str">
            <v>&lt;DM&gt;</v>
          </cell>
          <cell r="K4818" t="str">
            <v>Chavis</v>
          </cell>
          <cell r="L4818" t="str">
            <v>Jody</v>
          </cell>
          <cell r="M4818">
            <v>42</v>
          </cell>
          <cell r="N4818">
            <v>9461855</v>
          </cell>
          <cell r="O4818" t="str">
            <v>30007776</v>
          </cell>
          <cell r="P4818" t="str">
            <v>&lt;DE&gt;</v>
          </cell>
          <cell r="Q4818" t="str">
            <v>HANNIGAN KELLY BELLINGHAM PAYNE WILSON</v>
          </cell>
          <cell r="R4818" t="str">
            <v/>
          </cell>
        </row>
        <row r="4819">
          <cell r="B4819" t="str">
            <v>612010</v>
          </cell>
          <cell r="C4819">
            <v>2532</v>
          </cell>
          <cell r="D4819" t="str">
            <v>GT</v>
          </cell>
          <cell r="E4819" t="str">
            <v>GT</v>
          </cell>
          <cell r="F4819" t="str">
            <v>HANNIGAN Position PALMER HEINRITZ BECKMANN GENNRICH</v>
          </cell>
          <cell r="G4819" t="str">
            <v/>
          </cell>
          <cell r="H4819" t="str">
            <v>&lt;DE&gt;</v>
          </cell>
          <cell r="K4819" t="str">
            <v>Hammesfahr</v>
          </cell>
          <cell r="L4819" t="str">
            <v>Robin</v>
          </cell>
          <cell r="M4819">
            <v>42</v>
          </cell>
          <cell r="N4819">
            <v>9011825</v>
          </cell>
          <cell r="O4819" t="str">
            <v>30008704</v>
          </cell>
          <cell r="P4819" t="str">
            <v>&lt;DE&gt;</v>
          </cell>
          <cell r="Q4819" t="str">
            <v>HANNIGAN PALMER HEINRITZ BECKMANN GENNRICH</v>
          </cell>
          <cell r="R4819" t="str">
            <v/>
          </cell>
        </row>
        <row r="4820">
          <cell r="B4820" t="str">
            <v>612011</v>
          </cell>
          <cell r="C4820">
            <v>2528</v>
          </cell>
          <cell r="D4820" t="str">
            <v>GT</v>
          </cell>
          <cell r="E4820" t="str">
            <v>GT</v>
          </cell>
          <cell r="F4820" t="str">
            <v>HANNIGAN Position PALMER HEINRITZ BECKMANN GENNRICH</v>
          </cell>
          <cell r="G4820" t="str">
            <v/>
          </cell>
          <cell r="H4820" t="str">
            <v>&lt;DE&gt;</v>
          </cell>
          <cell r="K4820" t="str">
            <v>Khan</v>
          </cell>
          <cell r="L4820" t="str">
            <v>Saeed</v>
          </cell>
          <cell r="M4820">
            <v>42</v>
          </cell>
          <cell r="N4820">
            <v>9011825</v>
          </cell>
          <cell r="O4820" t="str">
            <v>30008697</v>
          </cell>
          <cell r="P4820" t="str">
            <v>&lt;DE&gt;</v>
          </cell>
          <cell r="Q4820" t="str">
            <v>HANNIGAN PALMER HEINRITZ BECKMANN GENNRICH</v>
          </cell>
          <cell r="R4820" t="str">
            <v/>
          </cell>
        </row>
        <row r="4821">
          <cell r="B4821" t="str">
            <v>612012</v>
          </cell>
          <cell r="C4821">
            <v>2633</v>
          </cell>
          <cell r="D4821" t="str">
            <v>GT</v>
          </cell>
          <cell r="E4821" t="str">
            <v>GT</v>
          </cell>
          <cell r="F4821" t="str">
            <v>HANNIGAN Position SIRKIN Dale LAFEVERS</v>
          </cell>
          <cell r="G4821" t="str">
            <v/>
          </cell>
          <cell r="H4821" t="str">
            <v>&lt;DE&gt;</v>
          </cell>
          <cell r="K4821" t="str">
            <v>Mitterer</v>
          </cell>
          <cell r="L4821" t="str">
            <v>Richard</v>
          </cell>
          <cell r="M4821">
            <v>42</v>
          </cell>
          <cell r="N4821">
            <v>9011853</v>
          </cell>
          <cell r="O4821" t="str">
            <v>30004094</v>
          </cell>
          <cell r="P4821" t="str">
            <v>&lt;DE&gt;</v>
          </cell>
          <cell r="Q4821" t="str">
            <v>HANNIGAN PALMER Dale LAFEVERS</v>
          </cell>
          <cell r="R4821" t="str">
            <v/>
          </cell>
        </row>
        <row r="4822">
          <cell r="B4822" t="str">
            <v>612014</v>
          </cell>
          <cell r="C4822">
            <v>2321</v>
          </cell>
          <cell r="D4822" t="str">
            <v>GT</v>
          </cell>
          <cell r="E4822" t="str">
            <v>GT</v>
          </cell>
          <cell r="F4822" t="str">
            <v>HANNIGAN Position PALMER CINNAMON GATTI</v>
          </cell>
          <cell r="G4822" t="str">
            <v/>
          </cell>
          <cell r="H4822" t="str">
            <v>&lt;DE&gt;</v>
          </cell>
          <cell r="K4822" t="str">
            <v>Long</v>
          </cell>
          <cell r="L4822" t="str">
            <v>Robert</v>
          </cell>
          <cell r="M4822">
            <v>42</v>
          </cell>
          <cell r="N4822">
            <v>9011851</v>
          </cell>
          <cell r="O4822" t="str">
            <v>30008780</v>
          </cell>
          <cell r="P4822" t="str">
            <v>&lt;DE&gt;</v>
          </cell>
          <cell r="Q4822" t="str">
            <v>HANNIGAN PALMER CINNAMON MUIRHEID</v>
          </cell>
          <cell r="R4822" t="str">
            <v/>
          </cell>
        </row>
        <row r="4823">
          <cell r="B4823" t="str">
            <v>612015</v>
          </cell>
          <cell r="C4823">
            <v>2365</v>
          </cell>
          <cell r="D4823" t="str">
            <v>GT</v>
          </cell>
          <cell r="E4823" t="str">
            <v>GT</v>
          </cell>
          <cell r="F4823" t="str">
            <v>HANNIGAN Position PALMER CINNAMON RABY BUICE</v>
          </cell>
          <cell r="G4823" t="str">
            <v/>
          </cell>
          <cell r="H4823" t="str">
            <v>&lt;DE&gt;</v>
          </cell>
          <cell r="K4823" t="str">
            <v>Zhao</v>
          </cell>
          <cell r="L4823" t="str">
            <v>Dongming</v>
          </cell>
          <cell r="M4823">
            <v>42</v>
          </cell>
          <cell r="N4823">
            <v>9011851</v>
          </cell>
          <cell r="O4823" t="str">
            <v>30008807</v>
          </cell>
          <cell r="P4823" t="str">
            <v>&lt;DE&gt;</v>
          </cell>
          <cell r="Q4823" t="str">
            <v>HANNIGAN PALMER CINNAMON RABY HARIA HAYNES</v>
          </cell>
          <cell r="R4823" t="str">
            <v/>
          </cell>
        </row>
        <row r="4824">
          <cell r="B4824" t="str">
            <v>612016</v>
          </cell>
          <cell r="C4824">
            <v>2352</v>
          </cell>
          <cell r="D4824" t="str">
            <v>GT</v>
          </cell>
          <cell r="E4824" t="str">
            <v>GT</v>
          </cell>
          <cell r="F4824" t="str">
            <v>HANNIGAN Position PALMER CINNAMON MIRAGLIA CATOR</v>
          </cell>
          <cell r="G4824" t="str">
            <v/>
          </cell>
          <cell r="H4824" t="str">
            <v>&lt;DE&gt;</v>
          </cell>
          <cell r="K4824" t="str">
            <v>Carroll</v>
          </cell>
          <cell r="L4824" t="str">
            <v>Callie</v>
          </cell>
          <cell r="M4824">
            <v>42</v>
          </cell>
          <cell r="N4824">
            <v>9461847</v>
          </cell>
          <cell r="O4824" t="str">
            <v>30004222</v>
          </cell>
          <cell r="P4824" t="str">
            <v>&lt;DE&gt;</v>
          </cell>
          <cell r="Q4824" t="str">
            <v>HANNIGAN PALMER CINNAMON MIRAGLIA CATOR</v>
          </cell>
          <cell r="R4824" t="str">
            <v/>
          </cell>
        </row>
        <row r="4825">
          <cell r="B4825" t="str">
            <v>612017</v>
          </cell>
          <cell r="C4825">
            <v>2348</v>
          </cell>
          <cell r="D4825" t="str">
            <v>GT</v>
          </cell>
          <cell r="E4825" t="str">
            <v>GT</v>
          </cell>
          <cell r="F4825" t="str">
            <v>HANNIGAN Position PALMER CINNAMON MIRAGLIA</v>
          </cell>
          <cell r="G4825" t="str">
            <v/>
          </cell>
          <cell r="H4825" t="str">
            <v>&lt;DE&gt;</v>
          </cell>
          <cell r="K4825" t="str">
            <v>Meaney</v>
          </cell>
          <cell r="L4825" t="str">
            <v>Lawrence</v>
          </cell>
          <cell r="M4825">
            <v>42</v>
          </cell>
          <cell r="N4825">
            <v>9461847</v>
          </cell>
          <cell r="O4825" t="str">
            <v>30004219</v>
          </cell>
          <cell r="P4825" t="str">
            <v>&lt;DE&gt;</v>
          </cell>
          <cell r="Q4825" t="str">
            <v>HANNIGAN PALMER CINNAMON MIRAGLIA</v>
          </cell>
          <cell r="R4825" t="str">
            <v/>
          </cell>
        </row>
        <row r="4826">
          <cell r="B4826" t="str">
            <v>612018</v>
          </cell>
          <cell r="C4826">
            <v>2391</v>
          </cell>
          <cell r="D4826" t="str">
            <v>GT</v>
          </cell>
          <cell r="E4826" t="str">
            <v>GT</v>
          </cell>
          <cell r="F4826" t="str">
            <v>HANNIGAN Position PALMER CINNAMON RABY MELLBERG SOUNDARARAJAN</v>
          </cell>
          <cell r="G4826" t="str">
            <v/>
          </cell>
          <cell r="H4826" t="str">
            <v>&lt;DE&gt;</v>
          </cell>
          <cell r="K4826" t="str">
            <v>Chun</v>
          </cell>
          <cell r="L4826" t="str">
            <v>Ilwon</v>
          </cell>
          <cell r="M4826">
            <v>42</v>
          </cell>
          <cell r="N4826">
            <v>9011850</v>
          </cell>
          <cell r="O4826" t="str">
            <v>30004171</v>
          </cell>
          <cell r="P4826" t="str">
            <v>&lt;DE&gt;</v>
          </cell>
          <cell r="Q4826" t="str">
            <v>HANNIGAN PALMER CINNAMON RABY MELLBERG SOUNDARARAJAN</v>
          </cell>
          <cell r="R4826" t="str">
            <v/>
          </cell>
        </row>
        <row r="4827">
          <cell r="B4827" t="str">
            <v>612019</v>
          </cell>
          <cell r="C4827">
            <v>2470</v>
          </cell>
          <cell r="D4827" t="str">
            <v>GT</v>
          </cell>
          <cell r="E4827" t="str">
            <v>GT</v>
          </cell>
          <cell r="F4827" t="str">
            <v>HANNIGAN Position PALMER DASTOLFO PETROVIC</v>
          </cell>
          <cell r="G4827" t="str">
            <v/>
          </cell>
          <cell r="H4827" t="str">
            <v>&lt;DE&gt;</v>
          </cell>
          <cell r="K4827" t="str">
            <v>COLLISTER</v>
          </cell>
          <cell r="L4827" t="str">
            <v>MANDY</v>
          </cell>
          <cell r="M4827">
            <v>42</v>
          </cell>
          <cell r="N4827">
            <v>841807</v>
          </cell>
          <cell r="O4827" t="str">
            <v>30004051</v>
          </cell>
          <cell r="P4827" t="str">
            <v>&lt;DE&gt;</v>
          </cell>
          <cell r="Q4827" t="str">
            <v>HANNIGAN PALMER DASTOLFO PETROVIC</v>
          </cell>
          <cell r="R4827" t="str">
            <v/>
          </cell>
        </row>
        <row r="4828">
          <cell r="B4828" t="str">
            <v>612020</v>
          </cell>
          <cell r="C4828">
            <v>2444</v>
          </cell>
          <cell r="D4828" t="str">
            <v>GT</v>
          </cell>
          <cell r="E4828" t="str">
            <v>GT</v>
          </cell>
          <cell r="F4828" t="str">
            <v>HANNIGAN Position PALMER CINNAMON VAUGHT</v>
          </cell>
          <cell r="G4828" t="str">
            <v/>
          </cell>
          <cell r="H4828" t="str">
            <v>&lt;DE&gt;</v>
          </cell>
          <cell r="K4828" t="str">
            <v>Malapitan</v>
          </cell>
          <cell r="L4828" t="str">
            <v>Roderick</v>
          </cell>
          <cell r="M4828">
            <v>42</v>
          </cell>
          <cell r="N4828">
            <v>9011850</v>
          </cell>
          <cell r="O4828" t="str">
            <v>30008819</v>
          </cell>
          <cell r="P4828" t="str">
            <v>&lt;DE&gt;</v>
          </cell>
          <cell r="Q4828" t="str">
            <v>HANNIGAN PALMER CINNAMON RABY MELLBERG SOUNDARARAJAN</v>
          </cell>
          <cell r="R4828" t="str">
            <v/>
          </cell>
        </row>
        <row r="4829">
          <cell r="B4829" t="str">
            <v>612021</v>
          </cell>
          <cell r="C4829">
            <v>2337</v>
          </cell>
          <cell r="D4829" t="str">
            <v>GT</v>
          </cell>
          <cell r="E4829" t="str">
            <v>GT</v>
          </cell>
          <cell r="F4829" t="str">
            <v>HANNIGAN Position PALMER CINNAMON JOSHI</v>
          </cell>
          <cell r="G4829" t="str">
            <v/>
          </cell>
          <cell r="H4829" t="str">
            <v>&lt;DE&gt;</v>
          </cell>
          <cell r="K4829" t="str">
            <v>Wheeler</v>
          </cell>
          <cell r="L4829" t="str">
            <v>Kendall</v>
          </cell>
          <cell r="M4829">
            <v>42</v>
          </cell>
          <cell r="N4829">
            <v>9011850</v>
          </cell>
          <cell r="O4829" t="str">
            <v>30004242</v>
          </cell>
          <cell r="P4829" t="str">
            <v>&lt;DE&gt;</v>
          </cell>
          <cell r="Q4829" t="str">
            <v>HANNIGAN PALMER CINNAMON JOSHI</v>
          </cell>
          <cell r="R4829" t="str">
            <v/>
          </cell>
        </row>
        <row r="4830">
          <cell r="B4830" t="str">
            <v>612022</v>
          </cell>
          <cell r="C4830">
            <v>2617</v>
          </cell>
          <cell r="D4830" t="str">
            <v>GT</v>
          </cell>
          <cell r="E4830" t="str">
            <v>GT</v>
          </cell>
          <cell r="F4830" t="str">
            <v>HANNIGAN Position SIRKIN Dale</v>
          </cell>
          <cell r="G4830" t="str">
            <v>Get There Operations</v>
          </cell>
          <cell r="H4830" t="str">
            <v>&lt;DM&gt;</v>
          </cell>
          <cell r="K4830" t="str">
            <v>Dale</v>
          </cell>
          <cell r="L4830" t="str">
            <v>Keith</v>
          </cell>
          <cell r="M4830">
            <v>42</v>
          </cell>
          <cell r="N4830">
            <v>9011853</v>
          </cell>
          <cell r="O4830" t="str">
            <v>30004070</v>
          </cell>
          <cell r="P4830" t="str">
            <v>&lt;DM&gt;</v>
          </cell>
          <cell r="Q4830" t="str">
            <v>HANNIGAN PALMER Dale</v>
          </cell>
          <cell r="R4830" t="str">
            <v>Operations (DFW)</v>
          </cell>
        </row>
        <row r="4831">
          <cell r="B4831" t="str">
            <v>612023</v>
          </cell>
          <cell r="C4831">
            <v>2565</v>
          </cell>
          <cell r="D4831" t="str">
            <v>GT</v>
          </cell>
          <cell r="E4831" t="str">
            <v>GT</v>
          </cell>
          <cell r="F4831" t="str">
            <v>HANNIGAN Position PALMER ORTTUNG</v>
          </cell>
          <cell r="G4831" t="str">
            <v/>
          </cell>
          <cell r="H4831" t="str">
            <v>&lt;DE&gt;</v>
          </cell>
          <cell r="K4831" t="str">
            <v>Hernandez</v>
          </cell>
          <cell r="L4831" t="str">
            <v>Richard</v>
          </cell>
          <cell r="M4831">
            <v>42</v>
          </cell>
          <cell r="N4831">
            <v>9461844</v>
          </cell>
          <cell r="O4831" t="str">
            <v>30004017</v>
          </cell>
          <cell r="P4831" t="str">
            <v>&lt;DE&gt;</v>
          </cell>
          <cell r="Q4831" t="str">
            <v>HANNIGAN PALMER ORTTUNG Rodriquez</v>
          </cell>
          <cell r="R4831" t="str">
            <v/>
          </cell>
        </row>
        <row r="4832">
          <cell r="B4832" t="str">
            <v>612024</v>
          </cell>
          <cell r="C4832">
            <v>2636</v>
          </cell>
          <cell r="D4832" t="str">
            <v>GT</v>
          </cell>
          <cell r="E4832" t="str">
            <v>GT</v>
          </cell>
          <cell r="F4832" t="str">
            <v>HANNIGAN Position SIRKIN Dale LAFEVERS</v>
          </cell>
          <cell r="G4832" t="str">
            <v/>
          </cell>
          <cell r="H4832" t="str">
            <v>&lt;DE&gt;</v>
          </cell>
          <cell r="K4832" t="str">
            <v>Hill</v>
          </cell>
          <cell r="L4832" t="str">
            <v>Russell</v>
          </cell>
          <cell r="M4832">
            <v>42</v>
          </cell>
          <cell r="N4832">
            <v>9011853</v>
          </cell>
          <cell r="O4832" t="str">
            <v>30004096</v>
          </cell>
          <cell r="P4832" t="str">
            <v>&lt;DE&gt;</v>
          </cell>
          <cell r="Q4832" t="str">
            <v>HANNIGAN PALMER Dale LAFEVERS</v>
          </cell>
          <cell r="R4832" t="str">
            <v/>
          </cell>
        </row>
        <row r="4833">
          <cell r="B4833" t="str">
            <v>612025</v>
          </cell>
          <cell r="C4833">
            <v>2518</v>
          </cell>
          <cell r="D4833" t="str">
            <v>GT</v>
          </cell>
          <cell r="E4833" t="str">
            <v>GT</v>
          </cell>
          <cell r="F4833" t="str">
            <v>HANNIGAN Position PALMER HEINRITZ BECKMANN</v>
          </cell>
          <cell r="G4833" t="str">
            <v/>
          </cell>
          <cell r="H4833" t="str">
            <v>&lt;DE&gt;</v>
          </cell>
          <cell r="K4833" t="str">
            <v>Yancy</v>
          </cell>
          <cell r="L4833" t="str">
            <v>Eric Lee</v>
          </cell>
          <cell r="M4833">
            <v>42</v>
          </cell>
          <cell r="N4833">
            <v>9011825</v>
          </cell>
          <cell r="O4833" t="str">
            <v>30004279</v>
          </cell>
          <cell r="P4833" t="str">
            <v>&lt;DE&gt;</v>
          </cell>
          <cell r="Q4833" t="str">
            <v>HANNIGAN PALMER HEINRITZ BECKMANN JOHNSON</v>
          </cell>
          <cell r="R4833" t="str">
            <v/>
          </cell>
        </row>
        <row r="4834">
          <cell r="B4834" t="str">
            <v>612026</v>
          </cell>
          <cell r="C4834">
            <v>2584</v>
          </cell>
          <cell r="D4834" t="str">
            <v>GT</v>
          </cell>
          <cell r="E4834" t="str">
            <v>GT</v>
          </cell>
          <cell r="F4834" t="str">
            <v>HANNIGAN Position PALMER ORTTUNG CARLILE LANDO</v>
          </cell>
          <cell r="G4834" t="str">
            <v/>
          </cell>
          <cell r="H4834" t="str">
            <v>&lt;DE&gt;</v>
          </cell>
          <cell r="K4834" t="str">
            <v>Billinger</v>
          </cell>
          <cell r="L4834" t="str">
            <v>David</v>
          </cell>
          <cell r="M4834">
            <v>42</v>
          </cell>
          <cell r="N4834">
            <v>4051832</v>
          </cell>
          <cell r="O4834" t="str">
            <v>30008862</v>
          </cell>
          <cell r="P4834" t="str">
            <v>&lt;DE&gt;</v>
          </cell>
          <cell r="Q4834" t="str">
            <v>HANNIGAN PALMER HEINRITZ CARLILE LANDO</v>
          </cell>
          <cell r="R4834" t="str">
            <v/>
          </cell>
        </row>
        <row r="4835">
          <cell r="B4835" t="str">
            <v>612027</v>
          </cell>
          <cell r="C4835">
            <v>2566</v>
          </cell>
          <cell r="D4835" t="str">
            <v>GT</v>
          </cell>
          <cell r="E4835" t="str">
            <v>GT</v>
          </cell>
          <cell r="F4835" t="str">
            <v>HANNIGAN Position PALMER ORTTUNG</v>
          </cell>
          <cell r="G4835" t="str">
            <v/>
          </cell>
          <cell r="H4835" t="str">
            <v>&lt;DE&gt;</v>
          </cell>
          <cell r="K4835" t="str">
            <v>Rodriquez</v>
          </cell>
          <cell r="L4835" t="str">
            <v>Jesus</v>
          </cell>
          <cell r="M4835">
            <v>42</v>
          </cell>
          <cell r="N4835">
            <v>9461844</v>
          </cell>
          <cell r="O4835" t="str">
            <v>30004018</v>
          </cell>
          <cell r="P4835" t="str">
            <v>&lt;DE&gt;</v>
          </cell>
          <cell r="Q4835" t="str">
            <v>HANNIGAN PALMER ORTTUNG</v>
          </cell>
          <cell r="R4835" t="str">
            <v/>
          </cell>
        </row>
        <row r="4836">
          <cell r="B4836" t="str">
            <v>612028</v>
          </cell>
          <cell r="C4836">
            <v>2530</v>
          </cell>
          <cell r="D4836" t="str">
            <v>GT</v>
          </cell>
          <cell r="E4836" t="str">
            <v>GT</v>
          </cell>
          <cell r="F4836" t="str">
            <v>HANNIGAN Position PALMER HEINRITZ BECKMANN GENNRICH</v>
          </cell>
          <cell r="G4836" t="str">
            <v/>
          </cell>
          <cell r="H4836" t="str">
            <v>&lt;DE&gt;</v>
          </cell>
          <cell r="K4836" t="str">
            <v>Garrett</v>
          </cell>
          <cell r="L4836" t="str">
            <v>Stephen</v>
          </cell>
          <cell r="M4836">
            <v>42</v>
          </cell>
          <cell r="N4836">
            <v>9011825</v>
          </cell>
          <cell r="O4836" t="str">
            <v>30008673</v>
          </cell>
          <cell r="P4836" t="str">
            <v>&lt;DE&gt;</v>
          </cell>
          <cell r="Q4836" t="str">
            <v>HANNIGAN PALMER HEINRITZ BECKMANN GENNRICH</v>
          </cell>
          <cell r="R4836" t="str">
            <v/>
          </cell>
        </row>
        <row r="4837">
          <cell r="B4837" t="str">
            <v>612029</v>
          </cell>
          <cell r="C4837">
            <v>2334</v>
          </cell>
          <cell r="D4837" t="str">
            <v>GT</v>
          </cell>
          <cell r="E4837" t="str">
            <v>GT</v>
          </cell>
          <cell r="F4837" t="str">
            <v>HANNIGAN Position PALMER CINNAMON HENRY</v>
          </cell>
          <cell r="G4837" t="str">
            <v/>
          </cell>
          <cell r="H4837" t="str">
            <v>&lt;DE&gt;</v>
          </cell>
          <cell r="K4837" t="str">
            <v>Nelson</v>
          </cell>
          <cell r="L4837" t="str">
            <v>Darryl</v>
          </cell>
          <cell r="M4837">
            <v>42</v>
          </cell>
          <cell r="N4837">
            <v>9011850</v>
          </cell>
          <cell r="O4837" t="str">
            <v>30004177</v>
          </cell>
          <cell r="P4837" t="str">
            <v>&lt;DE&gt;</v>
          </cell>
          <cell r="Q4837" t="str">
            <v>HANNIGAN PALMER CINNAMON VAUGHT HENRY</v>
          </cell>
          <cell r="R4837" t="str">
            <v/>
          </cell>
        </row>
        <row r="4838">
          <cell r="B4838" t="str">
            <v>612030</v>
          </cell>
          <cell r="C4838">
            <v>2431</v>
          </cell>
          <cell r="D4838" t="str">
            <v>GT</v>
          </cell>
          <cell r="E4838" t="str">
            <v>GT</v>
          </cell>
          <cell r="F4838" t="str">
            <v>HANNIGAN Position PALMER CINNAMON Thevenet</v>
          </cell>
          <cell r="G4838" t="str">
            <v>Core Engineering</v>
          </cell>
          <cell r="H4838" t="str">
            <v>&lt;DM&gt;</v>
          </cell>
          <cell r="K4838" t="str">
            <v>Thevenet</v>
          </cell>
          <cell r="L4838" t="str">
            <v>Robert</v>
          </cell>
          <cell r="M4838">
            <v>42</v>
          </cell>
          <cell r="N4838">
            <v>9461846</v>
          </cell>
          <cell r="O4838" t="str">
            <v>30004133</v>
          </cell>
          <cell r="P4838" t="str">
            <v>&lt;DM&gt;</v>
          </cell>
          <cell r="Q4838" t="str">
            <v>HANNIGAN PALMER CINNAMON Thevenet</v>
          </cell>
          <cell r="R4838" t="str">
            <v>QA (SFO)</v>
          </cell>
        </row>
        <row r="4839">
          <cell r="B4839" t="str">
            <v>612031</v>
          </cell>
          <cell r="C4839">
            <v>2333</v>
          </cell>
          <cell r="D4839" t="str">
            <v>GT</v>
          </cell>
          <cell r="E4839" t="str">
            <v>GT</v>
          </cell>
          <cell r="F4839" t="str">
            <v>HANNIGAN Position PALMER CINNAMON HENRY</v>
          </cell>
          <cell r="G4839" t="str">
            <v/>
          </cell>
          <cell r="H4839" t="str">
            <v>&lt;DE&gt;</v>
          </cell>
          <cell r="K4839" t="str">
            <v>Patel</v>
          </cell>
          <cell r="L4839" t="str">
            <v>Satyajit</v>
          </cell>
          <cell r="M4839">
            <v>42</v>
          </cell>
          <cell r="N4839">
            <v>9011850</v>
          </cell>
          <cell r="O4839" t="str">
            <v>30004178</v>
          </cell>
          <cell r="P4839" t="str">
            <v>&lt;DE&gt;</v>
          </cell>
          <cell r="Q4839" t="str">
            <v>HANNIGAN PALMER CINNAMON VAUGHT HENRY</v>
          </cell>
          <cell r="R4839" t="str">
            <v/>
          </cell>
        </row>
        <row r="4840">
          <cell r="B4840" t="str">
            <v>612032</v>
          </cell>
          <cell r="C4840">
            <v>2342</v>
          </cell>
          <cell r="D4840" t="str">
            <v>GT</v>
          </cell>
          <cell r="E4840" t="str">
            <v>GT</v>
          </cell>
          <cell r="F4840" t="str">
            <v>HANNIGAN Position PALMER CINNAMON JOSHI</v>
          </cell>
          <cell r="G4840" t="str">
            <v/>
          </cell>
          <cell r="H4840" t="str">
            <v>&lt;DE&gt;</v>
          </cell>
          <cell r="K4840" t="str">
            <v>Nautiyal</v>
          </cell>
          <cell r="L4840" t="str">
            <v>Neeti</v>
          </cell>
          <cell r="M4840">
            <v>42</v>
          </cell>
          <cell r="N4840">
            <v>9011850</v>
          </cell>
          <cell r="O4840" t="str">
            <v>30004243</v>
          </cell>
          <cell r="P4840" t="str">
            <v>&lt;DE&gt;</v>
          </cell>
          <cell r="Q4840" t="str">
            <v>HANNIGAN PALMER CINNAMON JOSHI</v>
          </cell>
          <cell r="R4840" t="str">
            <v/>
          </cell>
        </row>
        <row r="4841">
          <cell r="B4841" t="str">
            <v>612033</v>
          </cell>
          <cell r="C4841">
            <v>2533</v>
          </cell>
          <cell r="D4841" t="str">
            <v>GT</v>
          </cell>
          <cell r="E4841" t="str">
            <v>GT</v>
          </cell>
          <cell r="F4841" t="str">
            <v>HANNIGAN Position PALMER HEINRITZ BECKMANN GENNRICH</v>
          </cell>
          <cell r="G4841" t="str">
            <v/>
          </cell>
          <cell r="H4841" t="str">
            <v>&lt;DE&gt;</v>
          </cell>
          <cell r="K4841" t="str">
            <v>Cooper</v>
          </cell>
          <cell r="L4841" t="str">
            <v>Deborah</v>
          </cell>
          <cell r="M4841">
            <v>42</v>
          </cell>
          <cell r="N4841">
            <v>9011825</v>
          </cell>
          <cell r="O4841" t="str">
            <v>30008672</v>
          </cell>
          <cell r="P4841" t="str">
            <v>&lt;DE&gt;</v>
          </cell>
          <cell r="Q4841" t="str">
            <v>HANNIGAN PALMER HEINRITZ BECKMANN GENNRICH</v>
          </cell>
          <cell r="R4841" t="str">
            <v/>
          </cell>
        </row>
        <row r="4842">
          <cell r="B4842" t="str">
            <v>612034</v>
          </cell>
          <cell r="C4842">
            <v>2324</v>
          </cell>
          <cell r="D4842" t="str">
            <v>GT</v>
          </cell>
          <cell r="E4842" t="str">
            <v>GT</v>
          </cell>
          <cell r="F4842" t="str">
            <v>HANNIGAN Position PALMER CINNAMON GATTI</v>
          </cell>
          <cell r="G4842" t="str">
            <v/>
          </cell>
          <cell r="H4842" t="str">
            <v>&lt;DE&gt;</v>
          </cell>
          <cell r="K4842" t="str">
            <v>Liu</v>
          </cell>
          <cell r="L4842" t="str">
            <v>Julie</v>
          </cell>
          <cell r="M4842">
            <v>42</v>
          </cell>
          <cell r="N4842">
            <v>9011851</v>
          </cell>
          <cell r="O4842" t="str">
            <v>30008778</v>
          </cell>
          <cell r="P4842" t="str">
            <v>&lt;DE&gt;</v>
          </cell>
          <cell r="Q4842" t="str">
            <v>HANNIGAN PALMER CINNAMON MIRAGLIA CATOR</v>
          </cell>
          <cell r="R4842" t="str">
            <v/>
          </cell>
        </row>
        <row r="4843">
          <cell r="B4843" t="str">
            <v>61217</v>
          </cell>
          <cell r="C4843">
            <v>2764</v>
          </cell>
          <cell r="D4843" t="str">
            <v>TMD</v>
          </cell>
          <cell r="E4843" t="str">
            <v>TMD</v>
          </cell>
          <cell r="F4843" t="str">
            <v>HANNIGAN SPECK ALVIS BEENY</v>
          </cell>
          <cell r="G4843" t="str">
            <v/>
          </cell>
          <cell r="H4843" t="str">
            <v>&lt;DE&gt;</v>
          </cell>
          <cell r="K4843" t="str">
            <v>WILLIAMS</v>
          </cell>
          <cell r="L4843" t="str">
            <v>KIMBERLY</v>
          </cell>
          <cell r="M4843">
            <v>22</v>
          </cell>
          <cell r="N4843">
            <v>9002075</v>
          </cell>
          <cell r="O4843" t="str">
            <v>11602055</v>
          </cell>
          <cell r="P4843" t="str">
            <v>&lt;DE&gt;</v>
          </cell>
          <cell r="Q4843" t="str">
            <v>HANNIGAN SPECK BEENY</v>
          </cell>
          <cell r="R4843" t="str">
            <v/>
          </cell>
        </row>
        <row r="4844">
          <cell r="B4844" t="str">
            <v>61803</v>
          </cell>
          <cell r="C4844">
            <v>1473</v>
          </cell>
          <cell r="D4844" t="str">
            <v>CIO</v>
          </cell>
          <cell r="E4844" t="str">
            <v>HR</v>
          </cell>
          <cell r="F4844" t="str">
            <v>HANNIGAN KELLY FRICK Position Position</v>
          </cell>
          <cell r="G4844" t="str">
            <v/>
          </cell>
          <cell r="H4844" t="str">
            <v>&lt;DE&gt;</v>
          </cell>
          <cell r="K4844" t="str">
            <v>GOETZ</v>
          </cell>
          <cell r="L4844" t="str">
            <v>DANIEL</v>
          </cell>
          <cell r="M4844">
            <v>22</v>
          </cell>
          <cell r="N4844">
            <v>9006000</v>
          </cell>
          <cell r="O4844" t="str">
            <v>30007532</v>
          </cell>
          <cell r="P4844" t="str">
            <v>&lt;DE&gt;</v>
          </cell>
          <cell r="Q4844" t="str">
            <v>HANNIGAN HAEFNER MAHAJAN Position Position Position</v>
          </cell>
          <cell r="R4844" t="str">
            <v/>
          </cell>
        </row>
        <row r="4845">
          <cell r="B4845" t="str">
            <v>618255</v>
          </cell>
          <cell r="C4845">
            <v>3592</v>
          </cell>
          <cell r="D4845" t="str">
            <v>TMD</v>
          </cell>
          <cell r="E4845" t="str">
            <v>TMD</v>
          </cell>
          <cell r="F4845" t="str">
            <v>HANNIGAN SPECK STOW ALTEMEIER MORAN PALLONE</v>
          </cell>
          <cell r="G4845" t="str">
            <v/>
          </cell>
          <cell r="H4845" t="str">
            <v>&lt;DE&gt;</v>
          </cell>
          <cell r="K4845" t="str">
            <v>BURKS</v>
          </cell>
          <cell r="L4845" t="str">
            <v>BRIDGET</v>
          </cell>
          <cell r="M4845">
            <v>22</v>
          </cell>
          <cell r="N4845">
            <v>9002804</v>
          </cell>
          <cell r="O4845" t="str">
            <v>15085541</v>
          </cell>
          <cell r="P4845" t="str">
            <v>&lt;DE&gt;</v>
          </cell>
          <cell r="Q4845" t="str">
            <v>HANNIGAN SPECK STOW ALTEMEIER MORAN PALLONE</v>
          </cell>
          <cell r="R4845" t="str">
            <v/>
          </cell>
        </row>
        <row r="4846">
          <cell r="B4846" t="str">
            <v>618257</v>
          </cell>
          <cell r="C4846">
            <v>3147</v>
          </cell>
          <cell r="D4846" t="str">
            <v>TMD</v>
          </cell>
          <cell r="E4846" t="str">
            <v>TMD</v>
          </cell>
          <cell r="F4846" t="str">
            <v>HANNIGAN SPECK STOW ALTEMEIER ALBERS Brooks</v>
          </cell>
          <cell r="G4846" t="str">
            <v/>
          </cell>
          <cell r="H4846" t="str">
            <v>&lt;DE&gt;</v>
          </cell>
          <cell r="K4846" t="str">
            <v>BRADLEY</v>
          </cell>
          <cell r="L4846" t="str">
            <v>RANDY</v>
          </cell>
          <cell r="M4846">
            <v>300</v>
          </cell>
          <cell r="N4846">
            <v>7225730</v>
          </cell>
          <cell r="O4846" t="str">
            <v>30004472</v>
          </cell>
          <cell r="P4846" t="str">
            <v>&lt;DE&gt;</v>
          </cell>
          <cell r="Q4846" t="str">
            <v>HANNIGAN SPECK STOW ALTEMEIER HARRIS ALBERS Brooks</v>
          </cell>
          <cell r="R4846" t="str">
            <v/>
          </cell>
        </row>
        <row r="4847">
          <cell r="B4847" t="str">
            <v>618258</v>
          </cell>
          <cell r="C4847">
            <v>3625</v>
          </cell>
          <cell r="D4847" t="str">
            <v>TMD</v>
          </cell>
          <cell r="E4847" t="str">
            <v>TMD</v>
          </cell>
          <cell r="F4847" t="str">
            <v>HANNIGAN SPECK STOW ALTEMEIER MORAN TOLEDO</v>
          </cell>
          <cell r="G4847" t="str">
            <v/>
          </cell>
          <cell r="H4847" t="str">
            <v>&lt;DE&gt;</v>
          </cell>
          <cell r="K4847" t="str">
            <v>REYNA</v>
          </cell>
          <cell r="L4847" t="str">
            <v>JOSE</v>
          </cell>
          <cell r="M4847">
            <v>22</v>
          </cell>
          <cell r="N4847">
            <v>9002804</v>
          </cell>
          <cell r="O4847" t="str">
            <v>15085479</v>
          </cell>
          <cell r="P4847" t="str">
            <v>&lt;DE&gt;</v>
          </cell>
          <cell r="Q4847" t="str">
            <v>HANNIGAN SPECK STOW ALTEMEIER MORAN TOLEDO</v>
          </cell>
          <cell r="R4847" t="str">
            <v/>
          </cell>
        </row>
        <row r="4848">
          <cell r="B4848" t="str">
            <v>618259</v>
          </cell>
          <cell r="C4848">
            <v>3587</v>
          </cell>
          <cell r="D4848" t="str">
            <v>TMD</v>
          </cell>
          <cell r="E4848" t="str">
            <v>TMD</v>
          </cell>
          <cell r="F4848" t="str">
            <v>HANNIGAN SPECK STOW ALTEMEIER MORAN PALLONE</v>
          </cell>
          <cell r="G4848" t="str">
            <v/>
          </cell>
          <cell r="H4848" t="str">
            <v>&lt;DE&gt;</v>
          </cell>
          <cell r="K4848" t="str">
            <v>MAJEED</v>
          </cell>
          <cell r="L4848" t="str">
            <v>ARSHAD</v>
          </cell>
          <cell r="M4848">
            <v>22</v>
          </cell>
          <cell r="N4848">
            <v>9002804</v>
          </cell>
          <cell r="O4848" t="str">
            <v>15085519</v>
          </cell>
          <cell r="P4848" t="str">
            <v>&lt;DE&gt;</v>
          </cell>
          <cell r="Q4848" t="str">
            <v>HANNIGAN SPECK STOW ALTEMEIER MORAN PALLONE</v>
          </cell>
          <cell r="R4848" t="str">
            <v/>
          </cell>
        </row>
        <row r="4849">
          <cell r="B4849" t="str">
            <v>618262</v>
          </cell>
          <cell r="C4849">
            <v>532</v>
          </cell>
          <cell r="D4849" t="str">
            <v>MO</v>
          </cell>
          <cell r="E4849" t="str">
            <v>AS</v>
          </cell>
          <cell r="F4849" t="str">
            <v>HANNIGAN GILLILAND CLAMPETT PINEDA JONES</v>
          </cell>
          <cell r="G4849" t="str">
            <v/>
          </cell>
          <cell r="H4849" t="str">
            <v>&lt;DE&gt;</v>
          </cell>
          <cell r="K4849" t="str">
            <v>Vasanthkumar</v>
          </cell>
          <cell r="L4849" t="str">
            <v>Monisha</v>
          </cell>
          <cell r="M4849">
            <v>323</v>
          </cell>
          <cell r="N4849">
            <v>9014861</v>
          </cell>
          <cell r="O4849" t="str">
            <v>30000056</v>
          </cell>
          <cell r="P4849" t="str">
            <v>&lt;DE&gt;</v>
          </cell>
          <cell r="Q4849" t="str">
            <v>HANNIGAN Klein CLAMPETT PINEDA JONES</v>
          </cell>
          <cell r="R4849" t="str">
            <v/>
          </cell>
        </row>
        <row r="4850">
          <cell r="B4850" t="str">
            <v>618264</v>
          </cell>
          <cell r="C4850">
            <v>546</v>
          </cell>
          <cell r="D4850" t="str">
            <v>MO</v>
          </cell>
          <cell r="E4850" t="str">
            <v>AS</v>
          </cell>
          <cell r="F4850" t="str">
            <v>HANNIGAN GILLILAND CLAMPETT PINEDA KRISHNA</v>
          </cell>
          <cell r="G4850" t="str">
            <v/>
          </cell>
          <cell r="H4850" t="str">
            <v>&lt;DE&gt;</v>
          </cell>
          <cell r="K4850" t="str">
            <v>Singh</v>
          </cell>
          <cell r="L4850" t="str">
            <v>Vijay Kumar</v>
          </cell>
          <cell r="M4850">
            <v>323</v>
          </cell>
          <cell r="N4850">
            <v>9014867</v>
          </cell>
          <cell r="O4850" t="str">
            <v>30001354</v>
          </cell>
          <cell r="P4850" t="str">
            <v>&lt;DE&gt;</v>
          </cell>
          <cell r="Q4850" t="str">
            <v>HANNIGAN Klein CLAMPETT JENSEN COOK</v>
          </cell>
          <cell r="R4850" t="str">
            <v/>
          </cell>
        </row>
        <row r="4851">
          <cell r="B4851" t="str">
            <v>618265</v>
          </cell>
          <cell r="C4851">
            <v>313</v>
          </cell>
          <cell r="D4851" t="str">
            <v>MO</v>
          </cell>
          <cell r="E4851" t="str">
            <v>AS</v>
          </cell>
          <cell r="F4851" t="str">
            <v>HANNIGAN GILLILAND CLAMPETT JENSEN MAULADAD</v>
          </cell>
          <cell r="G4851" t="str">
            <v/>
          </cell>
          <cell r="H4851" t="str">
            <v>&lt;DE&gt;</v>
          </cell>
          <cell r="K4851" t="str">
            <v>Punaroor</v>
          </cell>
          <cell r="L4851" t="str">
            <v>Pavan</v>
          </cell>
          <cell r="M4851">
            <v>323</v>
          </cell>
          <cell r="N4851">
            <v>9014867</v>
          </cell>
          <cell r="O4851" t="str">
            <v>30001178</v>
          </cell>
          <cell r="P4851" t="str">
            <v>&lt;DE&gt;</v>
          </cell>
          <cell r="Q4851" t="str">
            <v>HANNIGAN Klein CLAMPETT JENSEN MAULADAD</v>
          </cell>
          <cell r="R4851" t="str">
            <v/>
          </cell>
        </row>
        <row r="4852">
          <cell r="B4852" t="str">
            <v>618266</v>
          </cell>
          <cell r="C4852">
            <v>5112</v>
          </cell>
          <cell r="D4852" t="str">
            <v>TMD</v>
          </cell>
          <cell r="E4852" t="str">
            <v>TMD</v>
          </cell>
          <cell r="F4852" t="str">
            <v>HANNIGAN SPECK STOW SCIARAPPA GOODWIN</v>
          </cell>
          <cell r="G4852" t="str">
            <v/>
          </cell>
          <cell r="H4852" t="str">
            <v>&lt;DE&gt;</v>
          </cell>
          <cell r="K4852" t="str">
            <v>WEBB</v>
          </cell>
          <cell r="L4852" t="str">
            <v>SALLY</v>
          </cell>
          <cell r="M4852">
            <v>22</v>
          </cell>
          <cell r="N4852">
            <v>4412234</v>
          </cell>
          <cell r="O4852" t="str">
            <v>30006645</v>
          </cell>
          <cell r="P4852" t="str">
            <v>&lt;DE&gt;</v>
          </cell>
          <cell r="Q4852" t="str">
            <v>HANNIGAN SPECK STOW SCIARAPPA GOODWIN</v>
          </cell>
          <cell r="R4852" t="str">
            <v/>
          </cell>
        </row>
        <row r="4853">
          <cell r="B4853" t="str">
            <v>618270</v>
          </cell>
          <cell r="C4853">
            <v>1852</v>
          </cell>
          <cell r="D4853" t="str">
            <v>CTO</v>
          </cell>
          <cell r="E4853" t="str">
            <v>DEV</v>
          </cell>
          <cell r="F4853" t="str">
            <v>HANNIGAN MURPHY KUEHL Position MARTH</v>
          </cell>
          <cell r="G4853" t="str">
            <v/>
          </cell>
          <cell r="H4853" t="str">
            <v>&lt;DE&gt;</v>
          </cell>
          <cell r="K4853" t="str">
            <v>Zagrebin</v>
          </cell>
          <cell r="L4853" t="str">
            <v>Alexander</v>
          </cell>
          <cell r="M4853">
            <v>300</v>
          </cell>
          <cell r="N4853">
            <v>9005880</v>
          </cell>
          <cell r="O4853" t="str">
            <v>30005345</v>
          </cell>
          <cell r="P4853" t="str">
            <v>&lt;DE&gt;</v>
          </cell>
          <cell r="Q4853" t="str">
            <v>HANNIGAN KUEHL FITZPATRICK MARTH</v>
          </cell>
          <cell r="R4853" t="str">
            <v/>
          </cell>
        </row>
        <row r="4854">
          <cell r="B4854" t="str">
            <v>618277</v>
          </cell>
          <cell r="C4854">
            <v>5219</v>
          </cell>
          <cell r="D4854" t="str">
            <v>TMD</v>
          </cell>
          <cell r="E4854" t="str">
            <v>MO</v>
          </cell>
          <cell r="F4854" t="str">
            <v>HANNIGAN SPECK WEBB KOTOWSKI BRONSON TATE</v>
          </cell>
          <cell r="G4854" t="str">
            <v/>
          </cell>
          <cell r="H4854" t="str">
            <v>&lt;DE&gt;</v>
          </cell>
          <cell r="K4854" t="str">
            <v>Thomas</v>
          </cell>
          <cell r="L4854" t="str">
            <v>Chauquetta</v>
          </cell>
          <cell r="M4854">
            <v>22</v>
          </cell>
          <cell r="N4854">
            <v>9002537</v>
          </cell>
          <cell r="O4854" t="str">
            <v>30006023</v>
          </cell>
          <cell r="P4854" t="str">
            <v>&lt;DE&gt;</v>
          </cell>
          <cell r="Q4854" t="str">
            <v>HANNIGAN GILLILAND WEBB KOTOWSKI BRONSON TATE</v>
          </cell>
          <cell r="R4854" t="str">
            <v/>
          </cell>
        </row>
        <row r="4855">
          <cell r="B4855" t="str">
            <v>618290</v>
          </cell>
          <cell r="C4855">
            <v>1795</v>
          </cell>
          <cell r="D4855" t="str">
            <v>CTO</v>
          </cell>
          <cell r="E4855" t="str">
            <v>DEV</v>
          </cell>
          <cell r="F4855" t="str">
            <v>HANNIGAN MURPHY KUEHL HEALY FERRELL</v>
          </cell>
          <cell r="G4855" t="str">
            <v/>
          </cell>
          <cell r="H4855" t="str">
            <v>&lt;DE&gt;</v>
          </cell>
          <cell r="K4855" t="str">
            <v>NORONHA</v>
          </cell>
          <cell r="L4855" t="str">
            <v>JAYANT</v>
          </cell>
          <cell r="M4855">
            <v>300</v>
          </cell>
          <cell r="N4855">
            <v>9005872</v>
          </cell>
          <cell r="O4855" t="str">
            <v>30005624</v>
          </cell>
          <cell r="P4855" t="str">
            <v>&lt;DE&gt;</v>
          </cell>
          <cell r="Q4855" t="str">
            <v>HANNIGAN KUEHL HEALY SCHAEFER FERRELL</v>
          </cell>
          <cell r="R4855" t="str">
            <v/>
          </cell>
        </row>
        <row r="4856">
          <cell r="B4856" t="str">
            <v>618291</v>
          </cell>
          <cell r="C4856">
            <v>381</v>
          </cell>
          <cell r="D4856" t="str">
            <v>MO</v>
          </cell>
          <cell r="E4856" t="str">
            <v>AS</v>
          </cell>
          <cell r="F4856" t="str">
            <v>HANNIGAN GILLILAND CLAMPETT JENSEN SAMPATH</v>
          </cell>
          <cell r="G4856" t="str">
            <v/>
          </cell>
          <cell r="H4856" t="str">
            <v>&lt;DE&gt;</v>
          </cell>
          <cell r="K4856" t="str">
            <v>MOTIWALA</v>
          </cell>
          <cell r="L4856" t="str">
            <v>ADIB</v>
          </cell>
          <cell r="M4856">
            <v>323</v>
          </cell>
          <cell r="N4856">
            <v>9014867</v>
          </cell>
          <cell r="O4856" t="str">
            <v>15085623</v>
          </cell>
          <cell r="P4856" t="str">
            <v>&lt;DE&gt;</v>
          </cell>
          <cell r="Q4856" t="str">
            <v>HANNIGAN Klein CLAMPETT JENSEN SAMPATH</v>
          </cell>
          <cell r="R4856" t="str">
            <v/>
          </cell>
        </row>
        <row r="4857">
          <cell r="B4857" t="str">
            <v>618293</v>
          </cell>
          <cell r="C4857">
            <v>2953</v>
          </cell>
          <cell r="D4857" t="str">
            <v>TMD</v>
          </cell>
          <cell r="E4857" t="str">
            <v>TMD</v>
          </cell>
          <cell r="F4857" t="str">
            <v>HANNIGAN SPECK EVANOFF RONDEAU</v>
          </cell>
          <cell r="G4857" t="str">
            <v/>
          </cell>
          <cell r="H4857" t="str">
            <v>&lt;DE&gt;</v>
          </cell>
          <cell r="K4857" t="str">
            <v>COLEGRAVE</v>
          </cell>
          <cell r="L4857" t="str">
            <v>CAMILLA</v>
          </cell>
          <cell r="M4857">
            <v>22</v>
          </cell>
          <cell r="N4857">
            <v>6452658</v>
          </cell>
          <cell r="O4857" t="str">
            <v>30008115</v>
          </cell>
          <cell r="P4857" t="str">
            <v>&lt;DE&gt;</v>
          </cell>
          <cell r="Q4857" t="str">
            <v>HANNIGAN SPECK RONDEAU</v>
          </cell>
          <cell r="R4857" t="str">
            <v/>
          </cell>
        </row>
        <row r="4858">
          <cell r="B4858" t="str">
            <v>618295</v>
          </cell>
          <cell r="C4858">
            <v>312</v>
          </cell>
          <cell r="D4858" t="str">
            <v>MO</v>
          </cell>
          <cell r="E4858" t="str">
            <v>AS</v>
          </cell>
          <cell r="F4858" t="str">
            <v>HANNIGAN GILLILAND CLAMPETT JENSEN MAULADAD</v>
          </cell>
          <cell r="G4858" t="str">
            <v/>
          </cell>
          <cell r="H4858" t="str">
            <v>&lt;DE&gt;</v>
          </cell>
          <cell r="K4858" t="str">
            <v>Sun</v>
          </cell>
          <cell r="L4858" t="str">
            <v>Fuxin</v>
          </cell>
          <cell r="M4858">
            <v>323</v>
          </cell>
          <cell r="N4858">
            <v>9014867</v>
          </cell>
          <cell r="O4858" t="str">
            <v>30000029</v>
          </cell>
          <cell r="P4858" t="str">
            <v>&lt;DE&gt;</v>
          </cell>
          <cell r="Q4858" t="str">
            <v>HANNIGAN Klein CLAMPETT JENSEN MAULADAD</v>
          </cell>
          <cell r="R4858" t="str">
            <v/>
          </cell>
        </row>
        <row r="4859">
          <cell r="B4859" t="str">
            <v>618296</v>
          </cell>
          <cell r="C4859">
            <v>350</v>
          </cell>
          <cell r="D4859" t="str">
            <v>MO</v>
          </cell>
          <cell r="E4859" t="str">
            <v>AS</v>
          </cell>
          <cell r="F4859" t="str">
            <v>HANNIGAN GILLILAND CLAMPETT JENSEN PATTISON</v>
          </cell>
          <cell r="G4859" t="str">
            <v/>
          </cell>
          <cell r="H4859" t="str">
            <v>&lt;DE&gt;</v>
          </cell>
          <cell r="K4859" t="str">
            <v>Appana</v>
          </cell>
          <cell r="L4859" t="str">
            <v>Dhatri</v>
          </cell>
          <cell r="M4859">
            <v>323</v>
          </cell>
          <cell r="N4859">
            <v>9014867</v>
          </cell>
          <cell r="O4859" t="str">
            <v>30001260</v>
          </cell>
          <cell r="P4859" t="str">
            <v>&lt;DE&gt;</v>
          </cell>
          <cell r="Q4859" t="str">
            <v>HANNIGAN Klein CLAMPETT JENSEN PATTISON</v>
          </cell>
          <cell r="R4859" t="str">
            <v/>
          </cell>
        </row>
        <row r="4860">
          <cell r="B4860" t="str">
            <v>618298</v>
          </cell>
          <cell r="C4860">
            <v>296</v>
          </cell>
          <cell r="D4860" t="str">
            <v>MO</v>
          </cell>
          <cell r="E4860" t="str">
            <v>AS</v>
          </cell>
          <cell r="F4860" t="str">
            <v>HANNIGAN GILLILAND CLAMPETT JENSEN KOHLI</v>
          </cell>
          <cell r="G4860" t="str">
            <v/>
          </cell>
          <cell r="H4860" t="str">
            <v>&lt;DE&gt;</v>
          </cell>
          <cell r="K4860" t="str">
            <v>Beg</v>
          </cell>
          <cell r="L4860" t="str">
            <v>Mirza</v>
          </cell>
          <cell r="M4860">
            <v>323</v>
          </cell>
          <cell r="N4860">
            <v>9014867</v>
          </cell>
          <cell r="O4860" t="str">
            <v>30001501</v>
          </cell>
          <cell r="P4860" t="str">
            <v>&lt;DE&gt;</v>
          </cell>
          <cell r="Q4860" t="str">
            <v>HANNIGAN Klein CLAMPETT JENSEN KOHLI</v>
          </cell>
          <cell r="R4860" t="str">
            <v/>
          </cell>
        </row>
        <row r="4861">
          <cell r="B4861" t="str">
            <v>618299</v>
          </cell>
          <cell r="C4861">
            <v>277</v>
          </cell>
          <cell r="D4861" t="str">
            <v>MO</v>
          </cell>
          <cell r="E4861" t="str">
            <v>AS</v>
          </cell>
          <cell r="F4861" t="str">
            <v>HANNIGAN GILLILAND CLAMPETT JENSEN JAIN</v>
          </cell>
          <cell r="G4861" t="str">
            <v/>
          </cell>
          <cell r="H4861" t="str">
            <v>&lt;DE&gt;</v>
          </cell>
          <cell r="K4861" t="str">
            <v>Cao</v>
          </cell>
          <cell r="L4861" t="str">
            <v>Youling</v>
          </cell>
          <cell r="M4861">
            <v>323</v>
          </cell>
          <cell r="N4861">
            <v>9014867</v>
          </cell>
          <cell r="O4861" t="str">
            <v>30000879</v>
          </cell>
          <cell r="P4861" t="str">
            <v>&lt;DE&gt;</v>
          </cell>
          <cell r="Q4861" t="str">
            <v>HANNIGAN Klein CLAMPETT JENSEN JAIN</v>
          </cell>
          <cell r="R4861" t="str">
            <v/>
          </cell>
        </row>
        <row r="4862">
          <cell r="B4862" t="str">
            <v>618304</v>
          </cell>
          <cell r="C4862">
            <v>1450</v>
          </cell>
          <cell r="D4862" t="str">
            <v>CIO</v>
          </cell>
          <cell r="E4862" t="str">
            <v>IO</v>
          </cell>
          <cell r="F4862" t="str">
            <v>HANNIGAN KELLY CLARK TERRELL</v>
          </cell>
          <cell r="G4862" t="str">
            <v/>
          </cell>
          <cell r="H4862" t="str">
            <v>&lt;DE&gt;</v>
          </cell>
          <cell r="K4862" t="str">
            <v>FOSHEE</v>
          </cell>
          <cell r="L4862" t="str">
            <v>KELLI</v>
          </cell>
          <cell r="M4862">
            <v>323</v>
          </cell>
          <cell r="N4862">
            <v>9004018</v>
          </cell>
          <cell r="O4862" t="str">
            <v>30007741</v>
          </cell>
          <cell r="P4862" t="str">
            <v>&lt;DE&gt;</v>
          </cell>
          <cell r="Q4862" t="str">
            <v>HANNIGAN KELLY CLARK BARRINGHAUS</v>
          </cell>
          <cell r="R4862" t="str">
            <v/>
          </cell>
        </row>
        <row r="4863">
          <cell r="B4863" t="str">
            <v>618306</v>
          </cell>
          <cell r="C4863">
            <v>216</v>
          </cell>
          <cell r="D4863" t="str">
            <v>MO</v>
          </cell>
          <cell r="E4863" t="str">
            <v>AS</v>
          </cell>
          <cell r="F4863" t="str">
            <v>HANNIGAN GILLILAND CLAMPETT JENSEN COOK</v>
          </cell>
          <cell r="G4863" t="str">
            <v/>
          </cell>
          <cell r="H4863" t="str">
            <v>&lt;DE&gt;</v>
          </cell>
          <cell r="K4863" t="str">
            <v>Muthukumar</v>
          </cell>
          <cell r="L4863" t="str">
            <v>Pravin</v>
          </cell>
          <cell r="M4863">
            <v>323</v>
          </cell>
          <cell r="N4863">
            <v>9014867</v>
          </cell>
          <cell r="O4863" t="str">
            <v>30001353</v>
          </cell>
          <cell r="P4863" t="str">
            <v>&lt;DE&gt;</v>
          </cell>
          <cell r="Q4863" t="str">
            <v>HANNIGAN Klein CLAMPETT JENSEN COOK</v>
          </cell>
          <cell r="R4863" t="str">
            <v/>
          </cell>
        </row>
        <row r="4864">
          <cell r="B4864" t="str">
            <v>618311</v>
          </cell>
          <cell r="C4864">
            <v>379</v>
          </cell>
          <cell r="D4864" t="str">
            <v>MO</v>
          </cell>
          <cell r="E4864" t="str">
            <v>AS</v>
          </cell>
          <cell r="F4864" t="str">
            <v>HANNIGAN GILLILAND CLAMPETT JENSEN SAMPATH</v>
          </cell>
          <cell r="G4864" t="str">
            <v/>
          </cell>
          <cell r="H4864" t="str">
            <v>&lt;DE&gt;</v>
          </cell>
          <cell r="K4864" t="str">
            <v>Rodrigues</v>
          </cell>
          <cell r="L4864" t="str">
            <v>Hansel</v>
          </cell>
          <cell r="M4864">
            <v>323</v>
          </cell>
          <cell r="N4864">
            <v>9014867</v>
          </cell>
          <cell r="O4864" t="str">
            <v>30000063</v>
          </cell>
          <cell r="P4864" t="str">
            <v>&lt;DE&gt;</v>
          </cell>
          <cell r="Q4864" t="str">
            <v>HANNIGAN Klein CLAMPETT JENSEN SAMPATH</v>
          </cell>
          <cell r="R4864" t="str">
            <v/>
          </cell>
        </row>
        <row r="4865">
          <cell r="B4865" t="str">
            <v>618312</v>
          </cell>
          <cell r="C4865">
            <v>572</v>
          </cell>
          <cell r="D4865" t="str">
            <v>MO</v>
          </cell>
          <cell r="E4865" t="str">
            <v>AS</v>
          </cell>
          <cell r="F4865" t="str">
            <v>HANNIGAN GILLILAND CLAMPETT PINEDA OVERS</v>
          </cell>
          <cell r="G4865" t="str">
            <v/>
          </cell>
          <cell r="H4865" t="str">
            <v>&lt;DE&gt;</v>
          </cell>
          <cell r="K4865" t="str">
            <v>Giri</v>
          </cell>
          <cell r="L4865" t="str">
            <v>Guru</v>
          </cell>
          <cell r="M4865">
            <v>323</v>
          </cell>
          <cell r="N4865">
            <v>9014861</v>
          </cell>
          <cell r="O4865" t="str">
            <v>30001803</v>
          </cell>
          <cell r="P4865" t="str">
            <v>&lt;DE&gt;</v>
          </cell>
          <cell r="Q4865" t="str">
            <v>HANNIGAN Klein CLAMPETT PINEDA OVERS</v>
          </cell>
          <cell r="R4865" t="str">
            <v/>
          </cell>
        </row>
        <row r="4866">
          <cell r="B4866" t="str">
            <v>618313</v>
          </cell>
          <cell r="C4866">
            <v>2960</v>
          </cell>
          <cell r="D4866" t="str">
            <v>TMD</v>
          </cell>
          <cell r="E4866" t="str">
            <v>TMD</v>
          </cell>
          <cell r="F4866" t="str">
            <v>HANNIGAN SPECK EVANOFF RONDEAU CASHION</v>
          </cell>
          <cell r="G4866" t="str">
            <v>Media Support</v>
          </cell>
          <cell r="H4866" t="str">
            <v>&lt;DM&gt;</v>
          </cell>
          <cell r="K4866" t="str">
            <v>CASHION</v>
          </cell>
          <cell r="L4866" t="str">
            <v>RENEE</v>
          </cell>
          <cell r="M4866">
            <v>22</v>
          </cell>
          <cell r="N4866">
            <v>9042604</v>
          </cell>
          <cell r="O4866" t="str">
            <v>30008124</v>
          </cell>
          <cell r="P4866" t="str">
            <v>&lt;DM&gt;</v>
          </cell>
          <cell r="Q4866" t="str">
            <v>HANNIGAN SPECK RONDEAU CASHION</v>
          </cell>
          <cell r="R4866" t="str">
            <v>Media Support</v>
          </cell>
        </row>
        <row r="4867">
          <cell r="B4867" t="str">
            <v>618314</v>
          </cell>
          <cell r="C4867">
            <v>1268</v>
          </cell>
          <cell r="D4867" t="str">
            <v>FIN</v>
          </cell>
          <cell r="E4867" t="str">
            <v>FIN</v>
          </cell>
          <cell r="F4867" t="str">
            <v>HANNIGAN JACKSON MURPHY</v>
          </cell>
          <cell r="G4867" t="str">
            <v/>
          </cell>
          <cell r="H4867" t="str">
            <v>&lt;DA&gt;</v>
          </cell>
          <cell r="K4867" t="str">
            <v>LANGRAN</v>
          </cell>
          <cell r="L4867" t="str">
            <v>KAREN</v>
          </cell>
          <cell r="M4867">
            <v>346</v>
          </cell>
          <cell r="N4867">
            <v>9003625</v>
          </cell>
          <cell r="O4867" t="str">
            <v>11610153</v>
          </cell>
          <cell r="P4867" t="str">
            <v>&lt;DA&gt;</v>
          </cell>
          <cell r="Q4867" t="str">
            <v>HANNIGAN JACKSON MURPHY</v>
          </cell>
          <cell r="R4867" t="str">
            <v/>
          </cell>
        </row>
        <row r="4868">
          <cell r="B4868" t="str">
            <v>618315</v>
          </cell>
          <cell r="C4868">
            <v>457</v>
          </cell>
          <cell r="D4868" t="str">
            <v>MO</v>
          </cell>
          <cell r="E4868" t="str">
            <v>AS</v>
          </cell>
          <cell r="F4868" t="str">
            <v>HANNIGAN GILLILAND CLAMPETT PINEDA GOSS</v>
          </cell>
          <cell r="G4868" t="str">
            <v/>
          </cell>
          <cell r="H4868" t="str">
            <v>&lt;DE&gt;</v>
          </cell>
          <cell r="K4868" t="str">
            <v>SOMAASUNDARAM</v>
          </cell>
          <cell r="L4868" t="str">
            <v>BARTIBARAJ</v>
          </cell>
          <cell r="M4868">
            <v>323</v>
          </cell>
          <cell r="N4868">
            <v>9014861</v>
          </cell>
          <cell r="O4868" t="str">
            <v>15085471</v>
          </cell>
          <cell r="P4868" t="str">
            <v>&lt;DE&gt;</v>
          </cell>
          <cell r="Q4868" t="str">
            <v>HANNIGAN Klein CLAMPETT PINEDA GOSS</v>
          </cell>
          <cell r="R4868" t="str">
            <v/>
          </cell>
        </row>
        <row r="4869">
          <cell r="B4869" t="str">
            <v>618316</v>
          </cell>
          <cell r="C4869">
            <v>1031</v>
          </cell>
          <cell r="D4869" t="str">
            <v>HR</v>
          </cell>
          <cell r="E4869" t="str">
            <v>HR</v>
          </cell>
          <cell r="F4869" t="str">
            <v>HANNIGAN HAEFNER LIBONATI FOIST</v>
          </cell>
          <cell r="G4869" t="str">
            <v>Employee Information Services</v>
          </cell>
          <cell r="H4869" t="str">
            <v>&lt;DM&gt;</v>
          </cell>
          <cell r="K4869" t="str">
            <v>FOIST</v>
          </cell>
          <cell r="L4869" t="str">
            <v>HEATH</v>
          </cell>
          <cell r="M4869">
            <v>346</v>
          </cell>
          <cell r="N4869">
            <v>9003461</v>
          </cell>
          <cell r="O4869" t="str">
            <v>11607307</v>
          </cell>
          <cell r="P4869" t="str">
            <v>&lt;DM&gt;</v>
          </cell>
          <cell r="Q4869" t="str">
            <v>HANNIGAN HAEFNER LIBONATI FOIST</v>
          </cell>
          <cell r="R4869" t="str">
            <v>Employee Information Services</v>
          </cell>
        </row>
        <row r="4870">
          <cell r="B4870" t="str">
            <v>618317</v>
          </cell>
          <cell r="C4870">
            <v>765</v>
          </cell>
          <cell r="D4870" t="str">
            <v>MO</v>
          </cell>
          <cell r="E4870" t="str">
            <v>AS</v>
          </cell>
          <cell r="F4870" t="str">
            <v>HANNIGAN GILLILAND MAROSTICA EMRICH TURNEY</v>
          </cell>
          <cell r="G4870" t="str">
            <v/>
          </cell>
          <cell r="H4870" t="str">
            <v>&lt;DE&gt;</v>
          </cell>
          <cell r="K4870" t="str">
            <v>BATHIJA</v>
          </cell>
          <cell r="L4870" t="str">
            <v>VIJAY</v>
          </cell>
          <cell r="M4870">
            <v>22</v>
          </cell>
          <cell r="N4870">
            <v>9014578</v>
          </cell>
          <cell r="O4870" t="str">
            <v>15087915</v>
          </cell>
          <cell r="P4870" t="str">
            <v>&lt;DE&gt;</v>
          </cell>
          <cell r="Q4870" t="str">
            <v>HANNIGAN Klein MAROSTICA EMRICH TURNEY</v>
          </cell>
          <cell r="R4870" t="str">
            <v/>
          </cell>
        </row>
        <row r="4871">
          <cell r="B4871" t="str">
            <v>618319</v>
          </cell>
          <cell r="C4871">
            <v>3299</v>
          </cell>
          <cell r="D4871" t="str">
            <v>TMD</v>
          </cell>
          <cell r="E4871" t="str">
            <v>TMD</v>
          </cell>
          <cell r="F4871" t="str">
            <v>HANNIGAN SPECK STOW ALTEMEIER HOUSER BYBEE</v>
          </cell>
          <cell r="G4871" t="str">
            <v/>
          </cell>
          <cell r="H4871" t="str">
            <v>&lt;DE&gt;</v>
          </cell>
          <cell r="K4871" t="str">
            <v>CARVALHO</v>
          </cell>
          <cell r="L4871" t="str">
            <v>CRISTINA</v>
          </cell>
          <cell r="M4871">
            <v>22</v>
          </cell>
          <cell r="N4871">
            <v>9002591</v>
          </cell>
          <cell r="O4871" t="str">
            <v>30008645</v>
          </cell>
          <cell r="P4871" t="str">
            <v>&lt;DE&gt;</v>
          </cell>
          <cell r="Q4871" t="str">
            <v>HANNIGAN SPECK MILWARD HOUSER BYBEE</v>
          </cell>
          <cell r="R4871" t="str">
            <v/>
          </cell>
        </row>
        <row r="4872">
          <cell r="B4872" t="str">
            <v>618320</v>
          </cell>
          <cell r="C4872">
            <v>997</v>
          </cell>
          <cell r="D4872" t="str">
            <v>HR</v>
          </cell>
          <cell r="E4872" t="str">
            <v>HR</v>
          </cell>
          <cell r="F4872" t="str">
            <v>HANNIGAN HAEFNER JACOBS ADAMS</v>
          </cell>
          <cell r="G4872" t="str">
            <v/>
          </cell>
          <cell r="H4872" t="str">
            <v>&lt;DE&gt;</v>
          </cell>
          <cell r="K4872" t="str">
            <v>WEIDENKOPF</v>
          </cell>
          <cell r="L4872" t="str">
            <v>NICHOLAS</v>
          </cell>
          <cell r="M4872">
            <v>346</v>
          </cell>
          <cell r="N4872">
            <v>9003525</v>
          </cell>
          <cell r="O4872" t="str">
            <v>15085731</v>
          </cell>
          <cell r="P4872" t="str">
            <v>&lt;DE&gt;</v>
          </cell>
          <cell r="Q4872" t="str">
            <v>HANNIGAN HAEFNER JACOBS ADAMS</v>
          </cell>
          <cell r="R4872" t="str">
            <v/>
          </cell>
        </row>
        <row r="4873">
          <cell r="B4873" t="str">
            <v>618321</v>
          </cell>
          <cell r="C4873">
            <v>2151</v>
          </cell>
          <cell r="D4873" t="str">
            <v>CTO</v>
          </cell>
          <cell r="E4873" t="str">
            <v>DEV</v>
          </cell>
          <cell r="F4873" t="str">
            <v>HANNIGAN MURPHY KUEHL SUTTON CHUMLEY</v>
          </cell>
          <cell r="G4873" t="str">
            <v/>
          </cell>
          <cell r="H4873" t="str">
            <v>&lt;DE&gt;</v>
          </cell>
          <cell r="K4873" t="str">
            <v>FINK</v>
          </cell>
          <cell r="L4873" t="str">
            <v>MICHAEL</v>
          </cell>
          <cell r="M4873">
            <v>300</v>
          </cell>
          <cell r="N4873">
            <v>1005882</v>
          </cell>
          <cell r="O4873" t="str">
            <v>30009293</v>
          </cell>
          <cell r="P4873" t="str">
            <v>&lt;DE&gt;</v>
          </cell>
          <cell r="Q4873" t="str">
            <v>HANNIGAN KUEHL SUTTON LEVINS</v>
          </cell>
          <cell r="R4873" t="str">
            <v/>
          </cell>
        </row>
        <row r="4874">
          <cell r="B4874" t="str">
            <v>618322</v>
          </cell>
          <cell r="C4874">
            <v>308</v>
          </cell>
          <cell r="D4874" t="str">
            <v>MO</v>
          </cell>
          <cell r="E4874" t="str">
            <v>AS</v>
          </cell>
          <cell r="F4874" t="str">
            <v>HANNIGAN GILLILAND CLAMPETT JENSEN MAULADAD</v>
          </cell>
          <cell r="G4874" t="str">
            <v/>
          </cell>
          <cell r="H4874" t="str">
            <v>&lt;DE&gt;</v>
          </cell>
          <cell r="K4874" t="str">
            <v>Vasyutinsky</v>
          </cell>
          <cell r="L4874" t="str">
            <v>Vyacheslav</v>
          </cell>
          <cell r="M4874">
            <v>323</v>
          </cell>
          <cell r="N4874">
            <v>9014867</v>
          </cell>
          <cell r="O4874" t="str">
            <v>30002103</v>
          </cell>
          <cell r="P4874" t="str">
            <v>&lt;DE&gt;</v>
          </cell>
          <cell r="Q4874" t="str">
            <v>HANNIGAN Klein CLAMPETT JENSEN MAULADAD</v>
          </cell>
          <cell r="R4874" t="str">
            <v/>
          </cell>
        </row>
        <row r="4875">
          <cell r="B4875" t="str">
            <v>618323</v>
          </cell>
          <cell r="C4875">
            <v>147</v>
          </cell>
          <cell r="D4875" t="str">
            <v>MO</v>
          </cell>
          <cell r="E4875" t="str">
            <v>AS</v>
          </cell>
          <cell r="F4875" t="str">
            <v>HANNIGAN GILLILAND CLAMPETT JENSEN Cholak</v>
          </cell>
          <cell r="G4875" t="str">
            <v/>
          </cell>
          <cell r="H4875" t="str">
            <v>&lt;DE&gt;</v>
          </cell>
          <cell r="K4875" t="str">
            <v>Mehta</v>
          </cell>
          <cell r="L4875" t="str">
            <v>Jignesh</v>
          </cell>
          <cell r="M4875">
            <v>323</v>
          </cell>
          <cell r="N4875">
            <v>9014867</v>
          </cell>
          <cell r="O4875" t="str">
            <v>30000152</v>
          </cell>
          <cell r="P4875" t="str">
            <v>&lt;DE&gt;</v>
          </cell>
          <cell r="Q4875" t="str">
            <v>HANNIGAN Klein CLAMPETT JENSEN Cholak</v>
          </cell>
          <cell r="R4875" t="str">
            <v/>
          </cell>
        </row>
        <row r="4876">
          <cell r="B4876" t="str">
            <v>618324</v>
          </cell>
          <cell r="C4876">
            <v>5319</v>
          </cell>
          <cell r="D4876" t="str">
            <v>TMD</v>
          </cell>
          <cell r="E4876" t="str">
            <v>DEV</v>
          </cell>
          <cell r="F4876" t="str">
            <v>HANNIGAN SPECK WEBB NILSON JOHNSON</v>
          </cell>
          <cell r="G4876" t="str">
            <v/>
          </cell>
          <cell r="H4876" t="str">
            <v>&lt;DE&gt;</v>
          </cell>
          <cell r="K4876" t="str">
            <v>RAJAN</v>
          </cell>
          <cell r="L4876" t="str">
            <v>ARUN</v>
          </cell>
          <cell r="M4876">
            <v>300</v>
          </cell>
          <cell r="N4876">
            <v>9015962</v>
          </cell>
          <cell r="O4876" t="str">
            <v>30008265</v>
          </cell>
          <cell r="P4876" t="str">
            <v>&lt;DE&gt;</v>
          </cell>
          <cell r="Q4876" t="str">
            <v>HANNIGAN KUEHL NILSON JOHNSON</v>
          </cell>
          <cell r="R4876" t="str">
            <v/>
          </cell>
        </row>
        <row r="4877">
          <cell r="B4877" t="str">
            <v>618325</v>
          </cell>
          <cell r="C4877">
            <v>1831</v>
          </cell>
          <cell r="D4877" t="str">
            <v>CTO</v>
          </cell>
          <cell r="E4877" t="str">
            <v>DEV</v>
          </cell>
          <cell r="F4877" t="str">
            <v>HANNIGAN MURPHY KUEHL Position LEACH</v>
          </cell>
          <cell r="G4877" t="str">
            <v/>
          </cell>
          <cell r="H4877" t="str">
            <v>&lt;DE&gt;</v>
          </cell>
          <cell r="K4877" t="str">
            <v>ALOIA</v>
          </cell>
          <cell r="L4877" t="str">
            <v>PHILIP</v>
          </cell>
          <cell r="M4877">
            <v>300</v>
          </cell>
          <cell r="N4877">
            <v>9015880</v>
          </cell>
          <cell r="O4877" t="str">
            <v>30005381</v>
          </cell>
          <cell r="P4877" t="str">
            <v>&lt;DE&gt;</v>
          </cell>
          <cell r="Q4877" t="str">
            <v>HANNIGAN KUEHL FITZPATRICK LEACH</v>
          </cell>
          <cell r="R4877" t="str">
            <v/>
          </cell>
        </row>
        <row r="4878">
          <cell r="B4878" t="str">
            <v>618326</v>
          </cell>
          <cell r="C4878">
            <v>1021</v>
          </cell>
          <cell r="D4878" t="str">
            <v>HR</v>
          </cell>
          <cell r="E4878" t="str">
            <v>HR</v>
          </cell>
          <cell r="F4878" t="str">
            <v>HANNIGAN HAEFNER LIBONATI DAVIS</v>
          </cell>
          <cell r="G4878" t="str">
            <v/>
          </cell>
          <cell r="H4878" t="str">
            <v>&lt;DE&gt;</v>
          </cell>
          <cell r="K4878" t="str">
            <v>QUILENS</v>
          </cell>
          <cell r="L4878" t="str">
            <v>E.</v>
          </cell>
          <cell r="M4878">
            <v>346</v>
          </cell>
          <cell r="N4878">
            <v>9003410</v>
          </cell>
          <cell r="O4878" t="str">
            <v>11609806</v>
          </cell>
          <cell r="P4878" t="str">
            <v>&lt;DE&gt;</v>
          </cell>
          <cell r="Q4878" t="str">
            <v>HANNIGAN HAEFNER LIBONATI DAVIS</v>
          </cell>
          <cell r="R4878" t="str">
            <v/>
          </cell>
        </row>
        <row r="4879">
          <cell r="B4879" t="str">
            <v>618327</v>
          </cell>
          <cell r="C4879">
            <v>1915</v>
          </cell>
          <cell r="D4879" t="str">
            <v>CTO</v>
          </cell>
          <cell r="E4879" t="str">
            <v>DEV</v>
          </cell>
          <cell r="F4879" t="str">
            <v>HANNIGAN MURPHY KUEHL Position TIDWELL</v>
          </cell>
          <cell r="G4879" t="str">
            <v/>
          </cell>
          <cell r="H4879" t="str">
            <v>&lt;DE&gt;</v>
          </cell>
          <cell r="K4879" t="str">
            <v>DEARHAMER</v>
          </cell>
          <cell r="L4879" t="str">
            <v>DAVID</v>
          </cell>
          <cell r="M4879">
            <v>300</v>
          </cell>
          <cell r="N4879">
            <v>7225880</v>
          </cell>
          <cell r="O4879" t="str">
            <v>30005362</v>
          </cell>
          <cell r="P4879" t="str">
            <v>&lt;DE&gt;</v>
          </cell>
          <cell r="Q4879" t="str">
            <v>HANNIGAN KUEHL FITZPATRICK TIDWELL</v>
          </cell>
          <cell r="R4879" t="str">
            <v/>
          </cell>
        </row>
        <row r="4880">
          <cell r="B4880" t="str">
            <v>618328</v>
          </cell>
          <cell r="C4880">
            <v>3043</v>
          </cell>
          <cell r="D4880" t="str">
            <v>TMD</v>
          </cell>
          <cell r="E4880" t="str">
            <v>MO</v>
          </cell>
          <cell r="F4880" t="str">
            <v>HANNIGAN SPECK HARMON LEWIS</v>
          </cell>
          <cell r="G4880" t="str">
            <v/>
          </cell>
          <cell r="H4880" t="str">
            <v>&lt;DE&gt;</v>
          </cell>
          <cell r="K4880" t="str">
            <v>Bauer</v>
          </cell>
          <cell r="L4880" t="str">
            <v>Kelly</v>
          </cell>
          <cell r="M4880">
            <v>22</v>
          </cell>
          <cell r="N4880">
            <v>9042857</v>
          </cell>
          <cell r="O4880" t="str">
            <v>30007103</v>
          </cell>
          <cell r="P4880" t="str">
            <v>&lt;DE&gt;</v>
          </cell>
          <cell r="Q4880" t="str">
            <v>HANNIGAN GILLILAND WEBB HARMON LEWIS BAKER</v>
          </cell>
          <cell r="R4880" t="str">
            <v/>
          </cell>
        </row>
        <row r="4881">
          <cell r="B4881" t="str">
            <v>618332</v>
          </cell>
          <cell r="C4881">
            <v>2008</v>
          </cell>
          <cell r="D4881" t="str">
            <v>CTO</v>
          </cell>
          <cell r="E4881" t="str">
            <v>DEV</v>
          </cell>
          <cell r="F4881" t="str">
            <v>HANNIGAN MURPHY KUEHL POTTS LOSCZYK</v>
          </cell>
          <cell r="G4881" t="str">
            <v/>
          </cell>
          <cell r="H4881" t="str">
            <v>&lt;DE&gt;</v>
          </cell>
          <cell r="K4881" t="str">
            <v>PARK</v>
          </cell>
          <cell r="L4881" t="str">
            <v>JUNGHYUN</v>
          </cell>
          <cell r="M4881">
            <v>300</v>
          </cell>
          <cell r="N4881">
            <v>1805874</v>
          </cell>
          <cell r="O4881" t="str">
            <v>30005311</v>
          </cell>
          <cell r="P4881" t="str">
            <v>&lt;DE&gt;</v>
          </cell>
          <cell r="Q4881" t="str">
            <v>HANNIGAN KUEHL SUTTON LOSCZYK</v>
          </cell>
          <cell r="R4881" t="str">
            <v/>
          </cell>
        </row>
        <row r="4882">
          <cell r="B4882" t="str">
            <v>618333</v>
          </cell>
          <cell r="C4882">
            <v>2250</v>
          </cell>
          <cell r="D4882" t="str">
            <v>SMO</v>
          </cell>
          <cell r="E4882" t="str">
            <v>IO</v>
          </cell>
          <cell r="F4882" t="str">
            <v>HANNIGAN NELSON</v>
          </cell>
          <cell r="G4882" t="str">
            <v/>
          </cell>
          <cell r="H4882" t="str">
            <v>&lt;DA&gt;</v>
          </cell>
          <cell r="K4882" t="str">
            <v>TAROLA</v>
          </cell>
          <cell r="L4882" t="str">
            <v>PATRICIA</v>
          </cell>
          <cell r="M4882">
            <v>22</v>
          </cell>
          <cell r="N4882">
            <v>9003480</v>
          </cell>
          <cell r="O4882" t="str">
            <v>30008927</v>
          </cell>
          <cell r="P4882" t="str">
            <v>&lt;DA&gt;</v>
          </cell>
          <cell r="Q4882" t="str">
            <v>HANNIGAN KELLY CLARK TERRELL</v>
          </cell>
          <cell r="R4882" t="str">
            <v/>
          </cell>
        </row>
        <row r="4883">
          <cell r="B4883" t="str">
            <v>618334</v>
          </cell>
          <cell r="C4883">
            <v>5172</v>
          </cell>
          <cell r="D4883" t="str">
            <v>TMD</v>
          </cell>
          <cell r="E4883" t="str">
            <v>MO</v>
          </cell>
          <cell r="F4883" t="str">
            <v>HANNIGAN SPECK WEBB DAVIS BILLINGS</v>
          </cell>
          <cell r="G4883" t="str">
            <v/>
          </cell>
          <cell r="H4883" t="str">
            <v>&lt;DE&gt;</v>
          </cell>
          <cell r="K4883" t="str">
            <v>HUBBELL</v>
          </cell>
          <cell r="L4883" t="str">
            <v>WILLIAM</v>
          </cell>
          <cell r="M4883">
            <v>22</v>
          </cell>
          <cell r="N4883">
            <v>9002526</v>
          </cell>
          <cell r="O4883" t="str">
            <v>30008368</v>
          </cell>
          <cell r="P4883" t="str">
            <v>&lt;DE&gt;</v>
          </cell>
          <cell r="Q4883" t="str">
            <v>HANNIGAN GILLILAND WEBB DAVIS BILLINGS</v>
          </cell>
          <cell r="R4883" t="str">
            <v/>
          </cell>
        </row>
        <row r="4884">
          <cell r="B4884" t="str">
            <v>618335</v>
          </cell>
          <cell r="C4884">
            <v>2679</v>
          </cell>
          <cell r="D4884" t="str">
            <v>CC</v>
          </cell>
          <cell r="E4884" t="str">
            <v>CC</v>
          </cell>
          <cell r="F4884" t="str">
            <v>HANNIGAN PRICE ARVANETES HALL</v>
          </cell>
          <cell r="G4884" t="str">
            <v/>
          </cell>
          <cell r="H4884" t="str">
            <v>&lt;DE&gt;</v>
          </cell>
          <cell r="K4884" t="str">
            <v>LEWIS</v>
          </cell>
          <cell r="L4884" t="str">
            <v>BRIAN</v>
          </cell>
          <cell r="M4884">
            <v>22</v>
          </cell>
          <cell r="N4884">
            <v>9002636</v>
          </cell>
          <cell r="O4884" t="str">
            <v>15086798</v>
          </cell>
          <cell r="P4884" t="str">
            <v>&lt;DE&gt;</v>
          </cell>
          <cell r="Q4884" t="str">
            <v>HANNIGAN PRICE ARVANETES</v>
          </cell>
          <cell r="R4884" t="str">
            <v/>
          </cell>
        </row>
        <row r="4885">
          <cell r="B4885" t="str">
            <v>618336</v>
          </cell>
          <cell r="C4885">
            <v>1426</v>
          </cell>
          <cell r="D4885" t="str">
            <v>CIO</v>
          </cell>
          <cell r="E4885" t="str">
            <v>IO</v>
          </cell>
          <cell r="F4885" t="str">
            <v>HANNIGAN KELLY CLARK SMITH</v>
          </cell>
          <cell r="G4885" t="str">
            <v/>
          </cell>
          <cell r="H4885" t="str">
            <v>&lt;DE&gt;</v>
          </cell>
          <cell r="K4885" t="str">
            <v>ABRAHAM</v>
          </cell>
          <cell r="L4885" t="str">
            <v>KURIAKOSE</v>
          </cell>
          <cell r="M4885">
            <v>323</v>
          </cell>
          <cell r="N4885">
            <v>9004018</v>
          </cell>
          <cell r="O4885" t="str">
            <v>30007713</v>
          </cell>
          <cell r="P4885" t="str">
            <v>&lt;DE&gt;</v>
          </cell>
          <cell r="Q4885" t="str">
            <v>HANNIGAN KELLY CLARK TERRELL</v>
          </cell>
          <cell r="R4885" t="str">
            <v/>
          </cell>
        </row>
        <row r="4886">
          <cell r="B4886" t="str">
            <v>618337</v>
          </cell>
          <cell r="C4886">
            <v>1769</v>
          </cell>
          <cell r="D4886" t="str">
            <v>CTO</v>
          </cell>
          <cell r="E4886" t="str">
            <v>DEV</v>
          </cell>
          <cell r="F4886" t="str">
            <v>HANNIGAN MURPHY KUEHL HEALY BORKOWSKI</v>
          </cell>
          <cell r="G4886" t="str">
            <v/>
          </cell>
          <cell r="H4886" t="str">
            <v>&lt;DE&gt;</v>
          </cell>
          <cell r="K4886" t="str">
            <v>DILLAHUNTY</v>
          </cell>
          <cell r="L4886" t="str">
            <v>LINDA</v>
          </cell>
          <cell r="M4886">
            <v>300</v>
          </cell>
          <cell r="N4886">
            <v>9005872</v>
          </cell>
          <cell r="O4886" t="str">
            <v>30005606</v>
          </cell>
          <cell r="P4886" t="str">
            <v>&lt;DE&gt;</v>
          </cell>
          <cell r="Q4886" t="str">
            <v>HANNIGAN KUEHL HEALY SCHAEFER BORKOWSKI</v>
          </cell>
          <cell r="R4886" t="str">
            <v/>
          </cell>
        </row>
        <row r="4887">
          <cell r="B4887" t="str">
            <v>618340</v>
          </cell>
          <cell r="C4887">
            <v>352</v>
          </cell>
          <cell r="D4887" t="str">
            <v>MO</v>
          </cell>
          <cell r="E4887" t="str">
            <v>AS</v>
          </cell>
          <cell r="F4887" t="str">
            <v>HANNIGAN GILLILAND CLAMPETT JENSEN PATTISON</v>
          </cell>
          <cell r="G4887" t="str">
            <v/>
          </cell>
          <cell r="H4887" t="str">
            <v>&lt;DE&gt;</v>
          </cell>
          <cell r="K4887" t="str">
            <v>BHAGAT</v>
          </cell>
          <cell r="L4887" t="str">
            <v>PRASHANT</v>
          </cell>
          <cell r="M4887">
            <v>323</v>
          </cell>
          <cell r="N4887">
            <v>9014867</v>
          </cell>
          <cell r="O4887" t="str">
            <v>15086794</v>
          </cell>
          <cell r="P4887" t="str">
            <v>&lt;DE&gt;</v>
          </cell>
          <cell r="Q4887" t="str">
            <v>HANNIGAN Klein CLAMPETT JENSEN PATTISON</v>
          </cell>
          <cell r="R4887" t="str">
            <v/>
          </cell>
        </row>
        <row r="4888">
          <cell r="B4888" t="str">
            <v>618341</v>
          </cell>
          <cell r="C4888">
            <v>568</v>
          </cell>
          <cell r="D4888" t="str">
            <v>MO</v>
          </cell>
          <cell r="E4888" t="str">
            <v>AS</v>
          </cell>
          <cell r="F4888" t="str">
            <v>HANNIGAN GILLILAND CLAMPETT PINEDA OVERS</v>
          </cell>
          <cell r="G4888" t="str">
            <v/>
          </cell>
          <cell r="H4888" t="str">
            <v>&lt;DE&gt;</v>
          </cell>
          <cell r="K4888" t="str">
            <v>AlHamer</v>
          </cell>
          <cell r="L4888" t="str">
            <v>Noor</v>
          </cell>
          <cell r="M4888">
            <v>323</v>
          </cell>
          <cell r="N4888">
            <v>9014861</v>
          </cell>
          <cell r="O4888" t="str">
            <v>30000975</v>
          </cell>
          <cell r="P4888" t="str">
            <v>&lt;DE&gt;</v>
          </cell>
          <cell r="Q4888" t="str">
            <v>HANNIGAN Klein CLAMPETT PINEDA OVERS</v>
          </cell>
          <cell r="R4888" t="str">
            <v/>
          </cell>
        </row>
        <row r="4889">
          <cell r="B4889" t="str">
            <v>618342</v>
          </cell>
          <cell r="C4889">
            <v>1772</v>
          </cell>
          <cell r="D4889" t="str">
            <v>CTO</v>
          </cell>
          <cell r="E4889" t="str">
            <v>DEV</v>
          </cell>
          <cell r="F4889" t="str">
            <v>HANNIGAN MURPHY KUEHL HEALY BORKOWSKI</v>
          </cell>
          <cell r="G4889" t="str">
            <v/>
          </cell>
          <cell r="H4889" t="str">
            <v>&lt;DE&gt;</v>
          </cell>
          <cell r="K4889" t="str">
            <v>PEREA</v>
          </cell>
          <cell r="L4889" t="str">
            <v>DAVID</v>
          </cell>
          <cell r="M4889">
            <v>300</v>
          </cell>
          <cell r="N4889">
            <v>9005872</v>
          </cell>
          <cell r="O4889" t="str">
            <v>30005607</v>
          </cell>
          <cell r="P4889" t="str">
            <v>&lt;DE&gt;</v>
          </cell>
          <cell r="Q4889" t="str">
            <v>HANNIGAN KUEHL HEALY SCHAEFER BORKOWSKI</v>
          </cell>
          <cell r="R4889" t="str">
            <v/>
          </cell>
        </row>
        <row r="4890">
          <cell r="B4890" t="str">
            <v>618343</v>
          </cell>
          <cell r="C4890">
            <v>994</v>
          </cell>
          <cell r="D4890" t="str">
            <v>HR</v>
          </cell>
          <cell r="E4890" t="str">
            <v>HR</v>
          </cell>
          <cell r="F4890" t="str">
            <v>HANNIGAN HAEFNER JACOBS</v>
          </cell>
          <cell r="G4890" t="str">
            <v/>
          </cell>
          <cell r="H4890" t="str">
            <v>&lt;DA&gt;</v>
          </cell>
          <cell r="K4890" t="str">
            <v>BLOMDAHL</v>
          </cell>
          <cell r="L4890" t="str">
            <v>CHERYL</v>
          </cell>
          <cell r="M4890">
            <v>346</v>
          </cell>
          <cell r="N4890">
            <v>9003420</v>
          </cell>
          <cell r="O4890" t="str">
            <v>15087250</v>
          </cell>
          <cell r="P4890" t="str">
            <v>&lt;DA&gt;</v>
          </cell>
          <cell r="Q4890" t="str">
            <v>HANNIGAN HAEFNER JACOBS</v>
          </cell>
          <cell r="R4890" t="str">
            <v/>
          </cell>
        </row>
        <row r="4891">
          <cell r="B4891" t="str">
            <v>618344</v>
          </cell>
          <cell r="C4891">
            <v>1715</v>
          </cell>
          <cell r="D4891" t="str">
            <v>CTO</v>
          </cell>
          <cell r="E4891" t="str">
            <v>DEV</v>
          </cell>
          <cell r="F4891" t="str">
            <v>HANNIGAN MURPHY KUEHL HARSHMAN HEARD</v>
          </cell>
          <cell r="G4891" t="str">
            <v/>
          </cell>
          <cell r="H4891" t="str">
            <v>&lt;DE&gt;</v>
          </cell>
          <cell r="K4891" t="str">
            <v>Ramaswamy</v>
          </cell>
          <cell r="L4891" t="str">
            <v>Harish</v>
          </cell>
          <cell r="M4891">
            <v>300</v>
          </cell>
          <cell r="N4891">
            <v>9015878</v>
          </cell>
          <cell r="O4891" t="str">
            <v>30005736</v>
          </cell>
          <cell r="P4891" t="str">
            <v>&lt;DE&gt;</v>
          </cell>
          <cell r="Q4891" t="str">
            <v>HANNIGAN KUEHL HARSHMAN HEARD</v>
          </cell>
          <cell r="R4891" t="str">
            <v/>
          </cell>
        </row>
        <row r="4892">
          <cell r="B4892" t="str">
            <v>618345</v>
          </cell>
          <cell r="C4892">
            <v>232</v>
          </cell>
          <cell r="D4892" t="str">
            <v>MO</v>
          </cell>
          <cell r="E4892" t="str">
            <v>AS</v>
          </cell>
          <cell r="F4892" t="str">
            <v>HANNIGAN GILLILAND CLAMPETT JENSEN HAGAMAN</v>
          </cell>
          <cell r="G4892" t="str">
            <v/>
          </cell>
          <cell r="H4892" t="str">
            <v>&lt;DE&gt;</v>
          </cell>
          <cell r="K4892" t="str">
            <v>ZHANG</v>
          </cell>
          <cell r="L4892" t="str">
            <v>QIONG</v>
          </cell>
          <cell r="M4892">
            <v>323</v>
          </cell>
          <cell r="N4892">
            <v>9014867</v>
          </cell>
          <cell r="O4892" t="str">
            <v>11606299</v>
          </cell>
          <cell r="P4892" t="str">
            <v>&lt;DE&gt;</v>
          </cell>
          <cell r="Q4892" t="str">
            <v>HANNIGAN Klein CLAMPETT JENSEN HAGAMAN</v>
          </cell>
          <cell r="R4892" t="str">
            <v/>
          </cell>
        </row>
        <row r="4893">
          <cell r="B4893" t="str">
            <v>618346</v>
          </cell>
          <cell r="C4893">
            <v>295</v>
          </cell>
          <cell r="D4893" t="str">
            <v>MO</v>
          </cell>
          <cell r="E4893" t="str">
            <v>AS</v>
          </cell>
          <cell r="F4893" t="str">
            <v>HANNIGAN GILLILAND CLAMPETT JENSEN KOHLI</v>
          </cell>
          <cell r="G4893" t="str">
            <v/>
          </cell>
          <cell r="H4893" t="str">
            <v>&lt;DE&gt;</v>
          </cell>
          <cell r="K4893" t="str">
            <v>Yedlapalli</v>
          </cell>
          <cell r="L4893" t="str">
            <v>Sheela</v>
          </cell>
          <cell r="M4893">
            <v>323</v>
          </cell>
          <cell r="N4893">
            <v>9014867</v>
          </cell>
          <cell r="O4893" t="str">
            <v>30001258</v>
          </cell>
          <cell r="P4893" t="str">
            <v>&lt;DE&gt;</v>
          </cell>
          <cell r="Q4893" t="str">
            <v>HANNIGAN Klein CLAMPETT JENSEN KOHLI</v>
          </cell>
          <cell r="R4893" t="str">
            <v/>
          </cell>
        </row>
        <row r="4894">
          <cell r="B4894" t="str">
            <v>618347</v>
          </cell>
          <cell r="C4894">
            <v>149</v>
          </cell>
          <cell r="D4894" t="str">
            <v>MO</v>
          </cell>
          <cell r="E4894" t="str">
            <v>AS</v>
          </cell>
          <cell r="F4894" t="str">
            <v>HANNIGAN GILLILAND CLAMPETT JENSEN Cholak</v>
          </cell>
          <cell r="G4894" t="str">
            <v/>
          </cell>
          <cell r="H4894" t="str">
            <v>&lt;DE&gt;</v>
          </cell>
          <cell r="K4894" t="str">
            <v>ZHANG</v>
          </cell>
          <cell r="L4894" t="str">
            <v>YIFEI</v>
          </cell>
          <cell r="M4894">
            <v>323</v>
          </cell>
          <cell r="N4894">
            <v>9014867</v>
          </cell>
          <cell r="O4894" t="str">
            <v>15087311</v>
          </cell>
          <cell r="P4894" t="str">
            <v>&lt;DE&gt;</v>
          </cell>
          <cell r="Q4894" t="str">
            <v>HANNIGAN Klein CLAMPETT JENSEN Cholak</v>
          </cell>
          <cell r="R4894" t="str">
            <v/>
          </cell>
        </row>
        <row r="4895">
          <cell r="B4895" t="str">
            <v>618351</v>
          </cell>
          <cell r="C4895">
            <v>3340</v>
          </cell>
          <cell r="D4895" t="str">
            <v>TMD</v>
          </cell>
          <cell r="E4895" t="str">
            <v>TMD</v>
          </cell>
          <cell r="F4895" t="str">
            <v>HANNIGAN SPECK STOW ALTEMEIER LIZARRAGA BACHMEIER</v>
          </cell>
          <cell r="G4895" t="str">
            <v/>
          </cell>
          <cell r="H4895" t="str">
            <v>&lt;DE&gt;</v>
          </cell>
          <cell r="K4895" t="str">
            <v>CHEATHAM</v>
          </cell>
          <cell r="L4895" t="str">
            <v>KATHY</v>
          </cell>
          <cell r="M4895">
            <v>22</v>
          </cell>
          <cell r="N4895">
            <v>7222527</v>
          </cell>
          <cell r="O4895" t="str">
            <v>11601584</v>
          </cell>
          <cell r="P4895" t="str">
            <v>&lt;DE&gt;</v>
          </cell>
          <cell r="Q4895" t="str">
            <v>HANNIGAN SPECK STOW ALTEMEIER LIZARRAGA BACHMEIER</v>
          </cell>
          <cell r="R4895" t="str">
            <v/>
          </cell>
        </row>
        <row r="4896">
          <cell r="B4896" t="str">
            <v>618352</v>
          </cell>
          <cell r="C4896">
            <v>3346</v>
          </cell>
          <cell r="D4896" t="str">
            <v>TMD</v>
          </cell>
          <cell r="E4896" t="str">
            <v>TMD</v>
          </cell>
          <cell r="F4896" t="str">
            <v>HANNIGAN SPECK STOW ALTEMEIER LIZARRAGA BACHMEIER</v>
          </cell>
          <cell r="G4896" t="str">
            <v/>
          </cell>
          <cell r="H4896" t="str">
            <v>&lt;DE&gt;</v>
          </cell>
          <cell r="K4896" t="str">
            <v>LYLES</v>
          </cell>
          <cell r="L4896" t="str">
            <v>KEVIN</v>
          </cell>
          <cell r="M4896">
            <v>22</v>
          </cell>
          <cell r="N4896">
            <v>7222527</v>
          </cell>
          <cell r="O4896" t="str">
            <v>11608445</v>
          </cell>
          <cell r="P4896" t="str">
            <v>&lt;DE&gt;</v>
          </cell>
          <cell r="Q4896" t="str">
            <v>HANNIGAN SPECK STOW ALTEMEIER LIZARRAGA BACHMEIER</v>
          </cell>
          <cell r="R4896" t="str">
            <v/>
          </cell>
        </row>
        <row r="4897">
          <cell r="B4897" t="str">
            <v>618354</v>
          </cell>
          <cell r="C4897">
            <v>729</v>
          </cell>
          <cell r="D4897" t="str">
            <v>MO</v>
          </cell>
          <cell r="E4897" t="str">
            <v>AS</v>
          </cell>
          <cell r="F4897" t="str">
            <v>HANNIGAN GILLILAND GILCHRIST OPELT</v>
          </cell>
          <cell r="G4897" t="str">
            <v>Commercial Bus Ops &amp; Contract Mgmt</v>
          </cell>
          <cell r="H4897" t="str">
            <v>&lt;DM&gt;</v>
          </cell>
          <cell r="K4897" t="str">
            <v>OPELT</v>
          </cell>
          <cell r="L4897" t="str">
            <v>TIMOTHY</v>
          </cell>
          <cell r="M4897">
            <v>22</v>
          </cell>
          <cell r="N4897">
            <v>9003495</v>
          </cell>
          <cell r="O4897" t="str">
            <v>15087597</v>
          </cell>
          <cell r="P4897" t="str">
            <v>&lt;DM&gt;</v>
          </cell>
          <cell r="Q4897" t="str">
            <v>HANNIGAN Klein GILCHRIST OPELT</v>
          </cell>
          <cell r="R4897" t="str">
            <v>Commercial Bus Ops &amp; Contract Mgmt</v>
          </cell>
        </row>
        <row r="4898">
          <cell r="B4898" t="str">
            <v>618355</v>
          </cell>
          <cell r="C4898">
            <v>1324</v>
          </cell>
          <cell r="D4898" t="str">
            <v>FIN</v>
          </cell>
          <cell r="E4898" t="str">
            <v>FIN</v>
          </cell>
          <cell r="F4898" t="str">
            <v>HANNIGAN JACKSON ROSS</v>
          </cell>
          <cell r="G4898" t="str">
            <v/>
          </cell>
          <cell r="H4898" t="str">
            <v>&lt;DE&gt;</v>
          </cell>
          <cell r="K4898" t="str">
            <v>Barton</v>
          </cell>
          <cell r="L4898" t="str">
            <v>Kathryn</v>
          </cell>
          <cell r="M4898">
            <v>346</v>
          </cell>
          <cell r="N4898">
            <v>9003635</v>
          </cell>
          <cell r="O4898" t="str">
            <v>30000032</v>
          </cell>
          <cell r="P4898" t="str">
            <v>&lt;DE&gt;</v>
          </cell>
          <cell r="Q4898" t="str">
            <v>HANNIGAN JACKSON ROSS</v>
          </cell>
          <cell r="R4898" t="str">
            <v/>
          </cell>
        </row>
        <row r="4899">
          <cell r="B4899" t="str">
            <v>618356</v>
          </cell>
          <cell r="C4899">
            <v>2962</v>
          </cell>
          <cell r="D4899" t="str">
            <v>TMD</v>
          </cell>
          <cell r="E4899" t="str">
            <v>TMD</v>
          </cell>
          <cell r="F4899" t="str">
            <v>HANNIGAN SPECK EVANOFF RONDEAU CASHION</v>
          </cell>
          <cell r="G4899" t="str">
            <v/>
          </cell>
          <cell r="H4899" t="str">
            <v>&lt;DE&gt;</v>
          </cell>
          <cell r="K4899" t="str">
            <v>Heatly</v>
          </cell>
          <cell r="L4899" t="str">
            <v>Brian</v>
          </cell>
          <cell r="M4899">
            <v>22</v>
          </cell>
          <cell r="N4899">
            <v>9042604</v>
          </cell>
          <cell r="O4899" t="str">
            <v>30008125</v>
          </cell>
          <cell r="P4899" t="str">
            <v>&lt;DE&gt;</v>
          </cell>
          <cell r="Q4899" t="str">
            <v>HANNIGAN SPECK RONDEAU CASHION</v>
          </cell>
          <cell r="R4899" t="str">
            <v/>
          </cell>
        </row>
        <row r="4900">
          <cell r="B4900" t="str">
            <v>618357</v>
          </cell>
          <cell r="C4900">
            <v>3347</v>
          </cell>
          <cell r="D4900" t="str">
            <v>TMD</v>
          </cell>
          <cell r="E4900" t="str">
            <v>TMD</v>
          </cell>
          <cell r="F4900" t="str">
            <v>HANNIGAN SPECK STOW ALTEMEIER LIZARRAGA BACHMEIER</v>
          </cell>
          <cell r="G4900" t="str">
            <v/>
          </cell>
          <cell r="H4900" t="str">
            <v>&lt;DE&gt;</v>
          </cell>
          <cell r="K4900" t="str">
            <v>Rozell</v>
          </cell>
          <cell r="L4900" t="str">
            <v>Daniel</v>
          </cell>
          <cell r="M4900">
            <v>22</v>
          </cell>
          <cell r="N4900">
            <v>7222527</v>
          </cell>
          <cell r="O4900" t="str">
            <v>30000025</v>
          </cell>
          <cell r="P4900" t="str">
            <v>&lt;DE&gt;</v>
          </cell>
          <cell r="Q4900" t="str">
            <v>HANNIGAN SPECK STOW ALTEMEIER LIZARRAGA BACHMEIER</v>
          </cell>
          <cell r="R4900" t="str">
            <v/>
          </cell>
        </row>
        <row r="4901">
          <cell r="B4901" t="str">
            <v>618358</v>
          </cell>
          <cell r="C4901">
            <v>3593</v>
          </cell>
          <cell r="D4901" t="str">
            <v>TMD</v>
          </cell>
          <cell r="E4901" t="str">
            <v>TMD</v>
          </cell>
          <cell r="F4901" t="str">
            <v>HANNIGAN SPECK STOW ALTEMEIER MORAN PALLONE</v>
          </cell>
          <cell r="G4901" t="str">
            <v/>
          </cell>
          <cell r="H4901" t="str">
            <v>&lt;DE&gt;</v>
          </cell>
          <cell r="K4901" t="str">
            <v>Ybarra</v>
          </cell>
          <cell r="L4901" t="str">
            <v>Dominic</v>
          </cell>
          <cell r="M4901">
            <v>22</v>
          </cell>
          <cell r="N4901">
            <v>9002804</v>
          </cell>
          <cell r="O4901" t="str">
            <v>30000307</v>
          </cell>
          <cell r="P4901" t="str">
            <v>&lt;DE&gt;</v>
          </cell>
          <cell r="Q4901" t="str">
            <v>HANNIGAN SPECK STOW ALTEMEIER MORAN PALLONE</v>
          </cell>
          <cell r="R4901" t="str">
            <v/>
          </cell>
        </row>
        <row r="4902">
          <cell r="B4902" t="str">
            <v>618359</v>
          </cell>
          <cell r="C4902">
            <v>250</v>
          </cell>
          <cell r="D4902" t="str">
            <v>MO</v>
          </cell>
          <cell r="E4902" t="str">
            <v>AS</v>
          </cell>
          <cell r="F4902" t="str">
            <v>HANNIGAN GILLILAND CLAMPETT JENSEN HATAMIEH</v>
          </cell>
          <cell r="G4902" t="str">
            <v/>
          </cell>
          <cell r="H4902" t="str">
            <v>&lt;DE&gt;</v>
          </cell>
          <cell r="K4902" t="str">
            <v>Koya</v>
          </cell>
          <cell r="L4902" t="str">
            <v>Surekha</v>
          </cell>
          <cell r="M4902">
            <v>323</v>
          </cell>
          <cell r="N4902">
            <v>9014867</v>
          </cell>
          <cell r="O4902" t="str">
            <v>30000878</v>
          </cell>
          <cell r="P4902" t="str">
            <v>&lt;DE&gt;</v>
          </cell>
          <cell r="Q4902" t="str">
            <v>HANNIGAN Klein CLAMPETT JENSEN HATAMIEH</v>
          </cell>
          <cell r="R4902" t="str">
            <v/>
          </cell>
        </row>
        <row r="4903">
          <cell r="B4903" t="str">
            <v>618362</v>
          </cell>
          <cell r="C4903">
            <v>3580</v>
          </cell>
          <cell r="D4903" t="str">
            <v>TMD</v>
          </cell>
          <cell r="E4903" t="str">
            <v>TMD</v>
          </cell>
          <cell r="F4903" t="str">
            <v>HANNIGAN SPECK STOW ALTEMEIER MORAN PALLONE</v>
          </cell>
          <cell r="G4903" t="str">
            <v/>
          </cell>
          <cell r="H4903" t="str">
            <v>&lt;DE&gt;</v>
          </cell>
          <cell r="K4903" t="str">
            <v>White</v>
          </cell>
          <cell r="L4903" t="str">
            <v>Dustin</v>
          </cell>
          <cell r="M4903">
            <v>22</v>
          </cell>
          <cell r="N4903">
            <v>9002804</v>
          </cell>
          <cell r="O4903" t="str">
            <v>30000303</v>
          </cell>
          <cell r="P4903" t="str">
            <v>&lt;DE&gt;</v>
          </cell>
          <cell r="Q4903" t="str">
            <v>HANNIGAN SPECK STOW ALTEMEIER MORAN PALLONE</v>
          </cell>
          <cell r="R4903" t="str">
            <v/>
          </cell>
        </row>
        <row r="4904">
          <cell r="B4904" t="str">
            <v>618363</v>
          </cell>
          <cell r="C4904">
            <v>1105</v>
          </cell>
          <cell r="D4904" t="str">
            <v>FIN</v>
          </cell>
          <cell r="E4904" t="str">
            <v>FIN</v>
          </cell>
          <cell r="F4904" t="str">
            <v>HANNIGAN JACKSON GAHN SMITH</v>
          </cell>
          <cell r="G4904" t="str">
            <v/>
          </cell>
          <cell r="H4904" t="str">
            <v>&lt;DE&gt;</v>
          </cell>
          <cell r="K4904" t="str">
            <v>McFarlin</v>
          </cell>
          <cell r="L4904" t="str">
            <v>James</v>
          </cell>
          <cell r="M4904">
            <v>323</v>
          </cell>
          <cell r="N4904">
            <v>9004099</v>
          </cell>
          <cell r="O4904" t="str">
            <v>30000035</v>
          </cell>
          <cell r="P4904" t="str">
            <v>&lt;DE&gt;</v>
          </cell>
          <cell r="Q4904" t="str">
            <v>HANNIGAN JACKSON GAHN SMITH</v>
          </cell>
          <cell r="R4904" t="str">
            <v/>
          </cell>
        </row>
        <row r="4905">
          <cell r="B4905" t="str">
            <v>618364</v>
          </cell>
          <cell r="C4905">
            <v>2963</v>
          </cell>
          <cell r="D4905" t="str">
            <v>TMD</v>
          </cell>
          <cell r="E4905" t="str">
            <v>TMD</v>
          </cell>
          <cell r="F4905" t="str">
            <v>HANNIGAN SPECK EVANOFF RONDEAU CASHION</v>
          </cell>
          <cell r="G4905" t="str">
            <v/>
          </cell>
          <cell r="H4905" t="str">
            <v>&lt;DE&gt;</v>
          </cell>
          <cell r="K4905" t="str">
            <v>Marsh</v>
          </cell>
          <cell r="L4905" t="str">
            <v>Isabel</v>
          </cell>
          <cell r="M4905">
            <v>22</v>
          </cell>
          <cell r="N4905">
            <v>6452658</v>
          </cell>
          <cell r="O4905" t="str">
            <v>30008126</v>
          </cell>
          <cell r="P4905" t="str">
            <v>&lt;DE&gt;</v>
          </cell>
          <cell r="Q4905" t="str">
            <v>HANNIGAN SPECK RONDEAU CASHION</v>
          </cell>
          <cell r="R4905" t="str">
            <v/>
          </cell>
        </row>
        <row r="4906">
          <cell r="B4906" t="str">
            <v>618366</v>
          </cell>
          <cell r="C4906">
            <v>1834</v>
          </cell>
          <cell r="D4906" t="str">
            <v>CTO</v>
          </cell>
          <cell r="E4906" t="str">
            <v>DEV</v>
          </cell>
          <cell r="F4906" t="str">
            <v>HANNIGAN MURPHY KUEHL Position LEACH</v>
          </cell>
          <cell r="G4906" t="str">
            <v/>
          </cell>
          <cell r="H4906" t="str">
            <v>&lt;DE&gt;</v>
          </cell>
          <cell r="K4906" t="str">
            <v>Arterburn</v>
          </cell>
          <cell r="L4906" t="str">
            <v>Michael</v>
          </cell>
          <cell r="M4906">
            <v>300</v>
          </cell>
          <cell r="N4906">
            <v>9015880</v>
          </cell>
          <cell r="O4906" t="str">
            <v>30005382</v>
          </cell>
          <cell r="P4906" t="str">
            <v>&lt;DE&gt;</v>
          </cell>
          <cell r="Q4906" t="str">
            <v>HANNIGAN KUEHL FITZPATRICK LEACH</v>
          </cell>
          <cell r="R4906" t="str">
            <v/>
          </cell>
        </row>
        <row r="4907">
          <cell r="B4907" t="str">
            <v>618369</v>
          </cell>
          <cell r="C4907">
            <v>3589</v>
          </cell>
          <cell r="D4907" t="str">
            <v>TMD</v>
          </cell>
          <cell r="E4907" t="str">
            <v>TMD</v>
          </cell>
          <cell r="F4907" t="str">
            <v>HANNIGAN SPECK STOW ALTEMEIER MORAN PALLONE</v>
          </cell>
          <cell r="G4907" t="str">
            <v/>
          </cell>
          <cell r="H4907" t="str">
            <v>&lt;DE&gt;</v>
          </cell>
          <cell r="K4907" t="str">
            <v>Jenkins</v>
          </cell>
          <cell r="L4907" t="str">
            <v>Jairia</v>
          </cell>
          <cell r="M4907">
            <v>22</v>
          </cell>
          <cell r="N4907">
            <v>9002804</v>
          </cell>
          <cell r="O4907" t="str">
            <v>30000304</v>
          </cell>
          <cell r="P4907" t="str">
            <v>&lt;DE&gt;</v>
          </cell>
          <cell r="Q4907" t="str">
            <v>HANNIGAN SPECK STOW ALTEMEIER MORAN PALLONE</v>
          </cell>
          <cell r="R4907" t="str">
            <v/>
          </cell>
        </row>
        <row r="4908">
          <cell r="B4908" t="str">
            <v>618370</v>
          </cell>
          <cell r="C4908">
            <v>1817</v>
          </cell>
          <cell r="D4908" t="str">
            <v>CTO</v>
          </cell>
          <cell r="E4908" t="str">
            <v>DEV</v>
          </cell>
          <cell r="F4908" t="str">
            <v>HANNIGAN MURPHY KUEHL Position BRANCH</v>
          </cell>
          <cell r="G4908" t="str">
            <v/>
          </cell>
          <cell r="H4908" t="str">
            <v>&lt;DE&gt;</v>
          </cell>
          <cell r="K4908" t="str">
            <v>Baek</v>
          </cell>
          <cell r="L4908" t="str">
            <v>Joohyun</v>
          </cell>
          <cell r="M4908">
            <v>300</v>
          </cell>
          <cell r="N4908">
            <v>9005880</v>
          </cell>
          <cell r="O4908" t="str">
            <v>30005428</v>
          </cell>
          <cell r="P4908" t="str">
            <v>&lt;DE&gt;</v>
          </cell>
          <cell r="Q4908" t="str">
            <v>HANNIGAN KUEHL FITZPATRICK BRANCH</v>
          </cell>
          <cell r="R4908" t="str">
            <v/>
          </cell>
        </row>
        <row r="4909">
          <cell r="B4909" t="str">
            <v>618371</v>
          </cell>
          <cell r="C4909">
            <v>3623</v>
          </cell>
          <cell r="D4909" t="str">
            <v>TMD</v>
          </cell>
          <cell r="E4909" t="str">
            <v>TMD</v>
          </cell>
          <cell r="F4909" t="str">
            <v>HANNIGAN SPECK STOW ALTEMEIER MORAN TOLEDO</v>
          </cell>
          <cell r="G4909" t="str">
            <v/>
          </cell>
          <cell r="H4909" t="str">
            <v>&lt;DE&gt;</v>
          </cell>
          <cell r="K4909" t="str">
            <v>Opere</v>
          </cell>
          <cell r="L4909" t="str">
            <v>Frederick</v>
          </cell>
          <cell r="M4909">
            <v>22</v>
          </cell>
          <cell r="N4909">
            <v>9002804</v>
          </cell>
          <cell r="O4909" t="str">
            <v>30000301</v>
          </cell>
          <cell r="P4909" t="str">
            <v>&lt;DE&gt;</v>
          </cell>
          <cell r="Q4909" t="str">
            <v>HANNIGAN SPECK STOW ALTEMEIER MORAN TOLEDO</v>
          </cell>
          <cell r="R4909" t="str">
            <v/>
          </cell>
        </row>
        <row r="4910">
          <cell r="B4910" t="str">
            <v>618372</v>
          </cell>
          <cell r="C4910">
            <v>2993</v>
          </cell>
          <cell r="D4910" t="str">
            <v>TMD</v>
          </cell>
          <cell r="E4910" t="str">
            <v>MO</v>
          </cell>
          <cell r="F4910" t="str">
            <v>HANNIGAN SPECK HARMON DILL WILDER</v>
          </cell>
          <cell r="G4910" t="str">
            <v/>
          </cell>
          <cell r="H4910" t="str">
            <v>&lt;DE&gt;</v>
          </cell>
          <cell r="K4910" t="str">
            <v>Gu</v>
          </cell>
          <cell r="L4910" t="str">
            <v>Tony</v>
          </cell>
          <cell r="M4910">
            <v>22</v>
          </cell>
          <cell r="N4910">
            <v>9042859</v>
          </cell>
          <cell r="O4910" t="str">
            <v>30006988</v>
          </cell>
          <cell r="P4910" t="str">
            <v>&lt;DE&gt;</v>
          </cell>
          <cell r="Q4910" t="str">
            <v>HANNIGAN GILLILAND WEBB HARMON DILL WILDER</v>
          </cell>
          <cell r="R4910" t="str">
            <v/>
          </cell>
        </row>
        <row r="4911">
          <cell r="B4911" t="str">
            <v>618373</v>
          </cell>
          <cell r="C4911">
            <v>3591</v>
          </cell>
          <cell r="D4911" t="str">
            <v>TMD</v>
          </cell>
          <cell r="E4911" t="str">
            <v>TMD</v>
          </cell>
          <cell r="F4911" t="str">
            <v>HANNIGAN SPECK STOW ALTEMEIER MORAN PALLONE</v>
          </cell>
          <cell r="G4911" t="str">
            <v/>
          </cell>
          <cell r="H4911" t="str">
            <v>&lt;DE&gt;</v>
          </cell>
          <cell r="K4911" t="str">
            <v>Sandoval</v>
          </cell>
          <cell r="L4911" t="str">
            <v>Benigno</v>
          </cell>
          <cell r="M4911">
            <v>22</v>
          </cell>
          <cell r="N4911">
            <v>9002804</v>
          </cell>
          <cell r="O4911" t="str">
            <v>30000302</v>
          </cell>
          <cell r="P4911" t="str">
            <v>&lt;DE&gt;</v>
          </cell>
          <cell r="Q4911" t="str">
            <v>HANNIGAN SPECK STOW ALTEMEIER MORAN PALLONE</v>
          </cell>
          <cell r="R4911" t="str">
            <v/>
          </cell>
        </row>
        <row r="4912">
          <cell r="B4912" t="str">
            <v>618374</v>
          </cell>
          <cell r="C4912">
            <v>1930</v>
          </cell>
          <cell r="D4912" t="str">
            <v>CTO</v>
          </cell>
          <cell r="E4912" t="str">
            <v>DEV</v>
          </cell>
          <cell r="F4912" t="str">
            <v>HANNIGAN MURPHY KUEHL Position YOUNG JR</v>
          </cell>
          <cell r="G4912" t="str">
            <v/>
          </cell>
          <cell r="H4912" t="str">
            <v>&lt;DE&gt;</v>
          </cell>
          <cell r="K4912" t="str">
            <v>Park</v>
          </cell>
          <cell r="L4912" t="str">
            <v>Jongmoon</v>
          </cell>
          <cell r="M4912">
            <v>300</v>
          </cell>
          <cell r="N4912">
            <v>9005880</v>
          </cell>
          <cell r="O4912" t="str">
            <v>30005455</v>
          </cell>
          <cell r="P4912" t="str">
            <v>&lt;DE&gt;</v>
          </cell>
          <cell r="Q4912" t="str">
            <v>HANNIGAN KUEHL FITZPATRICK YOUNG JR</v>
          </cell>
          <cell r="R4912" t="str">
            <v/>
          </cell>
        </row>
        <row r="4913">
          <cell r="B4913" t="str">
            <v>618376</v>
          </cell>
          <cell r="C4913">
            <v>1932</v>
          </cell>
          <cell r="D4913" t="str">
            <v>CTO</v>
          </cell>
          <cell r="E4913" t="str">
            <v>DEV</v>
          </cell>
          <cell r="F4913" t="str">
            <v>HANNIGAN MURPHY KUEHL Position YOUNG JR</v>
          </cell>
          <cell r="G4913" t="str">
            <v/>
          </cell>
          <cell r="H4913" t="str">
            <v>&lt;DE&gt;</v>
          </cell>
          <cell r="K4913" t="str">
            <v>Lee</v>
          </cell>
          <cell r="L4913" t="str">
            <v>Kyubong</v>
          </cell>
          <cell r="M4913">
            <v>300</v>
          </cell>
          <cell r="N4913">
            <v>9005880</v>
          </cell>
          <cell r="O4913" t="str">
            <v>30005454</v>
          </cell>
          <cell r="P4913" t="str">
            <v>&lt;DE&gt;</v>
          </cell>
          <cell r="Q4913" t="str">
            <v>HANNIGAN KUEHL FITZPATRICK YOUNG JR</v>
          </cell>
          <cell r="R4913" t="str">
            <v/>
          </cell>
        </row>
        <row r="4914">
          <cell r="B4914" t="str">
            <v>618378</v>
          </cell>
          <cell r="C4914">
            <v>274</v>
          </cell>
          <cell r="D4914" t="str">
            <v>MO</v>
          </cell>
          <cell r="E4914" t="str">
            <v>AS</v>
          </cell>
          <cell r="F4914" t="str">
            <v>HANNIGAN GILLILAND CLAMPETT JENSEN JAIN</v>
          </cell>
          <cell r="G4914" t="str">
            <v/>
          </cell>
          <cell r="H4914" t="str">
            <v>&lt;DE&gt;</v>
          </cell>
          <cell r="K4914" t="str">
            <v>Ramaswamy</v>
          </cell>
          <cell r="L4914" t="str">
            <v>Arunachalam</v>
          </cell>
          <cell r="M4914">
            <v>323</v>
          </cell>
          <cell r="N4914">
            <v>9014867</v>
          </cell>
          <cell r="O4914" t="str">
            <v>30001427</v>
          </cell>
          <cell r="P4914" t="str">
            <v>&lt;DE&gt;</v>
          </cell>
          <cell r="Q4914" t="str">
            <v>HANNIGAN Klein CLAMPETT JENSEN JAIN</v>
          </cell>
          <cell r="R4914" t="str">
            <v/>
          </cell>
        </row>
        <row r="4915">
          <cell r="B4915" t="str">
            <v>618379</v>
          </cell>
          <cell r="C4915">
            <v>682</v>
          </cell>
          <cell r="D4915" t="str">
            <v>MO</v>
          </cell>
          <cell r="E4915" t="str">
            <v>AS</v>
          </cell>
          <cell r="F4915" t="str">
            <v>HANNIGAN GILLILAND DABKOWSKI ELIESON Combs</v>
          </cell>
          <cell r="G4915" t="str">
            <v>Sales &amp; Account Management</v>
          </cell>
          <cell r="H4915" t="str">
            <v>&lt;DM&gt;</v>
          </cell>
          <cell r="K4915" t="str">
            <v>Combs</v>
          </cell>
          <cell r="L4915" t="str">
            <v>Donald</v>
          </cell>
          <cell r="M4915">
            <v>323</v>
          </cell>
          <cell r="N4915">
            <v>9004270</v>
          </cell>
          <cell r="O4915" t="str">
            <v>30000069</v>
          </cell>
          <cell r="P4915" t="str">
            <v>&lt;DM&gt;</v>
          </cell>
          <cell r="Q4915" t="str">
            <v>HANNIGAN Klein DABKOWSKI ELIESON Combs</v>
          </cell>
          <cell r="R4915" t="str">
            <v>Sales &amp; Account Management</v>
          </cell>
        </row>
        <row r="4916">
          <cell r="B4916" t="str">
            <v>618380</v>
          </cell>
          <cell r="C4916">
            <v>1337</v>
          </cell>
          <cell r="D4916" t="str">
            <v>FIN</v>
          </cell>
          <cell r="E4916" t="str">
            <v>FIN</v>
          </cell>
          <cell r="F4916" t="str">
            <v>HANNIGAN JACKSON WETTIG FROCZILA RUIZ</v>
          </cell>
          <cell r="G4916" t="str">
            <v/>
          </cell>
          <cell r="H4916" t="str">
            <v>&lt;DE&gt;</v>
          </cell>
          <cell r="K4916" t="str">
            <v>Wells</v>
          </cell>
          <cell r="L4916" t="str">
            <v>David</v>
          </cell>
          <cell r="M4916">
            <v>346</v>
          </cell>
          <cell r="N4916">
            <v>9003557</v>
          </cell>
          <cell r="O4916" t="str">
            <v>30000400</v>
          </cell>
          <cell r="P4916" t="str">
            <v>&lt;DE&gt;</v>
          </cell>
          <cell r="Q4916" t="str">
            <v>HANNIGAN JACKSON WETTIG FROCZILA RUIZ</v>
          </cell>
          <cell r="R4916" t="str">
            <v/>
          </cell>
        </row>
        <row r="4917">
          <cell r="B4917" t="str">
            <v>618381</v>
          </cell>
          <cell r="C4917">
            <v>618</v>
          </cell>
          <cell r="D4917" t="str">
            <v>MO</v>
          </cell>
          <cell r="E4917" t="str">
            <v>AS</v>
          </cell>
          <cell r="F4917" t="str">
            <v>HANNIGAN GILLILAND CLAMPETT PINEDA VACCARI</v>
          </cell>
          <cell r="G4917" t="str">
            <v/>
          </cell>
          <cell r="H4917" t="str">
            <v>&lt;DE&gt;</v>
          </cell>
          <cell r="K4917" t="str">
            <v>Niazi</v>
          </cell>
          <cell r="L4917" t="str">
            <v>Mumtaz</v>
          </cell>
          <cell r="M4917">
            <v>323</v>
          </cell>
          <cell r="N4917">
            <v>9014861</v>
          </cell>
          <cell r="O4917" t="str">
            <v>30000857</v>
          </cell>
          <cell r="P4917" t="str">
            <v>&lt;DE&gt;</v>
          </cell>
          <cell r="Q4917" t="str">
            <v>HANNIGAN Klein CLAMPETT PINEDA VACCARI</v>
          </cell>
          <cell r="R4917" t="str">
            <v/>
          </cell>
        </row>
        <row r="4918">
          <cell r="B4918" t="str">
            <v>618382</v>
          </cell>
          <cell r="C4918">
            <v>385</v>
          </cell>
          <cell r="D4918" t="str">
            <v>MO</v>
          </cell>
          <cell r="E4918" t="str">
            <v>AS</v>
          </cell>
          <cell r="F4918" t="str">
            <v>HANNIGAN GILLILAND CLAMPETT JENSEN SAMPATH</v>
          </cell>
          <cell r="G4918" t="str">
            <v/>
          </cell>
          <cell r="H4918" t="str">
            <v>&lt;DE&gt;</v>
          </cell>
          <cell r="K4918" t="str">
            <v>Maniar</v>
          </cell>
          <cell r="L4918" t="str">
            <v>Rasesh</v>
          </cell>
          <cell r="M4918">
            <v>323</v>
          </cell>
          <cell r="N4918">
            <v>9014867</v>
          </cell>
          <cell r="O4918" t="str">
            <v>30000062</v>
          </cell>
          <cell r="P4918" t="str">
            <v>&lt;DE&gt;</v>
          </cell>
          <cell r="Q4918" t="str">
            <v>HANNIGAN Klein CLAMPETT JENSEN SAMPATH</v>
          </cell>
          <cell r="R4918" t="str">
            <v/>
          </cell>
        </row>
        <row r="4919">
          <cell r="B4919" t="str">
            <v>618383</v>
          </cell>
          <cell r="C4919">
            <v>1263</v>
          </cell>
          <cell r="D4919" t="str">
            <v>FIN</v>
          </cell>
          <cell r="E4919" t="str">
            <v>FIN</v>
          </cell>
          <cell r="F4919" t="str">
            <v>HANNIGAN JACKSON MILLER VAUGHT</v>
          </cell>
          <cell r="G4919" t="str">
            <v/>
          </cell>
          <cell r="H4919" t="str">
            <v>&lt;DE&gt;</v>
          </cell>
          <cell r="K4919" t="str">
            <v>Thomas</v>
          </cell>
          <cell r="L4919" t="str">
            <v>Meghan</v>
          </cell>
          <cell r="M4919">
            <v>42</v>
          </cell>
          <cell r="N4919">
            <v>9011862</v>
          </cell>
          <cell r="O4919" t="str">
            <v>30000200</v>
          </cell>
          <cell r="P4919" t="str">
            <v>&lt;DE&gt;</v>
          </cell>
          <cell r="Q4919" t="str">
            <v>HANNIGAN JACKSON MILLER VAUGHT</v>
          </cell>
          <cell r="R4919" t="str">
            <v/>
          </cell>
        </row>
        <row r="4920">
          <cell r="B4920" t="str">
            <v>618384</v>
          </cell>
          <cell r="C4920">
            <v>1164</v>
          </cell>
          <cell r="D4920" t="str">
            <v>FIN</v>
          </cell>
          <cell r="E4920" t="str">
            <v>FIN</v>
          </cell>
          <cell r="F4920" t="str">
            <v>HANNIGAN JACKSON JONES MILLS DYAL</v>
          </cell>
          <cell r="G4920" t="str">
            <v/>
          </cell>
          <cell r="H4920" t="str">
            <v>&lt;DE&gt;</v>
          </cell>
          <cell r="K4920" t="str">
            <v>LaTour</v>
          </cell>
          <cell r="L4920" t="str">
            <v>Kendra</v>
          </cell>
          <cell r="M4920">
            <v>22</v>
          </cell>
          <cell r="N4920">
            <v>9002535</v>
          </cell>
          <cell r="O4920" t="str">
            <v>30000203</v>
          </cell>
          <cell r="P4920" t="str">
            <v>&lt;DE&gt;</v>
          </cell>
          <cell r="Q4920" t="str">
            <v>HANNIGAN JACKSON JONES MILLS DYAL</v>
          </cell>
          <cell r="R4920" t="str">
            <v/>
          </cell>
        </row>
        <row r="4921">
          <cell r="B4921" t="str">
            <v>618386</v>
          </cell>
          <cell r="C4921">
            <v>1316</v>
          </cell>
          <cell r="D4921" t="str">
            <v>FIN</v>
          </cell>
          <cell r="E4921" t="str">
            <v>FIN</v>
          </cell>
          <cell r="F4921" t="str">
            <v>HANNIGAN JACKSON OSBURN WESSELS</v>
          </cell>
          <cell r="G4921" t="str">
            <v/>
          </cell>
          <cell r="H4921" t="str">
            <v>&lt;DE&gt;</v>
          </cell>
          <cell r="K4921" t="str">
            <v>Wood</v>
          </cell>
          <cell r="L4921" t="str">
            <v>Stephen</v>
          </cell>
          <cell r="M4921">
            <v>22</v>
          </cell>
          <cell r="N4921">
            <v>9003011</v>
          </cell>
          <cell r="O4921" t="str">
            <v>30000202</v>
          </cell>
          <cell r="P4921" t="str">
            <v>&lt;DE&gt;</v>
          </cell>
          <cell r="Q4921" t="str">
            <v>HANNIGAN JACKSON OSBURN WESSELS</v>
          </cell>
          <cell r="R4921" t="str">
            <v/>
          </cell>
        </row>
        <row r="4922">
          <cell r="B4922" t="str">
            <v>618387</v>
          </cell>
          <cell r="C4922">
            <v>377</v>
          </cell>
          <cell r="D4922" t="str">
            <v>MO</v>
          </cell>
          <cell r="E4922" t="str">
            <v>AS</v>
          </cell>
          <cell r="F4922" t="str">
            <v>HANNIGAN GILLILAND CLAMPETT JENSEN SAMPATH</v>
          </cell>
          <cell r="G4922" t="str">
            <v/>
          </cell>
          <cell r="H4922" t="str">
            <v>&lt;DE&gt;</v>
          </cell>
          <cell r="K4922" t="str">
            <v>Mahesh</v>
          </cell>
          <cell r="L4922" t="str">
            <v>Mani</v>
          </cell>
          <cell r="M4922">
            <v>323</v>
          </cell>
          <cell r="N4922">
            <v>9014867</v>
          </cell>
          <cell r="O4922" t="str">
            <v>30000276</v>
          </cell>
          <cell r="P4922" t="str">
            <v>&lt;DE&gt;</v>
          </cell>
          <cell r="Q4922" t="str">
            <v>HANNIGAN Klein CLAMPETT JENSEN SAMPATH</v>
          </cell>
          <cell r="R4922" t="str">
            <v/>
          </cell>
        </row>
        <row r="4923">
          <cell r="B4923" t="str">
            <v>618388</v>
          </cell>
          <cell r="C4923">
            <v>467</v>
          </cell>
          <cell r="D4923" t="str">
            <v>MO</v>
          </cell>
          <cell r="E4923" t="str">
            <v>AS</v>
          </cell>
          <cell r="F4923" t="str">
            <v>HANNIGAN GILLILAND CLAMPETT PINEDA GOSS</v>
          </cell>
          <cell r="G4923" t="str">
            <v/>
          </cell>
          <cell r="H4923" t="str">
            <v>&lt;DE&gt;</v>
          </cell>
          <cell r="K4923" t="str">
            <v>Lin</v>
          </cell>
          <cell r="L4923" t="str">
            <v>Zhongbin</v>
          </cell>
          <cell r="M4923">
            <v>323</v>
          </cell>
          <cell r="N4923">
            <v>9014861</v>
          </cell>
          <cell r="O4923" t="str">
            <v>30001379</v>
          </cell>
          <cell r="P4923" t="str">
            <v>&lt;DE&gt;</v>
          </cell>
          <cell r="Q4923" t="str">
            <v>HANNIGAN Klein CLAMPETT PINEDA GOSS</v>
          </cell>
          <cell r="R4923" t="str">
            <v/>
          </cell>
        </row>
        <row r="4924">
          <cell r="B4924" t="str">
            <v>618389</v>
          </cell>
          <cell r="C4924">
            <v>1390</v>
          </cell>
          <cell r="D4924" t="str">
            <v>CIO</v>
          </cell>
          <cell r="E4924" t="str">
            <v>IO</v>
          </cell>
          <cell r="F4924" t="str">
            <v>HANNIGAN KELLY BAKER WADDELL</v>
          </cell>
          <cell r="G4924" t="str">
            <v/>
          </cell>
          <cell r="H4924" t="str">
            <v>&lt;DA&gt;</v>
          </cell>
          <cell r="K4924" t="str">
            <v>Medeiros</v>
          </cell>
          <cell r="L4924" t="str">
            <v>Susan</v>
          </cell>
          <cell r="M4924">
            <v>22</v>
          </cell>
          <cell r="N4924">
            <v>9002867</v>
          </cell>
          <cell r="O4924" t="str">
            <v>30006816</v>
          </cell>
          <cell r="P4924" t="str">
            <v>&lt;DA&gt;</v>
          </cell>
          <cell r="Q4924" t="str">
            <v>HANNIGAN KELLY BAKER WADDELL</v>
          </cell>
          <cell r="R4924" t="str">
            <v/>
          </cell>
        </row>
        <row r="4925">
          <cell r="B4925" t="str">
            <v>618390</v>
          </cell>
          <cell r="C4925">
            <v>2950</v>
          </cell>
          <cell r="D4925" t="str">
            <v>TMD</v>
          </cell>
          <cell r="E4925" t="str">
            <v>TMD</v>
          </cell>
          <cell r="F4925" t="str">
            <v>HANNIGAN SPECK EVANOFF RONDEAU</v>
          </cell>
          <cell r="G4925" t="str">
            <v/>
          </cell>
          <cell r="H4925" t="str">
            <v>&lt;DE&gt;</v>
          </cell>
          <cell r="K4925" t="str">
            <v>Jaye</v>
          </cell>
          <cell r="L4925" t="str">
            <v>Andrew</v>
          </cell>
          <cell r="M4925">
            <v>22</v>
          </cell>
          <cell r="N4925">
            <v>832658</v>
          </cell>
          <cell r="O4925" t="str">
            <v>30008119</v>
          </cell>
          <cell r="P4925" t="str">
            <v>&lt;DE&gt;</v>
          </cell>
          <cell r="Q4925" t="str">
            <v>HANNIGAN SPECK RONDEAU</v>
          </cell>
          <cell r="R4925" t="str">
            <v/>
          </cell>
        </row>
        <row r="4926">
          <cell r="B4926" t="str">
            <v>618392</v>
          </cell>
          <cell r="C4926">
            <v>153</v>
          </cell>
          <cell r="D4926" t="str">
            <v>MO</v>
          </cell>
          <cell r="E4926" t="str">
            <v>AS</v>
          </cell>
          <cell r="F4926" t="str">
            <v>HANNIGAN GILLILAND CLAMPETT JENSEN Cholak</v>
          </cell>
          <cell r="G4926" t="str">
            <v/>
          </cell>
          <cell r="H4926" t="str">
            <v>&lt;DE&gt;</v>
          </cell>
          <cell r="K4926" t="str">
            <v>Bagchi</v>
          </cell>
          <cell r="L4926" t="str">
            <v>Surojit</v>
          </cell>
          <cell r="M4926">
            <v>323</v>
          </cell>
          <cell r="N4926">
            <v>9014867</v>
          </cell>
          <cell r="O4926" t="str">
            <v>30000954</v>
          </cell>
          <cell r="P4926" t="str">
            <v>&lt;DE&gt;</v>
          </cell>
          <cell r="Q4926" t="str">
            <v>HANNIGAN Klein CLAMPETT JENSEN Cholak</v>
          </cell>
          <cell r="R4926" t="str">
            <v/>
          </cell>
        </row>
        <row r="4927">
          <cell r="B4927" t="str">
            <v>618393</v>
          </cell>
          <cell r="C4927">
            <v>376</v>
          </cell>
          <cell r="D4927" t="str">
            <v>MO</v>
          </cell>
          <cell r="E4927" t="str">
            <v>AS</v>
          </cell>
          <cell r="F4927" t="str">
            <v>HANNIGAN GILLILAND CLAMPETT JENSEN SAMPATH</v>
          </cell>
          <cell r="G4927" t="str">
            <v/>
          </cell>
          <cell r="H4927" t="str">
            <v>&lt;DE&gt;</v>
          </cell>
          <cell r="K4927" t="str">
            <v>Parra</v>
          </cell>
          <cell r="L4927" t="str">
            <v>John</v>
          </cell>
          <cell r="M4927">
            <v>323</v>
          </cell>
          <cell r="N4927">
            <v>9014867</v>
          </cell>
          <cell r="O4927" t="str">
            <v>30000650</v>
          </cell>
          <cell r="P4927" t="str">
            <v>&lt;DE&gt;</v>
          </cell>
          <cell r="Q4927" t="str">
            <v>HANNIGAN Klein CLAMPETT JENSEN SAMPATH</v>
          </cell>
          <cell r="R4927" t="str">
            <v/>
          </cell>
        </row>
        <row r="4928">
          <cell r="B4928" t="str">
            <v>618394</v>
          </cell>
          <cell r="C4928">
            <v>1095</v>
          </cell>
          <cell r="D4928" t="str">
            <v>FIN</v>
          </cell>
          <cell r="E4928" t="str">
            <v>FIN</v>
          </cell>
          <cell r="F4928" t="str">
            <v>HANNIGAN JACKSON GAHN MONIER</v>
          </cell>
          <cell r="G4928" t="str">
            <v/>
          </cell>
          <cell r="H4928" t="str">
            <v>&lt;DE&gt;</v>
          </cell>
          <cell r="K4928" t="str">
            <v>Gibbons</v>
          </cell>
          <cell r="L4928" t="str">
            <v>Pamela</v>
          </cell>
          <cell r="M4928">
            <v>323</v>
          </cell>
          <cell r="N4928">
            <v>9004099</v>
          </cell>
          <cell r="O4928" t="str">
            <v>11609980</v>
          </cell>
          <cell r="P4928" t="str">
            <v>&lt;DE&gt;</v>
          </cell>
          <cell r="Q4928" t="str">
            <v>HANNIGAN JACKSON GAHN MONIER</v>
          </cell>
          <cell r="R4928" t="str">
            <v/>
          </cell>
        </row>
        <row r="4929">
          <cell r="B4929" t="str">
            <v>618395</v>
          </cell>
          <cell r="C4929">
            <v>436</v>
          </cell>
          <cell r="D4929" t="str">
            <v>MO</v>
          </cell>
          <cell r="E4929" t="str">
            <v>AS</v>
          </cell>
          <cell r="F4929" t="str">
            <v>HANNIGAN GILLILAND CLAMPETT MOORE</v>
          </cell>
          <cell r="G4929" t="str">
            <v/>
          </cell>
          <cell r="H4929" t="str">
            <v>&lt;DE&gt;</v>
          </cell>
          <cell r="K4929" t="str">
            <v>Freeman</v>
          </cell>
          <cell r="L4929" t="str">
            <v>Alisa</v>
          </cell>
          <cell r="M4929">
            <v>323</v>
          </cell>
          <cell r="N4929">
            <v>9014800</v>
          </cell>
          <cell r="O4929" t="str">
            <v>30001584</v>
          </cell>
          <cell r="P4929" t="str">
            <v>&lt;DE&gt;</v>
          </cell>
          <cell r="Q4929" t="str">
            <v>HANNIGAN Klein CLAMPETT MOORE</v>
          </cell>
          <cell r="R4929" t="str">
            <v/>
          </cell>
        </row>
        <row r="4930">
          <cell r="B4930" t="str">
            <v>618397</v>
          </cell>
          <cell r="C4930">
            <v>1608</v>
          </cell>
          <cell r="D4930" t="str">
            <v>CIO</v>
          </cell>
          <cell r="E4930" t="str">
            <v>IO</v>
          </cell>
          <cell r="F4930" t="str">
            <v>HANNIGAN KELLY HEIMANN</v>
          </cell>
          <cell r="G4930" t="str">
            <v/>
          </cell>
          <cell r="H4930" t="str">
            <v>&lt;DE&gt;</v>
          </cell>
          <cell r="K4930" t="str">
            <v>Thurstlic</v>
          </cell>
          <cell r="L4930" t="str">
            <v>John</v>
          </cell>
          <cell r="M4930">
            <v>300</v>
          </cell>
          <cell r="N4930">
            <v>9005374</v>
          </cell>
          <cell r="O4930" t="str">
            <v>30000452</v>
          </cell>
          <cell r="P4930" t="str">
            <v>&lt;DE&gt;</v>
          </cell>
          <cell r="Q4930" t="str">
            <v>HANNIGAN KELLY HEIMANN</v>
          </cell>
          <cell r="R4930" t="str">
            <v/>
          </cell>
        </row>
        <row r="4931">
          <cell r="B4931" t="str">
            <v>618399</v>
          </cell>
          <cell r="C4931">
            <v>1084</v>
          </cell>
          <cell r="D4931" t="str">
            <v>FIN</v>
          </cell>
          <cell r="E4931" t="str">
            <v>FIN</v>
          </cell>
          <cell r="F4931" t="str">
            <v>HANNIGAN JACKSON GAHN DAVENPORT</v>
          </cell>
          <cell r="G4931" t="str">
            <v/>
          </cell>
          <cell r="H4931" t="str">
            <v>&lt;DE&gt;</v>
          </cell>
          <cell r="K4931" t="str">
            <v>Cox</v>
          </cell>
          <cell r="L4931" t="str">
            <v>Robert</v>
          </cell>
          <cell r="M4931">
            <v>323</v>
          </cell>
          <cell r="N4931">
            <v>9004099</v>
          </cell>
          <cell r="O4931" t="str">
            <v>30000587</v>
          </cell>
          <cell r="P4931" t="str">
            <v>&lt;DE&gt;</v>
          </cell>
          <cell r="Q4931" t="str">
            <v>HANNIGAN JACKSON GAHN DAVENPORT</v>
          </cell>
          <cell r="R4931" t="str">
            <v/>
          </cell>
        </row>
        <row r="4932">
          <cell r="B4932" t="str">
            <v>618400</v>
          </cell>
          <cell r="C4932">
            <v>5429</v>
          </cell>
          <cell r="D4932" t="str">
            <v>TMD</v>
          </cell>
          <cell r="E4932" t="str">
            <v>TMD</v>
          </cell>
          <cell r="F4932" t="str">
            <v>HANNIGAN SPECK WEBB SUMI ESCOTO JR</v>
          </cell>
          <cell r="G4932" t="str">
            <v/>
          </cell>
          <cell r="H4932" t="str">
            <v>&lt;DE&gt;</v>
          </cell>
          <cell r="K4932" t="str">
            <v>ZARCO</v>
          </cell>
          <cell r="L4932" t="str">
            <v>MONTSERRAT</v>
          </cell>
          <cell r="M4932">
            <v>300</v>
          </cell>
          <cell r="N4932">
            <v>9005846</v>
          </cell>
          <cell r="O4932" t="str">
            <v>30009337</v>
          </cell>
          <cell r="P4932" t="str">
            <v>&lt;DE&gt;</v>
          </cell>
          <cell r="Q4932" t="str">
            <v>HANNIGAN SPECK STOW ALTEMEIER ESCOTO JR</v>
          </cell>
          <cell r="R4932" t="str">
            <v/>
          </cell>
        </row>
        <row r="4933">
          <cell r="B4933" t="str">
            <v>618401</v>
          </cell>
          <cell r="C4933">
            <v>146</v>
          </cell>
          <cell r="D4933" t="str">
            <v>MO</v>
          </cell>
          <cell r="E4933" t="str">
            <v>AS</v>
          </cell>
          <cell r="F4933" t="str">
            <v>HANNIGAN GILLILAND CLAMPETT JENSEN Cholak</v>
          </cell>
          <cell r="G4933" t="str">
            <v>Pricing &amp; Yield Mgmt Dev</v>
          </cell>
          <cell r="H4933" t="str">
            <v>&lt;DM&gt;</v>
          </cell>
          <cell r="K4933" t="str">
            <v>Cholak</v>
          </cell>
          <cell r="L4933" t="str">
            <v>Umit</v>
          </cell>
          <cell r="M4933">
            <v>323</v>
          </cell>
          <cell r="N4933">
            <v>9014867</v>
          </cell>
          <cell r="O4933" t="str">
            <v>30000926</v>
          </cell>
          <cell r="P4933" t="str">
            <v>&lt;DM&gt;</v>
          </cell>
          <cell r="Q4933" t="str">
            <v>HANNIGAN Klein CLAMPETT JENSEN Cholak</v>
          </cell>
          <cell r="R4933" t="str">
            <v>Pricing &amp; Yield Mgmt Dev</v>
          </cell>
        </row>
        <row r="4934">
          <cell r="B4934" t="str">
            <v>618404</v>
          </cell>
          <cell r="C4934">
            <v>1770</v>
          </cell>
          <cell r="D4934" t="str">
            <v>CTO</v>
          </cell>
          <cell r="E4934" t="str">
            <v>DEV</v>
          </cell>
          <cell r="F4934" t="str">
            <v>HANNIGAN MURPHY KUEHL HEALY BORKOWSKI</v>
          </cell>
          <cell r="G4934" t="str">
            <v/>
          </cell>
          <cell r="H4934" t="str">
            <v>&lt;DE&gt;</v>
          </cell>
          <cell r="K4934" t="str">
            <v>Kolasnikov</v>
          </cell>
          <cell r="L4934" t="str">
            <v>Vladimir</v>
          </cell>
          <cell r="M4934">
            <v>300</v>
          </cell>
          <cell r="N4934">
            <v>9005872</v>
          </cell>
          <cell r="O4934" t="str">
            <v>30005608</v>
          </cell>
          <cell r="P4934" t="str">
            <v>&lt;DE&gt;</v>
          </cell>
          <cell r="Q4934" t="str">
            <v>HANNIGAN KUEHL HEALY SCHAEFER BORKOWSKI</v>
          </cell>
          <cell r="R4934" t="str">
            <v/>
          </cell>
        </row>
        <row r="4935">
          <cell r="B4935" t="str">
            <v>618405</v>
          </cell>
          <cell r="C4935">
            <v>150</v>
          </cell>
          <cell r="D4935" t="str">
            <v>MO</v>
          </cell>
          <cell r="E4935" t="str">
            <v>AS</v>
          </cell>
          <cell r="F4935" t="str">
            <v>HANNIGAN GILLILAND CLAMPETT JENSEN Cholak</v>
          </cell>
          <cell r="G4935" t="str">
            <v/>
          </cell>
          <cell r="H4935" t="str">
            <v>&lt;DE&gt;</v>
          </cell>
          <cell r="K4935" t="str">
            <v>Feng</v>
          </cell>
          <cell r="L4935" t="str">
            <v>Gangyi</v>
          </cell>
          <cell r="M4935">
            <v>323</v>
          </cell>
          <cell r="N4935">
            <v>9014867</v>
          </cell>
          <cell r="O4935" t="str">
            <v>30001004</v>
          </cell>
          <cell r="P4935" t="str">
            <v>&lt;DE&gt;</v>
          </cell>
          <cell r="Q4935" t="str">
            <v>HANNIGAN Klein CLAMPETT JENSEN Cholak</v>
          </cell>
          <cell r="R4935" t="str">
            <v/>
          </cell>
        </row>
        <row r="4936">
          <cell r="B4936" t="str">
            <v>618406</v>
          </cell>
          <cell r="C4936">
            <v>1882</v>
          </cell>
          <cell r="D4936" t="str">
            <v>CTO</v>
          </cell>
          <cell r="E4936" t="str">
            <v>DEV</v>
          </cell>
          <cell r="F4936" t="str">
            <v>HANNIGAN MURPHY KUEHL Position PIETRAGALLO</v>
          </cell>
          <cell r="G4936" t="str">
            <v/>
          </cell>
          <cell r="H4936" t="str">
            <v>&lt;DE&gt;</v>
          </cell>
          <cell r="K4936" t="str">
            <v>Vingovatou</v>
          </cell>
          <cell r="L4936" t="str">
            <v>Dmitri</v>
          </cell>
          <cell r="M4936">
            <v>300</v>
          </cell>
          <cell r="N4936">
            <v>9005880</v>
          </cell>
          <cell r="O4936" t="str">
            <v>30005409</v>
          </cell>
          <cell r="P4936" t="str">
            <v>&lt;DE&gt;</v>
          </cell>
          <cell r="Q4936" t="str">
            <v>HANNIGAN KUEHL FITZPATRICK PIETRAGALLO</v>
          </cell>
          <cell r="R4936" t="str">
            <v/>
          </cell>
        </row>
        <row r="4937">
          <cell r="B4937" t="str">
            <v>618408</v>
          </cell>
          <cell r="C4937">
            <v>294</v>
          </cell>
          <cell r="D4937" t="str">
            <v>MO</v>
          </cell>
          <cell r="E4937" t="str">
            <v>AS</v>
          </cell>
          <cell r="F4937" t="str">
            <v>HANNIGAN GILLILAND CLAMPETT JENSEN KOHLI</v>
          </cell>
          <cell r="G4937" t="str">
            <v/>
          </cell>
          <cell r="H4937" t="str">
            <v>&lt;DE&gt;</v>
          </cell>
          <cell r="K4937" t="str">
            <v>Kumar</v>
          </cell>
          <cell r="L4937" t="str">
            <v>Rajesh</v>
          </cell>
          <cell r="M4937">
            <v>323</v>
          </cell>
          <cell r="N4937">
            <v>9014867</v>
          </cell>
          <cell r="O4937" t="str">
            <v>30002078</v>
          </cell>
          <cell r="P4937" t="str">
            <v>&lt;DE&gt;</v>
          </cell>
          <cell r="Q4937" t="str">
            <v>HANNIGAN Klein CLAMPETT JENSEN KOHLI</v>
          </cell>
          <cell r="R4937" t="str">
            <v/>
          </cell>
        </row>
        <row r="4938">
          <cell r="B4938" t="str">
            <v>618409</v>
          </cell>
          <cell r="C4938">
            <v>443</v>
          </cell>
          <cell r="D4938" t="str">
            <v>MO</v>
          </cell>
          <cell r="E4938" t="str">
            <v>AS</v>
          </cell>
          <cell r="F4938" t="str">
            <v>HANNIGAN GILLILAND CLAMPETT PINEDA GILLIGAN</v>
          </cell>
          <cell r="G4938" t="str">
            <v>Flight Ops/M &amp; E Delivery</v>
          </cell>
          <cell r="H4938" t="str">
            <v>&lt;DM&gt;</v>
          </cell>
          <cell r="K4938" t="str">
            <v>GILLIGAN</v>
          </cell>
          <cell r="L4938" t="str">
            <v>STEPHEN</v>
          </cell>
          <cell r="M4938">
            <v>323</v>
          </cell>
          <cell r="N4938">
            <v>9014861</v>
          </cell>
          <cell r="O4938" t="str">
            <v>15088184</v>
          </cell>
          <cell r="P4938" t="str">
            <v>&lt;DM&gt;</v>
          </cell>
          <cell r="Q4938" t="str">
            <v>HANNIGAN Klein CLAMPETT PINEDA GILLIGAN</v>
          </cell>
          <cell r="R4938" t="str">
            <v>Flight Ops/M &amp; E Delivery</v>
          </cell>
        </row>
        <row r="4939">
          <cell r="B4939" t="str">
            <v>618411</v>
          </cell>
          <cell r="C4939">
            <v>2198</v>
          </cell>
          <cell r="D4939" t="str">
            <v>CTO</v>
          </cell>
          <cell r="E4939" t="str">
            <v>CTO</v>
          </cell>
          <cell r="F4939" t="str">
            <v>HANNIGAN MURPHY OFFUTT</v>
          </cell>
          <cell r="G4939" t="str">
            <v/>
          </cell>
          <cell r="H4939" t="str">
            <v>&lt;DE&gt;</v>
          </cell>
          <cell r="K4939" t="str">
            <v>Ding</v>
          </cell>
          <cell r="L4939" t="str">
            <v>Ron</v>
          </cell>
          <cell r="M4939">
            <v>323</v>
          </cell>
          <cell r="N4939">
            <v>9004875</v>
          </cell>
          <cell r="O4939" t="str">
            <v>30001856</v>
          </cell>
          <cell r="P4939" t="str">
            <v>&lt;DE&gt;</v>
          </cell>
          <cell r="Q4939" t="str">
            <v>HANNIGAN MURPHY OFFUTT TAYLOR</v>
          </cell>
          <cell r="R4939" t="str">
            <v/>
          </cell>
        </row>
        <row r="4940">
          <cell r="B4940" t="str">
            <v>618412</v>
          </cell>
          <cell r="C4940">
            <v>921</v>
          </cell>
          <cell r="D4940" t="str">
            <v>AS</v>
          </cell>
          <cell r="E4940" t="str">
            <v>AS</v>
          </cell>
          <cell r="F4940" t="str">
            <v>HANNIGAN GILLILAND Position HALL SOWARD</v>
          </cell>
          <cell r="G4940" t="str">
            <v/>
          </cell>
          <cell r="H4940" t="str">
            <v>&lt;DE&gt;</v>
          </cell>
          <cell r="K4940" t="str">
            <v>Jackson</v>
          </cell>
          <cell r="L4940" t="str">
            <v>Robin</v>
          </cell>
          <cell r="M4940">
            <v>22</v>
          </cell>
          <cell r="N4940">
            <v>9004602</v>
          </cell>
          <cell r="O4940" t="str">
            <v>30009521</v>
          </cell>
          <cell r="P4940" t="str">
            <v>&lt;DE&gt;</v>
          </cell>
          <cell r="Q4940" t="str">
            <v>HANNIGAN Klein Position HALL SOWARD</v>
          </cell>
          <cell r="R4940" t="str">
            <v/>
          </cell>
        </row>
        <row r="4941">
          <cell r="B4941" t="str">
            <v>618413</v>
          </cell>
          <cell r="C4941">
            <v>974</v>
          </cell>
          <cell r="D4941" t="str">
            <v>AS</v>
          </cell>
          <cell r="E4941" t="str">
            <v>MO</v>
          </cell>
          <cell r="F4941" t="str">
            <v>HANNIGAN GILLILAND Position OLIVER WILDING</v>
          </cell>
          <cell r="G4941" t="str">
            <v/>
          </cell>
          <cell r="H4941" t="str">
            <v>&lt;DE&gt;</v>
          </cell>
          <cell r="K4941" t="str">
            <v>Killisly</v>
          </cell>
          <cell r="L4941" t="str">
            <v>Nadine</v>
          </cell>
          <cell r="M4941">
            <v>22</v>
          </cell>
          <cell r="N4941">
            <v>9014465</v>
          </cell>
          <cell r="O4941" t="str">
            <v>30008407</v>
          </cell>
          <cell r="P4941" t="str">
            <v>&lt;DE&gt;</v>
          </cell>
          <cell r="Q4941" t="str">
            <v>HANNIGAN GILLILAND WEBB OLIVER WILDING</v>
          </cell>
          <cell r="R4941" t="str">
            <v/>
          </cell>
        </row>
        <row r="4942">
          <cell r="B4942" t="str">
            <v>618414</v>
          </cell>
          <cell r="C4942">
            <v>2265</v>
          </cell>
          <cell r="D4942" t="str">
            <v>SMO</v>
          </cell>
          <cell r="E4942" t="str">
            <v>IO</v>
          </cell>
          <cell r="F4942" t="str">
            <v>HANNIGAN NELSON GRAFF</v>
          </cell>
          <cell r="G4942" t="str">
            <v/>
          </cell>
          <cell r="H4942" t="str">
            <v>&lt;DE&gt;</v>
          </cell>
          <cell r="K4942" t="str">
            <v>Stillman</v>
          </cell>
          <cell r="L4942" t="str">
            <v>Carrie</v>
          </cell>
          <cell r="M4942">
            <v>22</v>
          </cell>
          <cell r="N4942">
            <v>9003481</v>
          </cell>
          <cell r="O4942" t="str">
            <v>30007764</v>
          </cell>
          <cell r="P4942" t="str">
            <v>&lt;DE&gt;</v>
          </cell>
          <cell r="Q4942" t="str">
            <v>HANNIGAN KELLY BELLINGHAM HALE</v>
          </cell>
          <cell r="R4942" t="str">
            <v/>
          </cell>
        </row>
        <row r="4943">
          <cell r="B4943" t="str">
            <v>618415</v>
          </cell>
          <cell r="C4943">
            <v>3493</v>
          </cell>
          <cell r="D4943" t="str">
            <v>TMD</v>
          </cell>
          <cell r="E4943" t="str">
            <v>TMD</v>
          </cell>
          <cell r="F4943" t="str">
            <v>HANNIGAN SPECK STOW ALTEMEIER MORAN</v>
          </cell>
          <cell r="G4943" t="str">
            <v/>
          </cell>
          <cell r="H4943" t="str">
            <v>&lt;DA&gt;</v>
          </cell>
          <cell r="K4943" t="str">
            <v>Wright</v>
          </cell>
          <cell r="L4943" t="str">
            <v>Carmen</v>
          </cell>
          <cell r="M4943">
            <v>22</v>
          </cell>
          <cell r="N4943">
            <v>9002803</v>
          </cell>
          <cell r="O4943" t="str">
            <v>30000904</v>
          </cell>
          <cell r="P4943" t="str">
            <v>&lt;DA&gt;</v>
          </cell>
          <cell r="Q4943" t="str">
            <v>HANNIGAN SPECK STOW ALTEMEIER MORAN</v>
          </cell>
          <cell r="R4943" t="str">
            <v/>
          </cell>
        </row>
        <row r="4944">
          <cell r="B4944" t="str">
            <v>618416</v>
          </cell>
          <cell r="C4944">
            <v>2201</v>
          </cell>
          <cell r="D4944" t="str">
            <v>CTO</v>
          </cell>
          <cell r="E4944" t="str">
            <v>CTO</v>
          </cell>
          <cell r="F4944" t="str">
            <v>HANNIGAN MURPHY OFFUTT</v>
          </cell>
          <cell r="G4944" t="str">
            <v/>
          </cell>
          <cell r="H4944" t="str">
            <v>&lt;DE&gt;</v>
          </cell>
          <cell r="K4944" t="str">
            <v>Morris</v>
          </cell>
          <cell r="L4944" t="str">
            <v>Kyle</v>
          </cell>
          <cell r="M4944">
            <v>323</v>
          </cell>
          <cell r="N4944">
            <v>9004875</v>
          </cell>
          <cell r="O4944" t="str">
            <v>30001283</v>
          </cell>
          <cell r="P4944" t="str">
            <v>&lt;DE&gt;</v>
          </cell>
          <cell r="Q4944" t="str">
            <v>HANNIGAN MURPHY OFFUTT TAYLOR</v>
          </cell>
          <cell r="R4944" t="str">
            <v/>
          </cell>
        </row>
        <row r="4945">
          <cell r="B4945" t="str">
            <v>618417</v>
          </cell>
          <cell r="C4945">
            <v>2199</v>
          </cell>
          <cell r="D4945" t="str">
            <v>CTO</v>
          </cell>
          <cell r="E4945" t="str">
            <v>CTO</v>
          </cell>
          <cell r="F4945" t="str">
            <v>HANNIGAN MURPHY OFFUTT</v>
          </cell>
          <cell r="G4945" t="str">
            <v/>
          </cell>
          <cell r="H4945" t="str">
            <v>&lt;DE&gt;</v>
          </cell>
          <cell r="K4945" t="str">
            <v>Chancey</v>
          </cell>
          <cell r="L4945" t="str">
            <v>Tim</v>
          </cell>
          <cell r="M4945">
            <v>323</v>
          </cell>
          <cell r="N4945">
            <v>9004875</v>
          </cell>
          <cell r="O4945" t="str">
            <v>30001284</v>
          </cell>
          <cell r="P4945" t="str">
            <v>&lt;DE&gt;</v>
          </cell>
          <cell r="Q4945" t="str">
            <v>HANNIGAN MURPHY OFFUTT TAYLOR</v>
          </cell>
          <cell r="R4945" t="str">
            <v/>
          </cell>
        </row>
        <row r="4946">
          <cell r="B4946" t="str">
            <v>618418</v>
          </cell>
          <cell r="C4946">
            <v>2700</v>
          </cell>
          <cell r="D4946" t="str">
            <v>CC</v>
          </cell>
          <cell r="E4946" t="str">
            <v>CC</v>
          </cell>
          <cell r="F4946" t="str">
            <v>HANNIGAN PRICE PEDISON</v>
          </cell>
          <cell r="G4946" t="str">
            <v/>
          </cell>
          <cell r="H4946" t="str">
            <v>&lt;DE&gt;</v>
          </cell>
          <cell r="K4946" t="str">
            <v>ODonnell</v>
          </cell>
          <cell r="L4946" t="str">
            <v>Melanie</v>
          </cell>
          <cell r="M4946">
            <v>346</v>
          </cell>
          <cell r="N4946">
            <v>9003516</v>
          </cell>
          <cell r="O4946" t="str">
            <v>30000953</v>
          </cell>
          <cell r="P4946" t="str">
            <v>&lt;DE&gt;</v>
          </cell>
          <cell r="Q4946" t="str">
            <v>HANNIGAN PRICE PEDISON</v>
          </cell>
          <cell r="R4946" t="str">
            <v/>
          </cell>
        </row>
        <row r="4947">
          <cell r="B4947" t="str">
            <v>618419</v>
          </cell>
          <cell r="C4947">
            <v>1125</v>
          </cell>
          <cell r="D4947" t="str">
            <v>FIN</v>
          </cell>
          <cell r="E4947" t="str">
            <v>FIN</v>
          </cell>
          <cell r="F4947" t="str">
            <v>HANNIGAN JACKSON JONES DIETZ THANISCH</v>
          </cell>
          <cell r="G4947" t="str">
            <v/>
          </cell>
          <cell r="H4947" t="str">
            <v>&lt;DE&gt;</v>
          </cell>
          <cell r="K4947" t="str">
            <v>Witt</v>
          </cell>
          <cell r="L4947" t="str">
            <v>Lee</v>
          </cell>
          <cell r="M4947">
            <v>346</v>
          </cell>
          <cell r="N4947">
            <v>9003610</v>
          </cell>
          <cell r="O4947" t="str">
            <v>30001133</v>
          </cell>
          <cell r="P4947" t="str">
            <v>&lt;DE&gt;</v>
          </cell>
          <cell r="Q4947" t="str">
            <v>HANNIGAN JACKSON JONES DIETZ THANISCH</v>
          </cell>
          <cell r="R4947" t="str">
            <v/>
          </cell>
        </row>
        <row r="4948">
          <cell r="B4948" t="str">
            <v>618420</v>
          </cell>
          <cell r="C4948">
            <v>384</v>
          </cell>
          <cell r="D4948" t="str">
            <v>MO</v>
          </cell>
          <cell r="E4948" t="str">
            <v>AS</v>
          </cell>
          <cell r="F4948" t="str">
            <v>HANNIGAN GILLILAND CLAMPETT JENSEN SAMPATH</v>
          </cell>
          <cell r="G4948" t="str">
            <v/>
          </cell>
          <cell r="H4948" t="str">
            <v>&lt;DE&gt;</v>
          </cell>
          <cell r="K4948" t="str">
            <v>Ayyagari</v>
          </cell>
          <cell r="L4948" t="str">
            <v>Madhav</v>
          </cell>
          <cell r="M4948">
            <v>323</v>
          </cell>
          <cell r="N4948">
            <v>9014867</v>
          </cell>
          <cell r="O4948" t="str">
            <v>30001854</v>
          </cell>
          <cell r="P4948" t="str">
            <v>&lt;DE&gt;</v>
          </cell>
          <cell r="Q4948" t="str">
            <v>HANNIGAN Klein CLAMPETT JENSEN SAMPATH</v>
          </cell>
          <cell r="R4948" t="str">
            <v/>
          </cell>
        </row>
        <row r="4949">
          <cell r="B4949" t="str">
            <v>618421</v>
          </cell>
          <cell r="C4949">
            <v>290</v>
          </cell>
          <cell r="D4949" t="str">
            <v>MO</v>
          </cell>
          <cell r="E4949" t="str">
            <v>AS</v>
          </cell>
          <cell r="F4949" t="str">
            <v>HANNIGAN GILLILAND CLAMPETT JENSEN KOHLI</v>
          </cell>
          <cell r="G4949" t="str">
            <v/>
          </cell>
          <cell r="H4949" t="str">
            <v>&lt;DE&gt;</v>
          </cell>
          <cell r="K4949" t="str">
            <v>Cheng</v>
          </cell>
          <cell r="L4949" t="str">
            <v>Xuejiang</v>
          </cell>
          <cell r="M4949">
            <v>323</v>
          </cell>
          <cell r="N4949">
            <v>9014867</v>
          </cell>
          <cell r="O4949" t="str">
            <v>30001152</v>
          </cell>
          <cell r="P4949" t="str">
            <v>&lt;DE&gt;</v>
          </cell>
          <cell r="Q4949" t="str">
            <v>HANNIGAN Klein CLAMPETT JENSEN KOHLI</v>
          </cell>
          <cell r="R4949" t="str">
            <v/>
          </cell>
        </row>
        <row r="4950">
          <cell r="B4950" t="str">
            <v>618422</v>
          </cell>
          <cell r="C4950">
            <v>293</v>
          </cell>
          <cell r="D4950" t="str">
            <v>MO</v>
          </cell>
          <cell r="E4950" t="str">
            <v>AS</v>
          </cell>
          <cell r="F4950" t="str">
            <v>HANNIGAN GILLILAND CLAMPETT JENSEN KOHLI</v>
          </cell>
          <cell r="G4950" t="str">
            <v/>
          </cell>
          <cell r="H4950" t="str">
            <v>&lt;DE&gt;</v>
          </cell>
          <cell r="K4950" t="str">
            <v>Perov</v>
          </cell>
          <cell r="L4950" t="str">
            <v>Valentin</v>
          </cell>
          <cell r="M4950">
            <v>323</v>
          </cell>
          <cell r="N4950">
            <v>9014867</v>
          </cell>
          <cell r="O4950" t="str">
            <v>30001781</v>
          </cell>
          <cell r="P4950" t="str">
            <v>&lt;DE&gt;</v>
          </cell>
          <cell r="Q4950" t="str">
            <v>HANNIGAN Klein CLAMPETT JENSEN KOHLI</v>
          </cell>
          <cell r="R4950" t="str">
            <v/>
          </cell>
        </row>
        <row r="4951">
          <cell r="B4951" t="str">
            <v>618424</v>
          </cell>
          <cell r="C4951">
            <v>723</v>
          </cell>
          <cell r="D4951" t="str">
            <v>MO</v>
          </cell>
          <cell r="E4951" t="str">
            <v>AS</v>
          </cell>
          <cell r="F4951" t="str">
            <v>HANNIGAN GILLILAND GILCHRIST</v>
          </cell>
          <cell r="G4951" t="str">
            <v/>
          </cell>
          <cell r="H4951" t="str">
            <v>&lt;DA&gt;</v>
          </cell>
          <cell r="K4951" t="str">
            <v>Setzler</v>
          </cell>
          <cell r="L4951" t="str">
            <v>Nancy</v>
          </cell>
          <cell r="M4951">
            <v>22</v>
          </cell>
          <cell r="N4951">
            <v>9003495</v>
          </cell>
          <cell r="O4951" t="str">
            <v>30000950</v>
          </cell>
          <cell r="P4951" t="str">
            <v>&lt;DA&gt;</v>
          </cell>
          <cell r="Q4951" t="str">
            <v>HANNIGAN Klein GILCHRIST</v>
          </cell>
          <cell r="R4951" t="str">
            <v/>
          </cell>
        </row>
        <row r="4952">
          <cell r="B4952" t="str">
            <v>618425</v>
          </cell>
          <cell r="C4952">
            <v>1815</v>
          </cell>
          <cell r="D4952" t="str">
            <v>CTO</v>
          </cell>
          <cell r="E4952" t="str">
            <v>DEV</v>
          </cell>
          <cell r="F4952" t="str">
            <v>HANNIGAN MURPHY KUEHL Position BRANCH</v>
          </cell>
          <cell r="G4952" t="str">
            <v/>
          </cell>
          <cell r="H4952" t="str">
            <v>&lt;DE&gt;</v>
          </cell>
          <cell r="K4952" t="str">
            <v>Kelsven</v>
          </cell>
          <cell r="L4952" t="str">
            <v>Richard</v>
          </cell>
          <cell r="M4952">
            <v>300</v>
          </cell>
          <cell r="N4952">
            <v>9005880</v>
          </cell>
          <cell r="O4952" t="str">
            <v>30005427</v>
          </cell>
          <cell r="P4952" t="str">
            <v>&lt;DE&gt;</v>
          </cell>
          <cell r="Q4952" t="str">
            <v>HANNIGAN KUEHL FITZPATRICK BRANCH</v>
          </cell>
          <cell r="R4952" t="str">
            <v/>
          </cell>
        </row>
        <row r="4953">
          <cell r="B4953" t="str">
            <v>618426</v>
          </cell>
          <cell r="C4953">
            <v>240</v>
          </cell>
          <cell r="D4953" t="str">
            <v>MO</v>
          </cell>
          <cell r="E4953" t="str">
            <v>AS</v>
          </cell>
          <cell r="F4953" t="str">
            <v>HANNIGAN GILLILAND CLAMPETT JENSEN HATAMIEH</v>
          </cell>
          <cell r="G4953" t="str">
            <v/>
          </cell>
          <cell r="H4953" t="str">
            <v>&lt;DE&gt;</v>
          </cell>
          <cell r="K4953" t="str">
            <v>Goel</v>
          </cell>
          <cell r="L4953" t="str">
            <v>Nishchit</v>
          </cell>
          <cell r="M4953">
            <v>323</v>
          </cell>
          <cell r="N4953">
            <v>9014867</v>
          </cell>
          <cell r="O4953" t="str">
            <v>30001677</v>
          </cell>
          <cell r="P4953" t="str">
            <v>&lt;DE&gt;</v>
          </cell>
          <cell r="Q4953" t="str">
            <v>HANNIGAN Klein CLAMPETT JENSEN HATAMIEH</v>
          </cell>
          <cell r="R4953" t="str">
            <v/>
          </cell>
        </row>
        <row r="4954">
          <cell r="B4954" t="str">
            <v>618427</v>
          </cell>
          <cell r="C4954">
            <v>2734</v>
          </cell>
          <cell r="D4954" t="str">
            <v>LGL</v>
          </cell>
          <cell r="E4954" t="str">
            <v>LGL</v>
          </cell>
          <cell r="F4954" t="str">
            <v>HANNIGAN SCHWARTE LITTLE</v>
          </cell>
          <cell r="G4954" t="str">
            <v/>
          </cell>
          <cell r="H4954" t="str">
            <v>&lt;DE&gt;</v>
          </cell>
          <cell r="K4954" t="str">
            <v>Johnson</v>
          </cell>
          <cell r="L4954" t="str">
            <v>Gina</v>
          </cell>
          <cell r="M4954">
            <v>346</v>
          </cell>
          <cell r="N4954">
            <v>9003520</v>
          </cell>
          <cell r="O4954" t="str">
            <v>30001151</v>
          </cell>
          <cell r="P4954" t="str">
            <v>&lt;DE&gt;</v>
          </cell>
          <cell r="Q4954" t="str">
            <v>HANNIGAN SCHWARTE LITTLE</v>
          </cell>
          <cell r="R4954" t="str">
            <v/>
          </cell>
        </row>
        <row r="4955">
          <cell r="B4955" t="str">
            <v>618428</v>
          </cell>
          <cell r="C4955">
            <v>1299</v>
          </cell>
          <cell r="D4955" t="str">
            <v>FIN</v>
          </cell>
          <cell r="E4955" t="str">
            <v>FIN</v>
          </cell>
          <cell r="F4955" t="str">
            <v>HANNIGAN JACKSON OSBURN Position</v>
          </cell>
          <cell r="G4955" t="str">
            <v/>
          </cell>
          <cell r="H4955" t="str">
            <v>&lt;DE&gt;</v>
          </cell>
          <cell r="K4955" t="str">
            <v>Dillard</v>
          </cell>
          <cell r="L4955" t="str">
            <v>Mark</v>
          </cell>
          <cell r="M4955">
            <v>22</v>
          </cell>
          <cell r="N4955">
            <v>9003011</v>
          </cell>
          <cell r="O4955" t="str">
            <v>30001132</v>
          </cell>
          <cell r="P4955" t="str">
            <v>&lt;DE&gt;</v>
          </cell>
          <cell r="Q4955" t="str">
            <v>HANNIGAN JACKSON OSBURN PULLIAM</v>
          </cell>
          <cell r="R4955" t="str">
            <v/>
          </cell>
        </row>
        <row r="4956">
          <cell r="B4956" t="str">
            <v>618429</v>
          </cell>
          <cell r="C4956">
            <v>1317</v>
          </cell>
          <cell r="D4956" t="str">
            <v>FIN</v>
          </cell>
          <cell r="E4956" t="str">
            <v>FIN</v>
          </cell>
          <cell r="F4956" t="str">
            <v>HANNIGAN JACKSON OSBURN WESSELS</v>
          </cell>
          <cell r="G4956" t="str">
            <v/>
          </cell>
          <cell r="H4956" t="str">
            <v>&lt;DE&gt;</v>
          </cell>
          <cell r="K4956" t="str">
            <v>Jonker</v>
          </cell>
          <cell r="L4956" t="str">
            <v>Jeremy</v>
          </cell>
          <cell r="M4956">
            <v>22</v>
          </cell>
          <cell r="N4956">
            <v>9003011</v>
          </cell>
          <cell r="O4956" t="str">
            <v>30001177</v>
          </cell>
          <cell r="P4956" t="str">
            <v>&lt;DE&gt;</v>
          </cell>
          <cell r="Q4956" t="str">
            <v>HANNIGAN JACKSON OSBURN WESSELS</v>
          </cell>
          <cell r="R4956" t="str">
            <v/>
          </cell>
        </row>
        <row r="4957">
          <cell r="B4957" t="str">
            <v>618430</v>
          </cell>
          <cell r="C4957">
            <v>1883</v>
          </cell>
          <cell r="D4957" t="str">
            <v>CTO</v>
          </cell>
          <cell r="E4957" t="str">
            <v>DEV</v>
          </cell>
          <cell r="F4957" t="str">
            <v>HANNIGAN MURPHY KUEHL Position PIETRAGALLO</v>
          </cell>
          <cell r="G4957" t="str">
            <v/>
          </cell>
          <cell r="H4957" t="str">
            <v>&lt;DE&gt;</v>
          </cell>
          <cell r="K4957" t="str">
            <v>Permiakov</v>
          </cell>
          <cell r="L4957" t="str">
            <v>Alexander</v>
          </cell>
          <cell r="M4957">
            <v>300</v>
          </cell>
          <cell r="N4957">
            <v>9005880</v>
          </cell>
          <cell r="O4957" t="str">
            <v>30005410</v>
          </cell>
          <cell r="P4957" t="str">
            <v>&lt;DE&gt;</v>
          </cell>
          <cell r="Q4957" t="str">
            <v>HANNIGAN KUEHL FITZPATRICK PIETRAGALLO</v>
          </cell>
          <cell r="R4957" t="str">
            <v/>
          </cell>
        </row>
        <row r="4958">
          <cell r="B4958" t="str">
            <v>618431</v>
          </cell>
          <cell r="C4958">
            <v>3276</v>
          </cell>
          <cell r="D4958" t="str">
            <v>TMD</v>
          </cell>
          <cell r="E4958" t="str">
            <v>TMD</v>
          </cell>
          <cell r="F4958" t="str">
            <v>HANNIGAN SPECK STOW ALTEMEIER FRIEDMAN</v>
          </cell>
          <cell r="G4958" t="str">
            <v/>
          </cell>
          <cell r="H4958" t="str">
            <v>&lt;DE&gt;</v>
          </cell>
          <cell r="K4958" t="str">
            <v>MONTES DE OCA</v>
          </cell>
          <cell r="L4958" t="str">
            <v>ALEXIS</v>
          </cell>
          <cell r="M4958">
            <v>22</v>
          </cell>
          <cell r="N4958">
            <v>9002904</v>
          </cell>
          <cell r="O4958" t="str">
            <v>30001286</v>
          </cell>
          <cell r="P4958" t="str">
            <v>&lt;DE&gt;</v>
          </cell>
          <cell r="Q4958" t="str">
            <v>HANNIGAN SPECK STOW ALTEMEIER FRIEDMAN</v>
          </cell>
          <cell r="R4958" t="str">
            <v/>
          </cell>
        </row>
        <row r="4959">
          <cell r="B4959" t="str">
            <v>618432</v>
          </cell>
          <cell r="C4959">
            <v>4213</v>
          </cell>
          <cell r="D4959" t="str">
            <v>TMD</v>
          </cell>
          <cell r="E4959" t="str">
            <v>TMD</v>
          </cell>
          <cell r="F4959" t="str">
            <v>HANNIGAN SPECK STOW JONES III STONE</v>
          </cell>
          <cell r="G4959" t="str">
            <v/>
          </cell>
          <cell r="H4959" t="str">
            <v>&lt;DE&gt;</v>
          </cell>
          <cell r="K4959" t="str">
            <v>KRUCKMANN</v>
          </cell>
          <cell r="L4959" t="str">
            <v>EDITH</v>
          </cell>
          <cell r="M4959">
            <v>22</v>
          </cell>
          <cell r="N4959">
            <v>1862081</v>
          </cell>
          <cell r="O4959" t="str">
            <v>30001378</v>
          </cell>
          <cell r="P4959" t="str">
            <v>&lt;DE&gt;</v>
          </cell>
          <cell r="Q4959" t="str">
            <v>HANNIGAN SPECK STOW JONES III STONE</v>
          </cell>
          <cell r="R4959" t="str">
            <v/>
          </cell>
        </row>
        <row r="4960">
          <cell r="B4960" t="str">
            <v>618433</v>
          </cell>
          <cell r="C4960">
            <v>268</v>
          </cell>
          <cell r="D4960" t="str">
            <v>MO</v>
          </cell>
          <cell r="E4960" t="str">
            <v>AS</v>
          </cell>
          <cell r="F4960" t="str">
            <v>HANNIGAN GILLILAND CLAMPETT JENSEN JAIN</v>
          </cell>
          <cell r="G4960" t="str">
            <v/>
          </cell>
          <cell r="H4960" t="str">
            <v>&lt;DE&gt;</v>
          </cell>
          <cell r="K4960" t="str">
            <v>Zhu</v>
          </cell>
          <cell r="L4960" t="str">
            <v>Kai</v>
          </cell>
          <cell r="M4960">
            <v>323</v>
          </cell>
          <cell r="N4960">
            <v>9014867</v>
          </cell>
          <cell r="O4960" t="str">
            <v>30001801</v>
          </cell>
          <cell r="P4960" t="str">
            <v>&lt;DE&gt;</v>
          </cell>
          <cell r="Q4960" t="str">
            <v>HANNIGAN Klein CLAMPETT JENSEN JAIN</v>
          </cell>
          <cell r="R4960" t="str">
            <v/>
          </cell>
        </row>
        <row r="4961">
          <cell r="B4961" t="str">
            <v>618434</v>
          </cell>
          <cell r="C4961">
            <v>270</v>
          </cell>
          <cell r="D4961" t="str">
            <v>MO</v>
          </cell>
          <cell r="E4961" t="str">
            <v>AS</v>
          </cell>
          <cell r="F4961" t="str">
            <v>HANNIGAN GILLILAND CLAMPETT JENSEN JAIN</v>
          </cell>
          <cell r="G4961" t="str">
            <v/>
          </cell>
          <cell r="H4961" t="str">
            <v>&lt;DE&gt;</v>
          </cell>
          <cell r="K4961" t="str">
            <v>Rallapalli</v>
          </cell>
          <cell r="L4961" t="str">
            <v>Anjaneyulu</v>
          </cell>
          <cell r="M4961">
            <v>323</v>
          </cell>
          <cell r="N4961">
            <v>9014867</v>
          </cell>
          <cell r="O4961" t="str">
            <v>30001253</v>
          </cell>
          <cell r="P4961" t="str">
            <v>&lt;DE&gt;</v>
          </cell>
          <cell r="Q4961" t="str">
            <v>HANNIGAN Klein CLAMPETT JENSEN JAIN</v>
          </cell>
          <cell r="R4961" t="str">
            <v/>
          </cell>
        </row>
        <row r="4962">
          <cell r="B4962" t="str">
            <v>618436</v>
          </cell>
          <cell r="C4962">
            <v>1425</v>
          </cell>
          <cell r="D4962" t="str">
            <v>CIO</v>
          </cell>
          <cell r="E4962" t="str">
            <v>IO</v>
          </cell>
          <cell r="F4962" t="str">
            <v>HANNIGAN KELLY CLARK SMITH</v>
          </cell>
          <cell r="G4962" t="str">
            <v/>
          </cell>
          <cell r="H4962" t="str">
            <v>&lt;DE&gt;</v>
          </cell>
          <cell r="K4962" t="str">
            <v>Martinez</v>
          </cell>
          <cell r="L4962" t="str">
            <v>Mauricio</v>
          </cell>
          <cell r="M4962">
            <v>323</v>
          </cell>
          <cell r="N4962">
            <v>9004018</v>
          </cell>
          <cell r="O4962" t="str">
            <v>30007711</v>
          </cell>
          <cell r="P4962" t="str">
            <v>&lt;DE&gt;</v>
          </cell>
          <cell r="Q4962" t="str">
            <v>HANNIGAN KELLY CLARK TERRELL</v>
          </cell>
          <cell r="R4962" t="str">
            <v/>
          </cell>
        </row>
        <row r="4963">
          <cell r="B4963" t="str">
            <v>618437</v>
          </cell>
          <cell r="C4963">
            <v>1848</v>
          </cell>
          <cell r="D4963" t="str">
            <v>CTO</v>
          </cell>
          <cell r="E4963" t="str">
            <v>DEV</v>
          </cell>
          <cell r="F4963" t="str">
            <v>HANNIGAN MURPHY KUEHL Position MARTH</v>
          </cell>
          <cell r="G4963" t="str">
            <v/>
          </cell>
          <cell r="H4963" t="str">
            <v>&lt;DE&gt;</v>
          </cell>
          <cell r="K4963" t="str">
            <v>Reznikov</v>
          </cell>
          <cell r="L4963" t="str">
            <v>Vladimir</v>
          </cell>
          <cell r="M4963">
            <v>300</v>
          </cell>
          <cell r="N4963">
            <v>9005880</v>
          </cell>
          <cell r="O4963" t="str">
            <v>30005347</v>
          </cell>
          <cell r="P4963" t="str">
            <v>&lt;DE&gt;</v>
          </cell>
          <cell r="Q4963" t="str">
            <v>HANNIGAN KUEHL FITZPATRICK MARTH</v>
          </cell>
          <cell r="R4963" t="str">
            <v/>
          </cell>
        </row>
        <row r="4964">
          <cell r="B4964" t="str">
            <v>618438</v>
          </cell>
          <cell r="C4964">
            <v>1855</v>
          </cell>
          <cell r="D4964" t="str">
            <v>CTO</v>
          </cell>
          <cell r="E4964" t="str">
            <v>DEV</v>
          </cell>
          <cell r="F4964" t="str">
            <v>HANNIGAN MURPHY KUEHL Position MARTH</v>
          </cell>
          <cell r="G4964" t="str">
            <v/>
          </cell>
          <cell r="H4964" t="str">
            <v>&lt;DE&gt;</v>
          </cell>
          <cell r="K4964" t="str">
            <v>Tsarkova</v>
          </cell>
          <cell r="L4964" t="str">
            <v>Svetlana</v>
          </cell>
          <cell r="M4964">
            <v>300</v>
          </cell>
          <cell r="N4964">
            <v>9005880</v>
          </cell>
          <cell r="O4964" t="str">
            <v>30005346</v>
          </cell>
          <cell r="P4964" t="str">
            <v>&lt;DE&gt;</v>
          </cell>
          <cell r="Q4964" t="str">
            <v>HANNIGAN KUEHL FITZPATRICK MARTH</v>
          </cell>
          <cell r="R4964" t="str">
            <v/>
          </cell>
        </row>
        <row r="4965">
          <cell r="B4965" t="str">
            <v>618439</v>
          </cell>
          <cell r="C4965">
            <v>425</v>
          </cell>
          <cell r="D4965" t="str">
            <v>MO</v>
          </cell>
          <cell r="E4965" t="str">
            <v>AS</v>
          </cell>
          <cell r="F4965" t="str">
            <v>HANNIGAN GILLILAND CLAMPETT JENSEN WENDLER</v>
          </cell>
          <cell r="G4965" t="str">
            <v/>
          </cell>
          <cell r="H4965" t="str">
            <v>&lt;DE&gt;</v>
          </cell>
          <cell r="K4965" t="str">
            <v>Bansal</v>
          </cell>
          <cell r="L4965" t="str">
            <v>Anupam</v>
          </cell>
          <cell r="M4965">
            <v>323</v>
          </cell>
          <cell r="N4965">
            <v>9014867</v>
          </cell>
          <cell r="O4965" t="str">
            <v>30002079</v>
          </cell>
          <cell r="P4965" t="str">
            <v>&lt;DE&gt;</v>
          </cell>
          <cell r="Q4965" t="str">
            <v>HANNIGAN Klein CLAMPETT JENSEN WENDLER</v>
          </cell>
          <cell r="R4965" t="str">
            <v/>
          </cell>
        </row>
        <row r="4966">
          <cell r="B4966" t="str">
            <v>618440</v>
          </cell>
          <cell r="C4966">
            <v>306</v>
          </cell>
          <cell r="D4966" t="str">
            <v>MO</v>
          </cell>
          <cell r="E4966" t="str">
            <v>AS</v>
          </cell>
          <cell r="F4966" t="str">
            <v>HANNIGAN GILLILAND CLAMPETT JENSEN MAULADAD</v>
          </cell>
          <cell r="G4966" t="str">
            <v/>
          </cell>
          <cell r="H4966" t="str">
            <v>&lt;DE&gt;</v>
          </cell>
          <cell r="K4966" t="str">
            <v>Bashyam</v>
          </cell>
          <cell r="L4966" t="str">
            <v>Rajesh</v>
          </cell>
          <cell r="M4966">
            <v>323</v>
          </cell>
          <cell r="N4966">
            <v>9014867</v>
          </cell>
          <cell r="O4966" t="str">
            <v>30002350</v>
          </cell>
          <cell r="P4966" t="str">
            <v>&lt;DE&gt;</v>
          </cell>
          <cell r="Q4966" t="str">
            <v>HANNIGAN Klein CLAMPETT JENSEN MAULADAD</v>
          </cell>
          <cell r="R4966" t="str">
            <v/>
          </cell>
        </row>
        <row r="4967">
          <cell r="B4967" t="str">
            <v>618441</v>
          </cell>
          <cell r="C4967">
            <v>620</v>
          </cell>
          <cell r="D4967" t="str">
            <v>MO</v>
          </cell>
          <cell r="E4967" t="str">
            <v>AS</v>
          </cell>
          <cell r="F4967" t="str">
            <v>HANNIGAN GILLILAND CLAMPETT PINEDA VACCARI</v>
          </cell>
          <cell r="G4967" t="str">
            <v/>
          </cell>
          <cell r="H4967" t="str">
            <v>&lt;DE&gt;</v>
          </cell>
          <cell r="K4967" t="str">
            <v>Bijedic</v>
          </cell>
          <cell r="L4967" t="str">
            <v>Aleksandar</v>
          </cell>
          <cell r="M4967">
            <v>323</v>
          </cell>
          <cell r="N4967">
            <v>9014861</v>
          </cell>
          <cell r="O4967" t="str">
            <v>30001567</v>
          </cell>
          <cell r="P4967" t="str">
            <v>&lt;DE&gt;</v>
          </cell>
          <cell r="Q4967" t="str">
            <v>HANNIGAN Klein CLAMPETT PINEDA VACCARI</v>
          </cell>
          <cell r="R4967" t="str">
            <v/>
          </cell>
        </row>
        <row r="4968">
          <cell r="B4968" t="str">
            <v>618442</v>
          </cell>
          <cell r="C4968">
            <v>3105</v>
          </cell>
          <cell r="D4968" t="str">
            <v>TMD</v>
          </cell>
          <cell r="E4968" t="str">
            <v>MO</v>
          </cell>
          <cell r="F4968" t="str">
            <v>HANNIGAN SPECK HARMON Position</v>
          </cell>
          <cell r="G4968" t="str">
            <v/>
          </cell>
          <cell r="H4968" t="str">
            <v>&lt;DE&gt;</v>
          </cell>
          <cell r="K4968" t="str">
            <v>Morris</v>
          </cell>
          <cell r="L4968" t="str">
            <v>Joshua</v>
          </cell>
          <cell r="M4968">
            <v>300</v>
          </cell>
          <cell r="N4968">
            <v>9015851</v>
          </cell>
          <cell r="O4968" t="str">
            <v>30006991</v>
          </cell>
          <cell r="P4968" t="str">
            <v>&lt;DE&gt;</v>
          </cell>
          <cell r="Q4968" t="str">
            <v>HANNIGAN GILLILAND WEBB HARMON DILL WILDER</v>
          </cell>
          <cell r="R4968" t="str">
            <v/>
          </cell>
        </row>
        <row r="4969">
          <cell r="B4969" t="str">
            <v>618444</v>
          </cell>
          <cell r="C4969">
            <v>3106</v>
          </cell>
          <cell r="D4969" t="str">
            <v>TMD</v>
          </cell>
          <cell r="E4969" t="str">
            <v>MO</v>
          </cell>
          <cell r="F4969" t="str">
            <v>HANNIGAN SPECK HARMON Position</v>
          </cell>
          <cell r="G4969" t="str">
            <v/>
          </cell>
          <cell r="H4969" t="str">
            <v>&lt;DE&gt;</v>
          </cell>
          <cell r="K4969" t="str">
            <v>Chamarti</v>
          </cell>
          <cell r="L4969" t="str">
            <v>Ramana</v>
          </cell>
          <cell r="M4969">
            <v>300</v>
          </cell>
          <cell r="N4969">
            <v>9015851</v>
          </cell>
          <cell r="O4969" t="str">
            <v>30007016</v>
          </cell>
          <cell r="P4969" t="str">
            <v>&lt;DE&gt;</v>
          </cell>
          <cell r="Q4969" t="str">
            <v>HANNIGAN GILLILAND WEBB HARMON DILL</v>
          </cell>
          <cell r="R4969" t="str">
            <v/>
          </cell>
        </row>
        <row r="4970">
          <cell r="B4970" t="str">
            <v>618445</v>
          </cell>
          <cell r="C4970">
            <v>264</v>
          </cell>
          <cell r="D4970" t="str">
            <v>MO</v>
          </cell>
          <cell r="E4970" t="str">
            <v>AS</v>
          </cell>
          <cell r="F4970" t="str">
            <v>HANNIGAN GILLILAND CLAMPETT JENSEN Hougland</v>
          </cell>
          <cell r="G4970" t="str">
            <v>Product Integration</v>
          </cell>
          <cell r="H4970" t="str">
            <v>&lt;DM&gt;</v>
          </cell>
          <cell r="K4970" t="str">
            <v>Hougland</v>
          </cell>
          <cell r="L4970" t="str">
            <v>Damon</v>
          </cell>
          <cell r="M4970">
            <v>323</v>
          </cell>
          <cell r="N4970">
            <v>9014867</v>
          </cell>
          <cell r="O4970" t="str">
            <v>30001526</v>
          </cell>
          <cell r="P4970" t="str">
            <v>&lt;DM&gt;</v>
          </cell>
          <cell r="Q4970" t="str">
            <v>HANNIGAN Klein CLAMPETT JENSEN Hougland</v>
          </cell>
          <cell r="R4970" t="str">
            <v>Product Integration</v>
          </cell>
        </row>
        <row r="4971">
          <cell r="B4971" t="str">
            <v>618446</v>
          </cell>
          <cell r="C4971">
            <v>2148</v>
          </cell>
          <cell r="D4971" t="str">
            <v>CTO</v>
          </cell>
          <cell r="E4971" t="str">
            <v>DEV</v>
          </cell>
          <cell r="F4971" t="str">
            <v>HANNIGAN MURPHY KUEHL SUTTON CHUMLEY</v>
          </cell>
          <cell r="G4971" t="str">
            <v/>
          </cell>
          <cell r="H4971" t="str">
            <v>&lt;DE&gt;</v>
          </cell>
          <cell r="K4971" t="str">
            <v>Atwood</v>
          </cell>
          <cell r="L4971" t="str">
            <v>Ken</v>
          </cell>
          <cell r="M4971">
            <v>300</v>
          </cell>
          <cell r="N4971">
            <v>1005882</v>
          </cell>
          <cell r="O4971" t="str">
            <v>30009291</v>
          </cell>
          <cell r="P4971" t="str">
            <v>&lt;DE&gt;</v>
          </cell>
          <cell r="Q4971" t="str">
            <v>HANNIGAN KUEHL SUTTON LEVINS</v>
          </cell>
          <cell r="R4971" t="str">
            <v/>
          </cell>
        </row>
        <row r="4972">
          <cell r="B4972" t="str">
            <v>618448</v>
          </cell>
          <cell r="C4972">
            <v>1767</v>
          </cell>
          <cell r="D4972" t="str">
            <v>CTO</v>
          </cell>
          <cell r="E4972" t="str">
            <v>DEV</v>
          </cell>
          <cell r="F4972" t="str">
            <v>HANNIGAN MURPHY KUEHL HEALY BORKOWSKI</v>
          </cell>
          <cell r="G4972" t="str">
            <v/>
          </cell>
          <cell r="H4972" t="str">
            <v>&lt;DE&gt;</v>
          </cell>
          <cell r="K4972" t="str">
            <v>Hosmer</v>
          </cell>
          <cell r="L4972" t="str">
            <v>William</v>
          </cell>
          <cell r="M4972">
            <v>300</v>
          </cell>
          <cell r="N4972">
            <v>9005872</v>
          </cell>
          <cell r="O4972" t="str">
            <v>30005611</v>
          </cell>
          <cell r="P4972" t="str">
            <v>&lt;DE&gt;</v>
          </cell>
          <cell r="Q4972" t="str">
            <v>HANNIGAN KUEHL HEALY SCHAEFER BORKOWSKI</v>
          </cell>
          <cell r="R4972" t="str">
            <v/>
          </cell>
        </row>
        <row r="4973">
          <cell r="B4973" t="str">
            <v>618449</v>
          </cell>
          <cell r="C4973">
            <v>1890</v>
          </cell>
          <cell r="D4973" t="str">
            <v>CTO</v>
          </cell>
          <cell r="E4973" t="str">
            <v>DEV</v>
          </cell>
          <cell r="F4973" t="str">
            <v>HANNIGAN MURPHY KUEHL Position PIETRAGALLO</v>
          </cell>
          <cell r="G4973" t="str">
            <v/>
          </cell>
          <cell r="H4973" t="str">
            <v>&lt;DE&gt;</v>
          </cell>
          <cell r="K4973" t="str">
            <v>Lee</v>
          </cell>
          <cell r="L4973" t="str">
            <v>Changyoon</v>
          </cell>
          <cell r="M4973">
            <v>300</v>
          </cell>
          <cell r="N4973">
            <v>9005880</v>
          </cell>
          <cell r="O4973" t="str">
            <v>30005416</v>
          </cell>
          <cell r="P4973" t="str">
            <v>&lt;DE&gt;</v>
          </cell>
          <cell r="Q4973" t="str">
            <v>HANNIGAN KUEHL FITZPATRICK PIETRAGALLO</v>
          </cell>
          <cell r="R4973" t="str">
            <v/>
          </cell>
        </row>
        <row r="4974">
          <cell r="B4974" t="str">
            <v>618451</v>
          </cell>
          <cell r="C4974">
            <v>276</v>
          </cell>
          <cell r="D4974" t="str">
            <v>MO</v>
          </cell>
          <cell r="E4974" t="str">
            <v>AS</v>
          </cell>
          <cell r="F4974" t="str">
            <v>HANNIGAN GILLILAND CLAMPETT JENSEN JAIN</v>
          </cell>
          <cell r="G4974" t="str">
            <v/>
          </cell>
          <cell r="H4974" t="str">
            <v>&lt;DE&gt;</v>
          </cell>
          <cell r="K4974" t="str">
            <v>Ramasubbiah</v>
          </cell>
          <cell r="L4974" t="str">
            <v>Karthikeyan</v>
          </cell>
          <cell r="M4974">
            <v>323</v>
          </cell>
          <cell r="N4974">
            <v>9014867</v>
          </cell>
          <cell r="O4974" t="str">
            <v>30002430</v>
          </cell>
          <cell r="P4974" t="str">
            <v>&lt;DE&gt;</v>
          </cell>
          <cell r="Q4974" t="str">
            <v>HANNIGAN Klein CLAMPETT JENSEN JAIN</v>
          </cell>
          <cell r="R4974" t="str">
            <v/>
          </cell>
        </row>
        <row r="4975">
          <cell r="B4975" t="str">
            <v>618452</v>
          </cell>
          <cell r="C4975">
            <v>275</v>
          </cell>
          <cell r="D4975" t="str">
            <v>MO</v>
          </cell>
          <cell r="E4975" t="str">
            <v>AS</v>
          </cell>
          <cell r="F4975" t="str">
            <v>HANNIGAN GILLILAND CLAMPETT JENSEN JAIN</v>
          </cell>
          <cell r="G4975" t="str">
            <v/>
          </cell>
          <cell r="H4975" t="str">
            <v>&lt;DE&gt;</v>
          </cell>
          <cell r="K4975" t="str">
            <v>Chen</v>
          </cell>
          <cell r="L4975" t="str">
            <v>Cheng-Wen</v>
          </cell>
          <cell r="M4975">
            <v>323</v>
          </cell>
          <cell r="N4975">
            <v>9014867</v>
          </cell>
          <cell r="O4975" t="str">
            <v>30001652</v>
          </cell>
          <cell r="P4975" t="str">
            <v>&lt;DE&gt;</v>
          </cell>
          <cell r="Q4975" t="str">
            <v>HANNIGAN Klein CLAMPETT JENSEN JAIN</v>
          </cell>
          <cell r="R4975" t="str">
            <v/>
          </cell>
        </row>
        <row r="4976">
          <cell r="B4976" t="str">
            <v>618453</v>
          </cell>
          <cell r="C4976">
            <v>2149</v>
          </cell>
          <cell r="D4976" t="str">
            <v>CTO</v>
          </cell>
          <cell r="E4976" t="str">
            <v>DEV</v>
          </cell>
          <cell r="F4976" t="str">
            <v>HANNIGAN MURPHY KUEHL SUTTON CHUMLEY</v>
          </cell>
          <cell r="G4976" t="str">
            <v/>
          </cell>
          <cell r="H4976" t="str">
            <v>&lt;DE&gt;</v>
          </cell>
          <cell r="K4976" t="str">
            <v>Reynolds</v>
          </cell>
          <cell r="L4976" t="str">
            <v>Michael</v>
          </cell>
          <cell r="M4976">
            <v>300</v>
          </cell>
          <cell r="N4976">
            <v>1005882</v>
          </cell>
          <cell r="O4976" t="str">
            <v>30009294</v>
          </cell>
          <cell r="P4976" t="str">
            <v>&lt;DE&gt;</v>
          </cell>
          <cell r="Q4976" t="str">
            <v>HANNIGAN KUEHL SUTTON LEVINS</v>
          </cell>
          <cell r="R4976" t="str">
            <v/>
          </cell>
        </row>
        <row r="4977">
          <cell r="B4977" t="str">
            <v>618454</v>
          </cell>
          <cell r="C4977">
            <v>2152</v>
          </cell>
          <cell r="D4977" t="str">
            <v>CTO</v>
          </cell>
          <cell r="E4977" t="str">
            <v>DEV</v>
          </cell>
          <cell r="F4977" t="str">
            <v>HANNIGAN MURPHY KUEHL SUTTON CHUMLEY</v>
          </cell>
          <cell r="G4977" t="str">
            <v/>
          </cell>
          <cell r="H4977" t="str">
            <v>&lt;DE&gt;</v>
          </cell>
          <cell r="K4977" t="str">
            <v>Tepo</v>
          </cell>
          <cell r="L4977" t="str">
            <v>Victor</v>
          </cell>
          <cell r="M4977">
            <v>300</v>
          </cell>
          <cell r="N4977">
            <v>1005882</v>
          </cell>
          <cell r="O4977" t="str">
            <v>30009296</v>
          </cell>
          <cell r="P4977" t="str">
            <v>&lt;DE&gt;</v>
          </cell>
          <cell r="Q4977" t="str">
            <v>HANNIGAN KUEHL SUTTON LEVINS</v>
          </cell>
          <cell r="R4977" t="str">
            <v/>
          </cell>
        </row>
        <row r="4978">
          <cell r="B4978" t="str">
            <v>618455</v>
          </cell>
          <cell r="C4978">
            <v>2153</v>
          </cell>
          <cell r="D4978" t="str">
            <v>CTO</v>
          </cell>
          <cell r="E4978" t="str">
            <v>DEV</v>
          </cell>
          <cell r="F4978" t="str">
            <v>HANNIGAN MURPHY KUEHL SUTTON CHUMLEY</v>
          </cell>
          <cell r="G4978" t="str">
            <v/>
          </cell>
          <cell r="H4978" t="str">
            <v>&lt;DE&gt;</v>
          </cell>
          <cell r="K4978" t="str">
            <v>Martens</v>
          </cell>
          <cell r="L4978" t="str">
            <v>Ronald</v>
          </cell>
          <cell r="M4978">
            <v>300</v>
          </cell>
          <cell r="N4978">
            <v>1005882</v>
          </cell>
          <cell r="O4978" t="str">
            <v>30009292</v>
          </cell>
          <cell r="P4978" t="str">
            <v>&lt;DE&gt;</v>
          </cell>
          <cell r="Q4978" t="str">
            <v>HANNIGAN KUEHL SUTTON LEVINS</v>
          </cell>
          <cell r="R4978" t="str">
            <v/>
          </cell>
        </row>
        <row r="4979">
          <cell r="B4979" t="str">
            <v>618456</v>
          </cell>
          <cell r="C4979">
            <v>447</v>
          </cell>
          <cell r="D4979" t="str">
            <v>MO</v>
          </cell>
          <cell r="E4979" t="str">
            <v>AS</v>
          </cell>
          <cell r="F4979" t="str">
            <v>HANNIGAN GILLILAND CLAMPETT PINEDA GILLIGAN</v>
          </cell>
          <cell r="G4979" t="str">
            <v/>
          </cell>
          <cell r="H4979" t="str">
            <v>&lt;DE&gt;</v>
          </cell>
          <cell r="K4979" t="str">
            <v>Roszell</v>
          </cell>
          <cell r="L4979" t="str">
            <v>Michael</v>
          </cell>
          <cell r="M4979">
            <v>323</v>
          </cell>
          <cell r="N4979">
            <v>9014861</v>
          </cell>
          <cell r="O4979" t="str">
            <v>30001653</v>
          </cell>
          <cell r="P4979" t="str">
            <v>&lt;DE&gt;</v>
          </cell>
          <cell r="Q4979" t="str">
            <v>HANNIGAN Klein CLAMPETT PINEDA GILLIGAN</v>
          </cell>
          <cell r="R4979" t="str">
            <v/>
          </cell>
        </row>
        <row r="4980">
          <cell r="B4980" t="str">
            <v>618457</v>
          </cell>
          <cell r="C4980">
            <v>1851</v>
          </cell>
          <cell r="D4980" t="str">
            <v>CTO</v>
          </cell>
          <cell r="E4980" t="str">
            <v>DEV</v>
          </cell>
          <cell r="F4980" t="str">
            <v>HANNIGAN MURPHY KUEHL Position MARTH</v>
          </cell>
          <cell r="G4980" t="str">
            <v/>
          </cell>
          <cell r="H4980" t="str">
            <v>&lt;DE&gt;</v>
          </cell>
          <cell r="K4980" t="str">
            <v>Santy</v>
          </cell>
          <cell r="L4980" t="str">
            <v>Lisa</v>
          </cell>
          <cell r="M4980">
            <v>300</v>
          </cell>
          <cell r="N4980">
            <v>6635880</v>
          </cell>
          <cell r="O4980" t="str">
            <v>30005348</v>
          </cell>
          <cell r="P4980" t="str">
            <v>&lt;DE&gt;</v>
          </cell>
          <cell r="Q4980" t="str">
            <v>HANNIGAN KUEHL FITZPATRICK MARTH</v>
          </cell>
          <cell r="R4980" t="str">
            <v/>
          </cell>
        </row>
        <row r="4981">
          <cell r="B4981" t="str">
            <v>618458</v>
          </cell>
          <cell r="C4981">
            <v>1892</v>
          </cell>
          <cell r="D4981" t="str">
            <v>CTO</v>
          </cell>
          <cell r="E4981" t="str">
            <v>DEV</v>
          </cell>
          <cell r="F4981" t="str">
            <v>HANNIGAN MURPHY KUEHL Position PIETRAGALLO</v>
          </cell>
          <cell r="G4981" t="str">
            <v/>
          </cell>
          <cell r="H4981" t="str">
            <v>&lt;DE&gt;</v>
          </cell>
          <cell r="K4981" t="str">
            <v>Lee</v>
          </cell>
          <cell r="L4981" t="str">
            <v>Se-Jin</v>
          </cell>
          <cell r="M4981">
            <v>300</v>
          </cell>
          <cell r="N4981">
            <v>9005880</v>
          </cell>
          <cell r="O4981" t="str">
            <v>30005415</v>
          </cell>
          <cell r="P4981" t="str">
            <v>&lt;DE&gt;</v>
          </cell>
          <cell r="Q4981" t="str">
            <v>HANNIGAN KUEHL FITZPATRICK PIETRAGALLO</v>
          </cell>
          <cell r="R4981" t="str">
            <v/>
          </cell>
        </row>
        <row r="4982">
          <cell r="B4982" t="str">
            <v>618459</v>
          </cell>
          <cell r="C4982">
            <v>807</v>
          </cell>
          <cell r="D4982" t="str">
            <v>AS</v>
          </cell>
          <cell r="E4982" t="str">
            <v>AS</v>
          </cell>
          <cell r="F4982" t="str">
            <v>HANNIGAN GILLILAND Position HALL EAGER</v>
          </cell>
          <cell r="G4982" t="str">
            <v/>
          </cell>
          <cell r="H4982" t="str">
            <v>&lt;DE&gt;</v>
          </cell>
          <cell r="K4982" t="str">
            <v>Kozey</v>
          </cell>
          <cell r="L4982" t="str">
            <v>Louise</v>
          </cell>
          <cell r="M4982">
            <v>22</v>
          </cell>
          <cell r="N4982">
            <v>9015963</v>
          </cell>
          <cell r="O4982" t="str">
            <v>30009480</v>
          </cell>
          <cell r="P4982" t="str">
            <v>&lt;DE&gt;</v>
          </cell>
          <cell r="Q4982" t="str">
            <v>HANNIGAN Klein Position HALL EAGER</v>
          </cell>
          <cell r="R4982" t="str">
            <v/>
          </cell>
        </row>
        <row r="4983">
          <cell r="B4983" t="str">
            <v>618460</v>
          </cell>
          <cell r="C4983">
            <v>5181</v>
          </cell>
          <cell r="D4983" t="str">
            <v>TMD</v>
          </cell>
          <cell r="E4983" t="str">
            <v>MO</v>
          </cell>
          <cell r="F4983" t="str">
            <v>HANNIGAN SPECK WEBB DAVIS FYFE</v>
          </cell>
          <cell r="G4983" t="str">
            <v/>
          </cell>
          <cell r="H4983" t="str">
            <v>&lt;DE&gt;</v>
          </cell>
          <cell r="K4983" t="str">
            <v>MILLWARD</v>
          </cell>
          <cell r="L4983" t="str">
            <v>GARY</v>
          </cell>
          <cell r="M4983">
            <v>22</v>
          </cell>
          <cell r="N4983">
            <v>9002522</v>
          </cell>
          <cell r="O4983" t="str">
            <v>30008366</v>
          </cell>
          <cell r="P4983" t="str">
            <v>&lt;DE&gt;</v>
          </cell>
          <cell r="Q4983" t="str">
            <v>HANNIGAN GILLILAND WEBB DAVIS FYFE</v>
          </cell>
          <cell r="R4983" t="str">
            <v/>
          </cell>
        </row>
        <row r="4984">
          <cell r="B4984" t="str">
            <v>618461</v>
          </cell>
          <cell r="C4984">
            <v>196</v>
          </cell>
          <cell r="D4984" t="str">
            <v>MO</v>
          </cell>
          <cell r="E4984" t="str">
            <v>AS</v>
          </cell>
          <cell r="F4984" t="str">
            <v>HANNIGAN GILLILAND CLAMPETT JENSEN CONNER</v>
          </cell>
          <cell r="G4984" t="str">
            <v/>
          </cell>
          <cell r="H4984" t="str">
            <v>&lt;DE&gt;</v>
          </cell>
          <cell r="K4984" t="str">
            <v>Metta</v>
          </cell>
          <cell r="L4984" t="str">
            <v>Ravi</v>
          </cell>
          <cell r="M4984">
            <v>323</v>
          </cell>
          <cell r="N4984">
            <v>9014867</v>
          </cell>
          <cell r="O4984" t="str">
            <v>30002876</v>
          </cell>
          <cell r="P4984" t="str">
            <v>&lt;DE&gt;</v>
          </cell>
          <cell r="Q4984" t="str">
            <v>HANNIGAN Klein CLAMPETT JENSEN CONNER</v>
          </cell>
          <cell r="R4984" t="str">
            <v/>
          </cell>
        </row>
        <row r="4985">
          <cell r="B4985" t="str">
            <v>618462</v>
          </cell>
          <cell r="C4985">
            <v>2686</v>
          </cell>
          <cell r="D4985" t="str">
            <v>CC</v>
          </cell>
          <cell r="E4985" t="str">
            <v>CC</v>
          </cell>
          <cell r="F4985" t="str">
            <v>HANNIGAN PRICE Berman</v>
          </cell>
          <cell r="G4985" t="str">
            <v>Media Relations</v>
          </cell>
          <cell r="H4985" t="str">
            <v>&lt;DM&gt;</v>
          </cell>
          <cell r="K4985" t="str">
            <v>Berman</v>
          </cell>
          <cell r="L4985" t="str">
            <v>Michael</v>
          </cell>
          <cell r="M4985">
            <v>22</v>
          </cell>
          <cell r="N4985">
            <v>9002637</v>
          </cell>
          <cell r="O4985" t="str">
            <v>15087765</v>
          </cell>
          <cell r="P4985" t="str">
            <v>&lt;DM&gt;</v>
          </cell>
          <cell r="Q4985" t="str">
            <v>HANNIGAN PRICE Berman</v>
          </cell>
          <cell r="R4985" t="str">
            <v>Media Relations</v>
          </cell>
        </row>
        <row r="4986">
          <cell r="B4986" t="str">
            <v>618463</v>
          </cell>
          <cell r="C4986">
            <v>2942</v>
          </cell>
          <cell r="D4986" t="str">
            <v>TMD</v>
          </cell>
          <cell r="E4986" t="str">
            <v>MO</v>
          </cell>
          <cell r="F4986" t="str">
            <v>HANNIGAN SPECK EVANOFF Hughes</v>
          </cell>
          <cell r="G4986" t="str">
            <v>Consumer Marketing</v>
          </cell>
          <cell r="H4986" t="str">
            <v>&lt;DM&gt;</v>
          </cell>
          <cell r="K4986" t="str">
            <v>Hughes</v>
          </cell>
          <cell r="L4986" t="str">
            <v>Caron</v>
          </cell>
          <cell r="M4986">
            <v>22</v>
          </cell>
          <cell r="N4986">
            <v>9042689</v>
          </cell>
          <cell r="O4986" t="str">
            <v>30008101</v>
          </cell>
          <cell r="P4986" t="str">
            <v>&lt;DM&gt;</v>
          </cell>
          <cell r="Q4986" t="str">
            <v>HANNIGAN GILLILAND WEBB CRAIG Hughes</v>
          </cell>
          <cell r="R4986" t="str">
            <v>Consumer Marketing</v>
          </cell>
        </row>
        <row r="4987">
          <cell r="B4987" t="str">
            <v>618464</v>
          </cell>
          <cell r="C4987">
            <v>2961</v>
          </cell>
          <cell r="D4987" t="str">
            <v>TMD</v>
          </cell>
          <cell r="E4987" t="str">
            <v>TMD</v>
          </cell>
          <cell r="F4987" t="str">
            <v>HANNIGAN SPECK EVANOFF RONDEAU CASHION</v>
          </cell>
          <cell r="G4987" t="str">
            <v/>
          </cell>
          <cell r="H4987" t="str">
            <v>&lt;DE&gt;</v>
          </cell>
          <cell r="K4987" t="str">
            <v>Chrisman</v>
          </cell>
          <cell r="L4987" t="str">
            <v>Shawn</v>
          </cell>
          <cell r="M4987">
            <v>22</v>
          </cell>
          <cell r="N4987">
            <v>9042604</v>
          </cell>
          <cell r="O4987" t="str">
            <v>30008127</v>
          </cell>
          <cell r="P4987" t="str">
            <v>&lt;DE&gt;</v>
          </cell>
          <cell r="Q4987" t="str">
            <v>HANNIGAN SPECK RONDEAU CASHION</v>
          </cell>
          <cell r="R4987" t="str">
            <v/>
          </cell>
        </row>
        <row r="4988">
          <cell r="B4988" t="str">
            <v>618466</v>
          </cell>
          <cell r="C4988">
            <v>1854</v>
          </cell>
          <cell r="D4988" t="str">
            <v>CTO</v>
          </cell>
          <cell r="E4988" t="str">
            <v>DEV</v>
          </cell>
          <cell r="F4988" t="str">
            <v>HANNIGAN MURPHY KUEHL Position MARTH</v>
          </cell>
          <cell r="G4988" t="str">
            <v/>
          </cell>
          <cell r="H4988" t="str">
            <v>&lt;DE&gt;</v>
          </cell>
          <cell r="K4988" t="str">
            <v>Mc Intosh</v>
          </cell>
          <cell r="L4988" t="str">
            <v>Barbara</v>
          </cell>
          <cell r="M4988">
            <v>300</v>
          </cell>
          <cell r="N4988">
            <v>9005880</v>
          </cell>
          <cell r="O4988" t="str">
            <v>30005349</v>
          </cell>
          <cell r="P4988" t="str">
            <v>&lt;DE&gt;</v>
          </cell>
          <cell r="Q4988" t="str">
            <v>HANNIGAN KUEHL FITZPATRICK MARTH</v>
          </cell>
          <cell r="R4988" t="str">
            <v/>
          </cell>
        </row>
        <row r="4989">
          <cell r="B4989" t="str">
            <v>618467</v>
          </cell>
          <cell r="C4989">
            <v>1325</v>
          </cell>
          <cell r="D4989" t="str">
            <v>FIN</v>
          </cell>
          <cell r="E4989" t="str">
            <v>FIN</v>
          </cell>
          <cell r="F4989" t="str">
            <v>HANNIGAN JACKSON ROSS</v>
          </cell>
          <cell r="G4989" t="str">
            <v/>
          </cell>
          <cell r="H4989" t="str">
            <v>&lt;DE&gt;</v>
          </cell>
          <cell r="K4989" t="str">
            <v>Sheehan</v>
          </cell>
          <cell r="L4989" t="str">
            <v>Eileen</v>
          </cell>
          <cell r="M4989">
            <v>346</v>
          </cell>
          <cell r="N4989">
            <v>9003635</v>
          </cell>
          <cell r="O4989" t="str">
            <v>30002275</v>
          </cell>
          <cell r="P4989" t="str">
            <v>&lt;DE&gt;</v>
          </cell>
          <cell r="Q4989" t="str">
            <v>HANNIGAN JACKSON ROSS</v>
          </cell>
          <cell r="R4989" t="str">
            <v/>
          </cell>
        </row>
        <row r="4990">
          <cell r="B4990" t="str">
            <v>618468</v>
          </cell>
          <cell r="C4990">
            <v>244</v>
          </cell>
          <cell r="D4990" t="str">
            <v>MO</v>
          </cell>
          <cell r="E4990" t="str">
            <v>AS</v>
          </cell>
          <cell r="F4990" t="str">
            <v>HANNIGAN GILLILAND CLAMPETT JENSEN HATAMIEH</v>
          </cell>
          <cell r="G4990" t="str">
            <v/>
          </cell>
          <cell r="H4990" t="str">
            <v>&lt;DE&gt;</v>
          </cell>
          <cell r="K4990" t="str">
            <v>Kumarasamy</v>
          </cell>
          <cell r="L4990" t="str">
            <v>Kathirarasu</v>
          </cell>
          <cell r="M4990">
            <v>323</v>
          </cell>
          <cell r="N4990">
            <v>9014867</v>
          </cell>
          <cell r="O4990" t="str">
            <v>30003302</v>
          </cell>
          <cell r="P4990" t="str">
            <v>&lt;DE&gt;</v>
          </cell>
          <cell r="Q4990" t="str">
            <v>HANNIGAN Klein CLAMPETT JENSEN HATAMIEH</v>
          </cell>
          <cell r="R4990" t="str">
            <v/>
          </cell>
        </row>
        <row r="4991">
          <cell r="B4991" t="str">
            <v>61847</v>
          </cell>
          <cell r="C4991">
            <v>3440</v>
          </cell>
          <cell r="D4991" t="str">
            <v>TMD</v>
          </cell>
          <cell r="E4991" t="str">
            <v>TMD</v>
          </cell>
          <cell r="F4991" t="str">
            <v>HANNIGAN SPECK STOW ALTEMEIER LIZARRAGA WEAR</v>
          </cell>
          <cell r="G4991" t="str">
            <v>Air Pricing Operations</v>
          </cell>
          <cell r="H4991" t="str">
            <v>&lt;DM&gt;</v>
          </cell>
          <cell r="K4991" t="str">
            <v>WEAR</v>
          </cell>
          <cell r="L4991" t="str">
            <v>JAMES</v>
          </cell>
          <cell r="M4991">
            <v>22</v>
          </cell>
          <cell r="N4991">
            <v>7222527</v>
          </cell>
          <cell r="O4991" t="str">
            <v>11602057</v>
          </cell>
          <cell r="P4991" t="str">
            <v>&lt;DM&gt;</v>
          </cell>
          <cell r="Q4991" t="str">
            <v>HANNIGAN SPECK STOW ALTEMEIER LIZARRAGA WEAR</v>
          </cell>
          <cell r="R4991" t="str">
            <v>Air Pricing Operations</v>
          </cell>
        </row>
        <row r="4992">
          <cell r="B4992" t="str">
            <v>618471</v>
          </cell>
          <cell r="C4992">
            <v>469</v>
          </cell>
          <cell r="D4992" t="str">
            <v>MO</v>
          </cell>
          <cell r="E4992" t="str">
            <v>AS</v>
          </cell>
          <cell r="F4992" t="str">
            <v>HANNIGAN GILLILAND CLAMPETT PINEDA GOSS</v>
          </cell>
          <cell r="G4992" t="str">
            <v/>
          </cell>
          <cell r="H4992" t="str">
            <v>&lt;DE&gt;</v>
          </cell>
          <cell r="K4992" t="str">
            <v>GUPTA</v>
          </cell>
          <cell r="L4992" t="str">
            <v>ANAND</v>
          </cell>
          <cell r="M4992">
            <v>323</v>
          </cell>
          <cell r="N4992">
            <v>9014861</v>
          </cell>
          <cell r="O4992" t="str">
            <v>30002533</v>
          </cell>
          <cell r="P4992" t="str">
            <v>&lt;DE&gt;</v>
          </cell>
          <cell r="Q4992" t="str">
            <v>HANNIGAN Klein CLAMPETT PINEDA GOSS</v>
          </cell>
          <cell r="R4992" t="str">
            <v/>
          </cell>
        </row>
        <row r="4993">
          <cell r="B4993" t="str">
            <v>618477</v>
          </cell>
          <cell r="C4993">
            <v>2680</v>
          </cell>
          <cell r="D4993" t="str">
            <v>CC</v>
          </cell>
          <cell r="E4993" t="str">
            <v>CC</v>
          </cell>
          <cell r="F4993" t="str">
            <v>HANNIGAN PRICE ARVANETES HALL</v>
          </cell>
          <cell r="G4993" t="str">
            <v/>
          </cell>
          <cell r="H4993" t="str">
            <v>&lt;DE&gt;</v>
          </cell>
          <cell r="K4993" t="str">
            <v>Hynes</v>
          </cell>
          <cell r="L4993" t="str">
            <v>Melissa</v>
          </cell>
          <cell r="M4993">
            <v>22</v>
          </cell>
          <cell r="N4993">
            <v>9002636</v>
          </cell>
          <cell r="O4993" t="str">
            <v>30003251</v>
          </cell>
          <cell r="P4993" t="str">
            <v>&lt;DE&gt;</v>
          </cell>
          <cell r="Q4993" t="str">
            <v>HANNIGAN PRICE ARVANETES</v>
          </cell>
          <cell r="R4993" t="str">
            <v/>
          </cell>
        </row>
        <row r="4994">
          <cell r="B4994" t="str">
            <v>618478</v>
          </cell>
          <cell r="C4994">
            <v>2971</v>
          </cell>
          <cell r="D4994" t="str">
            <v>TMD</v>
          </cell>
          <cell r="E4994" t="str">
            <v>MO</v>
          </cell>
          <cell r="F4994" t="str">
            <v>HANNIGAN SPECK HARMON DILL</v>
          </cell>
          <cell r="G4994" t="str">
            <v/>
          </cell>
          <cell r="H4994" t="str">
            <v>&lt;DE&gt;</v>
          </cell>
          <cell r="K4994" t="str">
            <v>Valdez</v>
          </cell>
          <cell r="L4994" t="str">
            <v>Alex</v>
          </cell>
          <cell r="M4994">
            <v>22</v>
          </cell>
          <cell r="N4994">
            <v>9042859</v>
          </cell>
          <cell r="O4994" t="str">
            <v>30007019</v>
          </cell>
          <cell r="P4994" t="str">
            <v>&lt;DE&gt;</v>
          </cell>
          <cell r="Q4994" t="str">
            <v>HANNIGAN GILLILAND WEBB HARMON DILL</v>
          </cell>
          <cell r="R4994" t="str">
            <v/>
          </cell>
        </row>
        <row r="4995">
          <cell r="B4995" t="str">
            <v>618479</v>
          </cell>
          <cell r="C4995">
            <v>1771</v>
          </cell>
          <cell r="D4995" t="str">
            <v>CTO</v>
          </cell>
          <cell r="E4995" t="str">
            <v>DEV</v>
          </cell>
          <cell r="F4995" t="str">
            <v>HANNIGAN MURPHY KUEHL HEALY BORKOWSKI</v>
          </cell>
          <cell r="G4995" t="str">
            <v/>
          </cell>
          <cell r="H4995" t="str">
            <v>&lt;DE&gt;</v>
          </cell>
          <cell r="K4995" t="str">
            <v>Sai</v>
          </cell>
          <cell r="L4995" t="str">
            <v>Maria Rasario</v>
          </cell>
          <cell r="M4995">
            <v>300</v>
          </cell>
          <cell r="N4995">
            <v>9005872</v>
          </cell>
          <cell r="O4995" t="str">
            <v>30005618</v>
          </cell>
          <cell r="P4995" t="str">
            <v>&lt;DE&gt;</v>
          </cell>
          <cell r="Q4995" t="str">
            <v>HANNIGAN KUEHL HEALY SCHAEFER BORKOWSKI</v>
          </cell>
          <cell r="R4995" t="str">
            <v/>
          </cell>
        </row>
        <row r="4996">
          <cell r="B4996" t="str">
            <v>618480</v>
          </cell>
          <cell r="C4996">
            <v>5458</v>
          </cell>
          <cell r="D4996" t="str">
            <v>TMD</v>
          </cell>
          <cell r="E4996" t="str">
            <v>MO</v>
          </cell>
          <cell r="F4996" t="str">
            <v>HANNIGAN SPECK WEBB SUMI VASANDANI</v>
          </cell>
          <cell r="G4996" t="str">
            <v/>
          </cell>
          <cell r="H4996" t="str">
            <v>&lt;DE&gt;</v>
          </cell>
          <cell r="K4996" t="str">
            <v>Chen</v>
          </cell>
          <cell r="L4996" t="str">
            <v>Bin</v>
          </cell>
          <cell r="M4996">
            <v>300</v>
          </cell>
          <cell r="N4996">
            <v>9005858</v>
          </cell>
          <cell r="O4996" t="str">
            <v>30008544</v>
          </cell>
          <cell r="P4996" t="str">
            <v>&lt;DE&gt;</v>
          </cell>
          <cell r="Q4996" t="str">
            <v>HANNIGAN GILLILAND WEBB HARMON VASANDANI</v>
          </cell>
          <cell r="R4996" t="str">
            <v/>
          </cell>
        </row>
        <row r="4997">
          <cell r="B4997" t="str">
            <v>618481</v>
          </cell>
          <cell r="C4997">
            <v>3312</v>
          </cell>
          <cell r="D4997" t="str">
            <v>TMD</v>
          </cell>
          <cell r="E4997" t="str">
            <v>TMD</v>
          </cell>
          <cell r="F4997" t="str">
            <v>HANNIGAN SPECK STOW ALTEMEIER KYNARD</v>
          </cell>
          <cell r="G4997" t="str">
            <v/>
          </cell>
          <cell r="H4997" t="str">
            <v>&lt;DE&gt;</v>
          </cell>
          <cell r="K4997" t="str">
            <v>Hunter</v>
          </cell>
          <cell r="L4997" t="str">
            <v>Wesley</v>
          </cell>
          <cell r="M4997">
            <v>22</v>
          </cell>
          <cell r="N4997">
            <v>9002900</v>
          </cell>
          <cell r="O4997" t="str">
            <v>30003401</v>
          </cell>
          <cell r="P4997" t="str">
            <v>&lt;DE&gt;</v>
          </cell>
          <cell r="Q4997" t="str">
            <v>HANNIGAN SPECK STOW ALTEMEIER KYNARD</v>
          </cell>
          <cell r="R4997" t="str">
            <v/>
          </cell>
        </row>
        <row r="4998">
          <cell r="B4998" t="str">
            <v>61905</v>
          </cell>
          <cell r="C4998">
            <v>3125</v>
          </cell>
          <cell r="D4998" t="str">
            <v>TMD</v>
          </cell>
          <cell r="E4998" t="str">
            <v>TMD</v>
          </cell>
          <cell r="F4998" t="str">
            <v>HANNIGAN SPECK STOW ALTEMEIER ALBERS BELL</v>
          </cell>
          <cell r="G4998" t="str">
            <v/>
          </cell>
          <cell r="H4998" t="str">
            <v>&lt;DE&gt;</v>
          </cell>
          <cell r="K4998" t="str">
            <v>MAUST</v>
          </cell>
          <cell r="L4998" t="str">
            <v>SHARON</v>
          </cell>
          <cell r="M4998">
            <v>300</v>
          </cell>
          <cell r="N4998">
            <v>7225730</v>
          </cell>
          <cell r="O4998" t="str">
            <v>30004568</v>
          </cell>
          <cell r="P4998" t="str">
            <v>&lt;DE&gt;</v>
          </cell>
          <cell r="Q4998" t="str">
            <v>HANNIGAN SPECK STOW ALTEMEIER HARRIS ALBERS BELL</v>
          </cell>
          <cell r="R4998" t="str">
            <v/>
          </cell>
        </row>
        <row r="4999">
          <cell r="B4999" t="str">
            <v>61933</v>
          </cell>
          <cell r="C4999">
            <v>4503</v>
          </cell>
          <cell r="D4999" t="str">
            <v>TMD</v>
          </cell>
          <cell r="E4999" t="str">
            <v>TMD</v>
          </cell>
          <cell r="F4999" t="str">
            <v>HANNIGAN SPECK STOW KESZLER LOOP SCHIPPER</v>
          </cell>
          <cell r="G4999" t="str">
            <v/>
          </cell>
          <cell r="H4999" t="str">
            <v>&lt;DE&gt;</v>
          </cell>
          <cell r="K4999" t="str">
            <v>WRIGHT</v>
          </cell>
          <cell r="L4999" t="str">
            <v>PEGGY</v>
          </cell>
          <cell r="M4999">
            <v>22</v>
          </cell>
          <cell r="N4999">
            <v>9002154</v>
          </cell>
          <cell r="O4999" t="str">
            <v>30004669</v>
          </cell>
          <cell r="P4999" t="str">
            <v>&lt;DE&gt;</v>
          </cell>
          <cell r="Q4999" t="str">
            <v>HANNIGAN SPECK STOW KESZLER LOOP SCHIPPER</v>
          </cell>
          <cell r="R4999" t="str">
            <v/>
          </cell>
        </row>
        <row r="5000">
          <cell r="B5000" t="str">
            <v>61958</v>
          </cell>
          <cell r="C5000">
            <v>4194</v>
          </cell>
          <cell r="D5000" t="str">
            <v>TMD</v>
          </cell>
          <cell r="E5000" t="str">
            <v>TMD</v>
          </cell>
          <cell r="F5000" t="str">
            <v>HANNIGAN SPECK STOW JONES III HERZOG</v>
          </cell>
          <cell r="G5000" t="str">
            <v>Sabre de Mexico</v>
          </cell>
          <cell r="H5000" t="str">
            <v>&lt;XM&gt;</v>
          </cell>
          <cell r="K5000" t="str">
            <v>HERZOG</v>
          </cell>
          <cell r="L5000" t="str">
            <v>JOSEPH</v>
          </cell>
          <cell r="M5000">
            <v>22</v>
          </cell>
          <cell r="N5000">
            <v>40502141</v>
          </cell>
          <cell r="O5000" t="str">
            <v>11602061</v>
          </cell>
          <cell r="P5000" t="str">
            <v>&lt;XM&gt;</v>
          </cell>
          <cell r="Q5000" t="str">
            <v>HANNIGAN SPECK STOW JONES III HERZOG</v>
          </cell>
          <cell r="R5000" t="str">
            <v>Sabre de Mexico</v>
          </cell>
        </row>
        <row r="5001">
          <cell r="B5001" t="str">
            <v>620550</v>
          </cell>
          <cell r="C5001">
            <v>3081</v>
          </cell>
          <cell r="D5001" t="str">
            <v>TMD</v>
          </cell>
          <cell r="E5001" t="str">
            <v>MO</v>
          </cell>
          <cell r="F5001" t="str">
            <v>HANNIGAN SPECK HARMON NEE MCCOY</v>
          </cell>
          <cell r="G5001" t="str">
            <v/>
          </cell>
          <cell r="H5001" t="str">
            <v>&lt;IE&gt;</v>
          </cell>
          <cell r="K5001" t="str">
            <v>WYRZYCKI</v>
          </cell>
          <cell r="L5001" t="str">
            <v>PAWEL</v>
          </cell>
          <cell r="M5001">
            <v>39</v>
          </cell>
          <cell r="N5001">
            <v>56422548</v>
          </cell>
          <cell r="O5001" t="str">
            <v>30007124</v>
          </cell>
          <cell r="P5001" t="str">
            <v>&lt;IE&gt;</v>
          </cell>
          <cell r="Q5001" t="str">
            <v>HANNIGAN GILLILAND WEBB HARMON MCCOY Open Mgr Dom name</v>
          </cell>
          <cell r="R5001" t="str">
            <v/>
          </cell>
        </row>
        <row r="5002">
          <cell r="B5002" t="str">
            <v>620551</v>
          </cell>
          <cell r="C5002">
            <v>1232</v>
          </cell>
          <cell r="D5002" t="str">
            <v>FIN</v>
          </cell>
          <cell r="E5002" t="str">
            <v>FIN</v>
          </cell>
          <cell r="F5002" t="str">
            <v>HANNIGAN JACKSON JONES NASSOS SIDDIQUI</v>
          </cell>
          <cell r="G5002" t="str">
            <v/>
          </cell>
          <cell r="H5002" t="str">
            <v>&lt;IE&gt;</v>
          </cell>
          <cell r="K5002" t="str">
            <v>SOLINAS</v>
          </cell>
          <cell r="L5002" t="str">
            <v>MARIA</v>
          </cell>
          <cell r="M5002">
            <v>124</v>
          </cell>
          <cell r="N5002">
            <v>50023596</v>
          </cell>
          <cell r="O5002" t="str">
            <v>30000074</v>
          </cell>
          <cell r="P5002" t="str">
            <v>&lt;IE&gt;</v>
          </cell>
          <cell r="Q5002" t="str">
            <v>HANNIGAN JACKSON JONES NASSOS SIDDIQUI</v>
          </cell>
          <cell r="R5002" t="str">
            <v/>
          </cell>
        </row>
        <row r="5003">
          <cell r="B5003" t="str">
            <v>620552</v>
          </cell>
          <cell r="C5003">
            <v>1225</v>
          </cell>
          <cell r="D5003" t="str">
            <v>FIN</v>
          </cell>
          <cell r="E5003" t="str">
            <v>TMD</v>
          </cell>
          <cell r="F5003" t="str">
            <v>HANNIGAN JACKSON JONES NASSOS COOK TAYLOR</v>
          </cell>
          <cell r="G5003" t="str">
            <v/>
          </cell>
          <cell r="H5003" t="str">
            <v>&lt;IA&gt;</v>
          </cell>
          <cell r="K5003" t="str">
            <v>MULLINS</v>
          </cell>
          <cell r="L5003" t="str">
            <v>KAREN</v>
          </cell>
          <cell r="M5003">
            <v>123</v>
          </cell>
          <cell r="N5003">
            <v>50022400</v>
          </cell>
          <cell r="O5003" t="str">
            <v>30001103</v>
          </cell>
          <cell r="P5003" t="str">
            <v>&lt;IE&gt;</v>
          </cell>
          <cell r="Q5003" t="str">
            <v>HANNIGAN SPECK STOW KROEGER</v>
          </cell>
          <cell r="R5003" t="str">
            <v/>
          </cell>
        </row>
        <row r="5004">
          <cell r="B5004" t="str">
            <v>620553</v>
          </cell>
          <cell r="C5004">
            <v>1200</v>
          </cell>
          <cell r="D5004" t="str">
            <v>FIN</v>
          </cell>
          <cell r="E5004" t="str">
            <v>FIN</v>
          </cell>
          <cell r="F5004" t="str">
            <v>HANNIGAN JACKSON JONES NASSOS</v>
          </cell>
          <cell r="G5004" t="str">
            <v/>
          </cell>
          <cell r="H5004" t="str">
            <v>&lt;IE&gt;</v>
          </cell>
          <cell r="K5004" t="str">
            <v>BRICKLES</v>
          </cell>
          <cell r="L5004" t="str">
            <v>TANIA</v>
          </cell>
          <cell r="M5004">
            <v>124</v>
          </cell>
          <cell r="N5004">
            <v>50043590</v>
          </cell>
          <cell r="O5004" t="str">
            <v>11609337</v>
          </cell>
          <cell r="P5004" t="str">
            <v>&lt;IE&gt;</v>
          </cell>
          <cell r="Q5004" t="str">
            <v>HANNIGAN JACKSON JONES NASSOS</v>
          </cell>
          <cell r="R5004" t="str">
            <v/>
          </cell>
        </row>
        <row r="5005">
          <cell r="B5005" t="str">
            <v>620554</v>
          </cell>
          <cell r="C5005">
            <v>5100</v>
          </cell>
          <cell r="D5005" t="str">
            <v>TMD</v>
          </cell>
          <cell r="E5005" t="str">
            <v>TMD</v>
          </cell>
          <cell r="F5005" t="str">
            <v>HANNIGAN SPECK STOW KROEGER WISEMAN WATSON</v>
          </cell>
          <cell r="G5005" t="str">
            <v>Europe American Express</v>
          </cell>
          <cell r="H5005" t="str">
            <v>&lt;IM&gt;</v>
          </cell>
          <cell r="K5005" t="str">
            <v>WATSON</v>
          </cell>
          <cell r="L5005" t="str">
            <v>NEAL</v>
          </cell>
          <cell r="M5005">
            <v>124</v>
          </cell>
          <cell r="N5005">
            <v>50022390</v>
          </cell>
          <cell r="O5005" t="str">
            <v>11610549</v>
          </cell>
          <cell r="P5005" t="str">
            <v>&lt;IM&gt;</v>
          </cell>
          <cell r="Q5005" t="str">
            <v>HANNIGAN SPECK STOW KROEGER WISEMAN WATSON</v>
          </cell>
          <cell r="R5005" t="str">
            <v>Europe American Express</v>
          </cell>
        </row>
        <row r="5006">
          <cell r="B5006" t="str">
            <v>620555</v>
          </cell>
          <cell r="C5006">
            <v>2180</v>
          </cell>
          <cell r="D5006" t="str">
            <v>CTO</v>
          </cell>
          <cell r="E5006" t="str">
            <v>DEV</v>
          </cell>
          <cell r="F5006" t="str">
            <v>HANNIGAN MURPHY KUEHL SUTTON WINKLES</v>
          </cell>
          <cell r="G5006" t="str">
            <v/>
          </cell>
          <cell r="H5006" t="str">
            <v>&lt;IE&gt;</v>
          </cell>
          <cell r="K5006" t="str">
            <v>BAILEY</v>
          </cell>
          <cell r="L5006" t="str">
            <v>RICHARD</v>
          </cell>
          <cell r="M5006">
            <v>325</v>
          </cell>
          <cell r="N5006">
            <v>50055888</v>
          </cell>
          <cell r="O5006" t="str">
            <v>30005520</v>
          </cell>
          <cell r="P5006" t="str">
            <v>&lt;IE&gt;</v>
          </cell>
          <cell r="Q5006" t="str">
            <v>HANNIGAN KUEHL SUTTON WINKLES</v>
          </cell>
          <cell r="R5006" t="str">
            <v/>
          </cell>
        </row>
        <row r="5007">
          <cell r="B5007" t="str">
            <v>620556</v>
          </cell>
          <cell r="C5007">
            <v>2714</v>
          </cell>
          <cell r="D5007" t="str">
            <v>LGL</v>
          </cell>
          <cell r="E5007" t="str">
            <v>LGL</v>
          </cell>
          <cell r="F5007" t="str">
            <v>HANNIGAN SCHWARTE BRASHEAR LINDSAY</v>
          </cell>
          <cell r="G5007" t="str">
            <v/>
          </cell>
          <cell r="H5007" t="str">
            <v>&lt;IE&gt;</v>
          </cell>
          <cell r="K5007" t="str">
            <v>LOBO</v>
          </cell>
          <cell r="L5007" t="str">
            <v>SANJAY</v>
          </cell>
          <cell r="M5007">
            <v>124</v>
          </cell>
          <cell r="N5007">
            <v>50023522</v>
          </cell>
          <cell r="O5007" t="str">
            <v>30008717</v>
          </cell>
          <cell r="P5007" t="str">
            <v>&lt;IE&gt;</v>
          </cell>
          <cell r="Q5007" t="str">
            <v>HANNIGAN SCHWARTE LINDSAY</v>
          </cell>
          <cell r="R5007" t="str">
            <v/>
          </cell>
        </row>
        <row r="5008">
          <cell r="B5008" t="str">
            <v>620558</v>
          </cell>
          <cell r="C5008">
            <v>4995</v>
          </cell>
          <cell r="D5008" t="str">
            <v>TMD</v>
          </cell>
          <cell r="E5008" t="str">
            <v>TMD</v>
          </cell>
          <cell r="F5008" t="str">
            <v>HANNIGAN SPECK STOW KROEGER SHANKMAN LUKAN</v>
          </cell>
          <cell r="G5008" t="str">
            <v/>
          </cell>
          <cell r="H5008" t="str">
            <v>&lt;IE&gt;</v>
          </cell>
          <cell r="K5008" t="str">
            <v>MCVICKER</v>
          </cell>
          <cell r="L5008" t="str">
            <v>DEREK</v>
          </cell>
          <cell r="M5008">
            <v>124</v>
          </cell>
          <cell r="N5008">
            <v>50022370</v>
          </cell>
          <cell r="O5008" t="str">
            <v>30000125</v>
          </cell>
          <cell r="P5008" t="str">
            <v>&lt;IE&gt;</v>
          </cell>
          <cell r="Q5008" t="str">
            <v>HANNIGAN SPECK STOW KROEGER SHANKMAN LUKAN</v>
          </cell>
          <cell r="R5008" t="str">
            <v/>
          </cell>
        </row>
        <row r="5009">
          <cell r="B5009" t="str">
            <v>620559</v>
          </cell>
          <cell r="C5009">
            <v>2284</v>
          </cell>
          <cell r="D5009" t="str">
            <v>GT</v>
          </cell>
          <cell r="E5009" t="str">
            <v>GT</v>
          </cell>
          <cell r="F5009" t="str">
            <v>HANNIGAN Position ETCHELLS</v>
          </cell>
          <cell r="G5009" t="str">
            <v/>
          </cell>
          <cell r="H5009" t="str">
            <v>&lt;IE&gt;</v>
          </cell>
          <cell r="K5009" t="str">
            <v>FORBES-MARSDEN</v>
          </cell>
          <cell r="L5009" t="str">
            <v>ANNETTE</v>
          </cell>
          <cell r="M5009">
            <v>43</v>
          </cell>
          <cell r="N5009">
            <v>50021857</v>
          </cell>
          <cell r="O5009" t="str">
            <v>30009322</v>
          </cell>
          <cell r="P5009" t="str">
            <v>&lt;IE&gt;</v>
          </cell>
          <cell r="Q5009" t="str">
            <v>HANNIGAN PALMER ETCHELLS Position</v>
          </cell>
          <cell r="R5009" t="str">
            <v/>
          </cell>
        </row>
        <row r="5010">
          <cell r="B5010" t="str">
            <v>620560</v>
          </cell>
          <cell r="C5010">
            <v>2283</v>
          </cell>
          <cell r="D5010" t="str">
            <v>GT</v>
          </cell>
          <cell r="E5010" t="str">
            <v>GT</v>
          </cell>
          <cell r="F5010" t="str">
            <v>HANNIGAN Position ETCHELLS</v>
          </cell>
          <cell r="G5010" t="str">
            <v/>
          </cell>
          <cell r="H5010" t="str">
            <v>&lt;IEL&gt;</v>
          </cell>
          <cell r="K5010" t="str">
            <v>MEEGAN</v>
          </cell>
          <cell r="L5010" t="str">
            <v>NUALA</v>
          </cell>
          <cell r="M5010">
            <v>43</v>
          </cell>
          <cell r="N5010">
            <v>50021857</v>
          </cell>
          <cell r="O5010" t="str">
            <v>30008846</v>
          </cell>
          <cell r="P5010" t="str">
            <v>&lt;IEL&gt;</v>
          </cell>
          <cell r="Q5010" t="str">
            <v>HANNIGAN PALMER ETCHELLS HIGHAM</v>
          </cell>
          <cell r="R5010" t="str">
            <v/>
          </cell>
        </row>
        <row r="5011">
          <cell r="B5011" t="str">
            <v>620562</v>
          </cell>
          <cell r="C5011">
            <v>519</v>
          </cell>
          <cell r="D5011" t="str">
            <v>MO</v>
          </cell>
          <cell r="E5011" t="str">
            <v>AS</v>
          </cell>
          <cell r="F5011" t="str">
            <v>HANNIGAN GILLILAND CLAMPETT PINEDA JONES</v>
          </cell>
          <cell r="G5011" t="str">
            <v/>
          </cell>
          <cell r="H5011" t="str">
            <v>&lt;IE&gt;</v>
          </cell>
          <cell r="K5011" t="str">
            <v>MOFFATT</v>
          </cell>
          <cell r="L5011" t="str">
            <v>JULIE</v>
          </cell>
          <cell r="M5011">
            <v>325</v>
          </cell>
          <cell r="N5011">
            <v>50044898</v>
          </cell>
          <cell r="O5011" t="str">
            <v>15080415</v>
          </cell>
          <cell r="P5011" t="str">
            <v>&lt;IE&gt;</v>
          </cell>
          <cell r="Q5011" t="str">
            <v>HANNIGAN Klein CLAMPETT PINEDA JONES</v>
          </cell>
          <cell r="R5011" t="str">
            <v/>
          </cell>
        </row>
        <row r="5012">
          <cell r="B5012" t="str">
            <v>620563</v>
          </cell>
          <cell r="C5012">
            <v>3065</v>
          </cell>
          <cell r="D5012" t="str">
            <v>TMD</v>
          </cell>
          <cell r="E5012" t="str">
            <v>MO</v>
          </cell>
          <cell r="F5012" t="str">
            <v>HANNIGAN SPECK HARMON NEE</v>
          </cell>
          <cell r="G5012" t="str">
            <v/>
          </cell>
          <cell r="H5012" t="str">
            <v>&lt;IE&gt;</v>
          </cell>
          <cell r="K5012" t="str">
            <v>HARNAN</v>
          </cell>
          <cell r="L5012" t="str">
            <v>HUBERT</v>
          </cell>
          <cell r="M5012">
            <v>41</v>
          </cell>
          <cell r="N5012">
            <v>50412545</v>
          </cell>
          <cell r="O5012" t="str">
            <v>30007083</v>
          </cell>
          <cell r="P5012" t="str">
            <v>&lt;IE&gt;</v>
          </cell>
          <cell r="Q5012" t="str">
            <v>HANNIGAN GILLILAND WEBB HARMON NEE</v>
          </cell>
          <cell r="R5012" t="str">
            <v/>
          </cell>
        </row>
        <row r="5013">
          <cell r="B5013" t="str">
            <v>620564</v>
          </cell>
          <cell r="C5013">
            <v>4741</v>
          </cell>
          <cell r="D5013" t="str">
            <v>TMD</v>
          </cell>
          <cell r="E5013" t="str">
            <v>TMD</v>
          </cell>
          <cell r="F5013" t="str">
            <v>HANNIGAN SPECK STOW KROEGER</v>
          </cell>
          <cell r="G5013" t="str">
            <v/>
          </cell>
          <cell r="H5013" t="str">
            <v>&lt;IA&gt;</v>
          </cell>
          <cell r="K5013" t="str">
            <v>WILLETTS</v>
          </cell>
          <cell r="L5013" t="str">
            <v>ELIZABETH</v>
          </cell>
          <cell r="M5013">
            <v>124</v>
          </cell>
          <cell r="N5013">
            <v>50022350</v>
          </cell>
          <cell r="O5013" t="str">
            <v>11608608</v>
          </cell>
          <cell r="P5013" t="str">
            <v>&lt;IA&gt;</v>
          </cell>
          <cell r="Q5013" t="str">
            <v>HANNIGAN SPECK STOW KROEGER</v>
          </cell>
          <cell r="R5013" t="str">
            <v/>
          </cell>
        </row>
        <row r="5014">
          <cell r="B5014" t="str">
            <v>620566</v>
          </cell>
          <cell r="C5014">
            <v>2294</v>
          </cell>
          <cell r="D5014" t="str">
            <v>GT</v>
          </cell>
          <cell r="E5014" t="str">
            <v>GT</v>
          </cell>
          <cell r="F5014" t="str">
            <v>HANNIGAN Position ETCHELLS Position</v>
          </cell>
          <cell r="G5014" t="str">
            <v/>
          </cell>
          <cell r="H5014" t="str">
            <v>&lt;IE&gt;</v>
          </cell>
          <cell r="K5014" t="str">
            <v>LOFSTRAND</v>
          </cell>
          <cell r="L5014" t="str">
            <v>ANNICKA</v>
          </cell>
          <cell r="M5014">
            <v>43</v>
          </cell>
          <cell r="N5014">
            <v>50021857</v>
          </cell>
          <cell r="O5014" t="str">
            <v>30009323</v>
          </cell>
          <cell r="P5014" t="str">
            <v>&lt;IE&gt;</v>
          </cell>
          <cell r="Q5014" t="str">
            <v>HANNIGAN PALMER ETCHELLS Position</v>
          </cell>
          <cell r="R5014" t="str">
            <v/>
          </cell>
        </row>
        <row r="5015">
          <cell r="B5015" t="str">
            <v>620567</v>
          </cell>
          <cell r="C5015">
            <v>2285</v>
          </cell>
          <cell r="D5015" t="str">
            <v>GT</v>
          </cell>
          <cell r="E5015" t="str">
            <v>GT</v>
          </cell>
          <cell r="F5015" t="str">
            <v>HANNIGAN Position ETCHELLS</v>
          </cell>
          <cell r="G5015" t="str">
            <v/>
          </cell>
          <cell r="H5015" t="str">
            <v>&lt;IE&gt;</v>
          </cell>
          <cell r="K5015" t="str">
            <v>FERNANDEZ</v>
          </cell>
          <cell r="L5015" t="str">
            <v>ANTONIO</v>
          </cell>
          <cell r="M5015">
            <v>43</v>
          </cell>
          <cell r="N5015">
            <v>50021857</v>
          </cell>
          <cell r="O5015" t="str">
            <v>30008843</v>
          </cell>
          <cell r="P5015" t="str">
            <v>&lt;IE&gt;</v>
          </cell>
          <cell r="Q5015" t="str">
            <v>HANNIGAN PALMER ETCHELLS HIGHAM</v>
          </cell>
          <cell r="R5015" t="str">
            <v/>
          </cell>
        </row>
        <row r="5016">
          <cell r="B5016" t="str">
            <v>620651</v>
          </cell>
          <cell r="C5016">
            <v>3794</v>
          </cell>
          <cell r="D5016" t="str">
            <v>TMD</v>
          </cell>
          <cell r="E5016" t="str">
            <v>FIN</v>
          </cell>
          <cell r="F5016" t="str">
            <v>HANNIGAN SPECK STOW BALDWIN BIDENCOPE</v>
          </cell>
          <cell r="G5016" t="str">
            <v/>
          </cell>
          <cell r="H5016" t="str">
            <v>&lt;IE&gt;</v>
          </cell>
          <cell r="K5016" t="str">
            <v>SULTAN</v>
          </cell>
          <cell r="L5016" t="str">
            <v>KASHIF</v>
          </cell>
          <cell r="M5016">
            <v>53</v>
          </cell>
          <cell r="N5016">
            <v>70122567</v>
          </cell>
          <cell r="O5016" t="str">
            <v>30009228</v>
          </cell>
          <cell r="P5016" t="str">
            <v>&lt;IE&gt;</v>
          </cell>
          <cell r="Q5016" t="str">
            <v>HANNIGAN JACKSON OSBURN BIDENCOPE</v>
          </cell>
          <cell r="R5016" t="str">
            <v/>
          </cell>
        </row>
        <row r="5017">
          <cell r="B5017" t="str">
            <v>620652</v>
          </cell>
          <cell r="C5017">
            <v>3892</v>
          </cell>
          <cell r="D5017" t="str">
            <v>TMD</v>
          </cell>
          <cell r="E5017" t="str">
            <v>TMD</v>
          </cell>
          <cell r="F5017" t="str">
            <v>HANNIGAN SPECK STOW BALDWIN Position Position METCALFE</v>
          </cell>
          <cell r="G5017" t="str">
            <v/>
          </cell>
          <cell r="H5017" t="str">
            <v>&lt;IE&gt;</v>
          </cell>
          <cell r="K5017" t="str">
            <v>SHENOY</v>
          </cell>
          <cell r="L5017" t="str">
            <v>SANJAY</v>
          </cell>
          <cell r="M5017">
            <v>53</v>
          </cell>
          <cell r="N5017">
            <v>70122563</v>
          </cell>
          <cell r="O5017" t="str">
            <v>15084148</v>
          </cell>
          <cell r="P5017" t="str">
            <v>&lt;IE&gt;</v>
          </cell>
          <cell r="Q5017" t="str">
            <v>HANNIGAN SPECK STOW BALDWIN Pacific-Position AusSales-Position</v>
          </cell>
          <cell r="R5017" t="str">
            <v/>
          </cell>
        </row>
        <row r="5018">
          <cell r="B5018" t="str">
            <v>620653</v>
          </cell>
          <cell r="C5018">
            <v>3803</v>
          </cell>
          <cell r="D5018" t="str">
            <v>TMD</v>
          </cell>
          <cell r="E5018" t="str">
            <v>TMD</v>
          </cell>
          <cell r="F5018" t="str">
            <v>HANNIGAN SPECK STOW BALDWIN HOOD</v>
          </cell>
          <cell r="G5018" t="str">
            <v/>
          </cell>
          <cell r="H5018" t="str">
            <v>&lt;IE&gt;</v>
          </cell>
          <cell r="K5018" t="str">
            <v>SCOTT</v>
          </cell>
          <cell r="L5018" t="str">
            <v>SHAUN</v>
          </cell>
          <cell r="M5018">
            <v>53</v>
          </cell>
          <cell r="N5018">
            <v>70122566</v>
          </cell>
          <cell r="O5018" t="str">
            <v>15087212</v>
          </cell>
          <cell r="P5018" t="str">
            <v>&lt;IE&gt;</v>
          </cell>
          <cell r="Q5018" t="str">
            <v>HANNIGAN SPECK STOW BALDWIN Pacific-Position HOOD</v>
          </cell>
          <cell r="R5018" t="str">
            <v/>
          </cell>
        </row>
        <row r="5019">
          <cell r="B5019" t="str">
            <v>620654</v>
          </cell>
          <cell r="C5019">
            <v>3724</v>
          </cell>
          <cell r="D5019" t="str">
            <v>TMD</v>
          </cell>
          <cell r="E5019" t="str">
            <v>TMD</v>
          </cell>
          <cell r="F5019" t="str">
            <v>HANNIGAN SPECK STOW BALDWIN BEATTIE</v>
          </cell>
          <cell r="G5019" t="str">
            <v>Customer Services</v>
          </cell>
          <cell r="H5019" t="str">
            <v>&lt;IM&gt;</v>
          </cell>
          <cell r="K5019" t="str">
            <v>BEATTIE</v>
          </cell>
          <cell r="L5019" t="str">
            <v>DONALD</v>
          </cell>
          <cell r="M5019">
            <v>53</v>
          </cell>
          <cell r="N5019">
            <v>70122562</v>
          </cell>
          <cell r="O5019" t="str">
            <v>15084525</v>
          </cell>
          <cell r="P5019" t="str">
            <v>&lt;IM&gt;</v>
          </cell>
          <cell r="Q5019" t="str">
            <v>HANNIGAN SPECK STOW BALDWIN Pacific-Position BEATTIE</v>
          </cell>
          <cell r="R5019" t="str">
            <v>Customer Services</v>
          </cell>
        </row>
        <row r="5020">
          <cell r="B5020" t="str">
            <v>620655</v>
          </cell>
          <cell r="C5020">
            <v>3783</v>
          </cell>
          <cell r="D5020" t="str">
            <v>TMD</v>
          </cell>
          <cell r="E5020" t="str">
            <v>TMD</v>
          </cell>
          <cell r="F5020" t="str">
            <v>HANNIGAN SPECK STOW BALDWIN BELLE CHAN</v>
          </cell>
          <cell r="G5020" t="str">
            <v/>
          </cell>
          <cell r="H5020" t="str">
            <v>&lt;IE&gt;</v>
          </cell>
          <cell r="K5020" t="str">
            <v>TROUNCER</v>
          </cell>
          <cell r="L5020" t="str">
            <v>ASHLEIGH</v>
          </cell>
          <cell r="M5020">
            <v>53</v>
          </cell>
          <cell r="N5020">
            <v>70122564</v>
          </cell>
          <cell r="O5020" t="str">
            <v>30001558</v>
          </cell>
          <cell r="P5020" t="str">
            <v>&lt;IE&gt;</v>
          </cell>
          <cell r="Q5020" t="str">
            <v>HANNIGAN SPECK STOW BALDWIN Pacific-Position CHAN</v>
          </cell>
          <cell r="R5020" t="str">
            <v/>
          </cell>
        </row>
        <row r="5021">
          <cell r="B5021" t="str">
            <v>620656</v>
          </cell>
          <cell r="C5021">
            <v>3795</v>
          </cell>
          <cell r="D5021" t="str">
            <v>TMD</v>
          </cell>
          <cell r="E5021" t="str">
            <v>FIN</v>
          </cell>
          <cell r="F5021" t="str">
            <v>HANNIGAN SPECK STOW BALDWIN BIDENCOPE</v>
          </cell>
          <cell r="G5021" t="str">
            <v/>
          </cell>
          <cell r="H5021" t="str">
            <v>&lt;IE&gt;</v>
          </cell>
          <cell r="K5021" t="str">
            <v>GRAOROSKI</v>
          </cell>
          <cell r="L5021" t="str">
            <v>VANESSA</v>
          </cell>
          <cell r="M5021">
            <v>53</v>
          </cell>
          <cell r="N5021">
            <v>70122567</v>
          </cell>
          <cell r="O5021" t="str">
            <v>30009230</v>
          </cell>
          <cell r="P5021" t="str">
            <v>&lt;IE&gt;</v>
          </cell>
          <cell r="Q5021" t="str">
            <v>HANNIGAN JACKSON OSBURN BIDENCOPE</v>
          </cell>
          <cell r="R5021" t="str">
            <v/>
          </cell>
        </row>
        <row r="5022">
          <cell r="B5022" t="str">
            <v>620658</v>
          </cell>
          <cell r="C5022">
            <v>3728</v>
          </cell>
          <cell r="D5022" t="str">
            <v>TMD</v>
          </cell>
          <cell r="E5022" t="str">
            <v>TMD</v>
          </cell>
          <cell r="F5022" t="str">
            <v>HANNIGAN SPECK STOW BALDWIN BEATTIE</v>
          </cell>
          <cell r="G5022" t="str">
            <v/>
          </cell>
          <cell r="H5022" t="str">
            <v>&lt;IE&gt;</v>
          </cell>
          <cell r="K5022" t="str">
            <v>BROERS</v>
          </cell>
          <cell r="L5022" t="str">
            <v>DARREN</v>
          </cell>
          <cell r="M5022">
            <v>53</v>
          </cell>
          <cell r="N5022">
            <v>70122562</v>
          </cell>
          <cell r="O5022" t="str">
            <v>30001275</v>
          </cell>
          <cell r="P5022" t="str">
            <v>&lt;IE&gt;</v>
          </cell>
          <cell r="Q5022" t="str">
            <v>HANNIGAN SPECK STOW BALDWIN Pacific-Position BEATTIE</v>
          </cell>
          <cell r="R5022" t="str">
            <v/>
          </cell>
        </row>
        <row r="5023">
          <cell r="B5023" t="str">
            <v>620659</v>
          </cell>
          <cell r="C5023">
            <v>3870</v>
          </cell>
          <cell r="D5023" t="str">
            <v>TMD</v>
          </cell>
          <cell r="E5023" t="str">
            <v>TMD</v>
          </cell>
          <cell r="F5023" t="str">
            <v>HANNIGAN SPECK STOW BALDWIN Position Position</v>
          </cell>
          <cell r="G5023" t="str">
            <v/>
          </cell>
          <cell r="H5023" t="str">
            <v>&lt;IE&gt;</v>
          </cell>
          <cell r="K5023" t="str">
            <v>GILLOT</v>
          </cell>
          <cell r="L5023" t="str">
            <v>BRIAN</v>
          </cell>
          <cell r="M5023">
            <v>53</v>
          </cell>
          <cell r="N5023">
            <v>70122563</v>
          </cell>
          <cell r="O5023" t="str">
            <v>30001277</v>
          </cell>
          <cell r="P5023" t="str">
            <v>&lt;IE&gt;</v>
          </cell>
          <cell r="Q5023" t="str">
            <v>HANNIGAN SPECK STOW BALDWIN Pacific-Position AusSales-Position</v>
          </cell>
          <cell r="R5023" t="str">
            <v/>
          </cell>
        </row>
        <row r="5024">
          <cell r="B5024" t="str">
            <v>620660</v>
          </cell>
          <cell r="C5024">
            <v>3868</v>
          </cell>
          <cell r="D5024" t="str">
            <v>TMD</v>
          </cell>
          <cell r="E5024" t="str">
            <v>TMD</v>
          </cell>
          <cell r="F5024" t="str">
            <v>HANNIGAN SPECK STOW BALDWIN Position Position</v>
          </cell>
          <cell r="G5024" t="str">
            <v/>
          </cell>
          <cell r="H5024" t="str">
            <v>&lt;IE&gt;</v>
          </cell>
          <cell r="K5024" t="str">
            <v>PEARCE</v>
          </cell>
          <cell r="L5024" t="str">
            <v>TANYA</v>
          </cell>
          <cell r="M5024">
            <v>53</v>
          </cell>
          <cell r="N5024">
            <v>70122563</v>
          </cell>
          <cell r="O5024" t="str">
            <v>15084133</v>
          </cell>
          <cell r="P5024" t="str">
            <v>&lt;IE&gt;</v>
          </cell>
          <cell r="Q5024" t="str">
            <v>HANNIGAN SPECK STOW BALDWIN Pacific-Position AusSales-Position</v>
          </cell>
          <cell r="R5024" t="str">
            <v/>
          </cell>
        </row>
        <row r="5025">
          <cell r="B5025" t="str">
            <v>620661</v>
          </cell>
          <cell r="C5025">
            <v>3782</v>
          </cell>
          <cell r="D5025" t="str">
            <v>TMD</v>
          </cell>
          <cell r="E5025" t="str">
            <v>TMD</v>
          </cell>
          <cell r="F5025" t="str">
            <v>HANNIGAN SPECK STOW BALDWIN BELLE CHAN</v>
          </cell>
          <cell r="G5025" t="str">
            <v/>
          </cell>
          <cell r="H5025" t="str">
            <v>&lt;IE&gt;</v>
          </cell>
          <cell r="K5025" t="str">
            <v>GOWING</v>
          </cell>
          <cell r="L5025" t="str">
            <v>JOCELYN</v>
          </cell>
          <cell r="M5025">
            <v>53</v>
          </cell>
          <cell r="N5025">
            <v>70122564</v>
          </cell>
          <cell r="O5025" t="str">
            <v>15084611</v>
          </cell>
          <cell r="P5025" t="str">
            <v>&lt;IE&gt;</v>
          </cell>
          <cell r="Q5025" t="str">
            <v>HANNIGAN SPECK STOW BALDWIN Pacific-Position CHAN</v>
          </cell>
          <cell r="R5025" t="str">
            <v/>
          </cell>
        </row>
        <row r="5026">
          <cell r="B5026" t="str">
            <v>620662</v>
          </cell>
          <cell r="C5026">
            <v>3770</v>
          </cell>
          <cell r="D5026" t="str">
            <v>TMD</v>
          </cell>
          <cell r="E5026" t="str">
            <v>TMD</v>
          </cell>
          <cell r="F5026" t="str">
            <v>HANNIGAN SPECK STOW BALDWIN BEATTIE PETERSEN</v>
          </cell>
          <cell r="G5026" t="str">
            <v/>
          </cell>
          <cell r="H5026" t="str">
            <v>&lt;IE&gt;</v>
          </cell>
          <cell r="K5026" t="str">
            <v>ONEILL</v>
          </cell>
          <cell r="L5026" t="str">
            <v>CHERYL</v>
          </cell>
          <cell r="M5026">
            <v>53</v>
          </cell>
          <cell r="N5026">
            <v>70122560</v>
          </cell>
          <cell r="O5026" t="str">
            <v>30001559</v>
          </cell>
          <cell r="P5026" t="str">
            <v>&lt;IE&gt;</v>
          </cell>
          <cell r="Q5026" t="str">
            <v>HANNIGAN SPECK STOW BALDWIN Pacific-Position AusSales-Position</v>
          </cell>
          <cell r="R5026" t="str">
            <v/>
          </cell>
        </row>
        <row r="5027">
          <cell r="B5027" t="str">
            <v>620663</v>
          </cell>
          <cell r="C5027">
            <v>3869</v>
          </cell>
          <cell r="D5027" t="str">
            <v>TMD</v>
          </cell>
          <cell r="E5027" t="str">
            <v>TMD</v>
          </cell>
          <cell r="F5027" t="str">
            <v>HANNIGAN SPECK STOW BALDWIN Position Position</v>
          </cell>
          <cell r="G5027" t="str">
            <v/>
          </cell>
          <cell r="H5027" t="str">
            <v>&lt;IE&gt;</v>
          </cell>
          <cell r="K5027" t="str">
            <v>GUTKOVICH</v>
          </cell>
          <cell r="L5027" t="str">
            <v>DIANA</v>
          </cell>
          <cell r="M5027">
            <v>53</v>
          </cell>
          <cell r="N5027">
            <v>70122563</v>
          </cell>
          <cell r="O5027" t="str">
            <v>30001582</v>
          </cell>
          <cell r="P5027" t="str">
            <v>&lt;IE&gt;</v>
          </cell>
          <cell r="Q5027" t="str">
            <v>HANNIGAN SPECK STOW BALDWIN Pacific-Position AusSales-Position BOWEN</v>
          </cell>
          <cell r="R5027" t="str">
            <v/>
          </cell>
        </row>
        <row r="5028">
          <cell r="B5028" t="str">
            <v>620664</v>
          </cell>
          <cell r="C5028">
            <v>3871</v>
          </cell>
          <cell r="D5028" t="str">
            <v>TMD</v>
          </cell>
          <cell r="E5028" t="str">
            <v>TMD</v>
          </cell>
          <cell r="F5028" t="str">
            <v>HANNIGAN SPECK STOW BALDWIN Position Position</v>
          </cell>
          <cell r="G5028" t="str">
            <v/>
          </cell>
          <cell r="H5028" t="str">
            <v>&lt;IE&gt;</v>
          </cell>
          <cell r="K5028" t="str">
            <v>KAYE</v>
          </cell>
          <cell r="L5028" t="str">
            <v>MATTHEW</v>
          </cell>
          <cell r="M5028">
            <v>53</v>
          </cell>
          <cell r="N5028">
            <v>70122563</v>
          </cell>
          <cell r="O5028" t="str">
            <v>30001784</v>
          </cell>
          <cell r="P5028" t="str">
            <v>&lt;IE&gt;</v>
          </cell>
          <cell r="Q5028" t="str">
            <v>HANNIGAN SPECK STOW BALDWIN Pacific-Position AusSales-Position</v>
          </cell>
          <cell r="R5028" t="str">
            <v/>
          </cell>
        </row>
        <row r="5029">
          <cell r="B5029" t="str">
            <v>620665</v>
          </cell>
          <cell r="C5029">
            <v>3805</v>
          </cell>
          <cell r="D5029" t="str">
            <v>TMD</v>
          </cell>
          <cell r="E5029" t="str">
            <v>TMD</v>
          </cell>
          <cell r="F5029" t="str">
            <v>HANNIGAN SPECK STOW BALDWIN HOOD</v>
          </cell>
          <cell r="G5029" t="str">
            <v/>
          </cell>
          <cell r="H5029" t="str">
            <v>&lt;IE&gt;</v>
          </cell>
          <cell r="K5029" t="str">
            <v>BUCK</v>
          </cell>
          <cell r="L5029" t="str">
            <v>PHILIP</v>
          </cell>
          <cell r="M5029">
            <v>53</v>
          </cell>
          <cell r="N5029">
            <v>70122566</v>
          </cell>
          <cell r="O5029" t="str">
            <v>30001783</v>
          </cell>
          <cell r="P5029" t="str">
            <v>&lt;IE&gt;</v>
          </cell>
          <cell r="Q5029" t="str">
            <v>HANNIGAN SPECK STOW BALDWIN Pacific-Position HOOD</v>
          </cell>
          <cell r="R5029" t="str">
            <v/>
          </cell>
        </row>
        <row r="5030">
          <cell r="B5030" t="str">
            <v>620666</v>
          </cell>
          <cell r="C5030">
            <v>3872</v>
          </cell>
          <cell r="D5030" t="str">
            <v>TMD</v>
          </cell>
          <cell r="E5030" t="str">
            <v>TMD</v>
          </cell>
          <cell r="F5030" t="str">
            <v>HANNIGAN SPECK STOW BALDWIN Position Position</v>
          </cell>
          <cell r="G5030" t="str">
            <v/>
          </cell>
          <cell r="H5030" t="str">
            <v>&lt;IE&gt;</v>
          </cell>
          <cell r="K5030" t="str">
            <v>HUBER</v>
          </cell>
          <cell r="L5030" t="str">
            <v>AUDRA</v>
          </cell>
          <cell r="M5030">
            <v>53</v>
          </cell>
          <cell r="N5030">
            <v>70122563</v>
          </cell>
          <cell r="O5030" t="str">
            <v>30002058</v>
          </cell>
          <cell r="P5030" t="str">
            <v>&lt;IE&gt;</v>
          </cell>
          <cell r="Q5030" t="str">
            <v>HANNIGAN SPECK STOW BALDWIN Pacific-Position AusSales-Position</v>
          </cell>
          <cell r="R5030" t="str">
            <v/>
          </cell>
        </row>
        <row r="5031">
          <cell r="B5031" t="str">
            <v>620667</v>
          </cell>
          <cell r="C5031">
            <v>3781</v>
          </cell>
          <cell r="D5031" t="str">
            <v>TMD</v>
          </cell>
          <cell r="E5031" t="str">
            <v>TMD</v>
          </cell>
          <cell r="F5031" t="str">
            <v>HANNIGAN SPECK STOW BALDWIN BELLE CHAN</v>
          </cell>
          <cell r="G5031" t="str">
            <v>Sabre Pacific Marketing</v>
          </cell>
          <cell r="H5031" t="str">
            <v>&lt;IM&gt;</v>
          </cell>
          <cell r="K5031" t="str">
            <v>CHAN</v>
          </cell>
          <cell r="L5031" t="str">
            <v>YVONNE</v>
          </cell>
          <cell r="M5031">
            <v>53</v>
          </cell>
          <cell r="N5031">
            <v>70122564</v>
          </cell>
          <cell r="O5031" t="str">
            <v>15084184</v>
          </cell>
          <cell r="P5031" t="str">
            <v>&lt;IM&gt;</v>
          </cell>
          <cell r="Q5031" t="str">
            <v>HANNIGAN SPECK STOW BALDWIN Pacific-Position CHAN</v>
          </cell>
          <cell r="R5031" t="str">
            <v>Sabre Pacific Marketing</v>
          </cell>
        </row>
        <row r="5032">
          <cell r="B5032" t="str">
            <v>620668</v>
          </cell>
          <cell r="C5032">
            <v>3804</v>
          </cell>
          <cell r="D5032" t="str">
            <v>TMD</v>
          </cell>
          <cell r="E5032" t="str">
            <v>TMD</v>
          </cell>
          <cell r="F5032" t="str">
            <v>HANNIGAN SPECK STOW BALDWIN HOOD</v>
          </cell>
          <cell r="G5032" t="str">
            <v/>
          </cell>
          <cell r="H5032" t="str">
            <v>&lt;IE&gt;</v>
          </cell>
          <cell r="K5032" t="str">
            <v>WILLIAMSON</v>
          </cell>
          <cell r="L5032" t="str">
            <v>SHANE</v>
          </cell>
          <cell r="M5032">
            <v>53</v>
          </cell>
          <cell r="N5032">
            <v>70122566</v>
          </cell>
          <cell r="O5032" t="str">
            <v>30002926</v>
          </cell>
          <cell r="P5032" t="str">
            <v>&lt;IE&gt;</v>
          </cell>
          <cell r="Q5032" t="str">
            <v>HANNIGAN SPECK STOW BALDWIN Pacific-Position HOOD</v>
          </cell>
          <cell r="R5032" t="str">
            <v/>
          </cell>
        </row>
        <row r="5033">
          <cell r="B5033" t="str">
            <v>620690</v>
          </cell>
          <cell r="C5033">
            <v>3846</v>
          </cell>
          <cell r="D5033" t="str">
            <v>TMD</v>
          </cell>
          <cell r="E5033" t="str">
            <v>TMD</v>
          </cell>
          <cell r="F5033" t="str">
            <v>HANNIGAN SPECK STOW BALDWIN Position ALLEN</v>
          </cell>
          <cell r="G5033" t="str">
            <v/>
          </cell>
          <cell r="H5033" t="str">
            <v>&lt;IE&gt;</v>
          </cell>
          <cell r="K5033" t="str">
            <v>WICKRAMASINGA</v>
          </cell>
          <cell r="L5033" t="str">
            <v>TIKIRI</v>
          </cell>
          <cell r="M5033">
            <v>54</v>
          </cell>
          <cell r="N5033">
            <v>73202576</v>
          </cell>
          <cell r="O5033" t="str">
            <v>30000825</v>
          </cell>
          <cell r="P5033" t="str">
            <v>&lt;IE&gt;</v>
          </cell>
          <cell r="Q5033" t="str">
            <v>HANNIGAN SPECK STOW BALDWIN Pacific-Position ALLEN</v>
          </cell>
          <cell r="R5033" t="str">
            <v/>
          </cell>
        </row>
        <row r="5034">
          <cell r="B5034" t="str">
            <v>620702</v>
          </cell>
          <cell r="C5034">
            <v>4115</v>
          </cell>
          <cell r="D5034" t="str">
            <v>TMD</v>
          </cell>
          <cell r="E5034" t="str">
            <v>TMD</v>
          </cell>
          <cell r="F5034" t="str">
            <v>HANNIGAN SPECK STOW JONES III DEJESUS DOMINGUES</v>
          </cell>
          <cell r="G5034" t="str">
            <v/>
          </cell>
          <cell r="H5034" t="str">
            <v>&lt;IE&gt;</v>
          </cell>
          <cell r="K5034" t="str">
            <v>GONZALEZ</v>
          </cell>
          <cell r="L5034" t="str">
            <v>DANIEL</v>
          </cell>
          <cell r="M5034">
            <v>219</v>
          </cell>
          <cell r="N5034">
            <v>43912274</v>
          </cell>
          <cell r="O5034" t="str">
            <v>15085926</v>
          </cell>
          <cell r="P5034" t="str">
            <v>&lt;IE&gt;</v>
          </cell>
          <cell r="Q5034" t="str">
            <v>HANNIGAN SPECK STOW JONES III DEJESUS DOMINGUES</v>
          </cell>
          <cell r="R5034" t="str">
            <v/>
          </cell>
        </row>
        <row r="5035">
          <cell r="B5035" t="str">
            <v>620703</v>
          </cell>
          <cell r="C5035">
            <v>5516</v>
          </cell>
          <cell r="D5035" t="str">
            <v/>
          </cell>
          <cell r="E5035" t="str">
            <v>TMD</v>
          </cell>
          <cell r="F5035" t="str">
            <v/>
          </cell>
          <cell r="G5035" t="str">
            <v/>
          </cell>
          <cell r="H5035" t="str">
            <v/>
          </cell>
          <cell r="K5035" t="str">
            <v>GUTIERREZ</v>
          </cell>
          <cell r="L5035" t="str">
            <v>ERICK</v>
          </cell>
          <cell r="M5035" t="str">
            <v/>
          </cell>
          <cell r="N5035" t="str">
            <v/>
          </cell>
          <cell r="O5035" t="str">
            <v>15087207</v>
          </cell>
          <cell r="P5035" t="str">
            <v>&lt;IE&gt;</v>
          </cell>
          <cell r="Q5035" t="str">
            <v>HANNIGAN SPECK STOW JONES III BRAVO</v>
          </cell>
          <cell r="R5035" t="str">
            <v/>
          </cell>
        </row>
        <row r="5036">
          <cell r="B5036" t="str">
            <v>620704</v>
          </cell>
          <cell r="C5036">
            <v>4069</v>
          </cell>
          <cell r="D5036" t="str">
            <v>TMD</v>
          </cell>
          <cell r="E5036" t="str">
            <v>TMD</v>
          </cell>
          <cell r="F5036" t="str">
            <v>HANNIGAN SPECK STOW JONES III BRAVO RUSSELL</v>
          </cell>
          <cell r="G5036" t="str">
            <v/>
          </cell>
          <cell r="H5036" t="str">
            <v>&lt;IE&gt;</v>
          </cell>
          <cell r="K5036" t="str">
            <v>MORENO</v>
          </cell>
          <cell r="L5036" t="str">
            <v>REYNALDO</v>
          </cell>
          <cell r="M5036">
            <v>226</v>
          </cell>
          <cell r="N5036">
            <v>40412274</v>
          </cell>
          <cell r="O5036" t="str">
            <v>15086613</v>
          </cell>
          <cell r="P5036" t="str">
            <v>&lt;IE&gt;</v>
          </cell>
          <cell r="Q5036" t="str">
            <v>HANNIGAN SPECK STOW JONES III BRAVO</v>
          </cell>
          <cell r="R5036" t="str">
            <v/>
          </cell>
        </row>
        <row r="5037">
          <cell r="B5037" t="str">
            <v>620705</v>
          </cell>
          <cell r="C5037">
            <v>4031</v>
          </cell>
          <cell r="D5037" t="str">
            <v>TMD</v>
          </cell>
          <cell r="E5037" t="str">
            <v>TMD</v>
          </cell>
          <cell r="F5037" t="str">
            <v>HANNIGAN SPECK STOW JONES III BRAVO CORREA</v>
          </cell>
          <cell r="G5037" t="str">
            <v/>
          </cell>
          <cell r="H5037" t="str">
            <v>&lt;IE&gt;</v>
          </cell>
          <cell r="K5037" t="str">
            <v>HIDALGO</v>
          </cell>
          <cell r="L5037" t="str">
            <v>MILTON</v>
          </cell>
          <cell r="M5037">
            <v>206</v>
          </cell>
          <cell r="N5037">
            <v>43402272</v>
          </cell>
          <cell r="O5037" t="str">
            <v>15087611</v>
          </cell>
          <cell r="P5037" t="str">
            <v>&lt;IE&gt;</v>
          </cell>
          <cell r="Q5037" t="str">
            <v>HANNIGAN SPECK STOW JONES III BRAVO CORREA</v>
          </cell>
          <cell r="R5037" t="str">
            <v/>
          </cell>
        </row>
        <row r="5038">
          <cell r="B5038" t="str">
            <v>620706</v>
          </cell>
          <cell r="C5038">
            <v>3948</v>
          </cell>
          <cell r="D5038" t="str">
            <v>TMD</v>
          </cell>
          <cell r="E5038" t="str">
            <v>TMD</v>
          </cell>
          <cell r="F5038" t="str">
            <v>HANNIGAN SPECK STOW JONES III AMBAR BONONI</v>
          </cell>
          <cell r="G5038" t="str">
            <v/>
          </cell>
          <cell r="H5038" t="str">
            <v>&lt;IE&gt;</v>
          </cell>
          <cell r="K5038" t="str">
            <v>BONVINO</v>
          </cell>
          <cell r="L5038" t="str">
            <v>RODRIGO</v>
          </cell>
          <cell r="M5038">
            <v>204</v>
          </cell>
          <cell r="N5038">
            <v>43222274</v>
          </cell>
          <cell r="O5038" t="str">
            <v>15085932</v>
          </cell>
          <cell r="P5038" t="str">
            <v>&lt;IE&gt;</v>
          </cell>
          <cell r="Q5038" t="str">
            <v>HANNIGAN SPECK STOW JONES III AMBAR BONONI</v>
          </cell>
          <cell r="R5038" t="str">
            <v/>
          </cell>
        </row>
        <row r="5039">
          <cell r="B5039" t="str">
            <v>620707</v>
          </cell>
          <cell r="C5039">
            <v>3947</v>
          </cell>
          <cell r="D5039" t="str">
            <v>TMD</v>
          </cell>
          <cell r="E5039" t="str">
            <v>TMD</v>
          </cell>
          <cell r="F5039" t="str">
            <v>HANNIGAN SPECK STOW JONES III AMBAR BONONI</v>
          </cell>
          <cell r="G5039" t="str">
            <v/>
          </cell>
          <cell r="H5039" t="str">
            <v>&lt;IE&gt;</v>
          </cell>
          <cell r="K5039" t="str">
            <v>MAGNANI</v>
          </cell>
          <cell r="L5039" t="str">
            <v>ELISABETE</v>
          </cell>
          <cell r="M5039">
            <v>204</v>
          </cell>
          <cell r="N5039">
            <v>43222274</v>
          </cell>
          <cell r="O5039" t="str">
            <v>11606330</v>
          </cell>
          <cell r="P5039" t="str">
            <v>&lt;IE&gt;</v>
          </cell>
          <cell r="Q5039" t="str">
            <v>HANNIGAN SPECK STOW JONES III AMBAR BONONI</v>
          </cell>
          <cell r="R5039" t="str">
            <v/>
          </cell>
        </row>
        <row r="5040">
          <cell r="B5040" t="str">
            <v>620710</v>
          </cell>
          <cell r="C5040">
            <v>4116</v>
          </cell>
          <cell r="D5040" t="str">
            <v>TMD</v>
          </cell>
          <cell r="E5040" t="str">
            <v>TMD</v>
          </cell>
          <cell r="F5040" t="str">
            <v>HANNIGAN SPECK STOW JONES III DEJESUS DOMINGUES</v>
          </cell>
          <cell r="G5040" t="str">
            <v/>
          </cell>
          <cell r="H5040" t="str">
            <v>&lt;IE&gt;</v>
          </cell>
          <cell r="K5040" t="str">
            <v>SORIA</v>
          </cell>
          <cell r="L5040" t="str">
            <v>MARIA</v>
          </cell>
          <cell r="M5040">
            <v>219</v>
          </cell>
          <cell r="N5040">
            <v>43912270</v>
          </cell>
          <cell r="O5040" t="str">
            <v>30001108</v>
          </cell>
          <cell r="P5040" t="str">
            <v>&lt;IE&gt;</v>
          </cell>
          <cell r="Q5040" t="str">
            <v>HANNIGAN SPECK STOW JONES III DEJESUS DOMINGUES</v>
          </cell>
          <cell r="R5040" t="str">
            <v/>
          </cell>
        </row>
        <row r="5041">
          <cell r="B5041" t="str">
            <v>620711</v>
          </cell>
          <cell r="C5041">
            <v>5517</v>
          </cell>
          <cell r="D5041" t="str">
            <v/>
          </cell>
          <cell r="E5041" t="str">
            <v>TMD</v>
          </cell>
          <cell r="F5041" t="str">
            <v/>
          </cell>
          <cell r="G5041" t="str">
            <v/>
          </cell>
          <cell r="H5041" t="str">
            <v/>
          </cell>
          <cell r="K5041" t="str">
            <v>SEQUEIRA</v>
          </cell>
          <cell r="L5041" t="str">
            <v>NATALIA</v>
          </cell>
          <cell r="M5041">
            <v>201</v>
          </cell>
          <cell r="N5041">
            <v>43012270</v>
          </cell>
          <cell r="O5041" t="str">
            <v>30001104</v>
          </cell>
          <cell r="P5041" t="str">
            <v>&lt;IE&gt;</v>
          </cell>
          <cell r="Q5041" t="str">
            <v>HANNIGAN SPECK STOW JONES III DEJESUS CHALEN</v>
          </cell>
          <cell r="R5041" t="str">
            <v/>
          </cell>
        </row>
        <row r="5042">
          <cell r="B5042" t="str">
            <v>620713</v>
          </cell>
          <cell r="C5042">
            <v>3918</v>
          </cell>
          <cell r="D5042" t="str">
            <v>TMD</v>
          </cell>
          <cell r="E5042" t="str">
            <v>TMD</v>
          </cell>
          <cell r="F5042" t="str">
            <v>HANNIGAN SPECK STOW JONES III AMBAR BARRY</v>
          </cell>
          <cell r="G5042" t="str">
            <v/>
          </cell>
          <cell r="H5042" t="str">
            <v>&lt;IE&gt;</v>
          </cell>
          <cell r="K5042" t="str">
            <v>ALSINA</v>
          </cell>
          <cell r="L5042" t="str">
            <v>MARCOS</v>
          </cell>
          <cell r="M5042">
            <v>204</v>
          </cell>
          <cell r="N5042">
            <v>43222270</v>
          </cell>
          <cell r="O5042" t="str">
            <v>30001102</v>
          </cell>
          <cell r="P5042" t="str">
            <v>&lt;IE&gt;</v>
          </cell>
          <cell r="Q5042" t="str">
            <v>HANNIGAN SPECK STOW JONES III AMBAR BARRY</v>
          </cell>
          <cell r="R5042" t="str">
            <v/>
          </cell>
        </row>
        <row r="5043">
          <cell r="B5043" t="str">
            <v>620714</v>
          </cell>
          <cell r="C5043">
            <v>3919</v>
          </cell>
          <cell r="D5043" t="str">
            <v>TMD</v>
          </cell>
          <cell r="E5043" t="str">
            <v>TMD</v>
          </cell>
          <cell r="F5043" t="str">
            <v>HANNIGAN SPECK STOW JONES III AMBAR BARRY</v>
          </cell>
          <cell r="G5043" t="str">
            <v/>
          </cell>
          <cell r="H5043" t="str">
            <v>&lt;IE&gt;</v>
          </cell>
          <cell r="K5043" t="str">
            <v>SOUZA</v>
          </cell>
          <cell r="L5043" t="str">
            <v>ANA SYLVIA</v>
          </cell>
          <cell r="M5043">
            <v>204</v>
          </cell>
          <cell r="N5043">
            <v>43222270</v>
          </cell>
          <cell r="O5043" t="str">
            <v>15073602</v>
          </cell>
          <cell r="P5043" t="str">
            <v>&lt;IE&gt;</v>
          </cell>
          <cell r="Q5043" t="str">
            <v>HANNIGAN SPECK STOW JONES III AMBAR BARRY</v>
          </cell>
          <cell r="R5043" t="str">
            <v/>
          </cell>
        </row>
        <row r="5044">
          <cell r="B5044" t="str">
            <v>620715</v>
          </cell>
          <cell r="C5044">
            <v>4015</v>
          </cell>
          <cell r="D5044" t="str">
            <v>TMD</v>
          </cell>
          <cell r="E5044" t="str">
            <v>TMD</v>
          </cell>
          <cell r="F5044" t="str">
            <v>HANNIGAN SPECK STOW JONES III BRAVO BRAVO</v>
          </cell>
          <cell r="G5044" t="str">
            <v/>
          </cell>
          <cell r="H5044" t="str">
            <v>&lt;IE&gt;</v>
          </cell>
          <cell r="K5044" t="str">
            <v>PINTO</v>
          </cell>
          <cell r="L5044" t="str">
            <v>MARTIN</v>
          </cell>
          <cell r="M5044">
            <v>214</v>
          </cell>
          <cell r="N5044">
            <v>43712270</v>
          </cell>
          <cell r="O5044" t="str">
            <v>30001106</v>
          </cell>
          <cell r="P5044" t="str">
            <v>&lt;IE&gt;</v>
          </cell>
          <cell r="Q5044" t="str">
            <v>HANNIGAN SPECK STOW JONES III BRAVO BRAVO</v>
          </cell>
          <cell r="R5044" t="str">
            <v/>
          </cell>
        </row>
        <row r="5045">
          <cell r="B5045" t="str">
            <v>620716</v>
          </cell>
          <cell r="C5045">
            <v>4067</v>
          </cell>
          <cell r="D5045" t="str">
            <v>TMD</v>
          </cell>
          <cell r="E5045" t="str">
            <v>TMD</v>
          </cell>
          <cell r="F5045" t="str">
            <v>HANNIGAN SPECK STOW JONES III BRAVO RUSSELL</v>
          </cell>
          <cell r="G5045" t="str">
            <v/>
          </cell>
          <cell r="H5045" t="str">
            <v>&lt;IE&gt;</v>
          </cell>
          <cell r="K5045" t="str">
            <v>GIRON</v>
          </cell>
          <cell r="L5045" t="str">
            <v>CARIDAD</v>
          </cell>
          <cell r="M5045">
            <v>226</v>
          </cell>
          <cell r="N5045">
            <v>40402270</v>
          </cell>
          <cell r="O5045" t="str">
            <v>30001136</v>
          </cell>
          <cell r="P5045" t="str">
            <v>&lt;IE&gt;</v>
          </cell>
          <cell r="Q5045" t="str">
            <v>HANNIGAN SPECK STOW JONES III BRAVO</v>
          </cell>
          <cell r="R5045" t="str">
            <v/>
          </cell>
        </row>
        <row r="5046">
          <cell r="B5046" t="str">
            <v>620720</v>
          </cell>
          <cell r="C5046">
            <v>4049</v>
          </cell>
          <cell r="D5046" t="str">
            <v>TMD</v>
          </cell>
          <cell r="E5046" t="str">
            <v>TMD</v>
          </cell>
          <cell r="F5046" t="str">
            <v>HANNIGAN SPECK STOW JONES III BRAVO GRIJALVA</v>
          </cell>
          <cell r="G5046" t="str">
            <v/>
          </cell>
          <cell r="H5046" t="str">
            <v>&lt;IE&gt;</v>
          </cell>
          <cell r="K5046" t="str">
            <v>ESCOBAR</v>
          </cell>
          <cell r="L5046" t="str">
            <v>CRISTINA</v>
          </cell>
          <cell r="M5046">
            <v>208</v>
          </cell>
          <cell r="N5046">
            <v>43512274</v>
          </cell>
          <cell r="O5046" t="str">
            <v>30001905</v>
          </cell>
          <cell r="P5046" t="str">
            <v>&lt;IE&gt;</v>
          </cell>
          <cell r="Q5046" t="str">
            <v>HANNIGAN SPECK STOW JONES III BRAVO GRIJALVA</v>
          </cell>
          <cell r="R5046" t="str">
            <v/>
          </cell>
        </row>
        <row r="5047">
          <cell r="B5047" t="str">
            <v>620723</v>
          </cell>
          <cell r="C5047">
            <v>3996</v>
          </cell>
          <cell r="D5047" t="str">
            <v>TMD</v>
          </cell>
          <cell r="E5047" t="str">
            <v>TMD</v>
          </cell>
          <cell r="F5047" t="str">
            <v>HANNIGAN SPECK STOW JONES III AMBAR MIGUEL</v>
          </cell>
          <cell r="G5047" t="str">
            <v/>
          </cell>
          <cell r="H5047" t="str">
            <v>&lt;IE&gt;</v>
          </cell>
          <cell r="K5047" t="str">
            <v>FINTELMAN</v>
          </cell>
          <cell r="L5047" t="str">
            <v>FRIDAS</v>
          </cell>
          <cell r="M5047">
            <v>204</v>
          </cell>
          <cell r="N5047">
            <v>43222270</v>
          </cell>
          <cell r="O5047" t="str">
            <v>30001926</v>
          </cell>
          <cell r="P5047" t="str">
            <v>&lt;IE&gt;</v>
          </cell>
          <cell r="Q5047" t="str">
            <v>HANNIGAN SPECK STOW JONES III AMBAR MIGUEL</v>
          </cell>
          <cell r="R5047" t="str">
            <v/>
          </cell>
        </row>
        <row r="5048">
          <cell r="B5048" t="str">
            <v>620724</v>
          </cell>
          <cell r="C5048">
            <v>3920</v>
          </cell>
          <cell r="D5048" t="str">
            <v>TMD</v>
          </cell>
          <cell r="E5048" t="str">
            <v>TMD</v>
          </cell>
          <cell r="F5048" t="str">
            <v>HANNIGAN SPECK STOW JONES III AMBAR BARRY</v>
          </cell>
          <cell r="G5048" t="str">
            <v/>
          </cell>
          <cell r="H5048" t="str">
            <v>&lt;IE&gt;</v>
          </cell>
          <cell r="K5048" t="str">
            <v>GERONIMO</v>
          </cell>
          <cell r="L5048" t="str">
            <v>CLAYTON</v>
          </cell>
          <cell r="M5048">
            <v>204</v>
          </cell>
          <cell r="N5048">
            <v>43222270</v>
          </cell>
          <cell r="O5048" t="str">
            <v>30001679</v>
          </cell>
          <cell r="P5048" t="str">
            <v>&lt;IE&gt;</v>
          </cell>
          <cell r="Q5048" t="str">
            <v>HANNIGAN SPECK STOW JONES III AMBAR BARRY</v>
          </cell>
          <cell r="R5048" t="str">
            <v/>
          </cell>
        </row>
        <row r="5049">
          <cell r="B5049" t="str">
            <v>620725</v>
          </cell>
          <cell r="C5049">
            <v>4068</v>
          </cell>
          <cell r="D5049" t="str">
            <v>TMD</v>
          </cell>
          <cell r="E5049" t="str">
            <v>TMD</v>
          </cell>
          <cell r="F5049" t="str">
            <v>HANNIGAN SPECK STOW JONES III BRAVO RUSSELL</v>
          </cell>
          <cell r="G5049" t="str">
            <v/>
          </cell>
          <cell r="H5049" t="str">
            <v>&lt;IE&gt;</v>
          </cell>
          <cell r="K5049" t="str">
            <v>SEGURA</v>
          </cell>
          <cell r="L5049" t="str">
            <v>EDWIN</v>
          </cell>
          <cell r="M5049">
            <v>212</v>
          </cell>
          <cell r="N5049">
            <v>40812274</v>
          </cell>
          <cell r="O5049" t="str">
            <v>11609518</v>
          </cell>
          <cell r="P5049" t="str">
            <v>&lt;IE&gt;</v>
          </cell>
          <cell r="Q5049" t="str">
            <v>HANNIGAN SPECK STOW JONES III BRAVO</v>
          </cell>
          <cell r="R5049" t="str">
            <v/>
          </cell>
        </row>
        <row r="5050">
          <cell r="B5050" t="str">
            <v>620727</v>
          </cell>
          <cell r="C5050">
            <v>4102</v>
          </cell>
          <cell r="D5050" t="str">
            <v>TMD</v>
          </cell>
          <cell r="E5050" t="str">
            <v>TMD</v>
          </cell>
          <cell r="F5050" t="str">
            <v>HANNIGAN SPECK STOW JONES III DEJESUS DIAZ</v>
          </cell>
          <cell r="G5050" t="str">
            <v/>
          </cell>
          <cell r="H5050" t="str">
            <v>&lt;IE&gt;</v>
          </cell>
          <cell r="K5050" t="str">
            <v>HENRIQUEZ</v>
          </cell>
          <cell r="L5050" t="str">
            <v>GUILLERMO</v>
          </cell>
          <cell r="M5050">
            <v>205</v>
          </cell>
          <cell r="N5050">
            <v>43312274</v>
          </cell>
          <cell r="O5050" t="str">
            <v>15081901</v>
          </cell>
          <cell r="P5050" t="str">
            <v>&lt;IE&gt;</v>
          </cell>
          <cell r="Q5050" t="str">
            <v>HANNIGAN SPECK STOW JONES III DEJESUS DIAZ</v>
          </cell>
          <cell r="R5050" t="str">
            <v/>
          </cell>
        </row>
        <row r="5051">
          <cell r="B5051" t="str">
            <v>620730</v>
          </cell>
          <cell r="C5051">
            <v>4114</v>
          </cell>
          <cell r="D5051" t="str">
            <v>TMD</v>
          </cell>
          <cell r="E5051" t="str">
            <v>TMD</v>
          </cell>
          <cell r="F5051" t="str">
            <v>HANNIGAN SPECK STOW JONES III DEJESUS DOMINGUES</v>
          </cell>
          <cell r="G5051" t="str">
            <v>TMD Venezuela</v>
          </cell>
          <cell r="H5051" t="str">
            <v>&lt;IM&gt;</v>
          </cell>
          <cell r="K5051" t="str">
            <v>DOMINGUES</v>
          </cell>
          <cell r="L5051" t="str">
            <v>DOUGLAS</v>
          </cell>
          <cell r="M5051">
            <v>219</v>
          </cell>
          <cell r="N5051">
            <v>43912274</v>
          </cell>
          <cell r="O5051" t="str">
            <v>11604954</v>
          </cell>
          <cell r="P5051" t="str">
            <v>&lt;IM&gt;</v>
          </cell>
          <cell r="Q5051" t="str">
            <v>HANNIGAN SPECK STOW JONES III DEJESUS DOMINGUES</v>
          </cell>
          <cell r="R5051" t="str">
            <v>TMD Venezuela</v>
          </cell>
        </row>
        <row r="5052">
          <cell r="B5052" t="str">
            <v>620731</v>
          </cell>
          <cell r="C5052">
            <v>4030</v>
          </cell>
          <cell r="D5052" t="str">
            <v>TMD</v>
          </cell>
          <cell r="E5052" t="str">
            <v>TMD</v>
          </cell>
          <cell r="F5052" t="str">
            <v>HANNIGAN SPECK STOW JONES III BRAVO CORREA</v>
          </cell>
          <cell r="G5052" t="str">
            <v>TMD Colombia</v>
          </cell>
          <cell r="H5052" t="str">
            <v>&lt;IM&gt;</v>
          </cell>
          <cell r="K5052" t="str">
            <v>CORREA</v>
          </cell>
          <cell r="L5052" t="str">
            <v>LINA</v>
          </cell>
          <cell r="M5052">
            <v>206</v>
          </cell>
          <cell r="N5052">
            <v>43412270</v>
          </cell>
          <cell r="O5052" t="str">
            <v>11606776</v>
          </cell>
          <cell r="P5052" t="str">
            <v>&lt;IM&gt;</v>
          </cell>
          <cell r="Q5052" t="str">
            <v>HANNIGAN SPECK STOW JONES III BRAVO CORREA</v>
          </cell>
          <cell r="R5052" t="str">
            <v>TMD Colombia</v>
          </cell>
        </row>
        <row r="5053">
          <cell r="B5053" t="str">
            <v>620732</v>
          </cell>
          <cell r="C5053">
            <v>4195</v>
          </cell>
          <cell r="D5053" t="str">
            <v>TMD</v>
          </cell>
          <cell r="E5053" t="str">
            <v>TMD</v>
          </cell>
          <cell r="F5053" t="str">
            <v>HANNIGAN SPECK STOW JONES III HERZOG</v>
          </cell>
          <cell r="G5053" t="str">
            <v/>
          </cell>
          <cell r="H5053" t="str">
            <v>&lt;IE&gt;</v>
          </cell>
          <cell r="K5053" t="str">
            <v>MOLANPHY</v>
          </cell>
          <cell r="L5053" t="str">
            <v>IAN</v>
          </cell>
          <cell r="M5053">
            <v>32</v>
          </cell>
          <cell r="N5053">
            <v>40514512</v>
          </cell>
          <cell r="O5053" t="str">
            <v>30002059</v>
          </cell>
          <cell r="P5053" t="str">
            <v>&lt;IE&gt;</v>
          </cell>
          <cell r="Q5053" t="str">
            <v>HANNIGAN SPECK STOW JONES III HERZOG</v>
          </cell>
          <cell r="R5053" t="str">
            <v/>
          </cell>
        </row>
        <row r="5054">
          <cell r="B5054" t="str">
            <v>620734</v>
          </cell>
          <cell r="C5054">
            <v>5518</v>
          </cell>
          <cell r="D5054" t="str">
            <v/>
          </cell>
          <cell r="E5054" t="str">
            <v>TMD</v>
          </cell>
          <cell r="F5054" t="str">
            <v/>
          </cell>
          <cell r="G5054" t="str">
            <v/>
          </cell>
          <cell r="H5054" t="str">
            <v/>
          </cell>
          <cell r="K5054" t="str">
            <v>FRANCA</v>
          </cell>
          <cell r="L5054" t="str">
            <v>RODRIGO</v>
          </cell>
          <cell r="M5054">
            <v>204</v>
          </cell>
          <cell r="N5054">
            <v>43222274</v>
          </cell>
          <cell r="O5054" t="str">
            <v>15081906</v>
          </cell>
          <cell r="P5054" t="str">
            <v>&lt;IE&gt;</v>
          </cell>
          <cell r="Q5054" t="str">
            <v>HANNIGAN SPECK STOW JONES III AMBAR BONONI</v>
          </cell>
          <cell r="R5054" t="str">
            <v/>
          </cell>
        </row>
        <row r="5055">
          <cell r="B5055" t="str">
            <v>620750</v>
          </cell>
          <cell r="C5055">
            <v>5515</v>
          </cell>
          <cell r="D5055" t="str">
            <v/>
          </cell>
          <cell r="E5055" t="str">
            <v>TMD</v>
          </cell>
          <cell r="F5055" t="str">
            <v/>
          </cell>
          <cell r="G5055" t="str">
            <v/>
          </cell>
          <cell r="H5055" t="str">
            <v/>
          </cell>
          <cell r="K5055" t="str">
            <v>MEJIAS</v>
          </cell>
          <cell r="L5055" t="str">
            <v>ELIBETH</v>
          </cell>
          <cell r="M5055" t="str">
            <v/>
          </cell>
          <cell r="N5055" t="str">
            <v/>
          </cell>
          <cell r="O5055" t="str">
            <v>15082765</v>
          </cell>
          <cell r="P5055" t="str">
            <v>&lt;IE&gt;</v>
          </cell>
          <cell r="Q5055" t="str">
            <v>HANNIGAN SPECK STOW JONES III DEJESUS DOMINGUES</v>
          </cell>
          <cell r="R5055" t="str">
            <v/>
          </cell>
        </row>
        <row r="5056">
          <cell r="B5056" t="str">
            <v>620776</v>
          </cell>
          <cell r="C5056">
            <v>4981</v>
          </cell>
          <cell r="D5056" t="str">
            <v>TMD</v>
          </cell>
          <cell r="E5056" t="str">
            <v>TMD</v>
          </cell>
          <cell r="F5056" t="str">
            <v>HANNIGAN SPECK STOW KROEGER ROESENER SCHREINER</v>
          </cell>
          <cell r="G5056" t="str">
            <v/>
          </cell>
          <cell r="H5056" t="str">
            <v>&lt;IE&gt;</v>
          </cell>
          <cell r="K5056" t="str">
            <v>DOEMLAND</v>
          </cell>
          <cell r="L5056" t="str">
            <v>MIRJA</v>
          </cell>
          <cell r="M5056">
            <v>111</v>
          </cell>
          <cell r="N5056">
            <v>52222400</v>
          </cell>
          <cell r="O5056" t="str">
            <v>30001350</v>
          </cell>
          <cell r="P5056" t="str">
            <v>&lt;IE&gt;</v>
          </cell>
          <cell r="Q5056" t="str">
            <v>HANNIGAN SPECK STOW KROEGER ROESENER SCHREINER</v>
          </cell>
          <cell r="R5056" t="str">
            <v/>
          </cell>
        </row>
        <row r="5057">
          <cell r="B5057" t="str">
            <v>620777</v>
          </cell>
          <cell r="C5057">
            <v>4982</v>
          </cell>
          <cell r="D5057" t="str">
            <v>TMD</v>
          </cell>
          <cell r="E5057" t="str">
            <v>TMD</v>
          </cell>
          <cell r="F5057" t="str">
            <v>HANNIGAN SPECK STOW KROEGER ROESENER SCHREINER</v>
          </cell>
          <cell r="G5057" t="str">
            <v/>
          </cell>
          <cell r="H5057" t="str">
            <v>&lt;IE&gt;</v>
          </cell>
          <cell r="K5057" t="str">
            <v>OEZALAN</v>
          </cell>
          <cell r="L5057" t="str">
            <v>SELDA</v>
          </cell>
          <cell r="M5057">
            <v>111</v>
          </cell>
          <cell r="N5057">
            <v>52222400</v>
          </cell>
          <cell r="O5057" t="str">
            <v>30000851</v>
          </cell>
          <cell r="P5057" t="str">
            <v>&lt;IE&gt;</v>
          </cell>
          <cell r="Q5057" t="str">
            <v>HANNIGAN SPECK STOW KROEGER ROESENER SCHREINER</v>
          </cell>
          <cell r="R5057" t="str">
            <v/>
          </cell>
        </row>
        <row r="5058">
          <cell r="B5058" t="str">
            <v>620778</v>
          </cell>
          <cell r="C5058">
            <v>774</v>
          </cell>
          <cell r="D5058" t="str">
            <v>MO</v>
          </cell>
          <cell r="E5058" t="str">
            <v>AS</v>
          </cell>
          <cell r="F5058" t="str">
            <v>HANNIGAN GILLILAND MAROSTICA SERPEN</v>
          </cell>
          <cell r="G5058" t="str">
            <v/>
          </cell>
          <cell r="H5058" t="str">
            <v>&lt;IE&gt;</v>
          </cell>
          <cell r="K5058" t="str">
            <v>KLEINER</v>
          </cell>
          <cell r="L5058" t="str">
            <v>MARKUS</v>
          </cell>
          <cell r="M5058">
            <v>112</v>
          </cell>
          <cell r="N5058">
            <v>52224550</v>
          </cell>
          <cell r="O5058" t="str">
            <v>30002757</v>
          </cell>
          <cell r="P5058" t="str">
            <v>&lt;IE&gt;</v>
          </cell>
          <cell r="Q5058" t="str">
            <v>HANNIGAN Klein MAROSTICA SERPEN</v>
          </cell>
          <cell r="R5058" t="str">
            <v/>
          </cell>
        </row>
        <row r="5059">
          <cell r="B5059" t="str">
            <v>620779</v>
          </cell>
          <cell r="C5059">
            <v>4931</v>
          </cell>
          <cell r="D5059" t="str">
            <v>TMD</v>
          </cell>
          <cell r="E5059" t="str">
            <v>TMD</v>
          </cell>
          <cell r="F5059" t="str">
            <v>HANNIGAN SPECK STOW KROEGER ROESENER</v>
          </cell>
          <cell r="G5059" t="str">
            <v>TMD Germany Switzerland Austria</v>
          </cell>
          <cell r="H5059" t="str">
            <v>&lt;IM&gt;</v>
          </cell>
          <cell r="K5059" t="str">
            <v>ROESENER</v>
          </cell>
          <cell r="L5059" t="str">
            <v>ANNE</v>
          </cell>
          <cell r="M5059">
            <v>111</v>
          </cell>
          <cell r="N5059">
            <v>52222400</v>
          </cell>
          <cell r="O5059" t="str">
            <v>11601251</v>
          </cell>
          <cell r="P5059" t="str">
            <v>&lt;IM&gt;</v>
          </cell>
          <cell r="Q5059" t="str">
            <v>HANNIGAN SPECK STOW KROEGER ROESENER</v>
          </cell>
          <cell r="R5059" t="str">
            <v>TMD Germany Switzerland Austria</v>
          </cell>
        </row>
        <row r="5060">
          <cell r="B5060" t="str">
            <v>620791</v>
          </cell>
          <cell r="C5060">
            <v>4845</v>
          </cell>
          <cell r="D5060" t="str">
            <v>TMD</v>
          </cell>
          <cell r="E5060" t="str">
            <v>TMD</v>
          </cell>
          <cell r="F5060" t="str">
            <v>HANNIGAN SPECK STOW KROEGER CARDONE ATHANASSIADIS</v>
          </cell>
          <cell r="G5060" t="str">
            <v/>
          </cell>
          <cell r="H5060" t="str">
            <v>&lt;IE&gt;</v>
          </cell>
          <cell r="K5060" t="str">
            <v>KARAGINNI</v>
          </cell>
          <cell r="L5060" t="str">
            <v>DESPINA</v>
          </cell>
          <cell r="M5060">
            <v>113</v>
          </cell>
          <cell r="N5060">
            <v>56212400</v>
          </cell>
          <cell r="O5060" t="str">
            <v>15079925</v>
          </cell>
          <cell r="P5060" t="str">
            <v>&lt;IE&gt;</v>
          </cell>
          <cell r="Q5060" t="str">
            <v>HANNIGAN SPECK STOW KROEGER CARDONE ATHANASSIADIS</v>
          </cell>
          <cell r="R5060" t="str">
            <v/>
          </cell>
        </row>
        <row r="5061">
          <cell r="B5061" t="str">
            <v>62094</v>
          </cell>
          <cell r="C5061">
            <v>4373</v>
          </cell>
          <cell r="D5061" t="str">
            <v>TMD</v>
          </cell>
          <cell r="E5061" t="str">
            <v>TMD</v>
          </cell>
          <cell r="F5061" t="str">
            <v>HANNIGAN SPECK STOW KESZLER LAND UDINSKI</v>
          </cell>
          <cell r="G5061" t="str">
            <v/>
          </cell>
          <cell r="H5061" t="str">
            <v>&lt;DE&gt;</v>
          </cell>
          <cell r="K5061" t="str">
            <v>JIMENEZ</v>
          </cell>
          <cell r="L5061" t="str">
            <v>KATHRYN</v>
          </cell>
          <cell r="M5061">
            <v>22</v>
          </cell>
          <cell r="N5061">
            <v>6442227</v>
          </cell>
          <cell r="O5061" t="str">
            <v>11602062</v>
          </cell>
          <cell r="P5061" t="str">
            <v>&lt;DE&gt;</v>
          </cell>
          <cell r="Q5061" t="str">
            <v>HANNIGAN SPECK STOW KESZLER LAND STUART</v>
          </cell>
          <cell r="R5061" t="str">
            <v/>
          </cell>
        </row>
        <row r="5062">
          <cell r="B5062" t="str">
            <v>62130</v>
          </cell>
          <cell r="C5062">
            <v>2462</v>
          </cell>
          <cell r="D5062" t="str">
            <v>GT</v>
          </cell>
          <cell r="E5062" t="str">
            <v>GT</v>
          </cell>
          <cell r="F5062" t="str">
            <v>HANNIGAN Position PALMER DASTOLFO HARRISON</v>
          </cell>
          <cell r="G5062" t="str">
            <v/>
          </cell>
          <cell r="H5062" t="str">
            <v>&lt;DE&gt;</v>
          </cell>
          <cell r="K5062" t="str">
            <v>BERTINI</v>
          </cell>
          <cell r="L5062" t="str">
            <v>BARBARA</v>
          </cell>
          <cell r="M5062">
            <v>42</v>
          </cell>
          <cell r="N5062">
            <v>9461807</v>
          </cell>
          <cell r="O5062" t="str">
            <v>30004323</v>
          </cell>
          <cell r="P5062" t="str">
            <v>&lt;DE&gt;</v>
          </cell>
          <cell r="Q5062" t="str">
            <v>HANNIGAN PALMER HEINRITZ HARRISON</v>
          </cell>
          <cell r="R5062" t="str">
            <v/>
          </cell>
        </row>
        <row r="5063">
          <cell r="B5063" t="str">
            <v>62209</v>
          </cell>
          <cell r="C5063">
            <v>1500</v>
          </cell>
          <cell r="D5063" t="str">
            <v>CIO</v>
          </cell>
          <cell r="E5063" t="str">
            <v>HR</v>
          </cell>
          <cell r="F5063" t="str">
            <v>HANNIGAN KELLY FRICK Position Position</v>
          </cell>
          <cell r="G5063" t="str">
            <v/>
          </cell>
          <cell r="H5063" t="str">
            <v>&lt;DE&gt;</v>
          </cell>
          <cell r="K5063" t="str">
            <v>BAYLON</v>
          </cell>
          <cell r="L5063" t="str">
            <v>MAGALI</v>
          </cell>
          <cell r="M5063">
            <v>22</v>
          </cell>
          <cell r="N5063">
            <v>9006000</v>
          </cell>
          <cell r="O5063" t="str">
            <v>30007642</v>
          </cell>
          <cell r="P5063" t="str">
            <v>&lt;DE&gt;</v>
          </cell>
          <cell r="Q5063" t="str">
            <v>HANNIGAN HAEFNER MAHAJAN Position Position Position</v>
          </cell>
          <cell r="R5063" t="str">
            <v/>
          </cell>
        </row>
        <row r="5064">
          <cell r="B5064" t="str">
            <v>62307</v>
          </cell>
          <cell r="C5064">
            <v>1974</v>
          </cell>
          <cell r="D5064" t="str">
            <v>CTO</v>
          </cell>
          <cell r="E5064" t="str">
            <v>DEV</v>
          </cell>
          <cell r="F5064" t="str">
            <v>HANNIGAN MURPHY KUEHL POTTS JOAKIM</v>
          </cell>
          <cell r="G5064" t="str">
            <v/>
          </cell>
          <cell r="H5064" t="str">
            <v>&lt;DE&gt;</v>
          </cell>
          <cell r="K5064" t="str">
            <v>ABERNATHY</v>
          </cell>
          <cell r="L5064" t="str">
            <v>MICHAEL</v>
          </cell>
          <cell r="M5064">
            <v>300</v>
          </cell>
          <cell r="N5064">
            <v>9005874</v>
          </cell>
          <cell r="O5064" t="str">
            <v>30005273</v>
          </cell>
          <cell r="P5064" t="str">
            <v>&lt;DE&gt;</v>
          </cell>
          <cell r="Q5064" t="str">
            <v>HANNIGAN KUEHL SUTTON JOAKIM</v>
          </cell>
          <cell r="R5064" t="str">
            <v/>
          </cell>
        </row>
        <row r="5065">
          <cell r="B5065" t="str">
            <v>62319</v>
          </cell>
          <cell r="C5065">
            <v>1492</v>
          </cell>
          <cell r="D5065" t="str">
            <v>CIO</v>
          </cell>
          <cell r="E5065" t="str">
            <v>HR</v>
          </cell>
          <cell r="F5065" t="str">
            <v>HANNIGAN KELLY FRICK Position Position</v>
          </cell>
          <cell r="G5065" t="str">
            <v/>
          </cell>
          <cell r="H5065" t="str">
            <v>&lt;DE&gt;</v>
          </cell>
          <cell r="K5065" t="str">
            <v>BARRETT</v>
          </cell>
          <cell r="L5065" t="str">
            <v>BRENDA</v>
          </cell>
          <cell r="M5065">
            <v>22</v>
          </cell>
          <cell r="N5065">
            <v>9006000</v>
          </cell>
          <cell r="O5065" t="str">
            <v>30007555</v>
          </cell>
          <cell r="P5065" t="str">
            <v>&lt;DE&gt;</v>
          </cell>
          <cell r="Q5065" t="str">
            <v>HANNIGAN HAEFNER MAHAJAN Position Position Position</v>
          </cell>
          <cell r="R5065" t="str">
            <v/>
          </cell>
        </row>
        <row r="5066">
          <cell r="B5066" t="str">
            <v>62329</v>
          </cell>
          <cell r="C5066">
            <v>3175</v>
          </cell>
          <cell r="D5066" t="str">
            <v>TMD</v>
          </cell>
          <cell r="E5066" t="str">
            <v>TMD</v>
          </cell>
          <cell r="F5066" t="str">
            <v>HANNIGAN SPECK STOW ALTEMEIER ALBERS HENDERSON</v>
          </cell>
          <cell r="G5066" t="str">
            <v>Subscriber Hardware</v>
          </cell>
          <cell r="H5066" t="str">
            <v>&lt;DM&gt;</v>
          </cell>
          <cell r="K5066" t="str">
            <v>HENDERSON</v>
          </cell>
          <cell r="L5066" t="str">
            <v>RONALD</v>
          </cell>
          <cell r="M5066">
            <v>300</v>
          </cell>
          <cell r="N5066">
            <v>7225730</v>
          </cell>
          <cell r="O5066" t="str">
            <v>30004494</v>
          </cell>
          <cell r="P5066" t="str">
            <v>&lt;DM&gt;</v>
          </cell>
          <cell r="Q5066" t="str">
            <v>HANNIGAN SPECK STOW ALTEMEIER HARRIS ALBERS HENDERSON</v>
          </cell>
          <cell r="R5066" t="str">
            <v>Subscriber Hardware</v>
          </cell>
        </row>
        <row r="5067">
          <cell r="B5067" t="str">
            <v>62357</v>
          </cell>
          <cell r="C5067">
            <v>1934</v>
          </cell>
          <cell r="D5067" t="str">
            <v>CTO</v>
          </cell>
          <cell r="E5067" t="str">
            <v>DEV</v>
          </cell>
          <cell r="F5067" t="str">
            <v>HANNIGAN MURPHY KUEHL Position YOUNG JR</v>
          </cell>
          <cell r="G5067" t="str">
            <v/>
          </cell>
          <cell r="H5067" t="str">
            <v>&lt;DE&gt;</v>
          </cell>
          <cell r="K5067" t="str">
            <v>REID</v>
          </cell>
          <cell r="L5067" t="str">
            <v>JOHN</v>
          </cell>
          <cell r="M5067">
            <v>300</v>
          </cell>
          <cell r="N5067">
            <v>9005880</v>
          </cell>
          <cell r="O5067" t="str">
            <v>30005435</v>
          </cell>
          <cell r="P5067" t="str">
            <v>&lt;DE&gt;</v>
          </cell>
          <cell r="Q5067" t="str">
            <v>HANNIGAN KUEHL FITZPATRICK YOUNG JR</v>
          </cell>
          <cell r="R5067" t="str">
            <v/>
          </cell>
        </row>
        <row r="5068">
          <cell r="B5068" t="str">
            <v>62473</v>
          </cell>
          <cell r="C5068">
            <v>2829</v>
          </cell>
          <cell r="D5068" t="str">
            <v>TMD</v>
          </cell>
          <cell r="E5068" t="str">
            <v>TMD</v>
          </cell>
          <cell r="F5068" t="str">
            <v>HANNIGAN SPECK ALVIS HUBELE HUMEN</v>
          </cell>
          <cell r="G5068" t="str">
            <v/>
          </cell>
          <cell r="H5068" t="str">
            <v>&lt;DE&gt;</v>
          </cell>
          <cell r="K5068" t="str">
            <v>SKOGNES</v>
          </cell>
          <cell r="L5068" t="str">
            <v>DEBORAH</v>
          </cell>
          <cell r="M5068">
            <v>22</v>
          </cell>
          <cell r="N5068">
            <v>9002698</v>
          </cell>
          <cell r="O5068" t="str">
            <v>30009433</v>
          </cell>
          <cell r="P5068" t="str">
            <v>&lt;DE&gt;</v>
          </cell>
          <cell r="Q5068" t="str">
            <v>HANNIGAN SPECK STOW KESZLER LAND WHITNEY</v>
          </cell>
          <cell r="R5068" t="str">
            <v/>
          </cell>
        </row>
        <row r="5069">
          <cell r="B5069" t="str">
            <v>62478</v>
          </cell>
          <cell r="C5069">
            <v>1975</v>
          </cell>
          <cell r="D5069" t="str">
            <v>CTO</v>
          </cell>
          <cell r="E5069" t="str">
            <v>DEV</v>
          </cell>
          <cell r="F5069" t="str">
            <v>HANNIGAN MURPHY KUEHL POTTS JOAKIM</v>
          </cell>
          <cell r="G5069" t="str">
            <v/>
          </cell>
          <cell r="H5069" t="str">
            <v>&lt;DE&gt;</v>
          </cell>
          <cell r="K5069" t="str">
            <v>LIPSON</v>
          </cell>
          <cell r="L5069" t="str">
            <v>PATRICE</v>
          </cell>
          <cell r="M5069">
            <v>300</v>
          </cell>
          <cell r="N5069">
            <v>9005874</v>
          </cell>
          <cell r="O5069" t="str">
            <v>30005274</v>
          </cell>
          <cell r="P5069" t="str">
            <v>&lt;DE&gt;</v>
          </cell>
          <cell r="Q5069" t="str">
            <v>HANNIGAN KUEHL SUTTON JOAKIM</v>
          </cell>
          <cell r="R5069" t="str">
            <v/>
          </cell>
        </row>
        <row r="5070">
          <cell r="B5070" t="str">
            <v>62524</v>
          </cell>
          <cell r="C5070">
            <v>2818</v>
          </cell>
          <cell r="D5070" t="str">
            <v>TMD</v>
          </cell>
          <cell r="E5070" t="str">
            <v>MO</v>
          </cell>
          <cell r="F5070" t="str">
            <v>HANNIGAN SPECK ALVIS HUBELE ALEXANDER-MC BELL</v>
          </cell>
          <cell r="G5070" t="str">
            <v>Cruise Development</v>
          </cell>
          <cell r="H5070" t="str">
            <v>&lt;DM&gt;</v>
          </cell>
          <cell r="K5070" t="str">
            <v>BELL</v>
          </cell>
          <cell r="L5070" t="str">
            <v>CLIFF</v>
          </cell>
          <cell r="M5070">
            <v>22</v>
          </cell>
          <cell r="N5070">
            <v>9002671</v>
          </cell>
          <cell r="O5070" t="str">
            <v>30007387</v>
          </cell>
          <cell r="P5070" t="str">
            <v>&lt;DM&gt;</v>
          </cell>
          <cell r="Q5070" t="str">
            <v>HANNIGAN GILLILAND WEBB Content ALEXANDER-MC BELL</v>
          </cell>
          <cell r="R5070" t="str">
            <v>Cruise Development</v>
          </cell>
        </row>
        <row r="5071">
          <cell r="B5071" t="str">
            <v>62744</v>
          </cell>
          <cell r="C5071">
            <v>4538</v>
          </cell>
          <cell r="D5071" t="str">
            <v>TMD</v>
          </cell>
          <cell r="E5071" t="str">
            <v>TMD</v>
          </cell>
          <cell r="F5071" t="str">
            <v>HANNIGAN SPECK STOW KESZLER MOORE MURRAY</v>
          </cell>
          <cell r="G5071" t="str">
            <v/>
          </cell>
          <cell r="H5071" t="str">
            <v>&lt;DE&gt;</v>
          </cell>
          <cell r="K5071" t="str">
            <v>MCCOY</v>
          </cell>
          <cell r="L5071" t="str">
            <v>CAROL</v>
          </cell>
          <cell r="M5071">
            <v>22</v>
          </cell>
          <cell r="N5071">
            <v>9002134</v>
          </cell>
          <cell r="O5071" t="str">
            <v>15087560</v>
          </cell>
          <cell r="P5071" t="str">
            <v>&lt;DE&gt;</v>
          </cell>
          <cell r="Q5071" t="str">
            <v>HANNIGAN SPECK STOW KESZLER MOORE MURRAY</v>
          </cell>
          <cell r="R5071" t="str">
            <v/>
          </cell>
        </row>
        <row r="5072">
          <cell r="B5072" t="str">
            <v>63267</v>
          </cell>
          <cell r="C5072">
            <v>2902</v>
          </cell>
          <cell r="D5072" t="str">
            <v>TMD</v>
          </cell>
          <cell r="E5072" t="str">
            <v>MO</v>
          </cell>
          <cell r="F5072" t="str">
            <v>HANNIGAN SPECK EVANOFF</v>
          </cell>
          <cell r="G5072" t="str">
            <v>SVT Global Marketing</v>
          </cell>
          <cell r="H5072" t="str">
            <v>&lt;DM&gt;</v>
          </cell>
          <cell r="K5072" t="str">
            <v>EVANOFF</v>
          </cell>
          <cell r="L5072" t="str">
            <v>CALVIN</v>
          </cell>
          <cell r="M5072">
            <v>22</v>
          </cell>
          <cell r="N5072">
            <v>9042696</v>
          </cell>
          <cell r="O5072" t="str">
            <v>30008575</v>
          </cell>
          <cell r="P5072" t="str">
            <v>&lt;DM&gt;</v>
          </cell>
          <cell r="Q5072" t="str">
            <v>HANNIGAN GILLILAND Alvis EVANOFF</v>
          </cell>
          <cell r="R5072" t="str">
            <v/>
          </cell>
        </row>
        <row r="5073">
          <cell r="B5073" t="str">
            <v>63321</v>
          </cell>
          <cell r="C5073">
            <v>1649</v>
          </cell>
          <cell r="D5073" t="str">
            <v>CTO</v>
          </cell>
          <cell r="E5073" t="str">
            <v>DEV</v>
          </cell>
          <cell r="F5073" t="str">
            <v>HANNIGAN MURPHY KUEHL BRENNAN</v>
          </cell>
          <cell r="G5073" t="str">
            <v/>
          </cell>
          <cell r="H5073" t="str">
            <v>&lt;DE&gt;</v>
          </cell>
          <cell r="K5073" t="str">
            <v>ESCHMANN</v>
          </cell>
          <cell r="L5073" t="str">
            <v>STANLEY</v>
          </cell>
          <cell r="M5073">
            <v>300</v>
          </cell>
          <cell r="N5073">
            <v>7225885</v>
          </cell>
          <cell r="O5073" t="str">
            <v>30005645</v>
          </cell>
          <cell r="P5073" t="str">
            <v>&lt;DE&gt;</v>
          </cell>
          <cell r="Q5073" t="str">
            <v>HANNIGAN KUEHL FRICK BRENNAN</v>
          </cell>
          <cell r="R5073" t="str">
            <v/>
          </cell>
        </row>
        <row r="5074">
          <cell r="B5074" t="str">
            <v>63332</v>
          </cell>
          <cell r="C5074">
            <v>3227</v>
          </cell>
          <cell r="D5074" t="str">
            <v>TMD</v>
          </cell>
          <cell r="E5074" t="str">
            <v>TMD</v>
          </cell>
          <cell r="F5074" t="str">
            <v>HANNIGAN SPECK STOW ALTEMEIER ALBERS PATRICK</v>
          </cell>
          <cell r="G5074" t="str">
            <v/>
          </cell>
          <cell r="H5074" t="str">
            <v>&lt;DE&gt;</v>
          </cell>
          <cell r="K5074" t="str">
            <v>CAGLE</v>
          </cell>
          <cell r="L5074" t="str">
            <v>RAYMOND</v>
          </cell>
          <cell r="M5074">
            <v>300</v>
          </cell>
          <cell r="N5074">
            <v>7225730</v>
          </cell>
          <cell r="O5074" t="str">
            <v>30004533</v>
          </cell>
          <cell r="P5074" t="str">
            <v>&lt;DE&gt;</v>
          </cell>
          <cell r="Q5074" t="str">
            <v>HANNIGAN SPECK STOW ALTEMEIER HARRIS ALBERS PATRICK</v>
          </cell>
          <cell r="R5074" t="str">
            <v/>
          </cell>
        </row>
        <row r="5075">
          <cell r="B5075" t="str">
            <v>63577</v>
          </cell>
          <cell r="C5075">
            <v>5302</v>
          </cell>
          <cell r="D5075" t="str">
            <v>TMD</v>
          </cell>
          <cell r="E5075" t="str">
            <v>DEV</v>
          </cell>
          <cell r="F5075" t="str">
            <v>HANNIGAN SPECK WEBB NILSON</v>
          </cell>
          <cell r="G5075" t="str">
            <v/>
          </cell>
          <cell r="H5075" t="str">
            <v>&lt;DE&gt;</v>
          </cell>
          <cell r="K5075" t="str">
            <v>RAYSON III</v>
          </cell>
          <cell r="L5075" t="str">
            <v>WILLIAM</v>
          </cell>
          <cell r="M5075">
            <v>300</v>
          </cell>
          <cell r="N5075">
            <v>9015864</v>
          </cell>
          <cell r="O5075" t="str">
            <v>30008204</v>
          </cell>
          <cell r="P5075" t="str">
            <v>&lt;DM&gt;</v>
          </cell>
          <cell r="Q5075" t="str">
            <v>HANNIGAN KUEHL NILSON Lewis RAYSON III</v>
          </cell>
          <cell r="R5075" t="str">
            <v>Distributed Products/Databahn</v>
          </cell>
        </row>
        <row r="5076">
          <cell r="B5076" t="str">
            <v>63581</v>
          </cell>
          <cell r="C5076">
            <v>309</v>
          </cell>
          <cell r="D5076" t="str">
            <v>MO</v>
          </cell>
          <cell r="E5076" t="str">
            <v>AS</v>
          </cell>
          <cell r="F5076" t="str">
            <v>HANNIGAN GILLILAND CLAMPETT JENSEN MAULADAD</v>
          </cell>
          <cell r="G5076" t="str">
            <v/>
          </cell>
          <cell r="H5076" t="str">
            <v>&lt;DE&gt;</v>
          </cell>
          <cell r="K5076" t="str">
            <v>MILLECKER</v>
          </cell>
          <cell r="L5076" t="str">
            <v>KENNETH</v>
          </cell>
          <cell r="M5076">
            <v>323</v>
          </cell>
          <cell r="N5076">
            <v>9014867</v>
          </cell>
          <cell r="O5076" t="str">
            <v>11602091</v>
          </cell>
          <cell r="P5076" t="str">
            <v>&lt;DE&gt;</v>
          </cell>
          <cell r="Q5076" t="str">
            <v>HANNIGAN Klein CLAMPETT JENSEN MAULADAD</v>
          </cell>
          <cell r="R5076" t="str">
            <v/>
          </cell>
        </row>
        <row r="5077">
          <cell r="B5077" t="str">
            <v>63619</v>
          </cell>
          <cell r="C5077">
            <v>2236</v>
          </cell>
          <cell r="D5077" t="str">
            <v>CTO</v>
          </cell>
          <cell r="E5077" t="str">
            <v>CTO</v>
          </cell>
          <cell r="F5077" t="str">
            <v>HANNIGAN MURPHY SMITH</v>
          </cell>
          <cell r="G5077" t="str">
            <v>Sabre Research</v>
          </cell>
          <cell r="H5077" t="str">
            <v>&lt;DM&gt;</v>
          </cell>
          <cell r="K5077" t="str">
            <v>SMITH</v>
          </cell>
          <cell r="L5077" t="str">
            <v>BARRY</v>
          </cell>
          <cell r="M5077">
            <v>323</v>
          </cell>
          <cell r="N5077">
            <v>9004092</v>
          </cell>
          <cell r="O5077" t="str">
            <v>11602099</v>
          </cell>
          <cell r="P5077" t="str">
            <v>&lt;DM&gt;</v>
          </cell>
          <cell r="Q5077" t="str">
            <v>HANNIGAN MURPHY SMITH</v>
          </cell>
          <cell r="R5077" t="str">
            <v>Sabre Research</v>
          </cell>
        </row>
        <row r="5078">
          <cell r="B5078" t="str">
            <v>63739</v>
          </cell>
          <cell r="C5078">
            <v>3011</v>
          </cell>
          <cell r="D5078" t="str">
            <v>TMD</v>
          </cell>
          <cell r="E5078" t="str">
            <v>MO</v>
          </cell>
          <cell r="F5078" t="str">
            <v>HANNIGAN SPECK HARMON GRODEON FINCH</v>
          </cell>
          <cell r="G5078" t="str">
            <v/>
          </cell>
          <cell r="H5078" t="str">
            <v>&lt;DE&gt;</v>
          </cell>
          <cell r="K5078" t="str">
            <v>NEUMANN</v>
          </cell>
          <cell r="L5078" t="str">
            <v>RICHARD</v>
          </cell>
          <cell r="M5078">
            <v>300</v>
          </cell>
          <cell r="N5078">
            <v>9015846</v>
          </cell>
          <cell r="O5078" t="str">
            <v>30009373</v>
          </cell>
          <cell r="P5078" t="str">
            <v>&lt;DE&gt;</v>
          </cell>
          <cell r="Q5078" t="str">
            <v>HANNIGAN GILLILAND WEBB HARMON GRODEON FINCH</v>
          </cell>
          <cell r="R5078" t="str">
            <v/>
          </cell>
        </row>
        <row r="5079">
          <cell r="B5079" t="str">
            <v>650</v>
          </cell>
          <cell r="C5079">
            <v>2582</v>
          </cell>
          <cell r="D5079" t="str">
            <v>GT</v>
          </cell>
          <cell r="E5079" t="str">
            <v>GT</v>
          </cell>
          <cell r="F5079" t="str">
            <v>HANNIGAN Position PALMER ORTTUNG CARLILE LANDO</v>
          </cell>
          <cell r="G5079" t="str">
            <v/>
          </cell>
          <cell r="H5079" t="str">
            <v>&lt;DE&gt;</v>
          </cell>
          <cell r="K5079" t="str">
            <v>WESTON</v>
          </cell>
          <cell r="L5079" t="str">
            <v>SONDA</v>
          </cell>
          <cell r="M5079">
            <v>42</v>
          </cell>
          <cell r="N5079">
            <v>1261832</v>
          </cell>
          <cell r="O5079" t="str">
            <v>30008855</v>
          </cell>
          <cell r="P5079" t="str">
            <v>&lt;DE&gt;</v>
          </cell>
          <cell r="Q5079" t="str">
            <v>HANNIGAN PALMER HEINRITZ CARLILE LANDO</v>
          </cell>
          <cell r="R5079" t="str">
            <v/>
          </cell>
        </row>
        <row r="5080">
          <cell r="B5080" t="str">
            <v>65000</v>
          </cell>
          <cell r="C5080">
            <v>2514</v>
          </cell>
          <cell r="D5080" t="str">
            <v>GT</v>
          </cell>
          <cell r="E5080" t="str">
            <v>GT</v>
          </cell>
          <cell r="F5080" t="str">
            <v>HANNIGAN Position PALMER HEINRITZ</v>
          </cell>
          <cell r="G5080" t="str">
            <v/>
          </cell>
          <cell r="H5080" t="str">
            <v>&lt;DE&gt;</v>
          </cell>
          <cell r="K5080" t="str">
            <v>SCHMIDT</v>
          </cell>
          <cell r="L5080" t="str">
            <v>RONNALEIGH</v>
          </cell>
          <cell r="M5080">
            <v>42</v>
          </cell>
          <cell r="N5080">
            <v>9011825</v>
          </cell>
          <cell r="O5080" t="str">
            <v>30004262</v>
          </cell>
          <cell r="P5080" t="str">
            <v>&lt;DE&gt;</v>
          </cell>
          <cell r="Q5080" t="str">
            <v>HANNIGAN PALMER HEINRITZ</v>
          </cell>
          <cell r="R5080" t="str">
            <v/>
          </cell>
        </row>
        <row r="5081">
          <cell r="B5081" t="str">
            <v>65075</v>
          </cell>
          <cell r="C5081">
            <v>4563</v>
          </cell>
          <cell r="D5081" t="str">
            <v>TMD</v>
          </cell>
          <cell r="E5081" t="str">
            <v>TMD</v>
          </cell>
          <cell r="F5081" t="str">
            <v>HANNIGAN SPECK STOW KESZLER MOORE MURRAY SPENCER</v>
          </cell>
          <cell r="G5081" t="str">
            <v>Southeast</v>
          </cell>
          <cell r="H5081" t="str">
            <v>&lt;DM&gt;</v>
          </cell>
          <cell r="K5081" t="str">
            <v>SPENCER</v>
          </cell>
          <cell r="L5081" t="str">
            <v>STEVEN</v>
          </cell>
          <cell r="M5081">
            <v>22</v>
          </cell>
          <cell r="N5081">
            <v>1602133</v>
          </cell>
          <cell r="O5081" t="str">
            <v>11602107</v>
          </cell>
          <cell r="P5081" t="str">
            <v>&lt;DM&gt;</v>
          </cell>
          <cell r="Q5081" t="str">
            <v>HANNIGAN SPECK STOW KESZLER MOORE MURRAY SPENCER</v>
          </cell>
          <cell r="R5081" t="str">
            <v>Southeast</v>
          </cell>
        </row>
        <row r="5082">
          <cell r="B5082" t="str">
            <v>65086</v>
          </cell>
          <cell r="C5082">
            <v>1491</v>
          </cell>
          <cell r="D5082" t="str">
            <v>CIO</v>
          </cell>
          <cell r="E5082" t="str">
            <v>HR</v>
          </cell>
          <cell r="F5082" t="str">
            <v>HANNIGAN KELLY FRICK Position Position</v>
          </cell>
          <cell r="G5082" t="str">
            <v/>
          </cell>
          <cell r="H5082" t="str">
            <v>&lt;DE&gt;</v>
          </cell>
          <cell r="K5082" t="str">
            <v>JOHNSTON</v>
          </cell>
          <cell r="L5082" t="str">
            <v>MAUREEN</v>
          </cell>
          <cell r="M5082">
            <v>22</v>
          </cell>
          <cell r="N5082">
            <v>9006000</v>
          </cell>
          <cell r="O5082" t="str">
            <v>30007537</v>
          </cell>
          <cell r="P5082" t="str">
            <v>&lt;DE&gt;</v>
          </cell>
          <cell r="Q5082" t="str">
            <v>HANNIGAN HAEFNER MAHAJAN Position Position Position</v>
          </cell>
          <cell r="R5082" t="str">
            <v/>
          </cell>
        </row>
        <row r="5083">
          <cell r="B5083" t="str">
            <v>65095</v>
          </cell>
          <cell r="C5083">
            <v>1644</v>
          </cell>
          <cell r="D5083" t="str">
            <v>CTO</v>
          </cell>
          <cell r="E5083" t="str">
            <v>DEV</v>
          </cell>
          <cell r="F5083" t="str">
            <v>HANNIGAN MURPHY KUEHL BRENNAN</v>
          </cell>
          <cell r="G5083" t="str">
            <v>Shared System Utilities</v>
          </cell>
          <cell r="H5083" t="str">
            <v>&lt;DM&gt;</v>
          </cell>
          <cell r="K5083" t="str">
            <v>BRENNAN</v>
          </cell>
          <cell r="L5083" t="str">
            <v>REBECCA</v>
          </cell>
          <cell r="M5083">
            <v>300</v>
          </cell>
          <cell r="N5083">
            <v>7225885</v>
          </cell>
          <cell r="O5083" t="str">
            <v>30005635</v>
          </cell>
          <cell r="P5083" t="str">
            <v>&lt;DM&gt;</v>
          </cell>
          <cell r="Q5083" t="str">
            <v>HANNIGAN KUEHL FRICK BRENNAN</v>
          </cell>
          <cell r="R5083" t="str">
            <v>Utilities</v>
          </cell>
        </row>
        <row r="5084">
          <cell r="B5084" t="str">
            <v>65130</v>
          </cell>
          <cell r="C5084">
            <v>3342</v>
          </cell>
          <cell r="D5084" t="str">
            <v>TMD</v>
          </cell>
          <cell r="E5084" t="str">
            <v>TMD</v>
          </cell>
          <cell r="F5084" t="str">
            <v>HANNIGAN SPECK STOW ALTEMEIER LIZARRAGA BACHMEIER</v>
          </cell>
          <cell r="G5084" t="str">
            <v/>
          </cell>
          <cell r="H5084" t="str">
            <v>&lt;DE&gt;</v>
          </cell>
          <cell r="K5084" t="str">
            <v>LOGSDON</v>
          </cell>
          <cell r="L5084" t="str">
            <v>LINDA</v>
          </cell>
          <cell r="M5084">
            <v>22</v>
          </cell>
          <cell r="N5084">
            <v>7222527</v>
          </cell>
          <cell r="O5084" t="str">
            <v>11602114</v>
          </cell>
          <cell r="P5084" t="str">
            <v>&lt;DE&gt;</v>
          </cell>
          <cell r="Q5084" t="str">
            <v>HANNIGAN SPECK STOW ALTEMEIER LIZARRAGA BACHMEIER</v>
          </cell>
          <cell r="R5084" t="str">
            <v/>
          </cell>
        </row>
        <row r="5085">
          <cell r="B5085" t="str">
            <v>65508</v>
          </cell>
          <cell r="C5085">
            <v>5434</v>
          </cell>
          <cell r="D5085" t="str">
            <v>TMD</v>
          </cell>
          <cell r="E5085" t="str">
            <v>MO</v>
          </cell>
          <cell r="F5085" t="str">
            <v>HANNIGAN SPECK WEBB SUMI JACOBS</v>
          </cell>
          <cell r="G5085" t="str">
            <v/>
          </cell>
          <cell r="H5085" t="str">
            <v>&lt;DE&gt;</v>
          </cell>
          <cell r="K5085" t="str">
            <v>JOHNSON</v>
          </cell>
          <cell r="L5085" t="str">
            <v>JUDITH</v>
          </cell>
          <cell r="M5085">
            <v>22</v>
          </cell>
          <cell r="N5085">
            <v>9002625</v>
          </cell>
          <cell r="O5085" t="str">
            <v>30008065</v>
          </cell>
          <cell r="P5085" t="str">
            <v>&lt;DE&gt;</v>
          </cell>
          <cell r="Q5085" t="str">
            <v>HANNIGAN GILLILAND WEBB HARMON LADD</v>
          </cell>
          <cell r="R5085" t="str">
            <v/>
          </cell>
        </row>
        <row r="5086">
          <cell r="B5086" t="str">
            <v>65603</v>
          </cell>
          <cell r="C5086">
            <v>4534</v>
          </cell>
          <cell r="D5086" t="str">
            <v>TMD</v>
          </cell>
          <cell r="E5086" t="str">
            <v>HR</v>
          </cell>
          <cell r="F5086" t="str">
            <v>HANNIGAN SPECK STOW KESZLER MOORE MURRAY</v>
          </cell>
          <cell r="G5086" t="str">
            <v/>
          </cell>
          <cell r="H5086" t="str">
            <v>&lt;DEL&gt;</v>
          </cell>
          <cell r="K5086" t="str">
            <v>JERVIS</v>
          </cell>
          <cell r="L5086" t="str">
            <v>M</v>
          </cell>
          <cell r="M5086">
            <v>22</v>
          </cell>
          <cell r="N5086">
            <v>1602131</v>
          </cell>
          <cell r="O5086" t="str">
            <v>30009532</v>
          </cell>
          <cell r="P5086" t="str">
            <v>&lt;DEL&gt;</v>
          </cell>
          <cell r="Q5086" t="str">
            <v>HANNIGAN HAEFNER MAHAJAN Position</v>
          </cell>
          <cell r="R5086" t="str">
            <v/>
          </cell>
        </row>
        <row r="5087">
          <cell r="B5087" t="str">
            <v>65608</v>
          </cell>
          <cell r="C5087">
            <v>2833</v>
          </cell>
          <cell r="D5087" t="str">
            <v>TMD</v>
          </cell>
          <cell r="E5087" t="str">
            <v>MO</v>
          </cell>
          <cell r="F5087" t="str">
            <v>HANNIGAN SPECK ALVIS LIZARRAGA</v>
          </cell>
          <cell r="G5087" t="str">
            <v/>
          </cell>
          <cell r="H5087" t="str">
            <v>&lt;DE&gt;</v>
          </cell>
          <cell r="K5087" t="str">
            <v>HART-HAMPTON</v>
          </cell>
          <cell r="L5087" t="str">
            <v>SHARON</v>
          </cell>
          <cell r="M5087">
            <v>22</v>
          </cell>
          <cell r="N5087">
            <v>9002605</v>
          </cell>
          <cell r="O5087" t="str">
            <v>30007309</v>
          </cell>
          <cell r="P5087" t="str">
            <v>&lt;DE&gt;</v>
          </cell>
          <cell r="Q5087" t="str">
            <v>HANNIGAN GILLILAND WEBB Content LIZARRAGA</v>
          </cell>
          <cell r="R5087" t="str">
            <v/>
          </cell>
        </row>
        <row r="5088">
          <cell r="B5088" t="str">
            <v>65623</v>
          </cell>
          <cell r="C5088">
            <v>4705</v>
          </cell>
          <cell r="D5088" t="str">
            <v>TMD</v>
          </cell>
          <cell r="E5088" t="str">
            <v>TMD</v>
          </cell>
          <cell r="F5088" t="str">
            <v>HANNIGAN SPECK STOW KESZLER SPOOR OSHAUGHNESSY</v>
          </cell>
          <cell r="G5088" t="str">
            <v/>
          </cell>
          <cell r="H5088" t="str">
            <v>&lt;DE&gt;</v>
          </cell>
          <cell r="K5088" t="str">
            <v>SEFLIN</v>
          </cell>
          <cell r="L5088" t="str">
            <v>HOWARD</v>
          </cell>
          <cell r="M5088">
            <v>22</v>
          </cell>
          <cell r="N5088">
            <v>9002168</v>
          </cell>
          <cell r="O5088" t="str">
            <v>11602119</v>
          </cell>
          <cell r="P5088" t="str">
            <v>&lt;DE&gt;</v>
          </cell>
          <cell r="Q5088" t="str">
            <v>HANNIGAN SPECK STOW KESZLER SPOOR Position</v>
          </cell>
          <cell r="R5088" t="str">
            <v/>
          </cell>
        </row>
        <row r="5089">
          <cell r="B5089" t="str">
            <v>65632</v>
          </cell>
          <cell r="C5089">
            <v>5441</v>
          </cell>
          <cell r="D5089" t="str">
            <v>TMD</v>
          </cell>
          <cell r="E5089" t="str">
            <v>MO</v>
          </cell>
          <cell r="F5089" t="str">
            <v>HANNIGAN SPECK WEBB SUMI LADD</v>
          </cell>
          <cell r="G5089" t="str">
            <v/>
          </cell>
          <cell r="H5089" t="str">
            <v>&lt;DE&gt;</v>
          </cell>
          <cell r="K5089" t="str">
            <v>HIETT</v>
          </cell>
          <cell r="L5089" t="str">
            <v>MICHAEL</v>
          </cell>
          <cell r="M5089">
            <v>22</v>
          </cell>
          <cell r="N5089">
            <v>9002512</v>
          </cell>
          <cell r="O5089" t="str">
            <v>30008061</v>
          </cell>
          <cell r="P5089" t="str">
            <v>&lt;DE&gt;</v>
          </cell>
          <cell r="Q5089" t="str">
            <v>HANNIGAN GILLILAND WEBB HARMON LADD</v>
          </cell>
          <cell r="R5089" t="str">
            <v/>
          </cell>
        </row>
        <row r="5090">
          <cell r="B5090" t="str">
            <v>65651</v>
          </cell>
          <cell r="C5090">
            <v>4649</v>
          </cell>
          <cell r="D5090" t="str">
            <v>TMD</v>
          </cell>
          <cell r="E5090" t="str">
            <v>TMD</v>
          </cell>
          <cell r="F5090" t="str">
            <v>HANNIGAN SPECK STOW KESZLER SPOOR MORGAN</v>
          </cell>
          <cell r="G5090" t="str">
            <v/>
          </cell>
          <cell r="H5090" t="str">
            <v>&lt;DE&gt;</v>
          </cell>
          <cell r="K5090" t="str">
            <v>BLAIR</v>
          </cell>
          <cell r="L5090" t="str">
            <v>TERRY</v>
          </cell>
          <cell r="M5090">
            <v>22</v>
          </cell>
          <cell r="N5090">
            <v>852295</v>
          </cell>
          <cell r="O5090" t="str">
            <v>11602121</v>
          </cell>
          <cell r="P5090" t="str">
            <v>&lt;DE&gt;</v>
          </cell>
          <cell r="Q5090" t="str">
            <v>HANNIGAN SPECK STOW KESZLER SPOOR MORGAN</v>
          </cell>
          <cell r="R5090" t="str">
            <v/>
          </cell>
        </row>
        <row r="5091">
          <cell r="B5091" t="str">
            <v>65727</v>
          </cell>
          <cell r="C5091">
            <v>3610</v>
          </cell>
          <cell r="D5091" t="str">
            <v>TMD</v>
          </cell>
          <cell r="E5091" t="str">
            <v>TMD</v>
          </cell>
          <cell r="F5091" t="str">
            <v>HANNIGAN SPECK STOW ALTEMEIER MORAN RUFFING</v>
          </cell>
          <cell r="G5091" t="str">
            <v/>
          </cell>
          <cell r="H5091" t="str">
            <v>&lt;DE&gt;</v>
          </cell>
          <cell r="K5091" t="str">
            <v>BREHME</v>
          </cell>
          <cell r="L5091" t="str">
            <v>T</v>
          </cell>
          <cell r="M5091">
            <v>22</v>
          </cell>
          <cell r="N5091">
            <v>9002921</v>
          </cell>
          <cell r="O5091" t="str">
            <v>11602122</v>
          </cell>
          <cell r="P5091" t="str">
            <v>&lt;DE&gt;</v>
          </cell>
          <cell r="Q5091" t="str">
            <v>HANNIGAN SPECK STOW ALTEMEIER MORAN RUFFING</v>
          </cell>
          <cell r="R5091" t="str">
            <v/>
          </cell>
        </row>
        <row r="5092">
          <cell r="B5092" t="str">
            <v>65732</v>
          </cell>
          <cell r="C5092">
            <v>4588</v>
          </cell>
          <cell r="D5092" t="str">
            <v>TMD</v>
          </cell>
          <cell r="E5092" t="str">
            <v>TMD</v>
          </cell>
          <cell r="F5092" t="str">
            <v>HANNIGAN SPECK STOW KESZLER SILAGY PALERMO</v>
          </cell>
          <cell r="G5092" t="str">
            <v/>
          </cell>
          <cell r="H5092" t="str">
            <v>&lt;DE&gt;</v>
          </cell>
          <cell r="K5092" t="str">
            <v>RUTH</v>
          </cell>
          <cell r="L5092" t="str">
            <v>LYNNORA</v>
          </cell>
          <cell r="M5092">
            <v>22</v>
          </cell>
          <cell r="N5092">
            <v>822234</v>
          </cell>
          <cell r="O5092" t="str">
            <v>11602123</v>
          </cell>
          <cell r="P5092" t="str">
            <v>&lt;DE&gt;</v>
          </cell>
          <cell r="Q5092" t="str">
            <v>HANNIGAN SPECK STOW KESZLER SILAGY PALERMO</v>
          </cell>
          <cell r="R5092" t="str">
            <v/>
          </cell>
        </row>
        <row r="5093">
          <cell r="B5093" t="str">
            <v>65829</v>
          </cell>
          <cell r="C5093">
            <v>2392</v>
          </cell>
          <cell r="D5093" t="str">
            <v>GT</v>
          </cell>
          <cell r="E5093" t="str">
            <v>GT</v>
          </cell>
          <cell r="F5093" t="str">
            <v>HANNIGAN Position PALMER CINNAMON RABY MELLBERG SOUNDARARAJAN</v>
          </cell>
          <cell r="G5093" t="str">
            <v/>
          </cell>
          <cell r="H5093" t="str">
            <v>&lt;DE&gt;</v>
          </cell>
          <cell r="K5093" t="str">
            <v>ROSENTHAL</v>
          </cell>
          <cell r="L5093" t="str">
            <v>STEVEN</v>
          </cell>
          <cell r="M5093">
            <v>42</v>
          </cell>
          <cell r="N5093">
            <v>9011850</v>
          </cell>
          <cell r="O5093" t="str">
            <v>30004169</v>
          </cell>
          <cell r="P5093" t="str">
            <v>&lt;DE&gt;</v>
          </cell>
          <cell r="Q5093" t="str">
            <v>HANNIGAN PALMER CINNAMON RABY MELLBERG SOUNDARARAJAN</v>
          </cell>
          <cell r="R5093" t="str">
            <v/>
          </cell>
        </row>
        <row r="5094">
          <cell r="B5094" t="str">
            <v>65852</v>
          </cell>
          <cell r="C5094">
            <v>2480</v>
          </cell>
          <cell r="D5094" t="str">
            <v>GT</v>
          </cell>
          <cell r="E5094" t="str">
            <v>GT</v>
          </cell>
          <cell r="F5094" t="str">
            <v>HANNIGAN Position PALMER DASTOLFO STAMPE CHOMIK</v>
          </cell>
          <cell r="G5094" t="str">
            <v>Get There Corporate Account Managers</v>
          </cell>
          <cell r="H5094" t="str">
            <v>&lt;DM&gt;</v>
          </cell>
          <cell r="K5094" t="str">
            <v>CHOMIK</v>
          </cell>
          <cell r="L5094" t="str">
            <v>STEVEN</v>
          </cell>
          <cell r="M5094">
            <v>42</v>
          </cell>
          <cell r="N5094">
            <v>9461807</v>
          </cell>
          <cell r="O5094" t="str">
            <v>30004055</v>
          </cell>
          <cell r="P5094" t="str">
            <v>&lt;DM&gt;</v>
          </cell>
          <cell r="Q5094" t="str">
            <v>HANNIGAN PALMER DASTOLFO STAMPE CHOMIK</v>
          </cell>
          <cell r="R5094" t="str">
            <v>Get There Corporate Account Managers</v>
          </cell>
        </row>
        <row r="5095">
          <cell r="B5095" t="str">
            <v>65925</v>
          </cell>
          <cell r="C5095">
            <v>4625</v>
          </cell>
          <cell r="D5095" t="str">
            <v>TMD</v>
          </cell>
          <cell r="E5095" t="str">
            <v>TMD</v>
          </cell>
          <cell r="F5095" t="str">
            <v>HANNIGAN SPECK STOW KESZLER SPOOR HILLYER</v>
          </cell>
          <cell r="G5095" t="str">
            <v/>
          </cell>
          <cell r="H5095" t="str">
            <v>&lt;DE&gt;</v>
          </cell>
          <cell r="K5095" t="str">
            <v>SHOFNER</v>
          </cell>
          <cell r="L5095" t="str">
            <v>DEBORAH</v>
          </cell>
          <cell r="M5095">
            <v>22</v>
          </cell>
          <cell r="N5095">
            <v>8612133</v>
          </cell>
          <cell r="O5095" t="str">
            <v>30004698</v>
          </cell>
          <cell r="P5095" t="str">
            <v>&lt;DE&gt;</v>
          </cell>
          <cell r="Q5095" t="str">
            <v>HANNIGAN SPECK STOW KESZLER SPOOR HILLYER</v>
          </cell>
          <cell r="R5095" t="str">
            <v/>
          </cell>
        </row>
        <row r="5096">
          <cell r="B5096" t="str">
            <v>65976</v>
          </cell>
          <cell r="C5096">
            <v>4545</v>
          </cell>
          <cell r="D5096" t="str">
            <v>TMD</v>
          </cell>
          <cell r="E5096" t="str">
            <v>TMD</v>
          </cell>
          <cell r="F5096" t="str">
            <v>HANNIGAN SPECK STOW KESZLER MOORE MURRAY HELZLSOUER</v>
          </cell>
          <cell r="G5096" t="str">
            <v/>
          </cell>
          <cell r="H5096" t="str">
            <v>&lt;DE&gt;</v>
          </cell>
          <cell r="K5096" t="str">
            <v>SARGIS</v>
          </cell>
          <cell r="L5096" t="str">
            <v>NICOLE</v>
          </cell>
          <cell r="M5096">
            <v>22</v>
          </cell>
          <cell r="N5096">
            <v>6432130</v>
          </cell>
          <cell r="O5096" t="str">
            <v>30004752</v>
          </cell>
          <cell r="P5096" t="str">
            <v>&lt;DE&gt;</v>
          </cell>
          <cell r="Q5096" t="str">
            <v>HANNIGAN SPECK STOW KESZLER MOORE MURRAY HELZLSOUER</v>
          </cell>
          <cell r="R5096" t="str">
            <v/>
          </cell>
        </row>
        <row r="5097">
          <cell r="B5097" t="str">
            <v>66004</v>
          </cell>
          <cell r="C5097">
            <v>2043</v>
          </cell>
          <cell r="D5097" t="str">
            <v>CTO</v>
          </cell>
          <cell r="E5097" t="str">
            <v>DEV</v>
          </cell>
          <cell r="F5097" t="str">
            <v>HANNIGAN MURPHY KUEHL ROSENTHAL ROHDE</v>
          </cell>
          <cell r="G5097" t="str">
            <v>Air Pricing / Ticketing</v>
          </cell>
          <cell r="H5097" t="str">
            <v>&lt;DM&gt;</v>
          </cell>
          <cell r="K5097" t="str">
            <v>ROHDE</v>
          </cell>
          <cell r="L5097" t="str">
            <v>MARYBETH</v>
          </cell>
          <cell r="M5097">
            <v>300</v>
          </cell>
          <cell r="N5097">
            <v>9005892</v>
          </cell>
          <cell r="O5097" t="str">
            <v>30007809</v>
          </cell>
          <cell r="P5097" t="str">
            <v>&lt;DM&gt;</v>
          </cell>
          <cell r="Q5097" t="str">
            <v>HANNIGAN KUEHL FITZPATRICK ROHDE</v>
          </cell>
          <cell r="R5097" t="str">
            <v>Air Pricing / Ticketing</v>
          </cell>
        </row>
        <row r="5098">
          <cell r="B5098" t="str">
            <v>66020</v>
          </cell>
          <cell r="C5098">
            <v>2273</v>
          </cell>
          <cell r="D5098" t="str">
            <v>SMO</v>
          </cell>
          <cell r="E5098" t="str">
            <v>IO</v>
          </cell>
          <cell r="F5098" t="str">
            <v>HANNIGAN NELSON WAGNER-WILKINS</v>
          </cell>
          <cell r="G5098" t="str">
            <v/>
          </cell>
          <cell r="H5098" t="str">
            <v>&lt;DE&gt;</v>
          </cell>
          <cell r="K5098" t="str">
            <v>ELEY</v>
          </cell>
          <cell r="L5098" t="str">
            <v>SCOTT</v>
          </cell>
          <cell r="M5098">
            <v>22</v>
          </cell>
          <cell r="N5098">
            <v>9003487</v>
          </cell>
          <cell r="O5098" t="str">
            <v>30003728</v>
          </cell>
          <cell r="P5098" t="str">
            <v>&lt;DE&gt;</v>
          </cell>
          <cell r="Q5098" t="str">
            <v>HANNIGAN KELLY WAGNER-WILKINS</v>
          </cell>
          <cell r="R5098" t="str">
            <v/>
          </cell>
        </row>
        <row r="5099">
          <cell r="B5099" t="str">
            <v>66026</v>
          </cell>
          <cell r="C5099">
            <v>3690</v>
          </cell>
          <cell r="D5099" t="str">
            <v>TMD</v>
          </cell>
          <cell r="E5099" t="str">
            <v>TMD</v>
          </cell>
          <cell r="F5099" t="str">
            <v>HANNIGAN SPECK STOW ALTEMEIER Position Position</v>
          </cell>
          <cell r="G5099" t="str">
            <v/>
          </cell>
          <cell r="H5099" t="str">
            <v>&lt;DE&gt;</v>
          </cell>
          <cell r="K5099" t="str">
            <v>LOGRASSO</v>
          </cell>
          <cell r="L5099" t="str">
            <v>R</v>
          </cell>
          <cell r="M5099">
            <v>22</v>
          </cell>
          <cell r="N5099">
            <v>9002817</v>
          </cell>
          <cell r="O5099" t="str">
            <v>11602134</v>
          </cell>
          <cell r="P5099" t="str">
            <v>&lt;DE&gt;</v>
          </cell>
          <cell r="Q5099" t="str">
            <v>HANNIGAN SPECK STOW ALTEMEIER PP&amp;ED-Position TAS-Sup-Position</v>
          </cell>
          <cell r="R5099" t="str">
            <v/>
          </cell>
        </row>
        <row r="5100">
          <cell r="B5100" t="str">
            <v>66140</v>
          </cell>
          <cell r="C5100">
            <v>4459</v>
          </cell>
          <cell r="D5100" t="str">
            <v>TMD</v>
          </cell>
          <cell r="E5100" t="str">
            <v>TMD</v>
          </cell>
          <cell r="F5100" t="str">
            <v>HANNIGAN SPECK STOW KESZLER LOOP MCPARTLAND</v>
          </cell>
          <cell r="G5100" t="str">
            <v/>
          </cell>
          <cell r="H5100" t="str">
            <v>&lt;DE&gt;</v>
          </cell>
          <cell r="K5100" t="str">
            <v>KOEHN</v>
          </cell>
          <cell r="L5100" t="str">
            <v>COLLEEN</v>
          </cell>
          <cell r="M5100">
            <v>22</v>
          </cell>
          <cell r="N5100">
            <v>9002174</v>
          </cell>
          <cell r="O5100" t="str">
            <v>30004845</v>
          </cell>
          <cell r="P5100" t="str">
            <v>&lt;DE&gt;</v>
          </cell>
          <cell r="Q5100" t="str">
            <v>HANNIGAN SPECK STOW KESZLER LOOP MCPARTLAND</v>
          </cell>
          <cell r="R5100" t="str">
            <v/>
          </cell>
        </row>
        <row r="5101">
          <cell r="B5101" t="str">
            <v>66149</v>
          </cell>
          <cell r="C5101">
            <v>1935</v>
          </cell>
          <cell r="D5101" t="str">
            <v>CTO</v>
          </cell>
          <cell r="E5101" t="str">
            <v>DEV</v>
          </cell>
          <cell r="F5101" t="str">
            <v>HANNIGAN MURPHY KUEHL Position YOUNG JR</v>
          </cell>
          <cell r="G5101" t="str">
            <v/>
          </cell>
          <cell r="H5101" t="str">
            <v>&lt;DE&gt;</v>
          </cell>
          <cell r="K5101" t="str">
            <v>CHANG</v>
          </cell>
          <cell r="L5101" t="str">
            <v>LOUISE</v>
          </cell>
          <cell r="M5101">
            <v>300</v>
          </cell>
          <cell r="N5101">
            <v>7225880</v>
          </cell>
          <cell r="O5101" t="str">
            <v>30005436</v>
          </cell>
          <cell r="P5101" t="str">
            <v>&lt;DE&gt;</v>
          </cell>
          <cell r="Q5101" t="str">
            <v>HANNIGAN KUEHL FITZPATRICK YOUNG JR</v>
          </cell>
          <cell r="R5101" t="str">
            <v/>
          </cell>
        </row>
        <row r="5102">
          <cell r="B5102" t="str">
            <v>66193</v>
          </cell>
          <cell r="C5102">
            <v>1482</v>
          </cell>
          <cell r="D5102" t="str">
            <v>CIO</v>
          </cell>
          <cell r="E5102" t="str">
            <v>HR</v>
          </cell>
          <cell r="F5102" t="str">
            <v>HANNIGAN KELLY FRICK Position Position</v>
          </cell>
          <cell r="G5102" t="str">
            <v/>
          </cell>
          <cell r="H5102" t="str">
            <v>&lt;DE&gt;</v>
          </cell>
          <cell r="K5102" t="str">
            <v>ASANTE</v>
          </cell>
          <cell r="L5102" t="str">
            <v>ODURO</v>
          </cell>
          <cell r="M5102">
            <v>22</v>
          </cell>
          <cell r="N5102">
            <v>9006000</v>
          </cell>
          <cell r="O5102" t="str">
            <v>30007533</v>
          </cell>
          <cell r="P5102" t="str">
            <v>&lt;DE&gt;</v>
          </cell>
          <cell r="Q5102" t="str">
            <v>HANNIGAN HAEFNER MAHAJAN Position Position Position</v>
          </cell>
          <cell r="R5102" t="str">
            <v/>
          </cell>
        </row>
        <row r="5103">
          <cell r="B5103" t="str">
            <v>66202</v>
          </cell>
          <cell r="C5103">
            <v>3348</v>
          </cell>
          <cell r="D5103" t="str">
            <v>TMD</v>
          </cell>
          <cell r="E5103" t="str">
            <v>TMD</v>
          </cell>
          <cell r="F5103" t="str">
            <v>HANNIGAN SPECK STOW ALTEMEIER LIZARRAGA BACHMEIER</v>
          </cell>
          <cell r="G5103" t="str">
            <v/>
          </cell>
          <cell r="H5103" t="str">
            <v>&lt;DE&gt;</v>
          </cell>
          <cell r="K5103" t="str">
            <v>FIELDS-MARTIN</v>
          </cell>
          <cell r="L5103" t="str">
            <v>SUSAN</v>
          </cell>
          <cell r="M5103">
            <v>22</v>
          </cell>
          <cell r="N5103">
            <v>7222527</v>
          </cell>
          <cell r="O5103" t="str">
            <v>11602149</v>
          </cell>
          <cell r="P5103" t="str">
            <v>&lt;DE&gt;</v>
          </cell>
          <cell r="Q5103" t="str">
            <v>HANNIGAN SPECK STOW ALTEMEIER LIZARRAGA BACHMEIER</v>
          </cell>
          <cell r="R5103" t="str">
            <v/>
          </cell>
        </row>
        <row r="5104">
          <cell r="B5104" t="str">
            <v>66216</v>
          </cell>
          <cell r="C5104">
            <v>3473</v>
          </cell>
          <cell r="D5104" t="str">
            <v>TMD</v>
          </cell>
          <cell r="E5104" t="str">
            <v>TMD</v>
          </cell>
          <cell r="F5104" t="str">
            <v>HANNIGAN SPECK STOW ALTEMEIER MENGE SIGRIST</v>
          </cell>
          <cell r="G5104" t="str">
            <v>Sabre Intergration Technology</v>
          </cell>
          <cell r="H5104" t="str">
            <v>&lt;DM&gt;</v>
          </cell>
          <cell r="K5104" t="str">
            <v>SIGRIST</v>
          </cell>
          <cell r="L5104" t="str">
            <v>DALE</v>
          </cell>
          <cell r="M5104">
            <v>22</v>
          </cell>
          <cell r="N5104">
            <v>9002809</v>
          </cell>
          <cell r="O5104" t="str">
            <v>15076555</v>
          </cell>
          <cell r="P5104" t="str">
            <v>&lt;DM&gt;</v>
          </cell>
          <cell r="Q5104" t="str">
            <v>HANNIGAN SPECK STOW ALTEMEIER MENGE SIGRIST</v>
          </cell>
          <cell r="R5104" t="str">
            <v>Sabre Intergration Technology</v>
          </cell>
        </row>
        <row r="5105">
          <cell r="B5105" t="str">
            <v>66389</v>
          </cell>
          <cell r="C5105">
            <v>5206</v>
          </cell>
          <cell r="D5105" t="str">
            <v>TMD</v>
          </cell>
          <cell r="E5105" t="str">
            <v>MO</v>
          </cell>
          <cell r="F5105" t="str">
            <v>HANNIGAN SPECK WEBB KOTOWSKI</v>
          </cell>
          <cell r="G5105" t="str">
            <v>Agency Integration</v>
          </cell>
          <cell r="H5105" t="str">
            <v>&lt;DM&gt;</v>
          </cell>
          <cell r="K5105" t="str">
            <v>KOTOWSKI</v>
          </cell>
          <cell r="L5105" t="str">
            <v>BARBARA</v>
          </cell>
          <cell r="M5105">
            <v>22</v>
          </cell>
          <cell r="N5105">
            <v>9002487</v>
          </cell>
          <cell r="O5105" t="str">
            <v>30006006</v>
          </cell>
          <cell r="P5105" t="str">
            <v>&lt;DM&gt;</v>
          </cell>
          <cell r="Q5105" t="str">
            <v>HANNIGAN GILLILAND WEBB KOTOWSKI</v>
          </cell>
          <cell r="R5105" t="str">
            <v>Portfolio Management</v>
          </cell>
        </row>
        <row r="5106">
          <cell r="B5106" t="str">
            <v>66448</v>
          </cell>
          <cell r="C5106">
            <v>1015</v>
          </cell>
          <cell r="D5106" t="str">
            <v>HR</v>
          </cell>
          <cell r="E5106" t="str">
            <v>HR</v>
          </cell>
          <cell r="F5106" t="str">
            <v>HANNIGAN HAEFNER JACOBS TURNER</v>
          </cell>
          <cell r="G5106" t="str">
            <v/>
          </cell>
          <cell r="H5106" t="str">
            <v>&lt;DE&gt;</v>
          </cell>
          <cell r="K5106" t="str">
            <v>LEWIS</v>
          </cell>
          <cell r="L5106" t="str">
            <v>CHARLENE</v>
          </cell>
          <cell r="M5106">
            <v>22</v>
          </cell>
          <cell r="N5106">
            <v>9003416</v>
          </cell>
          <cell r="O5106" t="str">
            <v>15074917</v>
          </cell>
          <cell r="P5106" t="str">
            <v>&lt;DE&gt;</v>
          </cell>
          <cell r="Q5106" t="str">
            <v>HANNIGAN HAEFNER JACOBS TURNER</v>
          </cell>
          <cell r="R5106" t="str">
            <v/>
          </cell>
        </row>
        <row r="5107">
          <cell r="B5107" t="str">
            <v>66458</v>
          </cell>
          <cell r="C5107">
            <v>98</v>
          </cell>
          <cell r="D5107" t="str">
            <v>MO</v>
          </cell>
          <cell r="E5107" t="str">
            <v>AS</v>
          </cell>
          <cell r="F5107" t="str">
            <v>HANNIGAN GILLILAND CLAMPETT DICKER RITTENBERRY</v>
          </cell>
          <cell r="G5107" t="str">
            <v>Finance Products</v>
          </cell>
          <cell r="H5107" t="str">
            <v>&lt;DM&gt;</v>
          </cell>
          <cell r="K5107" t="str">
            <v>RITTENBERRY</v>
          </cell>
          <cell r="L5107" t="str">
            <v>ROBERT</v>
          </cell>
          <cell r="M5107">
            <v>22</v>
          </cell>
          <cell r="N5107">
            <v>9014478</v>
          </cell>
          <cell r="O5107" t="str">
            <v>15088808</v>
          </cell>
          <cell r="P5107" t="str">
            <v>&lt;DM&gt;</v>
          </cell>
          <cell r="Q5107" t="str">
            <v>HANNIGAN Klein CLAMPETT DICKER RITTENBERRY</v>
          </cell>
          <cell r="R5107" t="str">
            <v>Finance Products</v>
          </cell>
        </row>
        <row r="5108">
          <cell r="B5108" t="str">
            <v>66645</v>
          </cell>
          <cell r="C5108">
            <v>4552</v>
          </cell>
          <cell r="D5108" t="str">
            <v>TMD</v>
          </cell>
          <cell r="E5108" t="str">
            <v>TMD</v>
          </cell>
          <cell r="F5108" t="str">
            <v>HANNIGAN SPECK STOW KESZLER MOORE MURRAY HORN-GRAVES</v>
          </cell>
          <cell r="G5108" t="str">
            <v>New York</v>
          </cell>
          <cell r="H5108" t="str">
            <v>&lt;DM&gt;</v>
          </cell>
          <cell r="K5108" t="str">
            <v>HORN-GRAVES</v>
          </cell>
          <cell r="L5108" t="str">
            <v>DIANE</v>
          </cell>
          <cell r="M5108">
            <v>22</v>
          </cell>
          <cell r="N5108">
            <v>6452130</v>
          </cell>
          <cell r="O5108" t="str">
            <v>11602167</v>
          </cell>
          <cell r="P5108" t="str">
            <v>&lt;DM&gt;</v>
          </cell>
          <cell r="Q5108" t="str">
            <v>HANNIGAN SPECK STOW KESZLER MOORE MURRAY HORN-GRAVES</v>
          </cell>
          <cell r="R5108" t="str">
            <v>New York</v>
          </cell>
        </row>
        <row r="5109">
          <cell r="B5109" t="str">
            <v>66731</v>
          </cell>
          <cell r="C5109">
            <v>3445</v>
          </cell>
          <cell r="D5109" t="str">
            <v>TMD</v>
          </cell>
          <cell r="E5109" t="str">
            <v>TMD</v>
          </cell>
          <cell r="F5109" t="str">
            <v>HANNIGAN SPECK STOW ALTEMEIER LIZARRAGA WEAR</v>
          </cell>
          <cell r="G5109" t="str">
            <v/>
          </cell>
          <cell r="H5109" t="str">
            <v>&lt;DE&gt;</v>
          </cell>
          <cell r="K5109" t="str">
            <v>MORGAN</v>
          </cell>
          <cell r="L5109" t="str">
            <v>J</v>
          </cell>
          <cell r="M5109">
            <v>22</v>
          </cell>
          <cell r="N5109">
            <v>7222527</v>
          </cell>
          <cell r="O5109" t="str">
            <v>11602168</v>
          </cell>
          <cell r="P5109" t="str">
            <v>&lt;DE&gt;</v>
          </cell>
          <cell r="Q5109" t="str">
            <v>HANNIGAN SPECK STOW ALTEMEIER LIZARRAGA WEAR</v>
          </cell>
          <cell r="R5109" t="str">
            <v/>
          </cell>
        </row>
        <row r="5110">
          <cell r="B5110" t="str">
            <v>66745</v>
          </cell>
          <cell r="C5110">
            <v>2847</v>
          </cell>
          <cell r="D5110" t="str">
            <v>TMD</v>
          </cell>
          <cell r="E5110" t="str">
            <v>TMD</v>
          </cell>
          <cell r="F5110" t="str">
            <v>HANNIGAN SPECK ALVIS MARCH</v>
          </cell>
          <cell r="G5110" t="str">
            <v/>
          </cell>
          <cell r="H5110" t="str">
            <v>&lt;DE&gt;</v>
          </cell>
          <cell r="K5110" t="str">
            <v>MORRIS</v>
          </cell>
          <cell r="L5110" t="str">
            <v>OTTO</v>
          </cell>
          <cell r="M5110">
            <v>22</v>
          </cell>
          <cell r="N5110">
            <v>9002540</v>
          </cell>
          <cell r="O5110" t="str">
            <v>30008959</v>
          </cell>
          <cell r="P5110" t="str">
            <v>&lt;DE&gt;</v>
          </cell>
          <cell r="Q5110" t="str">
            <v>HANNIGAN SPECK MARCH</v>
          </cell>
          <cell r="R5110" t="str">
            <v/>
          </cell>
        </row>
        <row r="5111">
          <cell r="B5111" t="str">
            <v>66752</v>
          </cell>
          <cell r="C5111">
            <v>2029</v>
          </cell>
          <cell r="D5111" t="str">
            <v>CTO</v>
          </cell>
          <cell r="E5111" t="str">
            <v>DEV</v>
          </cell>
          <cell r="F5111" t="str">
            <v>HANNIGAN MURPHY KUEHL ROSENTHAL Position</v>
          </cell>
          <cell r="G5111" t="str">
            <v/>
          </cell>
          <cell r="H5111" t="str">
            <v>&lt;DE&gt;</v>
          </cell>
          <cell r="K5111" t="str">
            <v>ALLEN</v>
          </cell>
          <cell r="L5111" t="str">
            <v>RHONDA</v>
          </cell>
          <cell r="M5111">
            <v>300</v>
          </cell>
          <cell r="N5111">
            <v>9005892</v>
          </cell>
          <cell r="O5111" t="str">
            <v>30007943</v>
          </cell>
          <cell r="P5111" t="str">
            <v>&lt;DE&gt;</v>
          </cell>
          <cell r="Q5111" t="str">
            <v>HANNIGAN KUEHL FRICK ROSENTHAL Position</v>
          </cell>
          <cell r="R5111" t="str">
            <v/>
          </cell>
        </row>
        <row r="5112">
          <cell r="B5112" t="str">
            <v>66775</v>
          </cell>
          <cell r="C5112">
            <v>5225</v>
          </cell>
          <cell r="D5112" t="str">
            <v>TMD</v>
          </cell>
          <cell r="E5112" t="str">
            <v>DEV</v>
          </cell>
          <cell r="F5112" t="str">
            <v>HANNIGAN SPECK WEBB KOTOWSKI GILLEN</v>
          </cell>
          <cell r="G5112" t="str">
            <v>Product Integrity</v>
          </cell>
          <cell r="H5112" t="str">
            <v>&lt;DM&gt;</v>
          </cell>
          <cell r="K5112" t="str">
            <v>GILLEN</v>
          </cell>
          <cell r="L5112" t="str">
            <v>MARLENE</v>
          </cell>
          <cell r="M5112">
            <v>22</v>
          </cell>
          <cell r="N5112">
            <v>9002460</v>
          </cell>
          <cell r="O5112" t="str">
            <v>30009201</v>
          </cell>
          <cell r="P5112" t="str">
            <v>&lt;DM&gt;</v>
          </cell>
          <cell r="Q5112" t="str">
            <v>HANNIGAN KUEHL FRICK ROSENTHAL GILLEN</v>
          </cell>
          <cell r="R5112" t="str">
            <v>TMD Testing</v>
          </cell>
        </row>
        <row r="5113">
          <cell r="B5113" t="str">
            <v>66784</v>
          </cell>
          <cell r="C5113">
            <v>2595</v>
          </cell>
          <cell r="D5113" t="str">
            <v>GT</v>
          </cell>
          <cell r="E5113" t="str">
            <v>GT</v>
          </cell>
          <cell r="F5113" t="str">
            <v>HANNIGAN Position PALMER ORTTUNG CARLILE MOKHTARI</v>
          </cell>
          <cell r="G5113" t="str">
            <v/>
          </cell>
          <cell r="H5113" t="str">
            <v>&lt;DE&gt;</v>
          </cell>
          <cell r="K5113" t="str">
            <v>VISE</v>
          </cell>
          <cell r="L5113" t="str">
            <v>VICKI</v>
          </cell>
          <cell r="M5113">
            <v>42</v>
          </cell>
          <cell r="N5113">
            <v>9011825</v>
          </cell>
          <cell r="O5113" t="str">
            <v>30008870</v>
          </cell>
          <cell r="P5113" t="str">
            <v>&lt;DE&gt;</v>
          </cell>
          <cell r="Q5113" t="str">
            <v>HANNIGAN PALMER HEINRITZ CARLILE MOKHTARI</v>
          </cell>
          <cell r="R5113" t="str">
            <v/>
          </cell>
        </row>
        <row r="5114">
          <cell r="B5114" t="str">
            <v>66826</v>
          </cell>
          <cell r="C5114">
            <v>5110</v>
          </cell>
          <cell r="D5114" t="str">
            <v>TMD</v>
          </cell>
          <cell r="E5114" t="str">
            <v>TMD</v>
          </cell>
          <cell r="F5114" t="str">
            <v>HANNIGAN SPECK STOW SCIARAPPA GOODWIN</v>
          </cell>
          <cell r="G5114" t="str">
            <v/>
          </cell>
          <cell r="H5114" t="str">
            <v>&lt;DE&gt;</v>
          </cell>
          <cell r="K5114" t="str">
            <v>WHITE</v>
          </cell>
          <cell r="L5114" t="str">
            <v>CAROLE</v>
          </cell>
          <cell r="M5114">
            <v>22</v>
          </cell>
          <cell r="N5114">
            <v>9002264</v>
          </cell>
          <cell r="O5114" t="str">
            <v>30006646</v>
          </cell>
          <cell r="P5114" t="str">
            <v>&lt;DE&gt;</v>
          </cell>
          <cell r="Q5114" t="str">
            <v>HANNIGAN SPECK STOW SCIARAPPA GOODWIN</v>
          </cell>
          <cell r="R5114" t="str">
            <v/>
          </cell>
        </row>
        <row r="5115">
          <cell r="B5115" t="str">
            <v>66832</v>
          </cell>
          <cell r="C5115">
            <v>3476</v>
          </cell>
          <cell r="D5115" t="str">
            <v>TMD</v>
          </cell>
          <cell r="E5115" t="str">
            <v>TMD</v>
          </cell>
          <cell r="F5115" t="str">
            <v>HANNIGAN SPECK STOW ALTEMEIER MENGE SIGRIST</v>
          </cell>
          <cell r="G5115" t="str">
            <v/>
          </cell>
          <cell r="H5115" t="str">
            <v>&lt;DE&gt;</v>
          </cell>
          <cell r="K5115" t="str">
            <v>HENDRIX</v>
          </cell>
          <cell r="L5115" t="str">
            <v>GERALD</v>
          </cell>
          <cell r="M5115">
            <v>22</v>
          </cell>
          <cell r="N5115">
            <v>9002807</v>
          </cell>
          <cell r="O5115" t="str">
            <v>11602175</v>
          </cell>
          <cell r="P5115" t="str">
            <v>&lt;DE&gt;</v>
          </cell>
          <cell r="Q5115" t="str">
            <v>HANNIGAN SPECK STOW ALTEMEIER MENGE SIGRIST</v>
          </cell>
          <cell r="R5115" t="str">
            <v/>
          </cell>
        </row>
        <row r="5116">
          <cell r="B5116" t="str">
            <v>66923</v>
          </cell>
          <cell r="C5116">
            <v>2044</v>
          </cell>
          <cell r="D5116" t="str">
            <v>CTO</v>
          </cell>
          <cell r="E5116" t="str">
            <v>DEV</v>
          </cell>
          <cell r="F5116" t="str">
            <v>HANNIGAN MURPHY KUEHL ROSENTHAL ROHDE</v>
          </cell>
          <cell r="G5116" t="str">
            <v/>
          </cell>
          <cell r="H5116" t="str">
            <v>&lt;DE&gt;</v>
          </cell>
          <cell r="K5116" t="str">
            <v>NASH</v>
          </cell>
          <cell r="L5116" t="str">
            <v>GARY</v>
          </cell>
          <cell r="M5116">
            <v>300</v>
          </cell>
          <cell r="N5116">
            <v>7225892</v>
          </cell>
          <cell r="O5116" t="str">
            <v>30007813</v>
          </cell>
          <cell r="P5116" t="str">
            <v>&lt;DE&gt;</v>
          </cell>
          <cell r="Q5116" t="str">
            <v>HANNIGAN KUEHL FITZPATRICK ROHDE</v>
          </cell>
          <cell r="R5116" t="str">
            <v/>
          </cell>
        </row>
        <row r="5117">
          <cell r="B5117" t="str">
            <v>6708</v>
          </cell>
          <cell r="C5117">
            <v>4386</v>
          </cell>
          <cell r="D5117" t="str">
            <v>TMD</v>
          </cell>
          <cell r="E5117" t="str">
            <v>TMD</v>
          </cell>
          <cell r="F5117" t="str">
            <v>HANNIGAN SPECK STOW KESZLER LOOP BAKER</v>
          </cell>
          <cell r="G5117" t="str">
            <v/>
          </cell>
          <cell r="H5117" t="str">
            <v>&lt;DE&gt;</v>
          </cell>
          <cell r="K5117" t="str">
            <v>STANN</v>
          </cell>
          <cell r="L5117" t="str">
            <v>PAUL</v>
          </cell>
          <cell r="M5117">
            <v>22</v>
          </cell>
          <cell r="N5117">
            <v>832245</v>
          </cell>
          <cell r="O5117" t="str">
            <v>30004603</v>
          </cell>
          <cell r="P5117" t="str">
            <v>&lt;DE&gt;</v>
          </cell>
          <cell r="Q5117" t="str">
            <v>HANNIGAN SPECK STOW KESZLER LOOP BAKER</v>
          </cell>
          <cell r="R5117" t="str">
            <v/>
          </cell>
        </row>
        <row r="5118">
          <cell r="B5118" t="str">
            <v>6734</v>
          </cell>
          <cell r="C5118">
            <v>5454</v>
          </cell>
          <cell r="D5118" t="str">
            <v>TMD</v>
          </cell>
          <cell r="E5118" t="str">
            <v>TMD</v>
          </cell>
          <cell r="F5118" t="str">
            <v>HANNIGAN SPECK WEBB SUMI PREVENSLIK</v>
          </cell>
          <cell r="G5118" t="str">
            <v>eVoya Developer Sales</v>
          </cell>
          <cell r="H5118" t="str">
            <v>&lt;DM&gt;</v>
          </cell>
          <cell r="K5118" t="str">
            <v>PREVENSLIK</v>
          </cell>
          <cell r="L5118" t="str">
            <v>ROBERT</v>
          </cell>
          <cell r="M5118">
            <v>22</v>
          </cell>
          <cell r="N5118">
            <v>9002620</v>
          </cell>
          <cell r="O5118" t="str">
            <v>30009437</v>
          </cell>
          <cell r="P5118" t="str">
            <v>&lt;DM&gt;</v>
          </cell>
          <cell r="Q5118" t="str">
            <v>HANNIGAN SPECK STOW ALTEMEIER PREVENSLIK</v>
          </cell>
          <cell r="R5118" t="str">
            <v>Turbo Sabre Sales &amp; Support</v>
          </cell>
        </row>
        <row r="5119">
          <cell r="B5119" t="str">
            <v>67995</v>
          </cell>
          <cell r="C5119">
            <v>3225</v>
          </cell>
          <cell r="D5119" t="str">
            <v>TMD</v>
          </cell>
          <cell r="E5119" t="str">
            <v>TMD</v>
          </cell>
          <cell r="F5119" t="str">
            <v>HANNIGAN SPECK STOW ALTEMEIER ALBERS PATRICK</v>
          </cell>
          <cell r="G5119" t="str">
            <v/>
          </cell>
          <cell r="H5119" t="str">
            <v>&lt;DE&gt;</v>
          </cell>
          <cell r="K5119" t="str">
            <v>BAYOUTH</v>
          </cell>
          <cell r="L5119" t="str">
            <v>BRENDA</v>
          </cell>
          <cell r="M5119">
            <v>300</v>
          </cell>
          <cell r="N5119">
            <v>7225730</v>
          </cell>
          <cell r="O5119" t="str">
            <v>30004534</v>
          </cell>
          <cell r="P5119" t="str">
            <v>&lt;DE&gt;</v>
          </cell>
          <cell r="Q5119" t="str">
            <v>HANNIGAN SPECK STOW ALTEMEIER HARRIS ALBERS PATRICK</v>
          </cell>
          <cell r="R5119" t="str">
            <v/>
          </cell>
        </row>
        <row r="5120">
          <cell r="B5120" t="str">
            <v>68004</v>
          </cell>
          <cell r="C5120">
            <v>547</v>
          </cell>
          <cell r="D5120" t="str">
            <v>MO</v>
          </cell>
          <cell r="E5120" t="str">
            <v>AS</v>
          </cell>
          <cell r="F5120" t="str">
            <v>HANNIGAN GILLILAND CLAMPETT PINEDA KRISHNA</v>
          </cell>
          <cell r="G5120" t="str">
            <v/>
          </cell>
          <cell r="H5120" t="str">
            <v>&lt;DE&gt;</v>
          </cell>
          <cell r="K5120" t="str">
            <v>BROPHY</v>
          </cell>
          <cell r="L5120" t="str">
            <v>PAULA</v>
          </cell>
          <cell r="M5120">
            <v>323</v>
          </cell>
          <cell r="N5120">
            <v>9014861</v>
          </cell>
          <cell r="O5120" t="str">
            <v>11602185</v>
          </cell>
          <cell r="P5120" t="str">
            <v>&lt;DE&gt;</v>
          </cell>
          <cell r="Q5120" t="str">
            <v>HANNIGAN Klein CLAMPETT JENSEN Position</v>
          </cell>
          <cell r="R5120" t="str">
            <v/>
          </cell>
        </row>
        <row r="5121">
          <cell r="B5121" t="str">
            <v>68052</v>
          </cell>
          <cell r="C5121">
            <v>3518</v>
          </cell>
          <cell r="D5121" t="str">
            <v>TMD</v>
          </cell>
          <cell r="E5121" t="str">
            <v>TMD</v>
          </cell>
          <cell r="F5121" t="str">
            <v>HANNIGAN SPECK STOW ALTEMEIER MORAN JACKS</v>
          </cell>
          <cell r="G5121" t="str">
            <v>Travel Management Solutions</v>
          </cell>
          <cell r="H5121" t="str">
            <v>&lt;DM&gt;</v>
          </cell>
          <cell r="K5121" t="str">
            <v>JACKS</v>
          </cell>
          <cell r="L5121" t="str">
            <v>JAMES</v>
          </cell>
          <cell r="M5121">
            <v>22</v>
          </cell>
          <cell r="N5121">
            <v>9002611</v>
          </cell>
          <cell r="O5121" t="str">
            <v>11602187</v>
          </cell>
          <cell r="P5121" t="str">
            <v>&lt;DM&gt;</v>
          </cell>
          <cell r="Q5121" t="str">
            <v>HANNIGAN SPECK STOW ALTEMEIER MORAN JACKS</v>
          </cell>
          <cell r="R5121" t="str">
            <v>Travel Management Solutions</v>
          </cell>
        </row>
        <row r="5122">
          <cell r="B5122" t="str">
            <v>68064</v>
          </cell>
          <cell r="C5122">
            <v>5230</v>
          </cell>
          <cell r="D5122" t="str">
            <v>TMD</v>
          </cell>
          <cell r="E5122" t="str">
            <v>DEV</v>
          </cell>
          <cell r="F5122" t="str">
            <v>HANNIGAN SPECK WEBB KOTOWSKI GILLEN</v>
          </cell>
          <cell r="G5122" t="str">
            <v/>
          </cell>
          <cell r="H5122" t="str">
            <v>&lt;DE&gt;</v>
          </cell>
          <cell r="K5122" t="str">
            <v>WIELAND</v>
          </cell>
          <cell r="L5122" t="str">
            <v>STEPHEN</v>
          </cell>
          <cell r="M5122">
            <v>22</v>
          </cell>
          <cell r="N5122">
            <v>9002460</v>
          </cell>
          <cell r="O5122" t="str">
            <v>30009207</v>
          </cell>
          <cell r="P5122" t="str">
            <v>&lt;DE&gt;</v>
          </cell>
          <cell r="Q5122" t="str">
            <v>HANNIGAN KUEHL FRICK ROSENTHAL GILLEN</v>
          </cell>
          <cell r="R5122" t="str">
            <v/>
          </cell>
        </row>
        <row r="5123">
          <cell r="B5123" t="str">
            <v>68083</v>
          </cell>
          <cell r="C5123">
            <v>1496</v>
          </cell>
          <cell r="D5123" t="str">
            <v>CIO</v>
          </cell>
          <cell r="E5123" t="str">
            <v>HR</v>
          </cell>
          <cell r="F5123" t="str">
            <v>HANNIGAN KELLY FRICK Position Position</v>
          </cell>
          <cell r="G5123" t="str">
            <v/>
          </cell>
          <cell r="H5123" t="str">
            <v>&lt;DE&gt;</v>
          </cell>
          <cell r="K5123" t="str">
            <v>HAUSFELD</v>
          </cell>
          <cell r="L5123" t="str">
            <v>JOHN</v>
          </cell>
          <cell r="M5123">
            <v>22</v>
          </cell>
          <cell r="N5123">
            <v>9006000</v>
          </cell>
          <cell r="O5123" t="str">
            <v>30007553</v>
          </cell>
          <cell r="P5123" t="str">
            <v>&lt;DE&gt;</v>
          </cell>
          <cell r="Q5123" t="str">
            <v>HANNIGAN HAEFNER MAHAJAN Position Position Position</v>
          </cell>
          <cell r="R5123" t="str">
            <v/>
          </cell>
        </row>
        <row r="5124">
          <cell r="B5124" t="str">
            <v>68093</v>
          </cell>
          <cell r="C5124">
            <v>4289</v>
          </cell>
          <cell r="D5124" t="str">
            <v>TMD</v>
          </cell>
          <cell r="E5124" t="str">
            <v>TMD</v>
          </cell>
          <cell r="F5124" t="str">
            <v>HANNIGAN SPECK STOW KESZLER KAMM DOWNING</v>
          </cell>
          <cell r="G5124" t="str">
            <v/>
          </cell>
          <cell r="H5124" t="str">
            <v>&lt;DE&gt;</v>
          </cell>
          <cell r="K5124" t="str">
            <v>HANNAN</v>
          </cell>
          <cell r="L5124" t="str">
            <v>BARBARA</v>
          </cell>
          <cell r="M5124">
            <v>22</v>
          </cell>
          <cell r="N5124">
            <v>402130</v>
          </cell>
          <cell r="O5124" t="str">
            <v>30004822</v>
          </cell>
          <cell r="P5124" t="str">
            <v>&lt;DE&gt;</v>
          </cell>
          <cell r="Q5124" t="str">
            <v>HANNIGAN SPECK STOW KESZLER KAMM DOWNING</v>
          </cell>
          <cell r="R5124" t="str">
            <v/>
          </cell>
        </row>
        <row r="5125">
          <cell r="B5125" t="str">
            <v>68094</v>
          </cell>
          <cell r="C5125">
            <v>3334</v>
          </cell>
          <cell r="D5125" t="str">
            <v>TMD</v>
          </cell>
          <cell r="E5125" t="str">
            <v>HR</v>
          </cell>
          <cell r="F5125" t="str">
            <v>HANNIGAN SPECK STOW ALTEMEIER LIZARRAGA BACHMEIER</v>
          </cell>
          <cell r="G5125" t="str">
            <v/>
          </cell>
          <cell r="H5125" t="str">
            <v>&lt;DEL&gt;</v>
          </cell>
          <cell r="K5125" t="str">
            <v>WEST</v>
          </cell>
          <cell r="L5125" t="str">
            <v>ANDREA</v>
          </cell>
          <cell r="M5125">
            <v>22</v>
          </cell>
          <cell r="N5125">
            <v>7222527</v>
          </cell>
          <cell r="O5125" t="str">
            <v>30009529</v>
          </cell>
          <cell r="P5125" t="str">
            <v>&lt;DEL&gt;</v>
          </cell>
          <cell r="Q5125" t="str">
            <v>HANNIGAN HAEFNER MAHAJAN Position</v>
          </cell>
          <cell r="R5125" t="str">
            <v/>
          </cell>
        </row>
        <row r="5126">
          <cell r="B5126" t="str">
            <v>68124</v>
          </cell>
          <cell r="C5126">
            <v>2477</v>
          </cell>
          <cell r="D5126" t="str">
            <v>GT</v>
          </cell>
          <cell r="E5126" t="str">
            <v>GT</v>
          </cell>
          <cell r="F5126" t="str">
            <v>HANNIGAN Position PALMER DASTOLFO STAMPE</v>
          </cell>
          <cell r="G5126" t="str">
            <v/>
          </cell>
          <cell r="H5126" t="str">
            <v>&lt;DE&gt;</v>
          </cell>
          <cell r="K5126" t="str">
            <v>LONG RYE</v>
          </cell>
          <cell r="L5126" t="str">
            <v>JEANNE</v>
          </cell>
          <cell r="M5126">
            <v>42</v>
          </cell>
          <cell r="N5126">
            <v>9011825</v>
          </cell>
          <cell r="O5126" t="str">
            <v>30004057</v>
          </cell>
          <cell r="P5126" t="str">
            <v>&lt;DE&gt;</v>
          </cell>
          <cell r="Q5126" t="str">
            <v>HANNIGAN PALMER DASTOLFO STAMPE</v>
          </cell>
          <cell r="R5126" t="str">
            <v/>
          </cell>
        </row>
        <row r="5127">
          <cell r="B5127" t="str">
            <v>68333</v>
          </cell>
          <cell r="C5127">
            <v>2949</v>
          </cell>
          <cell r="D5127" t="str">
            <v>TMD</v>
          </cell>
          <cell r="E5127" t="str">
            <v>TMD</v>
          </cell>
          <cell r="F5127" t="str">
            <v>HANNIGAN SPECK EVANOFF RONDEAU</v>
          </cell>
          <cell r="G5127" t="str">
            <v>SVT Sales</v>
          </cell>
          <cell r="H5127" t="str">
            <v>&lt;DM&gt;</v>
          </cell>
          <cell r="K5127" t="str">
            <v>RONDEAU</v>
          </cell>
          <cell r="L5127" t="str">
            <v>DARLENE</v>
          </cell>
          <cell r="M5127">
            <v>22</v>
          </cell>
          <cell r="N5127">
            <v>9042697</v>
          </cell>
          <cell r="O5127" t="str">
            <v>30008113</v>
          </cell>
          <cell r="P5127" t="str">
            <v>&lt;DM&gt;</v>
          </cell>
          <cell r="Q5127" t="str">
            <v>HANNIGAN SPECK RONDEAU</v>
          </cell>
          <cell r="R5127" t="str">
            <v>Virtually There &amp; Integrated Media Sales/Svc</v>
          </cell>
        </row>
        <row r="5128">
          <cell r="B5128" t="str">
            <v>68594</v>
          </cell>
          <cell r="C5128">
            <v>877</v>
          </cell>
          <cell r="D5128" t="str">
            <v>AS</v>
          </cell>
          <cell r="E5128" t="str">
            <v>AS</v>
          </cell>
          <cell r="F5128" t="str">
            <v>HANNIGAN GILLILAND Position HALL HUFLER</v>
          </cell>
          <cell r="G5128" t="str">
            <v/>
          </cell>
          <cell r="H5128" t="str">
            <v>&lt;DE&gt;</v>
          </cell>
          <cell r="K5128" t="str">
            <v>VERDICK</v>
          </cell>
          <cell r="L5128" t="str">
            <v>LISA</v>
          </cell>
          <cell r="M5128">
            <v>323</v>
          </cell>
          <cell r="N5128">
            <v>9004680</v>
          </cell>
          <cell r="O5128" t="str">
            <v>30009507</v>
          </cell>
          <cell r="P5128" t="str">
            <v>&lt;DE&gt;</v>
          </cell>
          <cell r="Q5128" t="str">
            <v>HANNIGAN Klein Position HALL HUFLER</v>
          </cell>
          <cell r="R5128" t="str">
            <v/>
          </cell>
        </row>
        <row r="5129">
          <cell r="B5129" t="str">
            <v>68703</v>
          </cell>
          <cell r="C5129">
            <v>2016</v>
          </cell>
          <cell r="D5129" t="str">
            <v>CTO</v>
          </cell>
          <cell r="E5129" t="str">
            <v>DEV</v>
          </cell>
          <cell r="F5129" t="str">
            <v>HANNIGAN MURPHY KUEHL ROSENTHAL</v>
          </cell>
          <cell r="G5129" t="str">
            <v>Air Pricing / Ticketing</v>
          </cell>
          <cell r="H5129" t="str">
            <v>&lt;DM&gt;</v>
          </cell>
          <cell r="K5129" t="str">
            <v>ROSENTHAL</v>
          </cell>
          <cell r="L5129" t="str">
            <v>PEGGY</v>
          </cell>
          <cell r="M5129">
            <v>300</v>
          </cell>
          <cell r="N5129">
            <v>9005892</v>
          </cell>
          <cell r="O5129" t="str">
            <v>30005522</v>
          </cell>
          <cell r="P5129" t="str">
            <v>&lt;DM&gt;</v>
          </cell>
          <cell r="Q5129" t="str">
            <v>HANNIGAN KUEHL FRICK ROSENTHAL</v>
          </cell>
          <cell r="R5129" t="str">
            <v>Quality Assurance</v>
          </cell>
        </row>
        <row r="5130">
          <cell r="B5130" t="str">
            <v>68755</v>
          </cell>
          <cell r="C5130">
            <v>4707</v>
          </cell>
          <cell r="D5130" t="str">
            <v>TMD</v>
          </cell>
          <cell r="E5130" t="str">
            <v>TMD</v>
          </cell>
          <cell r="F5130" t="str">
            <v>HANNIGAN SPECK STOW KESZLER SPOOR OSHAUGHNESSY</v>
          </cell>
          <cell r="G5130" t="str">
            <v/>
          </cell>
          <cell r="H5130" t="str">
            <v>&lt;DE&gt;</v>
          </cell>
          <cell r="K5130" t="str">
            <v>HOURMOUZIS</v>
          </cell>
          <cell r="L5130" t="str">
            <v>GAIL</v>
          </cell>
          <cell r="M5130">
            <v>22</v>
          </cell>
          <cell r="N5130">
            <v>7022130</v>
          </cell>
          <cell r="O5130" t="str">
            <v>11602202</v>
          </cell>
          <cell r="P5130" t="str">
            <v>&lt;DE&gt;</v>
          </cell>
          <cell r="Q5130" t="str">
            <v>HANNIGAN SPECK STOW KESZLER SPOOR OSHAUGHNESSY</v>
          </cell>
          <cell r="R5130" t="str">
            <v/>
          </cell>
        </row>
        <row r="5131">
          <cell r="B5131" t="str">
            <v>68854</v>
          </cell>
          <cell r="C5131">
            <v>3379</v>
          </cell>
          <cell r="D5131" t="str">
            <v>TMD</v>
          </cell>
          <cell r="E5131" t="str">
            <v>TMD</v>
          </cell>
          <cell r="F5131" t="str">
            <v>HANNIGAN SPECK STOW ALTEMEIER LIZARRAGA PIERSON</v>
          </cell>
          <cell r="G5131" t="str">
            <v/>
          </cell>
          <cell r="H5131" t="str">
            <v>&lt;DE&gt;</v>
          </cell>
          <cell r="K5131" t="str">
            <v>TURNER</v>
          </cell>
          <cell r="L5131" t="str">
            <v>VICKI</v>
          </cell>
          <cell r="M5131">
            <v>22</v>
          </cell>
          <cell r="N5131">
            <v>9002524</v>
          </cell>
          <cell r="O5131" t="str">
            <v>11602205</v>
          </cell>
          <cell r="P5131" t="str">
            <v>&lt;DE&gt;</v>
          </cell>
          <cell r="Q5131" t="str">
            <v>HANNIGAN SPECK STOW ALTEMEIER LIZARRAGA PIERSON</v>
          </cell>
          <cell r="R5131" t="str">
            <v/>
          </cell>
        </row>
        <row r="5132">
          <cell r="B5132" t="str">
            <v>69082</v>
          </cell>
          <cell r="C5132">
            <v>1485</v>
          </cell>
          <cell r="D5132" t="str">
            <v>CIO</v>
          </cell>
          <cell r="E5132" t="str">
            <v>HR</v>
          </cell>
          <cell r="F5132" t="str">
            <v>HANNIGAN KELLY FRICK Position Position</v>
          </cell>
          <cell r="G5132" t="str">
            <v/>
          </cell>
          <cell r="H5132" t="str">
            <v>&lt;DE&gt;</v>
          </cell>
          <cell r="K5132" t="str">
            <v>ADAMS-BUMGARNER</v>
          </cell>
          <cell r="L5132" t="str">
            <v>SUSAN</v>
          </cell>
          <cell r="M5132">
            <v>22</v>
          </cell>
          <cell r="N5132">
            <v>9006000</v>
          </cell>
          <cell r="O5132" t="str">
            <v>30007598</v>
          </cell>
          <cell r="P5132" t="str">
            <v>&lt;DE&gt;</v>
          </cell>
          <cell r="Q5132" t="str">
            <v>HANNIGAN HAEFNER MAHAJAN Position Position Position</v>
          </cell>
          <cell r="R5132" t="str">
            <v/>
          </cell>
        </row>
        <row r="5133">
          <cell r="B5133" t="str">
            <v>69083</v>
          </cell>
          <cell r="C5133">
            <v>137</v>
          </cell>
          <cell r="D5133" t="str">
            <v>MO</v>
          </cell>
          <cell r="E5133" t="str">
            <v>AS</v>
          </cell>
          <cell r="F5133" t="str">
            <v>HANNIGAN GILLILAND CLAMPETT JENSEN</v>
          </cell>
          <cell r="G5133" t="str">
            <v>Development</v>
          </cell>
          <cell r="H5133" t="str">
            <v>&lt;DM&gt;</v>
          </cell>
          <cell r="K5133" t="str">
            <v>JENSEN</v>
          </cell>
          <cell r="L5133" t="str">
            <v>BRAD</v>
          </cell>
          <cell r="M5133">
            <v>323</v>
          </cell>
          <cell r="N5133">
            <v>9014867</v>
          </cell>
          <cell r="O5133" t="str">
            <v>11602209</v>
          </cell>
          <cell r="P5133" t="str">
            <v>&lt;DM&gt;</v>
          </cell>
          <cell r="Q5133" t="str">
            <v>HANNIGAN Klein CLAMPETT JENSEN</v>
          </cell>
          <cell r="R5133" t="str">
            <v>Development</v>
          </cell>
        </row>
        <row r="5134">
          <cell r="B5134" t="str">
            <v>69086</v>
          </cell>
          <cell r="C5134">
            <v>575</v>
          </cell>
          <cell r="D5134" t="str">
            <v>MO</v>
          </cell>
          <cell r="E5134" t="str">
            <v>AS</v>
          </cell>
          <cell r="F5134" t="str">
            <v>HANNIGAN GILLILAND CLAMPETT PINEDA OVERS</v>
          </cell>
          <cell r="G5134" t="str">
            <v/>
          </cell>
          <cell r="H5134" t="str">
            <v>&lt;DE&gt;</v>
          </cell>
          <cell r="K5134" t="str">
            <v>TYRA</v>
          </cell>
          <cell r="L5134" t="str">
            <v>LINDA</v>
          </cell>
          <cell r="M5134">
            <v>323</v>
          </cell>
          <cell r="N5134">
            <v>9014861</v>
          </cell>
          <cell r="O5134" t="str">
            <v>11602210</v>
          </cell>
          <cell r="P5134" t="str">
            <v>&lt;DE&gt;</v>
          </cell>
          <cell r="Q5134" t="str">
            <v>HANNIGAN Klein CLAMPETT PINEDA OVERS</v>
          </cell>
          <cell r="R5134" t="str">
            <v/>
          </cell>
        </row>
        <row r="5135">
          <cell r="B5135" t="str">
            <v>69168</v>
          </cell>
          <cell r="C5135">
            <v>1490</v>
          </cell>
          <cell r="D5135" t="str">
            <v>CIO</v>
          </cell>
          <cell r="E5135" t="str">
            <v>HR</v>
          </cell>
          <cell r="F5135" t="str">
            <v>HANNIGAN KELLY FRICK Position Position</v>
          </cell>
          <cell r="G5135" t="str">
            <v/>
          </cell>
          <cell r="H5135" t="str">
            <v>&lt;DE&gt;</v>
          </cell>
          <cell r="K5135" t="str">
            <v>MATLOCK</v>
          </cell>
          <cell r="L5135" t="str">
            <v>KATHRYN</v>
          </cell>
          <cell r="M5135">
            <v>22</v>
          </cell>
          <cell r="N5135">
            <v>9006000</v>
          </cell>
          <cell r="O5135" t="str">
            <v>30007557</v>
          </cell>
          <cell r="P5135" t="str">
            <v>&lt;DE&gt;</v>
          </cell>
          <cell r="Q5135" t="str">
            <v>HANNIGAN HAEFNER MAHAJAN Position Position Position</v>
          </cell>
          <cell r="R5135" t="str">
            <v/>
          </cell>
        </row>
        <row r="5136">
          <cell r="B5136" t="str">
            <v>69239</v>
          </cell>
          <cell r="C5136">
            <v>3215</v>
          </cell>
          <cell r="D5136" t="str">
            <v>TMD</v>
          </cell>
          <cell r="E5136" t="str">
            <v>TMD</v>
          </cell>
          <cell r="F5136" t="str">
            <v>HANNIGAN SPECK STOW ALTEMEIER ALBERS NEIL</v>
          </cell>
          <cell r="G5136" t="str">
            <v/>
          </cell>
          <cell r="H5136" t="str">
            <v>&lt;DE&gt;</v>
          </cell>
          <cell r="K5136" t="str">
            <v>HARLAN</v>
          </cell>
          <cell r="L5136" t="str">
            <v>PATTY</v>
          </cell>
          <cell r="M5136">
            <v>300</v>
          </cell>
          <cell r="N5136">
            <v>7225730</v>
          </cell>
          <cell r="O5136" t="str">
            <v>30004553</v>
          </cell>
          <cell r="P5136" t="str">
            <v>&lt;DE&gt;</v>
          </cell>
          <cell r="Q5136" t="str">
            <v>HANNIGAN SPECK STOW ALTEMEIER HARRIS ALBERS NEIL</v>
          </cell>
          <cell r="R5136" t="str">
            <v/>
          </cell>
        </row>
        <row r="5137">
          <cell r="B5137" t="str">
            <v>69354</v>
          </cell>
          <cell r="C5137">
            <v>4295</v>
          </cell>
          <cell r="D5137" t="str">
            <v>TMD</v>
          </cell>
          <cell r="E5137" t="str">
            <v>TMD</v>
          </cell>
          <cell r="F5137" t="str">
            <v>HANNIGAN SPECK STOW KESZLER KAMM GAGLIARDI</v>
          </cell>
          <cell r="G5137" t="str">
            <v/>
          </cell>
          <cell r="H5137" t="str">
            <v>&lt;DE&gt;</v>
          </cell>
          <cell r="K5137" t="str">
            <v>CONOMIKES</v>
          </cell>
          <cell r="L5137" t="str">
            <v>CYNTHIA</v>
          </cell>
          <cell r="M5137">
            <v>22</v>
          </cell>
          <cell r="N5137">
            <v>2602130</v>
          </cell>
          <cell r="O5137" t="str">
            <v>11602220</v>
          </cell>
          <cell r="P5137" t="str">
            <v>&lt;DE&gt;</v>
          </cell>
          <cell r="Q5137" t="str">
            <v>HANNIGAN SPECK STOW KESZLER KAMM GAGLIARDI</v>
          </cell>
          <cell r="R5137" t="str">
            <v/>
          </cell>
        </row>
        <row r="5138">
          <cell r="B5138" t="str">
            <v>69459</v>
          </cell>
          <cell r="C5138">
            <v>1497</v>
          </cell>
          <cell r="D5138" t="str">
            <v>CIO</v>
          </cell>
          <cell r="E5138" t="str">
            <v>HR</v>
          </cell>
          <cell r="F5138" t="str">
            <v>HANNIGAN KELLY FRICK Position Position</v>
          </cell>
          <cell r="G5138" t="str">
            <v/>
          </cell>
          <cell r="H5138" t="str">
            <v>&lt;DE&gt;</v>
          </cell>
          <cell r="K5138" t="str">
            <v>DEYOUNG</v>
          </cell>
          <cell r="L5138" t="str">
            <v>JOSEPH</v>
          </cell>
          <cell r="M5138">
            <v>22</v>
          </cell>
          <cell r="N5138">
            <v>9006000</v>
          </cell>
          <cell r="O5138" t="str">
            <v>30007636</v>
          </cell>
          <cell r="P5138" t="str">
            <v>&lt;DE&gt;</v>
          </cell>
          <cell r="Q5138" t="str">
            <v>HANNIGAN HAEFNER MAHAJAN Position Position Position</v>
          </cell>
          <cell r="R5138" t="str">
            <v/>
          </cell>
        </row>
        <row r="5139">
          <cell r="B5139" t="str">
            <v>69495</v>
          </cell>
          <cell r="C5139">
            <v>4308</v>
          </cell>
          <cell r="D5139" t="str">
            <v>TMD</v>
          </cell>
          <cell r="E5139" t="str">
            <v>TMD</v>
          </cell>
          <cell r="F5139" t="str">
            <v>HANNIGAN SPECK STOW KESZLER KAMM NEEDS</v>
          </cell>
          <cell r="G5139" t="str">
            <v/>
          </cell>
          <cell r="H5139" t="str">
            <v>&lt;DE&gt;</v>
          </cell>
          <cell r="K5139" t="str">
            <v>GREENE</v>
          </cell>
          <cell r="L5139" t="str">
            <v>SHARON</v>
          </cell>
          <cell r="M5139">
            <v>22</v>
          </cell>
          <cell r="N5139">
            <v>8822165</v>
          </cell>
          <cell r="O5139" t="str">
            <v>11602222</v>
          </cell>
          <cell r="P5139" t="str">
            <v>&lt;DE&gt;</v>
          </cell>
          <cell r="Q5139" t="str">
            <v>HANNIGAN SPECK STOW KESZLER KAMM NEEDS</v>
          </cell>
          <cell r="R5139" t="str">
            <v/>
          </cell>
        </row>
        <row r="5140">
          <cell r="B5140" t="str">
            <v>69503</v>
          </cell>
          <cell r="C5140">
            <v>1992</v>
          </cell>
          <cell r="D5140" t="str">
            <v>CTO</v>
          </cell>
          <cell r="E5140" t="str">
            <v>DEV</v>
          </cell>
          <cell r="F5140" t="str">
            <v>HANNIGAN MURPHY KUEHL POTTS KNELL</v>
          </cell>
          <cell r="G5140" t="str">
            <v/>
          </cell>
          <cell r="H5140" t="str">
            <v>&lt;DE&gt;</v>
          </cell>
          <cell r="K5140" t="str">
            <v>EZELL</v>
          </cell>
          <cell r="L5140" t="str">
            <v>THOMAS</v>
          </cell>
          <cell r="M5140">
            <v>300</v>
          </cell>
          <cell r="N5140">
            <v>9005874</v>
          </cell>
          <cell r="O5140" t="str">
            <v>30005288</v>
          </cell>
          <cell r="P5140" t="str">
            <v>&lt;DE&gt;</v>
          </cell>
          <cell r="Q5140" t="str">
            <v>HANNIGAN KUEHL SUTTON KNELL</v>
          </cell>
          <cell r="R5140" t="str">
            <v/>
          </cell>
        </row>
        <row r="5141">
          <cell r="B5141" t="str">
            <v>69505</v>
          </cell>
          <cell r="C5141">
            <v>4583</v>
          </cell>
          <cell r="D5141" t="str">
            <v>TMD</v>
          </cell>
          <cell r="E5141" t="str">
            <v>TMD</v>
          </cell>
          <cell r="F5141" t="str">
            <v>HANNIGAN SPECK STOW KESZLER SILAGY LONG</v>
          </cell>
          <cell r="G5141" t="str">
            <v/>
          </cell>
          <cell r="H5141" t="str">
            <v>&lt;DE&gt;</v>
          </cell>
          <cell r="K5141" t="str">
            <v>ODONNELL</v>
          </cell>
          <cell r="L5141" t="str">
            <v>LOUANN</v>
          </cell>
          <cell r="M5141">
            <v>22</v>
          </cell>
          <cell r="N5141">
            <v>9002111</v>
          </cell>
          <cell r="O5141" t="str">
            <v>11602224</v>
          </cell>
          <cell r="P5141" t="str">
            <v>&lt;DE&gt;</v>
          </cell>
          <cell r="Q5141" t="str">
            <v>HANNIGAN SPECK STOW KESZLER SILAGY LONG</v>
          </cell>
          <cell r="R5141" t="str">
            <v/>
          </cell>
        </row>
        <row r="5142">
          <cell r="B5142" t="str">
            <v>69545</v>
          </cell>
          <cell r="C5142">
            <v>2046</v>
          </cell>
          <cell r="D5142" t="str">
            <v>CTO</v>
          </cell>
          <cell r="E5142" t="str">
            <v>DEV</v>
          </cell>
          <cell r="F5142" t="str">
            <v>HANNIGAN MURPHY KUEHL ROSENTHAL ROHDE</v>
          </cell>
          <cell r="G5142" t="str">
            <v/>
          </cell>
          <cell r="H5142" t="str">
            <v>&lt;DE&gt;</v>
          </cell>
          <cell r="K5142" t="str">
            <v>CHURCHMAN</v>
          </cell>
          <cell r="L5142" t="str">
            <v>DENISE</v>
          </cell>
          <cell r="M5142">
            <v>300</v>
          </cell>
          <cell r="N5142">
            <v>9005892</v>
          </cell>
          <cell r="O5142" t="str">
            <v>30007814</v>
          </cell>
          <cell r="P5142" t="str">
            <v>&lt;DE&gt;</v>
          </cell>
          <cell r="Q5142" t="str">
            <v>HANNIGAN KUEHL FITZPATRICK ROHDE</v>
          </cell>
          <cell r="R5142" t="str">
            <v/>
          </cell>
        </row>
        <row r="5143">
          <cell r="B5143" t="str">
            <v>69614</v>
          </cell>
          <cell r="C5143">
            <v>1833</v>
          </cell>
          <cell r="D5143" t="str">
            <v>CTO</v>
          </cell>
          <cell r="E5143" t="str">
            <v>DEV</v>
          </cell>
          <cell r="F5143" t="str">
            <v>HANNIGAN MURPHY KUEHL Position LEACH</v>
          </cell>
          <cell r="G5143" t="str">
            <v/>
          </cell>
          <cell r="H5143" t="str">
            <v>&lt;DE&gt;</v>
          </cell>
          <cell r="K5143" t="str">
            <v>PELS</v>
          </cell>
          <cell r="L5143" t="str">
            <v>ROBBIE</v>
          </cell>
          <cell r="M5143">
            <v>300</v>
          </cell>
          <cell r="N5143">
            <v>9015878</v>
          </cell>
          <cell r="O5143" t="str">
            <v>30005383</v>
          </cell>
          <cell r="P5143" t="str">
            <v>&lt;DE&gt;</v>
          </cell>
          <cell r="Q5143" t="str">
            <v>HANNIGAN KUEHL FITZPATRICK LEACH</v>
          </cell>
          <cell r="R5143" t="str">
            <v/>
          </cell>
        </row>
        <row r="5144">
          <cell r="B5144" t="str">
            <v>69616</v>
          </cell>
          <cell r="C5144">
            <v>446</v>
          </cell>
          <cell r="D5144" t="str">
            <v>MO</v>
          </cell>
          <cell r="E5144" t="str">
            <v>AS</v>
          </cell>
          <cell r="F5144" t="str">
            <v>HANNIGAN GILLILAND CLAMPETT PINEDA GILLIGAN</v>
          </cell>
          <cell r="G5144" t="str">
            <v/>
          </cell>
          <cell r="H5144" t="str">
            <v>&lt;DE&gt;</v>
          </cell>
          <cell r="K5144" t="str">
            <v>HUNTER</v>
          </cell>
          <cell r="L5144" t="str">
            <v>LORNA</v>
          </cell>
          <cell r="M5144">
            <v>323</v>
          </cell>
          <cell r="N5144">
            <v>9014861</v>
          </cell>
          <cell r="O5144" t="str">
            <v>11602230</v>
          </cell>
          <cell r="P5144" t="str">
            <v>&lt;DE&gt;</v>
          </cell>
          <cell r="Q5144" t="str">
            <v>HANNIGAN Klein CLAMPETT PINEDA GILLIGAN</v>
          </cell>
          <cell r="R5144" t="str">
            <v/>
          </cell>
        </row>
        <row r="5145">
          <cell r="B5145" t="str">
            <v>69644</v>
          </cell>
          <cell r="C5145">
            <v>802</v>
          </cell>
          <cell r="D5145" t="str">
            <v>AS</v>
          </cell>
          <cell r="E5145" t="str">
            <v>AS</v>
          </cell>
          <cell r="F5145" t="str">
            <v>HANNIGAN GILLILAND Position HALL EAGER</v>
          </cell>
          <cell r="G5145" t="str">
            <v/>
          </cell>
          <cell r="H5145" t="str">
            <v>&lt;DE&gt;</v>
          </cell>
          <cell r="K5145" t="str">
            <v>DOUGLAS</v>
          </cell>
          <cell r="L5145" t="str">
            <v>SUSAN</v>
          </cell>
          <cell r="M5145">
            <v>22</v>
          </cell>
          <cell r="N5145">
            <v>9015963</v>
          </cell>
          <cell r="O5145" t="str">
            <v>30009155</v>
          </cell>
          <cell r="P5145" t="str">
            <v>&lt;DE&gt;</v>
          </cell>
          <cell r="Q5145" t="str">
            <v>HANNIGAN Klein Position HALL EAGER</v>
          </cell>
          <cell r="R5145" t="str">
            <v/>
          </cell>
        </row>
        <row r="5146">
          <cell r="B5146" t="str">
            <v>69647</v>
          </cell>
          <cell r="C5146">
            <v>1794</v>
          </cell>
          <cell r="D5146" t="str">
            <v>CTO</v>
          </cell>
          <cell r="E5146" t="str">
            <v>DEV</v>
          </cell>
          <cell r="F5146" t="str">
            <v>HANNIGAN MURPHY KUEHL HEALY FERRELL</v>
          </cell>
          <cell r="G5146" t="str">
            <v/>
          </cell>
          <cell r="H5146" t="str">
            <v>&lt;DE&gt;</v>
          </cell>
          <cell r="K5146" t="str">
            <v>MCGUIRE</v>
          </cell>
          <cell r="L5146" t="str">
            <v>SANDRA</v>
          </cell>
          <cell r="M5146">
            <v>300</v>
          </cell>
          <cell r="N5146">
            <v>9005872</v>
          </cell>
          <cell r="O5146" t="str">
            <v>30005621</v>
          </cell>
          <cell r="P5146" t="str">
            <v>&lt;DE&gt;</v>
          </cell>
          <cell r="Q5146" t="str">
            <v>HANNIGAN KUEHL HEALY SCHAEFER FERRELL</v>
          </cell>
          <cell r="R5146" t="str">
            <v/>
          </cell>
        </row>
        <row r="5147">
          <cell r="B5147" t="str">
            <v>69704</v>
          </cell>
          <cell r="C5147">
            <v>1916</v>
          </cell>
          <cell r="D5147" t="str">
            <v>CTO</v>
          </cell>
          <cell r="E5147" t="str">
            <v>DEV</v>
          </cell>
          <cell r="F5147" t="str">
            <v>HANNIGAN MURPHY KUEHL Position TIDWELL</v>
          </cell>
          <cell r="G5147" t="str">
            <v/>
          </cell>
          <cell r="H5147" t="str">
            <v>&lt;DE&gt;</v>
          </cell>
          <cell r="K5147" t="str">
            <v>DUENSING</v>
          </cell>
          <cell r="L5147" t="str">
            <v>SCOTT</v>
          </cell>
          <cell r="M5147">
            <v>300</v>
          </cell>
          <cell r="N5147">
            <v>7225880</v>
          </cell>
          <cell r="O5147" t="str">
            <v>30005353</v>
          </cell>
          <cell r="P5147" t="str">
            <v>&lt;DE&gt;</v>
          </cell>
          <cell r="Q5147" t="str">
            <v>HANNIGAN KUEHL FITZPATRICK TIDWELL</v>
          </cell>
          <cell r="R5147" t="str">
            <v/>
          </cell>
        </row>
        <row r="5148">
          <cell r="B5148" t="str">
            <v>6975</v>
          </cell>
          <cell r="C5148">
            <v>4554</v>
          </cell>
          <cell r="D5148" t="str">
            <v>TMD</v>
          </cell>
          <cell r="E5148" t="str">
            <v>TMD</v>
          </cell>
          <cell r="F5148" t="str">
            <v>HANNIGAN SPECK STOW KESZLER MOORE MURRAY HORN-GRAVES</v>
          </cell>
          <cell r="G5148" t="str">
            <v/>
          </cell>
          <cell r="H5148" t="str">
            <v>&lt;DE&gt;</v>
          </cell>
          <cell r="K5148" t="str">
            <v>MALONE</v>
          </cell>
          <cell r="L5148" t="str">
            <v>MARYANNE</v>
          </cell>
          <cell r="M5148">
            <v>22</v>
          </cell>
          <cell r="N5148">
            <v>6452236</v>
          </cell>
          <cell r="O5148" t="str">
            <v>11601095</v>
          </cell>
          <cell r="P5148" t="str">
            <v>&lt;DE&gt;</v>
          </cell>
          <cell r="Q5148" t="str">
            <v>HANNIGAN SPECK STOW KESZLER MOORE MURRAY HORN-GRAVES</v>
          </cell>
          <cell r="R5148" t="str">
            <v/>
          </cell>
        </row>
        <row r="5149">
          <cell r="B5149" t="str">
            <v>69787</v>
          </cell>
          <cell r="C5149">
            <v>978</v>
          </cell>
          <cell r="D5149" t="str">
            <v>MO</v>
          </cell>
          <cell r="E5149" t="str">
            <v>AS</v>
          </cell>
          <cell r="F5149" t="str">
            <v>HANNIGAN GILLILAND TONJES</v>
          </cell>
          <cell r="G5149" t="str">
            <v/>
          </cell>
          <cell r="H5149" t="str">
            <v>&lt;DE&gt;</v>
          </cell>
          <cell r="K5149" t="str">
            <v>EDEN</v>
          </cell>
          <cell r="L5149" t="str">
            <v>NANCY</v>
          </cell>
          <cell r="M5149">
            <v>323</v>
          </cell>
          <cell r="N5149">
            <v>9004889</v>
          </cell>
          <cell r="O5149" t="str">
            <v>11602246</v>
          </cell>
          <cell r="P5149" t="str">
            <v>&lt;DE&gt;</v>
          </cell>
          <cell r="Q5149" t="str">
            <v>HANNIGAN Klein TONJES</v>
          </cell>
          <cell r="R5149" t="str">
            <v/>
          </cell>
        </row>
        <row r="5150">
          <cell r="B5150" t="str">
            <v>69817</v>
          </cell>
          <cell r="C5150">
            <v>1694</v>
          </cell>
          <cell r="D5150" t="str">
            <v>CTO</v>
          </cell>
          <cell r="E5150" t="str">
            <v>DEV</v>
          </cell>
          <cell r="F5150" t="str">
            <v>HANNIGAN MURPHY KUEHL HARSHMAN BRONNER</v>
          </cell>
          <cell r="G5150" t="str">
            <v/>
          </cell>
          <cell r="H5150" t="str">
            <v>&lt;DE&gt;</v>
          </cell>
          <cell r="K5150" t="str">
            <v>WALKER</v>
          </cell>
          <cell r="L5150" t="str">
            <v>DEBRA</v>
          </cell>
          <cell r="M5150">
            <v>300</v>
          </cell>
          <cell r="N5150">
            <v>9015878</v>
          </cell>
          <cell r="O5150" t="str">
            <v>30008977</v>
          </cell>
          <cell r="P5150" t="str">
            <v>&lt;DE&gt;</v>
          </cell>
          <cell r="Q5150" t="str">
            <v>HANNIGAN KUEHL FRICK ROSENTHAL Position</v>
          </cell>
          <cell r="R5150" t="str">
            <v/>
          </cell>
        </row>
        <row r="5151">
          <cell r="B5151" t="str">
            <v>69856</v>
          </cell>
          <cell r="C5151">
            <v>3441</v>
          </cell>
          <cell r="D5151" t="str">
            <v>TMD</v>
          </cell>
          <cell r="E5151" t="str">
            <v>TMD</v>
          </cell>
          <cell r="F5151" t="str">
            <v>HANNIGAN SPECK STOW ALTEMEIER LIZARRAGA WEAR</v>
          </cell>
          <cell r="G5151" t="str">
            <v/>
          </cell>
          <cell r="H5151" t="str">
            <v>&lt;DE&gt;</v>
          </cell>
          <cell r="K5151" t="str">
            <v>GILLON</v>
          </cell>
          <cell r="L5151" t="str">
            <v>JOHN</v>
          </cell>
          <cell r="M5151">
            <v>22</v>
          </cell>
          <cell r="N5151">
            <v>7222527</v>
          </cell>
          <cell r="O5151" t="str">
            <v>11602250</v>
          </cell>
          <cell r="P5151" t="str">
            <v>&lt;DE&gt;</v>
          </cell>
          <cell r="Q5151" t="str">
            <v>HANNIGAN SPECK STOW ALTEMEIER LIZARRAGA WEAR</v>
          </cell>
          <cell r="R5151" t="str">
            <v/>
          </cell>
        </row>
        <row r="5152">
          <cell r="B5152" t="str">
            <v>69967</v>
          </cell>
          <cell r="C5152">
            <v>3338</v>
          </cell>
          <cell r="D5152" t="str">
            <v>TMD</v>
          </cell>
          <cell r="E5152" t="str">
            <v>TMD</v>
          </cell>
          <cell r="F5152" t="str">
            <v>HANNIGAN SPECK STOW ALTEMEIER LIZARRAGA BACHMEIER</v>
          </cell>
          <cell r="G5152" t="str">
            <v/>
          </cell>
          <cell r="H5152" t="str">
            <v>&lt;DE&gt;</v>
          </cell>
          <cell r="K5152" t="str">
            <v>KOTSOGLOU</v>
          </cell>
          <cell r="L5152" t="str">
            <v>RUTH</v>
          </cell>
          <cell r="M5152">
            <v>22</v>
          </cell>
          <cell r="N5152">
            <v>7222527</v>
          </cell>
          <cell r="O5152" t="str">
            <v>11602256</v>
          </cell>
          <cell r="P5152" t="str">
            <v>&lt;DE&gt;</v>
          </cell>
          <cell r="Q5152" t="str">
            <v>HANNIGAN SPECK STOW ALTEMEIER LIZARRAGA BACHMEIER</v>
          </cell>
          <cell r="R5152" t="str">
            <v/>
          </cell>
        </row>
        <row r="5153">
          <cell r="B5153" t="str">
            <v>6999</v>
          </cell>
          <cell r="C5153">
            <v>1692</v>
          </cell>
          <cell r="D5153" t="str">
            <v>CTO</v>
          </cell>
          <cell r="E5153" t="str">
            <v>DEV</v>
          </cell>
          <cell r="F5153" t="str">
            <v>HANNIGAN MURPHY KUEHL HARSHMAN BRONNER</v>
          </cell>
          <cell r="G5153" t="str">
            <v/>
          </cell>
          <cell r="H5153" t="str">
            <v>&lt;DE&gt;</v>
          </cell>
          <cell r="K5153" t="str">
            <v>MCMANUS</v>
          </cell>
          <cell r="L5153" t="str">
            <v>LYNN</v>
          </cell>
          <cell r="M5153">
            <v>300</v>
          </cell>
          <cell r="N5153">
            <v>9015878</v>
          </cell>
          <cell r="O5153" t="str">
            <v>30005713</v>
          </cell>
          <cell r="P5153" t="str">
            <v>&lt;DE&gt;</v>
          </cell>
          <cell r="Q5153" t="str">
            <v>HANNIGAN KUEHL HARSHMAN BRONNER</v>
          </cell>
          <cell r="R5153" t="str">
            <v/>
          </cell>
        </row>
        <row r="5154">
          <cell r="B5154" t="str">
            <v>70081</v>
          </cell>
          <cell r="C5154">
            <v>1438</v>
          </cell>
          <cell r="D5154" t="str">
            <v>CIO</v>
          </cell>
          <cell r="E5154" t="str">
            <v>IO</v>
          </cell>
          <cell r="F5154" t="str">
            <v>HANNIGAN KELLY CLARK SMITH HUDSON</v>
          </cell>
          <cell r="G5154" t="str">
            <v/>
          </cell>
          <cell r="H5154" t="str">
            <v>&lt;DE&gt;</v>
          </cell>
          <cell r="K5154" t="str">
            <v>BILLETZ</v>
          </cell>
          <cell r="L5154" t="str">
            <v>RICHARD</v>
          </cell>
          <cell r="M5154">
            <v>323</v>
          </cell>
          <cell r="N5154">
            <v>9004018</v>
          </cell>
          <cell r="O5154" t="str">
            <v>30007729</v>
          </cell>
          <cell r="P5154" t="str">
            <v>&lt;DE&gt;</v>
          </cell>
          <cell r="Q5154" t="str">
            <v>HANNIGAN KELLY CLARK HUDSON</v>
          </cell>
          <cell r="R5154" t="str">
            <v/>
          </cell>
        </row>
        <row r="5155">
          <cell r="B5155" t="str">
            <v>70125</v>
          </cell>
          <cell r="C5155">
            <v>996</v>
          </cell>
          <cell r="D5155" t="str">
            <v>HR</v>
          </cell>
          <cell r="E5155" t="str">
            <v>HR</v>
          </cell>
          <cell r="F5155" t="str">
            <v>HANNIGAN HAEFNER JACOBS ADAMS</v>
          </cell>
          <cell r="G5155" t="str">
            <v/>
          </cell>
          <cell r="H5155" t="str">
            <v>&lt;DE&gt;</v>
          </cell>
          <cell r="K5155" t="str">
            <v>LAURY</v>
          </cell>
          <cell r="L5155" t="str">
            <v>DIANNE</v>
          </cell>
          <cell r="M5155">
            <v>346</v>
          </cell>
          <cell r="N5155">
            <v>9003525</v>
          </cell>
          <cell r="O5155" t="str">
            <v>15074879</v>
          </cell>
          <cell r="P5155" t="str">
            <v>&lt;DE&gt;</v>
          </cell>
          <cell r="Q5155" t="str">
            <v>HANNIGAN HAEFNER JACOBS ADAMS</v>
          </cell>
          <cell r="R5155" t="str">
            <v/>
          </cell>
        </row>
        <row r="5156">
          <cell r="B5156" t="str">
            <v>70252</v>
          </cell>
          <cell r="C5156">
            <v>5412</v>
          </cell>
          <cell r="D5156" t="str">
            <v>TMD</v>
          </cell>
          <cell r="E5156" t="str">
            <v>DEV</v>
          </cell>
          <cell r="F5156" t="str">
            <v>HANNIGAN SPECK WEBB NILSON WILKIE</v>
          </cell>
          <cell r="G5156" t="str">
            <v/>
          </cell>
          <cell r="H5156" t="str">
            <v>&lt;DE&gt;</v>
          </cell>
          <cell r="K5156" t="str">
            <v>COLLINS</v>
          </cell>
          <cell r="L5156" t="str">
            <v>CHERYL</v>
          </cell>
          <cell r="M5156">
            <v>300</v>
          </cell>
          <cell r="N5156">
            <v>9015962</v>
          </cell>
          <cell r="O5156" t="str">
            <v>30008240</v>
          </cell>
          <cell r="P5156" t="str">
            <v>&lt;DE&gt;</v>
          </cell>
          <cell r="Q5156" t="str">
            <v>HANNIGAN KUEHL NILSON WILKIE</v>
          </cell>
          <cell r="R5156" t="str">
            <v/>
          </cell>
        </row>
        <row r="5157">
          <cell r="B5157" t="str">
            <v>70353</v>
          </cell>
          <cell r="C5157">
            <v>105</v>
          </cell>
          <cell r="D5157" t="str">
            <v>MO</v>
          </cell>
          <cell r="E5157" t="str">
            <v>AS</v>
          </cell>
          <cell r="F5157" t="str">
            <v>HANNIGAN GILLILAND CLAMPETT DOUGLASS</v>
          </cell>
          <cell r="G5157" t="str">
            <v/>
          </cell>
          <cell r="H5157" t="str">
            <v>&lt;DE&gt;</v>
          </cell>
          <cell r="K5157" t="str">
            <v>WENDEBORN</v>
          </cell>
          <cell r="L5157" t="str">
            <v>SUSAN</v>
          </cell>
          <cell r="M5157">
            <v>22</v>
          </cell>
          <cell r="N5157">
            <v>9014898</v>
          </cell>
          <cell r="O5157" t="str">
            <v>30009175</v>
          </cell>
          <cell r="P5157" t="str">
            <v>&lt;DE&gt;</v>
          </cell>
          <cell r="Q5157" t="str">
            <v>HANNIGAN Klein CLAMPETT DOUGLASS</v>
          </cell>
          <cell r="R5157" t="str">
            <v/>
          </cell>
        </row>
        <row r="5158">
          <cell r="B5158" t="str">
            <v>70422</v>
          </cell>
          <cell r="C5158">
            <v>2884</v>
          </cell>
          <cell r="D5158" t="str">
            <v>TMD</v>
          </cell>
          <cell r="E5158" t="str">
            <v>MO</v>
          </cell>
          <cell r="F5158" t="str">
            <v>HANNIGAN SPECK CHACKO BEASLEY</v>
          </cell>
          <cell r="G5158" t="str">
            <v/>
          </cell>
          <cell r="H5158" t="str">
            <v>&lt;DE&gt;</v>
          </cell>
          <cell r="K5158" t="str">
            <v>SORRELLS</v>
          </cell>
          <cell r="L5158" t="str">
            <v>MARK</v>
          </cell>
          <cell r="M5158">
            <v>22</v>
          </cell>
          <cell r="N5158">
            <v>9002634</v>
          </cell>
          <cell r="O5158" t="str">
            <v>30006966</v>
          </cell>
          <cell r="P5158" t="str">
            <v>&lt;DE&gt;</v>
          </cell>
          <cell r="Q5158" t="str">
            <v>HANNIGAN GILLILAND LYNCH BEASLEY</v>
          </cell>
          <cell r="R5158" t="str">
            <v/>
          </cell>
        </row>
        <row r="5159">
          <cell r="B5159" t="str">
            <v>70430</v>
          </cell>
          <cell r="C5159">
            <v>5320</v>
          </cell>
          <cell r="D5159" t="str">
            <v>TMD</v>
          </cell>
          <cell r="E5159" t="str">
            <v>DEV</v>
          </cell>
          <cell r="F5159" t="str">
            <v>HANNIGAN SPECK WEBB NILSON JOHNSON</v>
          </cell>
          <cell r="G5159" t="str">
            <v/>
          </cell>
          <cell r="H5159" t="str">
            <v>&lt;DE&gt;</v>
          </cell>
          <cell r="K5159" t="str">
            <v>BEATY</v>
          </cell>
          <cell r="L5159" t="str">
            <v>MICHAEL</v>
          </cell>
          <cell r="M5159">
            <v>300</v>
          </cell>
          <cell r="N5159">
            <v>9015962</v>
          </cell>
          <cell r="O5159" t="str">
            <v>30008264</v>
          </cell>
          <cell r="P5159" t="str">
            <v>&lt;DE&gt;</v>
          </cell>
          <cell r="Q5159" t="str">
            <v>HANNIGAN KUEHL NILSON JOHNSON</v>
          </cell>
          <cell r="R5159" t="str">
            <v/>
          </cell>
        </row>
        <row r="5160">
          <cell r="B5160" t="str">
            <v>70463</v>
          </cell>
          <cell r="C5160">
            <v>2911</v>
          </cell>
          <cell r="D5160" t="str">
            <v>TMD</v>
          </cell>
          <cell r="E5160" t="str">
            <v>MO</v>
          </cell>
          <cell r="F5160" t="str">
            <v>HANNIGAN SPECK EVANOFF CRAIG</v>
          </cell>
          <cell r="G5160" t="str">
            <v/>
          </cell>
          <cell r="H5160" t="str">
            <v>&lt;DE&gt;</v>
          </cell>
          <cell r="K5160" t="str">
            <v>MITCHELL</v>
          </cell>
          <cell r="L5160" t="str">
            <v>CURTIS</v>
          </cell>
          <cell r="M5160">
            <v>22</v>
          </cell>
          <cell r="N5160">
            <v>9042691</v>
          </cell>
          <cell r="O5160" t="str">
            <v>30006885</v>
          </cell>
          <cell r="P5160" t="str">
            <v>&lt;DM&gt;</v>
          </cell>
          <cell r="Q5160" t="str">
            <v>HANNIGAN GILLILAND WEBB CRAIG MITCHELL</v>
          </cell>
          <cell r="R5160" t="str">
            <v>SVT Systems Engineering</v>
          </cell>
        </row>
        <row r="5161">
          <cell r="B5161" t="str">
            <v>70493</v>
          </cell>
          <cell r="C5161">
            <v>2270</v>
          </cell>
          <cell r="D5161" t="str">
            <v>SMO</v>
          </cell>
          <cell r="E5161" t="str">
            <v>CTO</v>
          </cell>
          <cell r="F5161" t="str">
            <v>HANNIGAN NELSON MOLINA</v>
          </cell>
          <cell r="G5161" t="str">
            <v>Tech Architecture Co-ordination &amp; Review</v>
          </cell>
          <cell r="H5161" t="str">
            <v>&lt;DM&gt;</v>
          </cell>
          <cell r="K5161" t="str">
            <v>MOLINA</v>
          </cell>
          <cell r="L5161" t="str">
            <v>MICHAEL</v>
          </cell>
          <cell r="M5161">
            <v>22</v>
          </cell>
          <cell r="N5161">
            <v>9003486</v>
          </cell>
          <cell r="O5161" t="str">
            <v>30003702</v>
          </cell>
          <cell r="P5161" t="str">
            <v>&lt;DM&gt;</v>
          </cell>
          <cell r="Q5161" t="str">
            <v>HANNIGAN MURPHY RATLIFF MOLINA</v>
          </cell>
          <cell r="R5161" t="str">
            <v>Tech Architecture Co-ordination &amp; Review</v>
          </cell>
        </row>
        <row r="5162">
          <cell r="B5162" t="str">
            <v>70566</v>
          </cell>
          <cell r="C5162">
            <v>5212</v>
          </cell>
          <cell r="D5162" t="str">
            <v>TMD</v>
          </cell>
          <cell r="E5162" t="str">
            <v>MO</v>
          </cell>
          <cell r="F5162" t="str">
            <v>HANNIGAN SPECK WEBB KOTOWSKI BRONSON</v>
          </cell>
          <cell r="G5162" t="str">
            <v>Project Management</v>
          </cell>
          <cell r="H5162" t="str">
            <v>&lt;DM&gt;</v>
          </cell>
          <cell r="K5162" t="str">
            <v>BRONSON</v>
          </cell>
          <cell r="L5162" t="str">
            <v>GREGORY</v>
          </cell>
          <cell r="M5162">
            <v>22</v>
          </cell>
          <cell r="N5162">
            <v>9002537</v>
          </cell>
          <cell r="O5162" t="str">
            <v>30006011</v>
          </cell>
          <cell r="P5162" t="str">
            <v>&lt;DM&gt;</v>
          </cell>
          <cell r="Q5162" t="str">
            <v>HANNIGAN GILLILAND WEBB KOTOWSKI BRONSON</v>
          </cell>
          <cell r="R5162" t="str">
            <v>Project Management</v>
          </cell>
        </row>
        <row r="5163">
          <cell r="B5163" t="str">
            <v>70606</v>
          </cell>
          <cell r="C5163">
            <v>931</v>
          </cell>
          <cell r="D5163" t="str">
            <v>AS</v>
          </cell>
          <cell r="E5163" t="str">
            <v>AS</v>
          </cell>
          <cell r="F5163" t="str">
            <v>HANNIGAN GILLILAND Position HALL WALLNER</v>
          </cell>
          <cell r="G5163" t="str">
            <v/>
          </cell>
          <cell r="H5163" t="str">
            <v>&lt;DE&gt;</v>
          </cell>
          <cell r="K5163" t="str">
            <v>BIDDISCOMBE</v>
          </cell>
          <cell r="L5163" t="str">
            <v>PAUL</v>
          </cell>
          <cell r="M5163">
            <v>22</v>
          </cell>
          <cell r="N5163">
            <v>9015963</v>
          </cell>
          <cell r="O5163" t="str">
            <v>30009136</v>
          </cell>
          <cell r="P5163" t="str">
            <v>&lt;DE&gt;</v>
          </cell>
          <cell r="Q5163" t="str">
            <v>HANNIGAN Klein Position HALL WALLNER</v>
          </cell>
          <cell r="R5163" t="str">
            <v/>
          </cell>
        </row>
        <row r="5164">
          <cell r="B5164" t="str">
            <v>70609</v>
          </cell>
          <cell r="C5164">
            <v>2081</v>
          </cell>
          <cell r="D5164" t="str">
            <v>CTO</v>
          </cell>
          <cell r="E5164" t="str">
            <v>DEV</v>
          </cell>
          <cell r="F5164" t="str">
            <v>HANNIGAN MURPHY KUEHL SCHAEFER</v>
          </cell>
          <cell r="G5164" t="str">
            <v/>
          </cell>
          <cell r="H5164" t="str">
            <v>&lt;DE&gt;</v>
          </cell>
          <cell r="K5164" t="str">
            <v>BOOKER</v>
          </cell>
          <cell r="L5164" t="str">
            <v>DAVID</v>
          </cell>
          <cell r="M5164">
            <v>300</v>
          </cell>
          <cell r="N5164">
            <v>9005876</v>
          </cell>
          <cell r="O5164" t="str">
            <v>30009236</v>
          </cell>
          <cell r="P5164" t="str">
            <v>&lt;DE&gt;</v>
          </cell>
          <cell r="Q5164" t="str">
            <v>HANNIGAN KUEHL SUTTON</v>
          </cell>
          <cell r="R5164" t="str">
            <v/>
          </cell>
        </row>
        <row r="5165">
          <cell r="B5165" t="str">
            <v>70673</v>
          </cell>
          <cell r="C5165">
            <v>573</v>
          </cell>
          <cell r="D5165" t="str">
            <v>MO</v>
          </cell>
          <cell r="E5165" t="str">
            <v>AS</v>
          </cell>
          <cell r="F5165" t="str">
            <v>HANNIGAN GILLILAND CLAMPETT PINEDA OVERS</v>
          </cell>
          <cell r="G5165" t="str">
            <v/>
          </cell>
          <cell r="H5165" t="str">
            <v>&lt;DE&gt;</v>
          </cell>
          <cell r="K5165" t="str">
            <v>ADELAAR</v>
          </cell>
          <cell r="L5165" t="str">
            <v>ROWENA</v>
          </cell>
          <cell r="M5165">
            <v>323</v>
          </cell>
          <cell r="N5165">
            <v>9014861</v>
          </cell>
          <cell r="O5165" t="str">
            <v>11602289</v>
          </cell>
          <cell r="P5165" t="str">
            <v>&lt;DE&gt;</v>
          </cell>
          <cell r="Q5165" t="str">
            <v>HANNIGAN Klein CLAMPETT PINEDA OVERS</v>
          </cell>
          <cell r="R5165" t="str">
            <v/>
          </cell>
        </row>
        <row r="5166">
          <cell r="B5166" t="str">
            <v>70715</v>
          </cell>
          <cell r="C5166">
            <v>4578</v>
          </cell>
          <cell r="D5166" t="str">
            <v>TMD</v>
          </cell>
          <cell r="E5166" t="str">
            <v>TMD</v>
          </cell>
          <cell r="F5166" t="str">
            <v>HANNIGAN SPECK STOW KESZLER SILAGY CROSBY</v>
          </cell>
          <cell r="G5166" t="str">
            <v/>
          </cell>
          <cell r="H5166" t="str">
            <v>&lt;DE&gt;</v>
          </cell>
          <cell r="K5166" t="str">
            <v>DEAUGUSTINE</v>
          </cell>
          <cell r="L5166" t="str">
            <v>MICHELE</v>
          </cell>
          <cell r="M5166">
            <v>22</v>
          </cell>
          <cell r="N5166">
            <v>7812111</v>
          </cell>
          <cell r="O5166" t="str">
            <v>11602295</v>
          </cell>
          <cell r="P5166" t="str">
            <v>&lt;DE&gt;</v>
          </cell>
          <cell r="Q5166" t="str">
            <v>HANNIGAN SPECK STOW KESZLER SILAGY CROSBY</v>
          </cell>
          <cell r="R5166" t="str">
            <v/>
          </cell>
        </row>
        <row r="5167">
          <cell r="B5167" t="str">
            <v>70746</v>
          </cell>
          <cell r="C5167">
            <v>917</v>
          </cell>
          <cell r="D5167" t="str">
            <v>AS</v>
          </cell>
          <cell r="E5167" t="str">
            <v>AS</v>
          </cell>
          <cell r="F5167" t="str">
            <v>HANNIGAN GILLILAND Position HALL SOWARD</v>
          </cell>
          <cell r="G5167" t="str">
            <v/>
          </cell>
          <cell r="H5167" t="str">
            <v>&lt;DE&gt;</v>
          </cell>
          <cell r="K5167" t="str">
            <v>KNOX</v>
          </cell>
          <cell r="L5167" t="str">
            <v>MONTY</v>
          </cell>
          <cell r="M5167">
            <v>22</v>
          </cell>
          <cell r="N5167">
            <v>9004602</v>
          </cell>
          <cell r="O5167" t="str">
            <v>30009517</v>
          </cell>
          <cell r="P5167" t="str">
            <v>&lt;DE&gt;</v>
          </cell>
          <cell r="Q5167" t="str">
            <v>HANNIGAN Klein Position HALL SOWARD</v>
          </cell>
          <cell r="R5167" t="str">
            <v/>
          </cell>
        </row>
        <row r="5168">
          <cell r="B5168" t="str">
            <v>70922</v>
          </cell>
          <cell r="C5168">
            <v>1041</v>
          </cell>
          <cell r="D5168" t="str">
            <v>HR</v>
          </cell>
          <cell r="E5168" t="str">
            <v>HR</v>
          </cell>
          <cell r="F5168" t="str">
            <v>HANNIGAN HAEFNER LIBONATI HAYNES</v>
          </cell>
          <cell r="G5168" t="str">
            <v/>
          </cell>
          <cell r="H5168" t="str">
            <v>&lt;DE&gt;</v>
          </cell>
          <cell r="K5168" t="str">
            <v>HENDREN</v>
          </cell>
          <cell r="L5168" t="str">
            <v>CLAUDIA</v>
          </cell>
          <cell r="M5168">
            <v>22</v>
          </cell>
          <cell r="N5168">
            <v>9002050</v>
          </cell>
          <cell r="O5168" t="str">
            <v>11602300</v>
          </cell>
          <cell r="P5168" t="str">
            <v>&lt;DE&gt;</v>
          </cell>
          <cell r="Q5168" t="str">
            <v>HANNIGAN HAEFNER LIBONATI HAYNES</v>
          </cell>
          <cell r="R5168" t="str">
            <v/>
          </cell>
        </row>
        <row r="5169">
          <cell r="B5169" t="str">
            <v>71208</v>
          </cell>
          <cell r="C5169">
            <v>2063</v>
          </cell>
          <cell r="D5169" t="str">
            <v>CTO</v>
          </cell>
          <cell r="E5169" t="str">
            <v>DEV</v>
          </cell>
          <cell r="F5169" t="str">
            <v>HANNIGAN MURPHY KUEHL ROSENTHAL SHOOP</v>
          </cell>
          <cell r="G5169" t="str">
            <v/>
          </cell>
          <cell r="H5169" t="str">
            <v>&lt;DE&gt;</v>
          </cell>
          <cell r="K5169" t="str">
            <v>OTT</v>
          </cell>
          <cell r="L5169" t="str">
            <v>LOUIS</v>
          </cell>
          <cell r="M5169">
            <v>300</v>
          </cell>
          <cell r="N5169">
            <v>9005892</v>
          </cell>
          <cell r="O5169" t="str">
            <v>30007832</v>
          </cell>
          <cell r="P5169" t="str">
            <v>&lt;DE&gt;</v>
          </cell>
          <cell r="Q5169" t="str">
            <v>HANNIGAN KUEHL SUTTON SHOOP</v>
          </cell>
          <cell r="R5169" t="str">
            <v/>
          </cell>
        </row>
        <row r="5170">
          <cell r="B5170" t="str">
            <v>71246</v>
          </cell>
          <cell r="C5170">
            <v>4305</v>
          </cell>
          <cell r="D5170" t="str">
            <v>TMD</v>
          </cell>
          <cell r="E5170" t="str">
            <v>TMD</v>
          </cell>
          <cell r="F5170" t="str">
            <v>HANNIGAN SPECK STOW KESZLER KAMM NEEDS</v>
          </cell>
          <cell r="G5170" t="str">
            <v/>
          </cell>
          <cell r="H5170" t="str">
            <v>&lt;DE&gt;</v>
          </cell>
          <cell r="K5170" t="str">
            <v>FORMAN</v>
          </cell>
          <cell r="L5170" t="str">
            <v>MOLLY</v>
          </cell>
          <cell r="M5170">
            <v>22</v>
          </cell>
          <cell r="N5170">
            <v>9802130</v>
          </cell>
          <cell r="O5170" t="str">
            <v>11602308</v>
          </cell>
          <cell r="P5170" t="str">
            <v>&lt;DE&gt;</v>
          </cell>
          <cell r="Q5170" t="str">
            <v>HANNIGAN SPECK STOW KESZLER KAMM NEEDS</v>
          </cell>
          <cell r="R5170" t="str">
            <v/>
          </cell>
        </row>
        <row r="5171">
          <cell r="B5171" t="str">
            <v>714</v>
          </cell>
          <cell r="C5171">
            <v>2060</v>
          </cell>
          <cell r="D5171" t="str">
            <v>CTO</v>
          </cell>
          <cell r="E5171" t="str">
            <v>DEV</v>
          </cell>
          <cell r="F5171" t="str">
            <v>HANNIGAN MURPHY KUEHL ROSENTHAL SHOOP</v>
          </cell>
          <cell r="G5171" t="str">
            <v>Air Pricing / Ticketing</v>
          </cell>
          <cell r="H5171" t="str">
            <v>&lt;DM&gt;</v>
          </cell>
          <cell r="K5171" t="str">
            <v>SHOOP</v>
          </cell>
          <cell r="L5171" t="str">
            <v>LISA</v>
          </cell>
          <cell r="M5171">
            <v>300</v>
          </cell>
          <cell r="N5171">
            <v>9005892</v>
          </cell>
          <cell r="O5171" t="str">
            <v>30007826</v>
          </cell>
          <cell r="P5171" t="str">
            <v>&lt;DM&gt;</v>
          </cell>
          <cell r="Q5171" t="str">
            <v>HANNIGAN KUEHL SUTTON SHOOP</v>
          </cell>
          <cell r="R5171" t="str">
            <v>Air Pricing / Ticketing Analysis</v>
          </cell>
        </row>
        <row r="5172">
          <cell r="B5172" t="str">
            <v>71410</v>
          </cell>
          <cell r="C5172">
            <v>1696</v>
          </cell>
          <cell r="D5172" t="str">
            <v>CTO</v>
          </cell>
          <cell r="E5172" t="str">
            <v>DEV</v>
          </cell>
          <cell r="F5172" t="str">
            <v>HANNIGAN MURPHY KUEHL HARSHMAN BRONNER</v>
          </cell>
          <cell r="G5172" t="str">
            <v/>
          </cell>
          <cell r="H5172" t="str">
            <v>&lt;DE&gt;</v>
          </cell>
          <cell r="K5172" t="str">
            <v>LEACH</v>
          </cell>
          <cell r="L5172" t="str">
            <v>RONALD</v>
          </cell>
          <cell r="M5172">
            <v>300</v>
          </cell>
          <cell r="N5172">
            <v>9015878</v>
          </cell>
          <cell r="O5172" t="str">
            <v>30008981</v>
          </cell>
          <cell r="P5172" t="str">
            <v>&lt;DE&gt;</v>
          </cell>
          <cell r="Q5172" t="str">
            <v>HANNIGAN KUEHL FRICK ROSENTHAL Position</v>
          </cell>
          <cell r="R5172" t="str">
            <v/>
          </cell>
        </row>
        <row r="5173">
          <cell r="B5173" t="str">
            <v>71493</v>
          </cell>
          <cell r="C5173">
            <v>1928</v>
          </cell>
          <cell r="D5173" t="str">
            <v>CTO</v>
          </cell>
          <cell r="E5173" t="str">
            <v>DEV</v>
          </cell>
          <cell r="F5173" t="str">
            <v>HANNIGAN MURPHY KUEHL Position YOUNG JR</v>
          </cell>
          <cell r="G5173" t="str">
            <v/>
          </cell>
          <cell r="H5173" t="str">
            <v>&lt;DE&gt;</v>
          </cell>
          <cell r="K5173" t="str">
            <v>GRAVES</v>
          </cell>
          <cell r="L5173" t="str">
            <v>BARBARA</v>
          </cell>
          <cell r="M5173">
            <v>300</v>
          </cell>
          <cell r="N5173">
            <v>7225880</v>
          </cell>
          <cell r="O5173" t="str">
            <v>30005437</v>
          </cell>
          <cell r="P5173" t="str">
            <v>&lt;DE&gt;</v>
          </cell>
          <cell r="Q5173" t="str">
            <v>HANNIGAN KUEHL FITZPATRICK YOUNG JR</v>
          </cell>
          <cell r="R5173" t="str">
            <v/>
          </cell>
        </row>
        <row r="5174">
          <cell r="B5174" t="str">
            <v>71755</v>
          </cell>
          <cell r="C5174">
            <v>5042</v>
          </cell>
          <cell r="D5174" t="str">
            <v>TMD</v>
          </cell>
          <cell r="E5174" t="str">
            <v>TMD</v>
          </cell>
          <cell r="F5174" t="str">
            <v>HANNIGAN SPECK STOW KROEGER WIDENER BIOUL</v>
          </cell>
          <cell r="G5174" t="str">
            <v/>
          </cell>
          <cell r="H5174" t="str">
            <v>&lt;IE&gt;</v>
          </cell>
          <cell r="K5174" t="str">
            <v>DUYSENS</v>
          </cell>
          <cell r="L5174" t="str">
            <v>CHRISTIANNE</v>
          </cell>
          <cell r="M5174">
            <v>117</v>
          </cell>
          <cell r="N5174">
            <v>50212400</v>
          </cell>
          <cell r="O5174" t="str">
            <v>11602313</v>
          </cell>
          <cell r="P5174" t="str">
            <v>&lt;IE&gt;</v>
          </cell>
          <cell r="Q5174" t="str">
            <v>HANNIGAN SPECK STOW KROEGER WIDENER BIOUL</v>
          </cell>
          <cell r="R5174" t="str">
            <v/>
          </cell>
        </row>
        <row r="5175">
          <cell r="B5175" t="str">
            <v>7182</v>
          </cell>
          <cell r="C5175">
            <v>1484</v>
          </cell>
          <cell r="D5175" t="str">
            <v>CIO</v>
          </cell>
          <cell r="E5175" t="str">
            <v>HR</v>
          </cell>
          <cell r="F5175" t="str">
            <v>HANNIGAN KELLY FRICK Position Position</v>
          </cell>
          <cell r="G5175" t="str">
            <v/>
          </cell>
          <cell r="H5175" t="str">
            <v>&lt;DE&gt;</v>
          </cell>
          <cell r="K5175" t="str">
            <v>BICKERSTAFF</v>
          </cell>
          <cell r="L5175" t="str">
            <v>MARK</v>
          </cell>
          <cell r="M5175">
            <v>22</v>
          </cell>
          <cell r="N5175">
            <v>9006000</v>
          </cell>
          <cell r="O5175" t="str">
            <v>30007551</v>
          </cell>
          <cell r="P5175" t="str">
            <v>&lt;DE&gt;</v>
          </cell>
          <cell r="Q5175" t="str">
            <v>HANNIGAN HAEFNER MAHAJAN Position Position Position</v>
          </cell>
          <cell r="R5175" t="str">
            <v/>
          </cell>
        </row>
        <row r="5176">
          <cell r="B5176" t="str">
            <v>72023</v>
          </cell>
          <cell r="C5176">
            <v>3262</v>
          </cell>
          <cell r="D5176" t="str">
            <v>TMD</v>
          </cell>
          <cell r="E5176" t="str">
            <v>TMD</v>
          </cell>
          <cell r="F5176" t="str">
            <v>HANNIGAN SPECK STOW ALTEMEIER CLARKE</v>
          </cell>
          <cell r="G5176" t="str">
            <v/>
          </cell>
          <cell r="H5176" t="str">
            <v>&lt;DE&gt;</v>
          </cell>
          <cell r="K5176" t="str">
            <v>GISNESS</v>
          </cell>
          <cell r="L5176" t="str">
            <v>RICHARD</v>
          </cell>
          <cell r="M5176">
            <v>22</v>
          </cell>
          <cell r="N5176">
            <v>9002890</v>
          </cell>
          <cell r="O5176" t="str">
            <v>15080789</v>
          </cell>
          <cell r="P5176" t="str">
            <v>&lt;DE&gt;</v>
          </cell>
          <cell r="Q5176" t="str">
            <v>HANNIGAN SPECK STOW ALTEMEIER CLARKE</v>
          </cell>
          <cell r="R5176" t="str">
            <v/>
          </cell>
        </row>
        <row r="5177">
          <cell r="B5177" t="str">
            <v>72106</v>
          </cell>
          <cell r="C5177">
            <v>5107</v>
          </cell>
          <cell r="D5177" t="str">
            <v>TMD</v>
          </cell>
          <cell r="E5177" t="str">
            <v>TMD</v>
          </cell>
          <cell r="F5177" t="str">
            <v>HANNIGAN SPECK STOW SCIARAPPA GOODWIN</v>
          </cell>
          <cell r="G5177" t="str">
            <v/>
          </cell>
          <cell r="H5177" t="str">
            <v>&lt;DE&gt;</v>
          </cell>
          <cell r="K5177" t="str">
            <v>MYRA</v>
          </cell>
          <cell r="L5177" t="str">
            <v>ROSEMARY</v>
          </cell>
          <cell r="M5177">
            <v>22</v>
          </cell>
          <cell r="N5177">
            <v>4002191</v>
          </cell>
          <cell r="O5177" t="str">
            <v>11602315</v>
          </cell>
          <cell r="P5177" t="str">
            <v>&lt;DE&gt;</v>
          </cell>
          <cell r="Q5177" t="str">
            <v>HANNIGAN SPECK STOW SCIARAPPA GOODWIN</v>
          </cell>
          <cell r="R5177" t="str">
            <v/>
          </cell>
        </row>
        <row r="5178">
          <cell r="B5178" t="str">
            <v>72110</v>
          </cell>
          <cell r="C5178">
            <v>4338</v>
          </cell>
          <cell r="D5178" t="str">
            <v>TMD</v>
          </cell>
          <cell r="E5178" t="str">
            <v>TMD</v>
          </cell>
          <cell r="F5178" t="str">
            <v>HANNIGAN SPECK STOW KESZLER LAND BARAJAS</v>
          </cell>
          <cell r="G5178" t="str">
            <v/>
          </cell>
          <cell r="H5178" t="str">
            <v>&lt;DE&gt;</v>
          </cell>
          <cell r="K5178" t="str">
            <v>RICCALDO</v>
          </cell>
          <cell r="L5178" t="str">
            <v>SANDRA</v>
          </cell>
          <cell r="M5178">
            <v>22</v>
          </cell>
          <cell r="N5178">
            <v>1862283</v>
          </cell>
          <cell r="O5178" t="str">
            <v>30004897</v>
          </cell>
          <cell r="P5178" t="str">
            <v>&lt;DE&gt;</v>
          </cell>
          <cell r="Q5178" t="str">
            <v>HANNIGAN SPECK STOW KESZLER LAND BARAJAS</v>
          </cell>
          <cell r="R5178" t="str">
            <v/>
          </cell>
        </row>
        <row r="5179">
          <cell r="B5179" t="str">
            <v>72221</v>
          </cell>
          <cell r="C5179">
            <v>4601</v>
          </cell>
          <cell r="D5179" t="str">
            <v>TMD</v>
          </cell>
          <cell r="E5179" t="str">
            <v>TMD</v>
          </cell>
          <cell r="F5179" t="str">
            <v>HANNIGAN SPECK STOW KESZLER SILAGY TOFANO</v>
          </cell>
          <cell r="G5179" t="str">
            <v/>
          </cell>
          <cell r="H5179" t="str">
            <v>&lt;DE&gt;</v>
          </cell>
          <cell r="K5179" t="str">
            <v>LACHANCE</v>
          </cell>
          <cell r="L5179" t="str">
            <v>DAVID</v>
          </cell>
          <cell r="M5179">
            <v>22</v>
          </cell>
          <cell r="N5179">
            <v>1812111</v>
          </cell>
          <cell r="O5179" t="str">
            <v>30004810</v>
          </cell>
          <cell r="P5179" t="str">
            <v>&lt;DE&gt;</v>
          </cell>
          <cell r="Q5179" t="str">
            <v>HANNIGAN SPECK STOW KESZLER MOORE MURRAY SPENCER</v>
          </cell>
          <cell r="R5179" t="str">
            <v/>
          </cell>
        </row>
        <row r="5180">
          <cell r="B5180" t="str">
            <v>72529</v>
          </cell>
          <cell r="C5180">
            <v>982</v>
          </cell>
          <cell r="D5180" t="str">
            <v>MO</v>
          </cell>
          <cell r="E5180" t="str">
            <v>AS</v>
          </cell>
          <cell r="F5180" t="str">
            <v>HANNIGAN GILLILAND TONJES ARMENT</v>
          </cell>
          <cell r="G5180" t="str">
            <v/>
          </cell>
          <cell r="H5180" t="str">
            <v>&lt;DA&gt;</v>
          </cell>
          <cell r="K5180" t="str">
            <v>KAESBERGER</v>
          </cell>
          <cell r="L5180" t="str">
            <v>REANNE</v>
          </cell>
          <cell r="M5180">
            <v>323</v>
          </cell>
          <cell r="N5180">
            <v>9004889</v>
          </cell>
          <cell r="O5180" t="str">
            <v>11602324</v>
          </cell>
          <cell r="P5180" t="str">
            <v>&lt;DA&gt;</v>
          </cell>
          <cell r="Q5180" t="str">
            <v>HANNIGAN Klein TONJES ARMENT</v>
          </cell>
          <cell r="R5180" t="str">
            <v/>
          </cell>
        </row>
        <row r="5181">
          <cell r="B5181" t="str">
            <v>72556</v>
          </cell>
          <cell r="C5181">
            <v>4374</v>
          </cell>
          <cell r="D5181" t="str">
            <v>TMD</v>
          </cell>
          <cell r="E5181" t="str">
            <v>TMD</v>
          </cell>
          <cell r="F5181" t="str">
            <v>HANNIGAN SPECK STOW KESZLER LAND UDINSKI</v>
          </cell>
          <cell r="G5181" t="str">
            <v/>
          </cell>
          <cell r="H5181" t="str">
            <v>&lt;DE&gt;</v>
          </cell>
          <cell r="K5181" t="str">
            <v>STEINBERG</v>
          </cell>
          <cell r="L5181" t="str">
            <v>DONALD</v>
          </cell>
          <cell r="M5181">
            <v>22</v>
          </cell>
          <cell r="N5181">
            <v>6012130</v>
          </cell>
          <cell r="O5181" t="str">
            <v>11602326</v>
          </cell>
          <cell r="P5181" t="str">
            <v>&lt;DE&gt;</v>
          </cell>
          <cell r="Q5181" t="str">
            <v>HANNIGAN SPECK STOW KESZLER MOORE MURRAY UDINSKI</v>
          </cell>
          <cell r="R5181" t="str">
            <v/>
          </cell>
        </row>
        <row r="5182">
          <cell r="B5182" t="str">
            <v>72617</v>
          </cell>
          <cell r="C5182">
            <v>2272</v>
          </cell>
          <cell r="D5182" t="str">
            <v>SMO</v>
          </cell>
          <cell r="E5182" t="str">
            <v>IO</v>
          </cell>
          <cell r="F5182" t="str">
            <v>HANNIGAN NELSON WAGNER-WILKINS</v>
          </cell>
          <cell r="G5182" t="str">
            <v/>
          </cell>
          <cell r="H5182" t="str">
            <v>&lt;DE&gt;</v>
          </cell>
          <cell r="K5182" t="str">
            <v>BRYANT</v>
          </cell>
          <cell r="L5182" t="str">
            <v>THELMA</v>
          </cell>
          <cell r="M5182">
            <v>22</v>
          </cell>
          <cell r="N5182">
            <v>9003487</v>
          </cell>
          <cell r="O5182" t="str">
            <v>30003734</v>
          </cell>
          <cell r="P5182" t="str">
            <v>&lt;DE&gt;</v>
          </cell>
          <cell r="Q5182" t="str">
            <v>HANNIGAN KELLY WAGNER-WILKINS</v>
          </cell>
          <cell r="R5182" t="str">
            <v/>
          </cell>
        </row>
        <row r="5183">
          <cell r="B5183" t="str">
            <v>72712</v>
          </cell>
          <cell r="C5183">
            <v>5448</v>
          </cell>
          <cell r="D5183" t="str">
            <v>TMD</v>
          </cell>
          <cell r="E5183" t="str">
            <v>MO</v>
          </cell>
          <cell r="F5183" t="str">
            <v>HANNIGAN SPECK WEBB SUMI POWELL</v>
          </cell>
          <cell r="G5183" t="str">
            <v/>
          </cell>
          <cell r="H5183" t="str">
            <v>&lt;DE&gt;</v>
          </cell>
          <cell r="K5183" t="str">
            <v>SCHLUNT</v>
          </cell>
          <cell r="L5183" t="str">
            <v>PENNY</v>
          </cell>
          <cell r="M5183">
            <v>22</v>
          </cell>
          <cell r="N5183">
            <v>9002483</v>
          </cell>
          <cell r="O5183" t="str">
            <v>30009187</v>
          </cell>
          <cell r="P5183" t="str">
            <v>&lt;DE&gt;</v>
          </cell>
          <cell r="Q5183" t="str">
            <v>HANNIGAN GILLILAND WEBB HARMON JACOBS</v>
          </cell>
          <cell r="R5183" t="str">
            <v/>
          </cell>
        </row>
        <row r="5184">
          <cell r="B5184" t="str">
            <v>72717</v>
          </cell>
          <cell r="C5184">
            <v>2218</v>
          </cell>
          <cell r="D5184" t="str">
            <v>CTO</v>
          </cell>
          <cell r="E5184" t="str">
            <v>CTO</v>
          </cell>
          <cell r="F5184" t="str">
            <v>HANNIGAN MURPHY RATLIFF</v>
          </cell>
          <cell r="G5184" t="str">
            <v>Strategic Architecture</v>
          </cell>
          <cell r="H5184" t="str">
            <v>&lt;DM&gt;</v>
          </cell>
          <cell r="K5184" t="str">
            <v>RATLIFF</v>
          </cell>
          <cell r="L5184" t="str">
            <v>RICHARD</v>
          </cell>
          <cell r="M5184">
            <v>300</v>
          </cell>
          <cell r="N5184">
            <v>9004170</v>
          </cell>
          <cell r="O5184" t="str">
            <v>11605438</v>
          </cell>
          <cell r="P5184" t="str">
            <v>&lt;DM&gt;</v>
          </cell>
          <cell r="Q5184" t="str">
            <v>HANNIGAN MURPHY RATLIFF</v>
          </cell>
          <cell r="R5184" t="str">
            <v>Strategic Architecture</v>
          </cell>
        </row>
        <row r="5185">
          <cell r="B5185" t="str">
            <v>72815</v>
          </cell>
          <cell r="C5185">
            <v>4628</v>
          </cell>
          <cell r="D5185" t="str">
            <v>TMD</v>
          </cell>
          <cell r="E5185" t="str">
            <v>TMD</v>
          </cell>
          <cell r="F5185" t="str">
            <v>HANNIGAN SPECK STOW KESZLER SPOOR HILLYER</v>
          </cell>
          <cell r="G5185" t="str">
            <v/>
          </cell>
          <cell r="H5185" t="str">
            <v>&lt;DE&gt;</v>
          </cell>
          <cell r="K5185" t="str">
            <v>HAMMOND</v>
          </cell>
          <cell r="L5185" t="str">
            <v>SUSAN</v>
          </cell>
          <cell r="M5185">
            <v>22</v>
          </cell>
          <cell r="N5185">
            <v>1002130</v>
          </cell>
          <cell r="O5185" t="str">
            <v>11602333</v>
          </cell>
          <cell r="P5185" t="str">
            <v>&lt;DE&gt;</v>
          </cell>
          <cell r="Q5185" t="str">
            <v>HANNIGAN SPECK STOW KESZLER SPOOR HILLYER</v>
          </cell>
          <cell r="R5185" t="str">
            <v/>
          </cell>
        </row>
        <row r="5186">
          <cell r="B5186" t="str">
            <v>72821</v>
          </cell>
          <cell r="C5186">
            <v>4651</v>
          </cell>
          <cell r="D5186" t="str">
            <v>TMD</v>
          </cell>
          <cell r="E5186" t="str">
            <v>TMD</v>
          </cell>
          <cell r="F5186" t="str">
            <v>HANNIGAN SPECK STOW KESZLER SPOOR MORGAN</v>
          </cell>
          <cell r="G5186" t="str">
            <v/>
          </cell>
          <cell r="H5186" t="str">
            <v>&lt;DE&gt;</v>
          </cell>
          <cell r="K5186" t="str">
            <v>SENTURK</v>
          </cell>
          <cell r="L5186" t="str">
            <v>JANICE</v>
          </cell>
          <cell r="M5186">
            <v>22</v>
          </cell>
          <cell r="N5186">
            <v>6452131</v>
          </cell>
          <cell r="O5186" t="str">
            <v>30004758</v>
          </cell>
          <cell r="P5186" t="str">
            <v>&lt;DE&gt;</v>
          </cell>
          <cell r="Q5186" t="str">
            <v>HANNIGAN SPECK STOW KESZLER SPOOR MORGAN</v>
          </cell>
          <cell r="R5186" t="str">
            <v/>
          </cell>
        </row>
        <row r="5187">
          <cell r="B5187" t="str">
            <v>72835</v>
          </cell>
          <cell r="C5187">
            <v>1423</v>
          </cell>
          <cell r="D5187" t="str">
            <v>CIO</v>
          </cell>
          <cell r="E5187" t="str">
            <v>IO</v>
          </cell>
          <cell r="F5187" t="str">
            <v>HANNIGAN KELLY CLARK SMITH</v>
          </cell>
          <cell r="G5187" t="str">
            <v/>
          </cell>
          <cell r="H5187" t="str">
            <v>&lt;DE&gt;</v>
          </cell>
          <cell r="K5187" t="str">
            <v>SUTTON</v>
          </cell>
          <cell r="L5187" t="str">
            <v>CYNTHIA</v>
          </cell>
          <cell r="M5187">
            <v>323</v>
          </cell>
          <cell r="N5187">
            <v>9004018</v>
          </cell>
          <cell r="O5187" t="str">
            <v>30007721</v>
          </cell>
          <cell r="P5187" t="str">
            <v>&lt;DE&gt;</v>
          </cell>
          <cell r="Q5187" t="str">
            <v>HANNIGAN KELLY CLARK TERRELL</v>
          </cell>
          <cell r="R5187" t="str">
            <v/>
          </cell>
        </row>
        <row r="5188">
          <cell r="B5188" t="str">
            <v>72940</v>
          </cell>
          <cell r="C5188">
            <v>1483</v>
          </cell>
          <cell r="D5188" t="str">
            <v>CIO</v>
          </cell>
          <cell r="E5188" t="str">
            <v>HR</v>
          </cell>
          <cell r="F5188" t="str">
            <v>HANNIGAN KELLY FRICK Position Position</v>
          </cell>
          <cell r="G5188" t="str">
            <v/>
          </cell>
          <cell r="H5188" t="str">
            <v>&lt;DE&gt;</v>
          </cell>
          <cell r="K5188" t="str">
            <v>VAN HAVRYK</v>
          </cell>
          <cell r="L5188" t="str">
            <v>SONDRA</v>
          </cell>
          <cell r="M5188">
            <v>22</v>
          </cell>
          <cell r="N5188">
            <v>9006000</v>
          </cell>
          <cell r="O5188" t="str">
            <v>30007606</v>
          </cell>
          <cell r="P5188" t="str">
            <v>&lt;DE&gt;</v>
          </cell>
          <cell r="Q5188" t="str">
            <v>HANNIGAN HAEFNER MAHAJAN Position Position Position</v>
          </cell>
          <cell r="R5188" t="str">
            <v/>
          </cell>
        </row>
        <row r="5189">
          <cell r="B5189" t="str">
            <v>72975</v>
          </cell>
          <cell r="C5189">
            <v>1991</v>
          </cell>
          <cell r="D5189" t="str">
            <v>CTO</v>
          </cell>
          <cell r="E5189" t="str">
            <v>DEV</v>
          </cell>
          <cell r="F5189" t="str">
            <v>HANNIGAN MURPHY KUEHL POTTS KNELL</v>
          </cell>
          <cell r="G5189" t="str">
            <v/>
          </cell>
          <cell r="H5189" t="str">
            <v>&lt;DE&gt;</v>
          </cell>
          <cell r="K5189" t="str">
            <v>MEYER</v>
          </cell>
          <cell r="L5189" t="str">
            <v>GERRARD</v>
          </cell>
          <cell r="M5189">
            <v>300</v>
          </cell>
          <cell r="N5189">
            <v>9005874</v>
          </cell>
          <cell r="O5189" t="str">
            <v>30005289</v>
          </cell>
          <cell r="P5189" t="str">
            <v>&lt;DE&gt;</v>
          </cell>
          <cell r="Q5189" t="str">
            <v>HANNIGAN KUEHL SUTTON KNELL</v>
          </cell>
          <cell r="R5189" t="str">
            <v/>
          </cell>
        </row>
        <row r="5190">
          <cell r="B5190" t="str">
            <v>73031</v>
          </cell>
          <cell r="C5190">
            <v>5126</v>
          </cell>
          <cell r="D5190" t="str">
            <v>TMD</v>
          </cell>
          <cell r="E5190" t="str">
            <v>TMD</v>
          </cell>
          <cell r="F5190" t="str">
            <v>HANNIGAN SPECK STOW SCIARAPPA SCOTT</v>
          </cell>
          <cell r="G5190" t="str">
            <v/>
          </cell>
          <cell r="H5190" t="str">
            <v>&lt;DE&gt;</v>
          </cell>
          <cell r="K5190" t="str">
            <v>DREIBELBIS</v>
          </cell>
          <cell r="L5190" t="str">
            <v>ANNETTE</v>
          </cell>
          <cell r="M5190">
            <v>22</v>
          </cell>
          <cell r="N5190">
            <v>9002188</v>
          </cell>
          <cell r="O5190" t="str">
            <v>11602339</v>
          </cell>
          <cell r="P5190" t="str">
            <v>&lt;DE&gt;</v>
          </cell>
          <cell r="Q5190" t="str">
            <v>HANNIGAN SPECK STOW SCIARAPPA SCOTT</v>
          </cell>
          <cell r="R5190" t="str">
            <v/>
          </cell>
        </row>
        <row r="5191">
          <cell r="B5191" t="str">
            <v>73148</v>
          </cell>
          <cell r="C5191">
            <v>3305</v>
          </cell>
          <cell r="D5191" t="str">
            <v>TMD</v>
          </cell>
          <cell r="E5191" t="str">
            <v>TMD</v>
          </cell>
          <cell r="F5191" t="str">
            <v>HANNIGAN SPECK STOW ALTEMEIER HOUSER NARON</v>
          </cell>
          <cell r="G5191" t="str">
            <v/>
          </cell>
          <cell r="H5191" t="str">
            <v>&lt;DE&gt;</v>
          </cell>
          <cell r="K5191" t="str">
            <v>GRASSI</v>
          </cell>
          <cell r="L5191" t="str">
            <v>MICHAEL</v>
          </cell>
          <cell r="M5191">
            <v>22</v>
          </cell>
          <cell r="N5191">
            <v>9002600</v>
          </cell>
          <cell r="O5191" t="str">
            <v>30008635</v>
          </cell>
          <cell r="P5191" t="str">
            <v>&lt;DE&gt;</v>
          </cell>
          <cell r="Q5191" t="str">
            <v>HANNIGAN SPECK MILWARD HOUSER NARON</v>
          </cell>
          <cell r="R5191" t="str">
            <v/>
          </cell>
        </row>
        <row r="5192">
          <cell r="B5192" t="str">
            <v>73187</v>
          </cell>
          <cell r="C5192">
            <v>4371</v>
          </cell>
          <cell r="D5192" t="str">
            <v>TMD</v>
          </cell>
          <cell r="E5192" t="str">
            <v>TMD</v>
          </cell>
          <cell r="F5192" t="str">
            <v>HANNIGAN SPECK STOW KESZLER LAND UDINSKI</v>
          </cell>
          <cell r="G5192" t="str">
            <v/>
          </cell>
          <cell r="H5192" t="str">
            <v>&lt;DE&gt;</v>
          </cell>
          <cell r="K5192" t="str">
            <v>LONG</v>
          </cell>
          <cell r="L5192" t="str">
            <v>PAMELA</v>
          </cell>
          <cell r="M5192">
            <v>22</v>
          </cell>
          <cell r="N5192">
            <v>1272236</v>
          </cell>
          <cell r="O5192" t="str">
            <v>15084468</v>
          </cell>
          <cell r="P5192" t="str">
            <v>&lt;DE&gt;</v>
          </cell>
          <cell r="Q5192" t="str">
            <v>HANNIGAN SPECK STOW KESZLER LAND STUART</v>
          </cell>
          <cell r="R5192" t="str">
            <v/>
          </cell>
        </row>
        <row r="5193">
          <cell r="B5193" t="str">
            <v>73357</v>
          </cell>
          <cell r="C5193">
            <v>1488</v>
          </cell>
          <cell r="D5193" t="str">
            <v>CIO</v>
          </cell>
          <cell r="E5193" t="str">
            <v>HR</v>
          </cell>
          <cell r="F5193" t="str">
            <v>HANNIGAN KELLY FRICK Position Position</v>
          </cell>
          <cell r="G5193" t="str">
            <v/>
          </cell>
          <cell r="H5193" t="str">
            <v>&lt;DE&gt;</v>
          </cell>
          <cell r="K5193" t="str">
            <v>ROMERO</v>
          </cell>
          <cell r="L5193" t="str">
            <v>RAYMOND</v>
          </cell>
          <cell r="M5193">
            <v>22</v>
          </cell>
          <cell r="N5193">
            <v>9006000</v>
          </cell>
          <cell r="O5193" t="str">
            <v>30007534</v>
          </cell>
          <cell r="P5193" t="str">
            <v>&lt;DE&gt;</v>
          </cell>
          <cell r="Q5193" t="str">
            <v>HANNIGAN HAEFNER MAHAJAN Position Position Position</v>
          </cell>
          <cell r="R5193" t="str">
            <v/>
          </cell>
        </row>
        <row r="5194">
          <cell r="B5194" t="str">
            <v>73499</v>
          </cell>
          <cell r="C5194">
            <v>860</v>
          </cell>
          <cell r="D5194" t="str">
            <v>AS</v>
          </cell>
          <cell r="E5194" t="str">
            <v>AS</v>
          </cell>
          <cell r="F5194" t="str">
            <v>HANNIGAN GILLILAND Position HALL HANSEN</v>
          </cell>
          <cell r="G5194" t="str">
            <v/>
          </cell>
          <cell r="H5194" t="str">
            <v>&lt;DE&gt;</v>
          </cell>
          <cell r="K5194" t="str">
            <v>BANKS</v>
          </cell>
          <cell r="L5194" t="str">
            <v>DERYL</v>
          </cell>
          <cell r="M5194">
            <v>22</v>
          </cell>
          <cell r="N5194">
            <v>9014725</v>
          </cell>
          <cell r="O5194" t="str">
            <v>30009141</v>
          </cell>
          <cell r="P5194" t="str">
            <v>&lt;DE&gt;</v>
          </cell>
          <cell r="Q5194" t="str">
            <v>HANNIGAN Klein Position HALL HANSEN</v>
          </cell>
          <cell r="R5194" t="str">
            <v/>
          </cell>
        </row>
        <row r="5195">
          <cell r="B5195" t="str">
            <v>73526</v>
          </cell>
          <cell r="C5195">
            <v>4648</v>
          </cell>
          <cell r="D5195" t="str">
            <v>TMD</v>
          </cell>
          <cell r="E5195" t="str">
            <v>TMD</v>
          </cell>
          <cell r="F5195" t="str">
            <v>HANNIGAN SPECK STOW KESZLER SPOOR MORGAN</v>
          </cell>
          <cell r="G5195" t="str">
            <v/>
          </cell>
          <cell r="H5195" t="str">
            <v>&lt;DE&gt;</v>
          </cell>
          <cell r="K5195" t="str">
            <v>COLLINS</v>
          </cell>
          <cell r="L5195" t="str">
            <v>RICHARD</v>
          </cell>
          <cell r="M5195">
            <v>22</v>
          </cell>
          <cell r="N5195">
            <v>802131</v>
          </cell>
          <cell r="O5195" t="str">
            <v>30004860</v>
          </cell>
          <cell r="P5195" t="str">
            <v>&lt;DE&gt;</v>
          </cell>
          <cell r="Q5195" t="str">
            <v>HANNIGAN SPECK STOW KESZLER SPOOR MORGAN</v>
          </cell>
          <cell r="R5195" t="str">
            <v/>
          </cell>
        </row>
        <row r="5196">
          <cell r="B5196" t="str">
            <v>73675</v>
          </cell>
          <cell r="C5196">
            <v>43</v>
          </cell>
          <cell r="D5196" t="str">
            <v>MO</v>
          </cell>
          <cell r="E5196" t="str">
            <v>AS</v>
          </cell>
          <cell r="F5196" t="str">
            <v>HANNIGAN GILLILAND CLAMPETT BARLOW VISWANATHAN</v>
          </cell>
          <cell r="G5196" t="str">
            <v/>
          </cell>
          <cell r="H5196" t="str">
            <v>&lt;DE&gt;</v>
          </cell>
          <cell r="K5196" t="str">
            <v>JONES</v>
          </cell>
          <cell r="L5196" t="str">
            <v>RUSSELL</v>
          </cell>
          <cell r="M5196">
            <v>22</v>
          </cell>
          <cell r="N5196">
            <v>9014476</v>
          </cell>
          <cell r="O5196" t="str">
            <v>30003250</v>
          </cell>
          <cell r="P5196" t="str">
            <v>&lt;DE&gt;</v>
          </cell>
          <cell r="Q5196" t="str">
            <v>HANNIGAN Klein CLAMPETT BARLOW VISWANATHAN</v>
          </cell>
          <cell r="R5196" t="str">
            <v/>
          </cell>
        </row>
        <row r="5197">
          <cell r="B5197" t="str">
            <v>73720</v>
          </cell>
          <cell r="C5197">
            <v>2879</v>
          </cell>
          <cell r="D5197" t="str">
            <v>TMD</v>
          </cell>
          <cell r="E5197" t="str">
            <v>TMD</v>
          </cell>
          <cell r="F5197" t="str">
            <v>HANNIGAN SPECK CHACKO</v>
          </cell>
          <cell r="G5197" t="str">
            <v/>
          </cell>
          <cell r="H5197" t="str">
            <v>&lt;DE&gt;</v>
          </cell>
          <cell r="K5197" t="str">
            <v>TOROK</v>
          </cell>
          <cell r="L5197" t="str">
            <v>KATHRYN</v>
          </cell>
          <cell r="M5197">
            <v>22</v>
          </cell>
          <cell r="N5197">
            <v>9002077</v>
          </cell>
          <cell r="O5197" t="str">
            <v>15079846</v>
          </cell>
          <cell r="P5197" t="str">
            <v>&lt;DM&gt;</v>
          </cell>
          <cell r="Q5197" t="str">
            <v>HANNIGAN SPECK MILWARD TOROK</v>
          </cell>
          <cell r="R5197" t="str">
            <v>TMD Marketing</v>
          </cell>
        </row>
        <row r="5198">
          <cell r="B5198" t="str">
            <v>73736</v>
          </cell>
          <cell r="C5198">
            <v>932</v>
          </cell>
          <cell r="D5198" t="str">
            <v>AS</v>
          </cell>
          <cell r="E5198" t="str">
            <v>AS</v>
          </cell>
          <cell r="F5198" t="str">
            <v>HANNIGAN GILLILAND Position HALL WALLNER</v>
          </cell>
          <cell r="G5198" t="str">
            <v/>
          </cell>
          <cell r="H5198" t="str">
            <v>&lt;DE&gt;</v>
          </cell>
          <cell r="K5198" t="str">
            <v>YOUREK</v>
          </cell>
          <cell r="L5198" t="str">
            <v>JOHN</v>
          </cell>
          <cell r="M5198">
            <v>22</v>
          </cell>
          <cell r="N5198">
            <v>9015963</v>
          </cell>
          <cell r="O5198" t="str">
            <v>30009126</v>
          </cell>
          <cell r="P5198" t="str">
            <v>&lt;DE&gt;</v>
          </cell>
          <cell r="Q5198" t="str">
            <v>HANNIGAN Klein Position HALL WALLNER</v>
          </cell>
          <cell r="R5198" t="str">
            <v/>
          </cell>
        </row>
        <row r="5199">
          <cell r="B5199" t="str">
            <v>73782</v>
          </cell>
          <cell r="C5199">
            <v>1959</v>
          </cell>
          <cell r="D5199" t="str">
            <v>CTO</v>
          </cell>
          <cell r="E5199" t="str">
            <v>DEV</v>
          </cell>
          <cell r="F5199" t="str">
            <v>HANNIGAN MURPHY KUEHL POTTS GALINDO</v>
          </cell>
          <cell r="G5199" t="str">
            <v>Ticketing</v>
          </cell>
          <cell r="H5199" t="str">
            <v>&lt;DM&gt;</v>
          </cell>
          <cell r="K5199" t="str">
            <v>GALINDO</v>
          </cell>
          <cell r="L5199" t="str">
            <v>RAMON</v>
          </cell>
          <cell r="M5199">
            <v>300</v>
          </cell>
          <cell r="N5199">
            <v>9005874</v>
          </cell>
          <cell r="O5199" t="str">
            <v>30005256</v>
          </cell>
          <cell r="P5199" t="str">
            <v>&lt;DM&gt;</v>
          </cell>
          <cell r="Q5199" t="str">
            <v>HANNIGAN KUEHL SUTTON GALINDO</v>
          </cell>
          <cell r="R5199" t="str">
            <v>Ticketing</v>
          </cell>
        </row>
        <row r="5200">
          <cell r="B5200" t="str">
            <v>73785</v>
          </cell>
          <cell r="C5200">
            <v>5109</v>
          </cell>
          <cell r="D5200" t="str">
            <v>TMD</v>
          </cell>
          <cell r="E5200" t="str">
            <v>TMD</v>
          </cell>
          <cell r="F5200" t="str">
            <v>HANNIGAN SPECK STOW SCIARAPPA GOODWIN</v>
          </cell>
          <cell r="G5200" t="str">
            <v/>
          </cell>
          <cell r="H5200" t="str">
            <v>&lt;DE&gt;</v>
          </cell>
          <cell r="K5200" t="str">
            <v>BIRD</v>
          </cell>
          <cell r="L5200" t="str">
            <v>DIANA</v>
          </cell>
          <cell r="M5200">
            <v>22</v>
          </cell>
          <cell r="N5200">
            <v>9002189</v>
          </cell>
          <cell r="O5200" t="str">
            <v>11602359</v>
          </cell>
          <cell r="P5200" t="str">
            <v>&lt;DE&gt;</v>
          </cell>
          <cell r="Q5200" t="str">
            <v>HANNIGAN SPECK STOW SCIARAPPA GOODWIN</v>
          </cell>
          <cell r="R5200" t="str">
            <v/>
          </cell>
        </row>
        <row r="5201">
          <cell r="B5201" t="str">
            <v>73791</v>
          </cell>
          <cell r="C5201">
            <v>3177</v>
          </cell>
          <cell r="D5201" t="str">
            <v>TMD</v>
          </cell>
          <cell r="E5201" t="str">
            <v>TMD</v>
          </cell>
          <cell r="F5201" t="str">
            <v>HANNIGAN SPECK STOW ALTEMEIER ALBERS HENDERSON</v>
          </cell>
          <cell r="G5201" t="str">
            <v/>
          </cell>
          <cell r="H5201" t="str">
            <v>&lt;DE&gt;</v>
          </cell>
          <cell r="K5201" t="str">
            <v>FREDERICK</v>
          </cell>
          <cell r="L5201" t="str">
            <v>EARL</v>
          </cell>
          <cell r="M5201">
            <v>300</v>
          </cell>
          <cell r="N5201">
            <v>9005730</v>
          </cell>
          <cell r="O5201" t="str">
            <v>30004495</v>
          </cell>
          <cell r="P5201" t="str">
            <v>&lt;DE&gt;</v>
          </cell>
          <cell r="Q5201" t="str">
            <v>HANNIGAN SPECK STOW ALTEMEIER HARRIS ALBERS HENDERSON</v>
          </cell>
          <cell r="R5201" t="str">
            <v/>
          </cell>
        </row>
        <row r="5202">
          <cell r="B5202" t="str">
            <v>73809</v>
          </cell>
          <cell r="C5202">
            <v>2931</v>
          </cell>
          <cell r="D5202" t="str">
            <v>TMD</v>
          </cell>
          <cell r="E5202" t="str">
            <v>MO</v>
          </cell>
          <cell r="F5202" t="str">
            <v>HANNIGAN SPECK EVANOFF CRAIG LEE</v>
          </cell>
          <cell r="G5202" t="str">
            <v/>
          </cell>
          <cell r="H5202" t="str">
            <v>&lt;DE&gt;</v>
          </cell>
          <cell r="K5202" t="str">
            <v>McKnight</v>
          </cell>
          <cell r="L5202" t="str">
            <v>Stephanie</v>
          </cell>
          <cell r="M5202">
            <v>22</v>
          </cell>
          <cell r="N5202">
            <v>9042690</v>
          </cell>
          <cell r="O5202" t="str">
            <v>30006905</v>
          </cell>
          <cell r="P5202" t="str">
            <v>&lt;DE&gt;</v>
          </cell>
          <cell r="Q5202" t="str">
            <v>HANNIGAN GILLILAND WEBB CRAIG LEE</v>
          </cell>
          <cell r="R5202" t="str">
            <v/>
          </cell>
        </row>
        <row r="5203">
          <cell r="B5203" t="str">
            <v>73866</v>
          </cell>
          <cell r="C5203">
            <v>4991</v>
          </cell>
          <cell r="D5203" t="str">
            <v>TMD</v>
          </cell>
          <cell r="E5203" t="str">
            <v>TMD</v>
          </cell>
          <cell r="F5203" t="str">
            <v>HANNIGAN SPECK STOW KROEGER SHANKMAN</v>
          </cell>
          <cell r="G5203" t="str">
            <v>EMEA Technology</v>
          </cell>
          <cell r="H5203" t="str">
            <v>&lt;XM&gt;</v>
          </cell>
          <cell r="K5203" t="str">
            <v>SHANKMAN</v>
          </cell>
          <cell r="L5203" t="str">
            <v>B</v>
          </cell>
          <cell r="M5203">
            <v>22</v>
          </cell>
          <cell r="N5203">
            <v>9002722</v>
          </cell>
          <cell r="O5203" t="str">
            <v>15076856</v>
          </cell>
          <cell r="P5203" t="str">
            <v>&lt;XM&gt;</v>
          </cell>
          <cell r="Q5203" t="str">
            <v>HANNIGAN SPECK STOW KROEGER SHANKMAN</v>
          </cell>
          <cell r="R5203" t="str">
            <v>EMEA Technology</v>
          </cell>
        </row>
        <row r="5204">
          <cell r="B5204" t="str">
            <v>74191</v>
          </cell>
          <cell r="C5204">
            <v>4706</v>
          </cell>
          <cell r="D5204" t="str">
            <v>TMD</v>
          </cell>
          <cell r="E5204" t="str">
            <v>TMD</v>
          </cell>
          <cell r="F5204" t="str">
            <v>HANNIGAN SPECK STOW KESZLER SPOOR OSHAUGHNESSY</v>
          </cell>
          <cell r="G5204" t="str">
            <v/>
          </cell>
          <cell r="H5204" t="str">
            <v>&lt;DE&gt;</v>
          </cell>
          <cell r="K5204" t="str">
            <v>VELASCO</v>
          </cell>
          <cell r="L5204" t="str">
            <v>DIONISIO</v>
          </cell>
          <cell r="M5204">
            <v>22</v>
          </cell>
          <cell r="N5204">
            <v>942286</v>
          </cell>
          <cell r="O5204" t="str">
            <v>11602368</v>
          </cell>
          <cell r="P5204" t="str">
            <v>&lt;DE&gt;</v>
          </cell>
          <cell r="Q5204" t="str">
            <v>HANNIGAN SPECK STOW KESZLER SPOOR OSHAUGHNESSY</v>
          </cell>
          <cell r="R5204" t="str">
            <v/>
          </cell>
        </row>
        <row r="5205">
          <cell r="B5205" t="str">
            <v>74217</v>
          </cell>
          <cell r="C5205">
            <v>4362</v>
          </cell>
          <cell r="D5205" t="str">
            <v>TMD</v>
          </cell>
          <cell r="E5205" t="str">
            <v>TMD</v>
          </cell>
          <cell r="F5205" t="str">
            <v>HANNIGAN SPECK STOW KESZLER LAND QUINN</v>
          </cell>
          <cell r="G5205" t="str">
            <v/>
          </cell>
          <cell r="H5205" t="str">
            <v>&lt;DE&gt;</v>
          </cell>
          <cell r="K5205" t="str">
            <v>BARWEGEN</v>
          </cell>
          <cell r="L5205" t="str">
            <v>KAREN</v>
          </cell>
          <cell r="M5205">
            <v>22</v>
          </cell>
          <cell r="N5205">
            <v>9002156</v>
          </cell>
          <cell r="O5205" t="str">
            <v>30004883</v>
          </cell>
          <cell r="P5205" t="str">
            <v>&lt;DE&gt;</v>
          </cell>
          <cell r="Q5205" t="str">
            <v>HANNIGAN SPECK STOW KESZLER LAND MARTIN</v>
          </cell>
          <cell r="R5205" t="str">
            <v/>
          </cell>
        </row>
        <row r="5206">
          <cell r="B5206" t="str">
            <v>74258</v>
          </cell>
          <cell r="C5206">
            <v>2003</v>
          </cell>
          <cell r="D5206" t="str">
            <v>CTO</v>
          </cell>
          <cell r="E5206" t="str">
            <v>DEV</v>
          </cell>
          <cell r="F5206" t="str">
            <v>HANNIGAN MURPHY KUEHL POTTS LOSCZYK</v>
          </cell>
          <cell r="G5206" t="str">
            <v>Ticketing</v>
          </cell>
          <cell r="H5206" t="str">
            <v>&lt;DM&gt;</v>
          </cell>
          <cell r="K5206" t="str">
            <v>LOSCZYK</v>
          </cell>
          <cell r="L5206" t="str">
            <v>WALTER</v>
          </cell>
          <cell r="M5206">
            <v>300</v>
          </cell>
          <cell r="N5206">
            <v>1805874</v>
          </cell>
          <cell r="O5206" t="str">
            <v>30005300</v>
          </cell>
          <cell r="P5206" t="str">
            <v>&lt;DM&gt;</v>
          </cell>
          <cell r="Q5206" t="str">
            <v>HANNIGAN KUEHL SUTTON LOSCZYK</v>
          </cell>
          <cell r="R5206" t="str">
            <v>Ticketing</v>
          </cell>
        </row>
        <row r="5207">
          <cell r="B5207" t="str">
            <v>74279</v>
          </cell>
          <cell r="C5207">
            <v>3659</v>
          </cell>
          <cell r="D5207" t="str">
            <v>TMD</v>
          </cell>
          <cell r="E5207" t="str">
            <v>TMD</v>
          </cell>
          <cell r="F5207" t="str">
            <v>HANNIGAN SPECK STOW ALTEMEIER MORAN WICKHAM</v>
          </cell>
          <cell r="G5207" t="str">
            <v/>
          </cell>
          <cell r="H5207" t="str">
            <v>&lt;DE&gt;</v>
          </cell>
          <cell r="K5207" t="str">
            <v>THALKEN</v>
          </cell>
          <cell r="L5207" t="str">
            <v>LAWRENCE</v>
          </cell>
          <cell r="M5207">
            <v>22</v>
          </cell>
          <cell r="N5207">
            <v>9002804</v>
          </cell>
          <cell r="O5207" t="str">
            <v>11602373</v>
          </cell>
          <cell r="P5207" t="str">
            <v>&lt;DE&gt;</v>
          </cell>
          <cell r="Q5207" t="str">
            <v>HANNIGAN SPECK STOW ALTEMEIER MORAN WICKHAM</v>
          </cell>
          <cell r="R5207" t="str">
            <v/>
          </cell>
        </row>
        <row r="5208">
          <cell r="B5208" t="str">
            <v>74475</v>
          </cell>
          <cell r="C5208">
            <v>4645</v>
          </cell>
          <cell r="D5208" t="str">
            <v>TMD</v>
          </cell>
          <cell r="E5208" t="str">
            <v>TMD</v>
          </cell>
          <cell r="F5208" t="str">
            <v>HANNIGAN SPECK STOW KESZLER SPOOR MORGAN</v>
          </cell>
          <cell r="G5208" t="str">
            <v/>
          </cell>
          <cell r="H5208" t="str">
            <v>&lt;DE&gt;</v>
          </cell>
          <cell r="K5208" t="str">
            <v>LEE</v>
          </cell>
          <cell r="L5208" t="str">
            <v>PEI</v>
          </cell>
          <cell r="M5208">
            <v>22</v>
          </cell>
          <cell r="N5208">
            <v>942282</v>
          </cell>
          <cell r="O5208" t="str">
            <v>30004864</v>
          </cell>
          <cell r="P5208" t="str">
            <v>&lt;DE&gt;</v>
          </cell>
          <cell r="Q5208" t="str">
            <v>HANNIGAN SPECK STOW KESZLER SPOOR MORGAN</v>
          </cell>
          <cell r="R5208" t="str">
            <v/>
          </cell>
        </row>
        <row r="5209">
          <cell r="B5209" t="str">
            <v>74635</v>
          </cell>
          <cell r="C5209">
            <v>1493</v>
          </cell>
          <cell r="D5209" t="str">
            <v>CIO</v>
          </cell>
          <cell r="E5209" t="str">
            <v>HR</v>
          </cell>
          <cell r="F5209" t="str">
            <v>HANNIGAN KELLY FRICK Position Position</v>
          </cell>
          <cell r="G5209" t="str">
            <v/>
          </cell>
          <cell r="H5209" t="str">
            <v>&lt;DE&gt;</v>
          </cell>
          <cell r="K5209" t="str">
            <v>DOYLE JR</v>
          </cell>
          <cell r="L5209" t="str">
            <v>J</v>
          </cell>
          <cell r="M5209">
            <v>22</v>
          </cell>
          <cell r="N5209">
            <v>9006000</v>
          </cell>
          <cell r="O5209" t="str">
            <v>30007560</v>
          </cell>
          <cell r="P5209" t="str">
            <v>&lt;DE&gt;</v>
          </cell>
          <cell r="Q5209" t="str">
            <v>HANNIGAN HAEFNER MAHAJAN Position Position Position</v>
          </cell>
          <cell r="R5209" t="str">
            <v/>
          </cell>
        </row>
        <row r="5210">
          <cell r="B5210" t="str">
            <v>74685</v>
          </cell>
          <cell r="C5210">
            <v>1470</v>
          </cell>
          <cell r="D5210" t="str">
            <v>CIO</v>
          </cell>
          <cell r="E5210" t="str">
            <v>HR</v>
          </cell>
          <cell r="F5210" t="str">
            <v>HANNIGAN KELLY FRICK Position Position</v>
          </cell>
          <cell r="G5210" t="str">
            <v/>
          </cell>
          <cell r="H5210" t="str">
            <v>&lt;DE&gt;</v>
          </cell>
          <cell r="K5210" t="str">
            <v>PARKER</v>
          </cell>
          <cell r="L5210" t="str">
            <v>MARCUS</v>
          </cell>
          <cell r="M5210">
            <v>22</v>
          </cell>
          <cell r="N5210">
            <v>9006000</v>
          </cell>
          <cell r="O5210" t="str">
            <v>30007570</v>
          </cell>
          <cell r="P5210" t="str">
            <v>&lt;DE&gt;</v>
          </cell>
          <cell r="Q5210" t="str">
            <v>HANNIGAN HAEFNER MAHAJAN Position Position Position</v>
          </cell>
          <cell r="R5210" t="str">
            <v/>
          </cell>
        </row>
        <row r="5211">
          <cell r="B5211" t="str">
            <v>7481</v>
          </cell>
          <cell r="C5211">
            <v>2064</v>
          </cell>
          <cell r="D5211" t="str">
            <v>CTO</v>
          </cell>
          <cell r="E5211" t="str">
            <v>DEV</v>
          </cell>
          <cell r="F5211" t="str">
            <v>HANNIGAN MURPHY KUEHL ROSENTHAL SHOOP</v>
          </cell>
          <cell r="G5211" t="str">
            <v/>
          </cell>
          <cell r="H5211" t="str">
            <v>&lt;DE&gt;</v>
          </cell>
          <cell r="K5211" t="str">
            <v>TOFIL</v>
          </cell>
          <cell r="L5211" t="str">
            <v>THOMAS</v>
          </cell>
          <cell r="M5211">
            <v>300</v>
          </cell>
          <cell r="N5211">
            <v>9005892</v>
          </cell>
          <cell r="O5211" t="str">
            <v>30007827</v>
          </cell>
          <cell r="P5211" t="str">
            <v>&lt;DE&gt;</v>
          </cell>
          <cell r="Q5211" t="str">
            <v>HANNIGAN KUEHL SUTTON SHOOP</v>
          </cell>
          <cell r="R5211" t="str">
            <v/>
          </cell>
        </row>
        <row r="5212">
          <cell r="B5212" t="str">
            <v>75320</v>
          </cell>
          <cell r="C5212">
            <v>1914</v>
          </cell>
          <cell r="D5212" t="str">
            <v>CTO</v>
          </cell>
          <cell r="E5212" t="str">
            <v>DEV</v>
          </cell>
          <cell r="F5212" t="str">
            <v>HANNIGAN MURPHY KUEHL Position TIDWELL</v>
          </cell>
          <cell r="G5212" t="str">
            <v/>
          </cell>
          <cell r="H5212" t="str">
            <v>&lt;DE&gt;</v>
          </cell>
          <cell r="K5212" t="str">
            <v>SISNEY</v>
          </cell>
          <cell r="L5212" t="str">
            <v>RONALD</v>
          </cell>
          <cell r="M5212">
            <v>300</v>
          </cell>
          <cell r="N5212">
            <v>7225880</v>
          </cell>
          <cell r="O5212" t="str">
            <v>30005354</v>
          </cell>
          <cell r="P5212" t="str">
            <v>&lt;DE&gt;</v>
          </cell>
          <cell r="Q5212" t="str">
            <v>HANNIGAN KUEHL FITZPATRICK TIDWELL</v>
          </cell>
          <cell r="R5212" t="str">
            <v/>
          </cell>
        </row>
        <row r="5213">
          <cell r="B5213" t="str">
            <v>75502</v>
          </cell>
          <cell r="C5213">
            <v>5375</v>
          </cell>
          <cell r="D5213" t="str">
            <v>TMD</v>
          </cell>
          <cell r="E5213" t="str">
            <v>DEV</v>
          </cell>
          <cell r="F5213" t="str">
            <v>HANNIGAN SPECK WEBB NILSON MISSLER</v>
          </cell>
          <cell r="G5213" t="str">
            <v/>
          </cell>
          <cell r="H5213" t="str">
            <v>&lt;DE&gt;</v>
          </cell>
          <cell r="K5213" t="str">
            <v>DAIGLE</v>
          </cell>
          <cell r="L5213" t="str">
            <v>EARL</v>
          </cell>
          <cell r="M5213">
            <v>300</v>
          </cell>
          <cell r="N5213">
            <v>9015864</v>
          </cell>
          <cell r="O5213" t="str">
            <v>30008248</v>
          </cell>
          <cell r="P5213" t="str">
            <v>&lt;DE&gt;</v>
          </cell>
          <cell r="Q5213" t="str">
            <v>HANNIGAN KUEHL NILSON MISSLER</v>
          </cell>
          <cell r="R5213" t="str">
            <v/>
          </cell>
        </row>
        <row r="5214">
          <cell r="B5214" t="str">
            <v>75504</v>
          </cell>
          <cell r="C5214">
            <v>2120</v>
          </cell>
          <cell r="D5214" t="str">
            <v>CTO</v>
          </cell>
          <cell r="E5214" t="str">
            <v>DEV</v>
          </cell>
          <cell r="F5214" t="str">
            <v>HANNIGAN MURPHY KUEHL SCHAEFER SINNES</v>
          </cell>
          <cell r="G5214" t="str">
            <v/>
          </cell>
          <cell r="H5214" t="str">
            <v>&lt;DE&gt;</v>
          </cell>
          <cell r="K5214" t="str">
            <v>FRAASE</v>
          </cell>
          <cell r="L5214" t="str">
            <v>MARY</v>
          </cell>
          <cell r="M5214">
            <v>22</v>
          </cell>
          <cell r="N5214">
            <v>9085876</v>
          </cell>
          <cell r="O5214" t="str">
            <v>30009253</v>
          </cell>
          <cell r="P5214" t="str">
            <v>&lt;DE&gt;</v>
          </cell>
          <cell r="Q5214" t="str">
            <v>HANNIGAN KUEHL SUTTON SINNES</v>
          </cell>
          <cell r="R5214" t="str">
            <v/>
          </cell>
        </row>
        <row r="5215">
          <cell r="B5215" t="str">
            <v>75521</v>
          </cell>
          <cell r="C5215">
            <v>1847</v>
          </cell>
          <cell r="D5215" t="str">
            <v>CTO</v>
          </cell>
          <cell r="E5215" t="str">
            <v>DEV</v>
          </cell>
          <cell r="F5215" t="str">
            <v>HANNIGAN MURPHY KUEHL Position MARTH</v>
          </cell>
          <cell r="G5215" t="str">
            <v>Air Shopping</v>
          </cell>
          <cell r="H5215" t="str">
            <v>&lt;DM&gt;</v>
          </cell>
          <cell r="K5215" t="str">
            <v>MARTH</v>
          </cell>
          <cell r="L5215" t="str">
            <v>DEBBIE</v>
          </cell>
          <cell r="M5215">
            <v>300</v>
          </cell>
          <cell r="N5215">
            <v>9005880</v>
          </cell>
          <cell r="O5215" t="str">
            <v>30005317</v>
          </cell>
          <cell r="P5215" t="str">
            <v>&lt;DM&gt;</v>
          </cell>
          <cell r="Q5215" t="str">
            <v>HANNIGAN KUEHL FITZPATRICK MARTH</v>
          </cell>
          <cell r="R5215" t="str">
            <v>Air Shopping</v>
          </cell>
        </row>
        <row r="5216">
          <cell r="B5216" t="str">
            <v>75534</v>
          </cell>
          <cell r="C5216">
            <v>5350</v>
          </cell>
          <cell r="D5216" t="str">
            <v>TMD</v>
          </cell>
          <cell r="E5216" t="str">
            <v>DEV</v>
          </cell>
          <cell r="F5216" t="str">
            <v>HANNIGAN SPECK WEBB NILSON MELMAN</v>
          </cell>
          <cell r="G5216" t="str">
            <v/>
          </cell>
          <cell r="H5216" t="str">
            <v>&lt;DE&gt;</v>
          </cell>
          <cell r="K5216" t="str">
            <v>WING-OCONNELL</v>
          </cell>
          <cell r="L5216" t="str">
            <v>DANETTE</v>
          </cell>
          <cell r="M5216">
            <v>22</v>
          </cell>
          <cell r="N5216">
            <v>9002536</v>
          </cell>
          <cell r="O5216" t="str">
            <v>30008290</v>
          </cell>
          <cell r="P5216" t="str">
            <v>&lt;DE&gt;</v>
          </cell>
          <cell r="Q5216" t="str">
            <v>HANNIGAN KUEHL NILSON MELMAN</v>
          </cell>
          <cell r="R5216" t="str">
            <v/>
          </cell>
        </row>
        <row r="5217">
          <cell r="B5217" t="str">
            <v>7595</v>
          </cell>
          <cell r="C5217">
            <v>2551</v>
          </cell>
          <cell r="D5217" t="str">
            <v>GT</v>
          </cell>
          <cell r="E5217" t="str">
            <v>GT</v>
          </cell>
          <cell r="F5217" t="str">
            <v>HANNIGAN Position PALMER HEINRITZ MCKEE</v>
          </cell>
          <cell r="G5217" t="str">
            <v/>
          </cell>
          <cell r="H5217" t="str">
            <v>&lt;DE&gt;</v>
          </cell>
          <cell r="K5217" t="str">
            <v>MCCONNELL</v>
          </cell>
          <cell r="L5217" t="str">
            <v>PHYLLIS</v>
          </cell>
          <cell r="M5217">
            <v>42</v>
          </cell>
          <cell r="N5217">
            <v>9011825</v>
          </cell>
          <cell r="O5217" t="str">
            <v>30008667</v>
          </cell>
          <cell r="P5217" t="str">
            <v>&lt;DE&gt;</v>
          </cell>
          <cell r="Q5217" t="str">
            <v>HANNIGAN PALMER HEINRITZ CARLILE MCKEE</v>
          </cell>
          <cell r="R5217" t="str">
            <v/>
          </cell>
        </row>
        <row r="5218">
          <cell r="B5218" t="str">
            <v>75971</v>
          </cell>
          <cell r="C5218">
            <v>4381</v>
          </cell>
          <cell r="D5218" t="str">
            <v>TMD</v>
          </cell>
          <cell r="E5218" t="str">
            <v>TMD</v>
          </cell>
          <cell r="F5218" t="str">
            <v>HANNIGAN SPECK STOW KESZLER LOOP</v>
          </cell>
          <cell r="G5218" t="str">
            <v/>
          </cell>
          <cell r="H5218" t="str">
            <v>&lt;DE&gt;</v>
          </cell>
          <cell r="K5218" t="str">
            <v>FEAZELL</v>
          </cell>
          <cell r="L5218" t="str">
            <v>TINA</v>
          </cell>
          <cell r="M5218">
            <v>22</v>
          </cell>
          <cell r="N5218">
            <v>9002188</v>
          </cell>
          <cell r="O5218" t="str">
            <v>10100386</v>
          </cell>
          <cell r="P5218" t="str">
            <v>&lt;DEL&gt;</v>
          </cell>
          <cell r="Q5218" t="str">
            <v>HANNIGAN SPECK STOW SCIARAPPA</v>
          </cell>
          <cell r="R5218" t="str">
            <v/>
          </cell>
        </row>
        <row r="5219">
          <cell r="B5219" t="str">
            <v>75984</v>
          </cell>
          <cell r="C5219">
            <v>1731</v>
          </cell>
          <cell r="D5219" t="str">
            <v>CTO</v>
          </cell>
          <cell r="E5219" t="str">
            <v>DEV</v>
          </cell>
          <cell r="F5219" t="str">
            <v>HANNIGAN MURPHY KUEHL HARSHMAN LOWE</v>
          </cell>
          <cell r="G5219" t="str">
            <v/>
          </cell>
          <cell r="H5219" t="str">
            <v>&lt;DE&gt;</v>
          </cell>
          <cell r="K5219" t="str">
            <v>MORGAN</v>
          </cell>
          <cell r="L5219" t="str">
            <v>KATHRYN</v>
          </cell>
          <cell r="M5219">
            <v>300</v>
          </cell>
          <cell r="N5219">
            <v>6635878</v>
          </cell>
          <cell r="O5219" t="str">
            <v>30005678</v>
          </cell>
          <cell r="P5219" t="str">
            <v>&lt;DE&gt;</v>
          </cell>
          <cell r="Q5219" t="str">
            <v>HANNIGAN KUEHL HARSHMAN LOWE</v>
          </cell>
          <cell r="R5219" t="str">
            <v/>
          </cell>
        </row>
        <row r="5220">
          <cell r="B5220" t="str">
            <v>75988</v>
          </cell>
          <cell r="C5220">
            <v>1637</v>
          </cell>
          <cell r="D5220" t="str">
            <v>CTO</v>
          </cell>
          <cell r="E5220" t="str">
            <v>DEV</v>
          </cell>
          <cell r="F5220" t="str">
            <v>HANNIGAN MURPHY KUEHL ALLEN STEWART</v>
          </cell>
          <cell r="G5220" t="str">
            <v/>
          </cell>
          <cell r="H5220" t="str">
            <v>&lt;DE&gt;</v>
          </cell>
          <cell r="K5220" t="str">
            <v>STALEY</v>
          </cell>
          <cell r="L5220" t="str">
            <v>RICHARD</v>
          </cell>
          <cell r="M5220">
            <v>300</v>
          </cell>
          <cell r="N5220">
            <v>9005860</v>
          </cell>
          <cell r="O5220" t="str">
            <v>30005756</v>
          </cell>
          <cell r="P5220" t="str">
            <v>&lt;DE&gt;</v>
          </cell>
          <cell r="Q5220" t="str">
            <v>HANNIGAN KUEHL ALLEN STEWART</v>
          </cell>
          <cell r="R5220" t="str">
            <v/>
          </cell>
        </row>
        <row r="5221">
          <cell r="B5221" t="str">
            <v>76006</v>
          </cell>
          <cell r="C5221">
            <v>2101</v>
          </cell>
          <cell r="D5221" t="str">
            <v>CTO</v>
          </cell>
          <cell r="E5221" t="str">
            <v>DEV</v>
          </cell>
          <cell r="F5221" t="str">
            <v>HANNIGAN MURPHY KUEHL SCHAEFER LEVINS</v>
          </cell>
          <cell r="G5221" t="str">
            <v>Ticketing</v>
          </cell>
          <cell r="H5221" t="str">
            <v>&lt;DM&gt;</v>
          </cell>
          <cell r="K5221" t="str">
            <v>LEVINS</v>
          </cell>
          <cell r="L5221" t="str">
            <v>RICHARD</v>
          </cell>
          <cell r="M5221">
            <v>300</v>
          </cell>
          <cell r="N5221">
            <v>9005876</v>
          </cell>
          <cell r="O5221" t="str">
            <v>30009275</v>
          </cell>
          <cell r="P5221" t="str">
            <v>&lt;DM&gt;</v>
          </cell>
          <cell r="Q5221" t="str">
            <v>HANNIGAN KUEHL SUTTON LEVINS</v>
          </cell>
          <cell r="R5221" t="str">
            <v>Ticketing</v>
          </cell>
        </row>
        <row r="5222">
          <cell r="B5222" t="str">
            <v>76014</v>
          </cell>
          <cell r="C5222">
            <v>5388</v>
          </cell>
          <cell r="D5222" t="str">
            <v>TMD</v>
          </cell>
          <cell r="E5222" t="str">
            <v>DEV</v>
          </cell>
          <cell r="F5222" t="str">
            <v>HANNIGAN SPECK WEBB NILSON VAIR</v>
          </cell>
          <cell r="G5222" t="str">
            <v>Program Edison</v>
          </cell>
          <cell r="H5222" t="str">
            <v>&lt;DM&gt;</v>
          </cell>
          <cell r="K5222" t="str">
            <v>VAIR</v>
          </cell>
          <cell r="L5222" t="str">
            <v>CHRIS</v>
          </cell>
          <cell r="M5222">
            <v>300</v>
          </cell>
          <cell r="N5222">
            <v>9005864</v>
          </cell>
          <cell r="O5222" t="str">
            <v>30008205</v>
          </cell>
          <cell r="P5222" t="str">
            <v>&lt;DM&gt;</v>
          </cell>
          <cell r="Q5222" t="str">
            <v>HANNIGAN KUEHL NILSON VAIR</v>
          </cell>
          <cell r="R5222" t="str">
            <v>Program Edison</v>
          </cell>
        </row>
        <row r="5223">
          <cell r="B5223" t="str">
            <v>76028</v>
          </cell>
          <cell r="C5223">
            <v>935</v>
          </cell>
          <cell r="D5223" t="str">
            <v>AS</v>
          </cell>
          <cell r="E5223" t="str">
            <v>AS</v>
          </cell>
          <cell r="F5223" t="str">
            <v>HANNIGAN GILLILAND Position HALL WALLNER</v>
          </cell>
          <cell r="G5223" t="str">
            <v/>
          </cell>
          <cell r="H5223" t="str">
            <v>&lt;DE&gt;</v>
          </cell>
          <cell r="K5223" t="str">
            <v>KAN OLIVER</v>
          </cell>
          <cell r="L5223" t="str">
            <v>WINNIE</v>
          </cell>
          <cell r="M5223">
            <v>22</v>
          </cell>
          <cell r="N5223">
            <v>9015963</v>
          </cell>
          <cell r="O5223" t="str">
            <v>30009127</v>
          </cell>
          <cell r="P5223" t="str">
            <v>&lt;DE&gt;</v>
          </cell>
          <cell r="Q5223" t="str">
            <v>HANNIGAN Klein Position HALL WALLNER</v>
          </cell>
          <cell r="R5223" t="str">
            <v/>
          </cell>
        </row>
        <row r="5224">
          <cell r="B5224" t="str">
            <v>76100</v>
          </cell>
          <cell r="C5224">
            <v>2481</v>
          </cell>
          <cell r="D5224" t="str">
            <v>GT</v>
          </cell>
          <cell r="E5224" t="str">
            <v>GT</v>
          </cell>
          <cell r="F5224" t="str">
            <v>HANNIGAN Position PALMER DASTOLFO STAMPE CHOMIK</v>
          </cell>
          <cell r="G5224" t="str">
            <v/>
          </cell>
          <cell r="H5224" t="str">
            <v>&lt;DE&gt;</v>
          </cell>
          <cell r="K5224" t="str">
            <v>LEE</v>
          </cell>
          <cell r="L5224" t="str">
            <v>ELIZABETH</v>
          </cell>
          <cell r="M5224">
            <v>42</v>
          </cell>
          <cell r="N5224">
            <v>841807</v>
          </cell>
          <cell r="O5224" t="str">
            <v>30008715</v>
          </cell>
          <cell r="P5224" t="str">
            <v>&lt;DE&gt;</v>
          </cell>
          <cell r="Q5224" t="str">
            <v>HANNIGAN PALMER HEINRITZ HARRISON RAUSCH</v>
          </cell>
          <cell r="R5224" t="str">
            <v/>
          </cell>
        </row>
        <row r="5225">
          <cell r="B5225" t="str">
            <v>7621</v>
          </cell>
          <cell r="C5225">
            <v>2080</v>
          </cell>
          <cell r="D5225" t="str">
            <v>CTO</v>
          </cell>
          <cell r="E5225" t="str">
            <v>DEV</v>
          </cell>
          <cell r="F5225" t="str">
            <v>HANNIGAN MURPHY KUEHL SCHAEFER</v>
          </cell>
          <cell r="G5225" t="str">
            <v/>
          </cell>
          <cell r="H5225" t="str">
            <v>&lt;DE&gt;</v>
          </cell>
          <cell r="K5225" t="str">
            <v>GILBREATH</v>
          </cell>
          <cell r="L5225" t="str">
            <v>MICKEY</v>
          </cell>
          <cell r="M5225">
            <v>300</v>
          </cell>
          <cell r="N5225">
            <v>9005876</v>
          </cell>
          <cell r="O5225" t="str">
            <v>30009235</v>
          </cell>
          <cell r="P5225" t="str">
            <v>&lt;DE&gt;</v>
          </cell>
          <cell r="Q5225" t="str">
            <v>HANNIGAN KUEHL SUTTON</v>
          </cell>
          <cell r="R5225" t="str">
            <v/>
          </cell>
        </row>
        <row r="5226">
          <cell r="B5226" t="str">
            <v>76229</v>
          </cell>
          <cell r="C5226">
            <v>2562</v>
          </cell>
          <cell r="D5226" t="str">
            <v>GT</v>
          </cell>
          <cell r="E5226" t="str">
            <v>GT</v>
          </cell>
          <cell r="F5226" t="str">
            <v>HANNIGAN Position PALMER HEINRITZ STREHLE COHEN</v>
          </cell>
          <cell r="G5226" t="str">
            <v>Supplier Services - Washington DC</v>
          </cell>
          <cell r="H5226" t="str">
            <v>&lt;DM&gt;</v>
          </cell>
          <cell r="K5226" t="str">
            <v>COHEN</v>
          </cell>
          <cell r="L5226" t="str">
            <v>ALAN</v>
          </cell>
          <cell r="M5226">
            <v>42</v>
          </cell>
          <cell r="N5226">
            <v>9011827</v>
          </cell>
          <cell r="O5226" t="str">
            <v>30004306</v>
          </cell>
          <cell r="P5226" t="str">
            <v>&lt;DM&gt;</v>
          </cell>
          <cell r="Q5226" t="str">
            <v>HANNIGAN PALMER HEINRITZ STREHLE COHEN</v>
          </cell>
          <cell r="R5226" t="str">
            <v/>
          </cell>
        </row>
        <row r="5227">
          <cell r="B5227" t="str">
            <v>76231</v>
          </cell>
          <cell r="C5227">
            <v>1437</v>
          </cell>
          <cell r="D5227" t="str">
            <v>CIO</v>
          </cell>
          <cell r="E5227" t="str">
            <v>IO</v>
          </cell>
          <cell r="F5227" t="str">
            <v>HANNIGAN KELLY CLARK SMITH HUDSON</v>
          </cell>
          <cell r="G5227" t="str">
            <v/>
          </cell>
          <cell r="H5227" t="str">
            <v>&lt;DE&gt;</v>
          </cell>
          <cell r="K5227" t="str">
            <v>NAHABEDIAN</v>
          </cell>
          <cell r="L5227" t="str">
            <v>WILLIAM</v>
          </cell>
          <cell r="M5227">
            <v>323</v>
          </cell>
          <cell r="N5227">
            <v>9004018</v>
          </cell>
          <cell r="O5227" t="str">
            <v>30007725</v>
          </cell>
          <cell r="P5227" t="str">
            <v>&lt;DE&gt;</v>
          </cell>
          <cell r="Q5227" t="str">
            <v>HANNIGAN KELLY CLARK HUDSON</v>
          </cell>
          <cell r="R5227" t="str">
            <v/>
          </cell>
        </row>
        <row r="5228">
          <cell r="B5228" t="str">
            <v>76362</v>
          </cell>
          <cell r="C5228">
            <v>3214</v>
          </cell>
          <cell r="D5228" t="str">
            <v>TMD</v>
          </cell>
          <cell r="E5228" t="str">
            <v>TMD</v>
          </cell>
          <cell r="F5228" t="str">
            <v>HANNIGAN SPECK STOW ALTEMEIER ALBERS NEIL</v>
          </cell>
          <cell r="G5228" t="str">
            <v/>
          </cell>
          <cell r="H5228" t="str">
            <v>&lt;DE&gt;</v>
          </cell>
          <cell r="K5228" t="str">
            <v>MYERS</v>
          </cell>
          <cell r="L5228" t="str">
            <v>CYNTHIA</v>
          </cell>
          <cell r="M5228">
            <v>300</v>
          </cell>
          <cell r="N5228">
            <v>7225730</v>
          </cell>
          <cell r="O5228" t="str">
            <v>30004554</v>
          </cell>
          <cell r="P5228" t="str">
            <v>&lt;DE&gt;</v>
          </cell>
          <cell r="Q5228" t="str">
            <v>HANNIGAN SPECK STOW ALTEMEIER HARRIS ALBERS NEIL</v>
          </cell>
          <cell r="R5228" t="str">
            <v/>
          </cell>
        </row>
        <row r="5229">
          <cell r="B5229" t="str">
            <v>76393</v>
          </cell>
          <cell r="C5229">
            <v>1486</v>
          </cell>
          <cell r="D5229" t="str">
            <v>CIO</v>
          </cell>
          <cell r="E5229" t="str">
            <v>HR</v>
          </cell>
          <cell r="F5229" t="str">
            <v>HANNIGAN KELLY FRICK Position Position</v>
          </cell>
          <cell r="G5229" t="str">
            <v/>
          </cell>
          <cell r="H5229" t="str">
            <v>&lt;DE&gt;</v>
          </cell>
          <cell r="K5229" t="str">
            <v>KNOX</v>
          </cell>
          <cell r="L5229" t="str">
            <v>JAMES</v>
          </cell>
          <cell r="M5229">
            <v>22</v>
          </cell>
          <cell r="N5229">
            <v>9006000</v>
          </cell>
          <cell r="O5229" t="str">
            <v>30007592</v>
          </cell>
          <cell r="P5229" t="str">
            <v>&lt;DE&gt;</v>
          </cell>
          <cell r="Q5229" t="str">
            <v>HANNIGAN HAEFNER MAHAJAN Position Position Position</v>
          </cell>
          <cell r="R5229" t="str">
            <v/>
          </cell>
        </row>
        <row r="5230">
          <cell r="B5230" t="str">
            <v>76478</v>
          </cell>
          <cell r="C5230">
            <v>4152</v>
          </cell>
          <cell r="D5230" t="str">
            <v>TMD</v>
          </cell>
          <cell r="E5230" t="str">
            <v>TMD</v>
          </cell>
          <cell r="F5230" t="str">
            <v>HANNIGAN SPECK STOW JONES III DEJESUS HIDALGO</v>
          </cell>
          <cell r="G5230" t="str">
            <v>TMD Caribbean</v>
          </cell>
          <cell r="H5230" t="str">
            <v>&lt;DM&gt;</v>
          </cell>
          <cell r="K5230" t="str">
            <v>HIDALGO</v>
          </cell>
          <cell r="L5230" t="str">
            <v>JORGE</v>
          </cell>
          <cell r="M5230">
            <v>215</v>
          </cell>
          <cell r="N5230">
            <v>32312270</v>
          </cell>
          <cell r="O5230" t="str">
            <v>11602436</v>
          </cell>
          <cell r="P5230" t="str">
            <v>&lt;DM&gt;</v>
          </cell>
          <cell r="Q5230" t="str">
            <v>HANNIGAN SPECK STOW JONES III DEJESUS HIDALGO</v>
          </cell>
          <cell r="R5230" t="str">
            <v>TMD Caribbean</v>
          </cell>
        </row>
        <row r="5231">
          <cell r="B5231" t="str">
            <v>7649</v>
          </cell>
          <cell r="C5231">
            <v>1487</v>
          </cell>
          <cell r="D5231" t="str">
            <v>CIO</v>
          </cell>
          <cell r="E5231" t="str">
            <v>HR</v>
          </cell>
          <cell r="F5231" t="str">
            <v>HANNIGAN KELLY FRICK Position Position</v>
          </cell>
          <cell r="G5231" t="str">
            <v/>
          </cell>
          <cell r="H5231" t="str">
            <v>&lt;DE&gt;</v>
          </cell>
          <cell r="K5231" t="str">
            <v>EMMETT</v>
          </cell>
          <cell r="L5231" t="str">
            <v>STEPHEN</v>
          </cell>
          <cell r="M5231">
            <v>22</v>
          </cell>
          <cell r="N5231">
            <v>9006000</v>
          </cell>
          <cell r="O5231" t="str">
            <v>30007525</v>
          </cell>
          <cell r="P5231" t="str">
            <v>&lt;DE&gt;</v>
          </cell>
          <cell r="Q5231" t="str">
            <v>HANNIGAN HAEFNER MAHAJAN Position Position Position</v>
          </cell>
          <cell r="R5231" t="str">
            <v/>
          </cell>
        </row>
        <row r="5232">
          <cell r="B5232" t="str">
            <v>76683</v>
          </cell>
          <cell r="C5232">
            <v>3689</v>
          </cell>
          <cell r="D5232" t="str">
            <v>TMD</v>
          </cell>
          <cell r="E5232" t="str">
            <v>TMD</v>
          </cell>
          <cell r="F5232" t="str">
            <v>HANNIGAN SPECK STOW ALTEMEIER Position Position</v>
          </cell>
          <cell r="G5232" t="str">
            <v/>
          </cell>
          <cell r="H5232" t="str">
            <v>&lt;DE&gt;</v>
          </cell>
          <cell r="K5232" t="str">
            <v>CAUTHEN</v>
          </cell>
          <cell r="L5232" t="str">
            <v>KAREN</v>
          </cell>
          <cell r="M5232">
            <v>22</v>
          </cell>
          <cell r="N5232">
            <v>9002817</v>
          </cell>
          <cell r="O5232" t="str">
            <v>11602440</v>
          </cell>
          <cell r="P5232" t="str">
            <v>&lt;DE&gt;</v>
          </cell>
          <cell r="Q5232" t="str">
            <v>HANNIGAN SPECK STOW ALTEMEIER PP&amp;ED-Position TAS-Sup-Position</v>
          </cell>
          <cell r="R5232" t="str">
            <v/>
          </cell>
        </row>
        <row r="5233">
          <cell r="B5233" t="str">
            <v>76727</v>
          </cell>
          <cell r="C5233">
            <v>4164</v>
          </cell>
          <cell r="D5233" t="str">
            <v>TMD</v>
          </cell>
          <cell r="E5233" t="str">
            <v>TMD</v>
          </cell>
          <cell r="F5233" t="str">
            <v>HANNIGAN SPECK STOW JONES III DEJESUS HIDALGO</v>
          </cell>
          <cell r="G5233" t="str">
            <v/>
          </cell>
          <cell r="H5233" t="str">
            <v>&lt;DE&gt;</v>
          </cell>
          <cell r="K5233" t="str">
            <v>CRUZ</v>
          </cell>
          <cell r="L5233" t="str">
            <v>MAURELIN</v>
          </cell>
          <cell r="M5233">
            <v>215</v>
          </cell>
          <cell r="N5233">
            <v>32312270</v>
          </cell>
          <cell r="O5233" t="str">
            <v>11602442</v>
          </cell>
          <cell r="P5233" t="str">
            <v>&lt;DE&gt;</v>
          </cell>
          <cell r="Q5233" t="str">
            <v>HANNIGAN SPECK STOW JONES III DEJESUS HIDALGO</v>
          </cell>
          <cell r="R5233" t="str">
            <v/>
          </cell>
        </row>
        <row r="5234">
          <cell r="B5234" t="str">
            <v>76858</v>
          </cell>
          <cell r="C5234">
            <v>55</v>
          </cell>
          <cell r="D5234" t="str">
            <v>MO</v>
          </cell>
          <cell r="E5234" t="str">
            <v>AS</v>
          </cell>
          <cell r="F5234" t="str">
            <v>HANNIGAN GILLILAND CLAMPETT DICKER</v>
          </cell>
          <cell r="G5234" t="str">
            <v/>
          </cell>
          <cell r="H5234" t="str">
            <v>&lt;DE&gt;</v>
          </cell>
          <cell r="K5234" t="str">
            <v>HEARD I</v>
          </cell>
          <cell r="L5234" t="str">
            <v>STANLEY</v>
          </cell>
          <cell r="M5234">
            <v>22</v>
          </cell>
          <cell r="N5234">
            <v>9014478</v>
          </cell>
          <cell r="O5234" t="str">
            <v>15088804</v>
          </cell>
          <cell r="P5234" t="str">
            <v>&lt;DE&gt;</v>
          </cell>
          <cell r="Q5234" t="str">
            <v>HANNIGAN Klein CLAMPETT DICKER</v>
          </cell>
          <cell r="R5234" t="str">
            <v/>
          </cell>
        </row>
        <row r="5235">
          <cell r="B5235" t="str">
            <v>76876</v>
          </cell>
          <cell r="C5235">
            <v>1647</v>
          </cell>
          <cell r="D5235" t="str">
            <v>CTO</v>
          </cell>
          <cell r="E5235" t="str">
            <v>DEV</v>
          </cell>
          <cell r="F5235" t="str">
            <v>HANNIGAN MURPHY KUEHL BRENNAN</v>
          </cell>
          <cell r="G5235" t="str">
            <v/>
          </cell>
          <cell r="H5235" t="str">
            <v>&lt;DE&gt;</v>
          </cell>
          <cell r="K5235" t="str">
            <v>DUPPONG</v>
          </cell>
          <cell r="L5235" t="str">
            <v>ROBERT</v>
          </cell>
          <cell r="M5235">
            <v>300</v>
          </cell>
          <cell r="N5235">
            <v>7225885</v>
          </cell>
          <cell r="O5235" t="str">
            <v>30005646</v>
          </cell>
          <cell r="P5235" t="str">
            <v>&lt;DE&gt;</v>
          </cell>
          <cell r="Q5235" t="str">
            <v>HANNIGAN KUEHL FRICK BRENNAN</v>
          </cell>
          <cell r="R5235" t="str">
            <v/>
          </cell>
        </row>
        <row r="5236">
          <cell r="B5236" t="str">
            <v>76882</v>
          </cell>
          <cell r="C5236">
            <v>1954</v>
          </cell>
          <cell r="D5236" t="str">
            <v>CTO</v>
          </cell>
          <cell r="E5236" t="str">
            <v>DEV</v>
          </cell>
          <cell r="F5236" t="str">
            <v>HANNIGAN MURPHY KUEHL POTTS</v>
          </cell>
          <cell r="G5236" t="str">
            <v>Ticketing</v>
          </cell>
          <cell r="H5236" t="str">
            <v>&lt;DM&gt;</v>
          </cell>
          <cell r="K5236" t="str">
            <v>POTTS</v>
          </cell>
          <cell r="L5236" t="str">
            <v>RANDY</v>
          </cell>
          <cell r="M5236">
            <v>300</v>
          </cell>
          <cell r="N5236">
            <v>9005874</v>
          </cell>
          <cell r="O5236" t="str">
            <v>30008989</v>
          </cell>
          <cell r="P5236" t="str">
            <v>&lt;DM&gt;</v>
          </cell>
          <cell r="Q5236" t="str">
            <v>HANNIGAN KUEHL ALLEN POTTS</v>
          </cell>
          <cell r="R5236" t="str">
            <v>Fulfillment Tech Inv</v>
          </cell>
        </row>
        <row r="5237">
          <cell r="B5237" t="str">
            <v>76922</v>
          </cell>
          <cell r="C5237">
            <v>5354</v>
          </cell>
          <cell r="D5237" t="str">
            <v>TMD</v>
          </cell>
          <cell r="E5237" t="str">
            <v>DEV</v>
          </cell>
          <cell r="F5237" t="str">
            <v>HANNIGAN SPECK WEBB NILSON MELMAN</v>
          </cell>
          <cell r="G5237" t="str">
            <v/>
          </cell>
          <cell r="H5237" t="str">
            <v>&lt;DE&gt;</v>
          </cell>
          <cell r="K5237" t="str">
            <v>SNELL</v>
          </cell>
          <cell r="L5237" t="str">
            <v>CHERYL</v>
          </cell>
          <cell r="M5237">
            <v>22</v>
          </cell>
          <cell r="N5237">
            <v>9002536</v>
          </cell>
          <cell r="O5237" t="str">
            <v>30008292</v>
          </cell>
          <cell r="P5237" t="str">
            <v>&lt;DE&gt;</v>
          </cell>
          <cell r="Q5237" t="str">
            <v>HANNIGAN KUEHL NILSON MELMAN</v>
          </cell>
          <cell r="R5237" t="str">
            <v/>
          </cell>
        </row>
        <row r="5238">
          <cell r="B5238" t="str">
            <v>77054</v>
          </cell>
          <cell r="C5238">
            <v>1474</v>
          </cell>
          <cell r="D5238" t="str">
            <v>CIO</v>
          </cell>
          <cell r="E5238" t="str">
            <v>HR</v>
          </cell>
          <cell r="F5238" t="str">
            <v>HANNIGAN KELLY FRICK Position Position</v>
          </cell>
          <cell r="G5238" t="str">
            <v/>
          </cell>
          <cell r="H5238" t="str">
            <v>&lt;DE&gt;</v>
          </cell>
          <cell r="K5238" t="str">
            <v>BEAULIEU</v>
          </cell>
          <cell r="L5238" t="str">
            <v>W</v>
          </cell>
          <cell r="M5238">
            <v>22</v>
          </cell>
          <cell r="N5238">
            <v>9006000</v>
          </cell>
          <cell r="O5238" t="str">
            <v>30007645</v>
          </cell>
          <cell r="P5238" t="str">
            <v>&lt;DE&gt;</v>
          </cell>
          <cell r="Q5238" t="str">
            <v>HANNIGAN HAEFNER MAHAJAN Position Position Position</v>
          </cell>
          <cell r="R5238" t="str">
            <v/>
          </cell>
        </row>
        <row r="5239">
          <cell r="B5239" t="str">
            <v>77168</v>
          </cell>
          <cell r="C5239">
            <v>1439</v>
          </cell>
          <cell r="D5239" t="str">
            <v>CIO</v>
          </cell>
          <cell r="E5239" t="str">
            <v>IO</v>
          </cell>
          <cell r="F5239" t="str">
            <v>HANNIGAN KELLY CLARK SMITH HUDSON</v>
          </cell>
          <cell r="G5239" t="str">
            <v/>
          </cell>
          <cell r="H5239" t="str">
            <v>&lt;DE&gt;</v>
          </cell>
          <cell r="K5239" t="str">
            <v>HALL</v>
          </cell>
          <cell r="L5239" t="str">
            <v>JEANNE</v>
          </cell>
          <cell r="M5239">
            <v>323</v>
          </cell>
          <cell r="N5239">
            <v>9004018</v>
          </cell>
          <cell r="O5239" t="str">
            <v>30007735</v>
          </cell>
          <cell r="P5239" t="str">
            <v>&lt;DE&gt;</v>
          </cell>
          <cell r="Q5239" t="str">
            <v>HANNIGAN KELLY CLARK HUDSON</v>
          </cell>
          <cell r="R5239" t="str">
            <v/>
          </cell>
        </row>
        <row r="5240">
          <cell r="B5240" t="str">
            <v>77179</v>
          </cell>
          <cell r="C5240">
            <v>803</v>
          </cell>
          <cell r="D5240" t="str">
            <v>AS</v>
          </cell>
          <cell r="E5240" t="str">
            <v>AS</v>
          </cell>
          <cell r="F5240" t="str">
            <v>HANNIGAN GILLILAND Position HALL EAGER</v>
          </cell>
          <cell r="G5240" t="str">
            <v/>
          </cell>
          <cell r="H5240" t="str">
            <v>&lt;DE&gt;</v>
          </cell>
          <cell r="K5240" t="str">
            <v>OCONNOR</v>
          </cell>
          <cell r="L5240" t="str">
            <v>BILLYE</v>
          </cell>
          <cell r="M5240">
            <v>22</v>
          </cell>
          <cell r="N5240">
            <v>9015963</v>
          </cell>
          <cell r="O5240" t="str">
            <v>30009473</v>
          </cell>
          <cell r="P5240" t="str">
            <v>&lt;DE&gt;</v>
          </cell>
          <cell r="Q5240" t="str">
            <v>HANNIGAN Klein Position HALL EAGER</v>
          </cell>
          <cell r="R5240" t="str">
            <v/>
          </cell>
        </row>
        <row r="5241">
          <cell r="B5241" t="str">
            <v>77343</v>
          </cell>
          <cell r="C5241">
            <v>4708</v>
          </cell>
          <cell r="D5241" t="str">
            <v>TMD</v>
          </cell>
          <cell r="E5241" t="str">
            <v>TMD</v>
          </cell>
          <cell r="F5241" t="str">
            <v>HANNIGAN SPECK STOW KESZLER SPOOR OSHAUGHNESSY</v>
          </cell>
          <cell r="G5241" t="str">
            <v/>
          </cell>
          <cell r="H5241" t="str">
            <v>&lt;DE&gt;</v>
          </cell>
          <cell r="K5241" t="str">
            <v>LANHAM</v>
          </cell>
          <cell r="L5241" t="str">
            <v>DIANA</v>
          </cell>
          <cell r="M5241">
            <v>22</v>
          </cell>
          <cell r="N5241">
            <v>942286</v>
          </cell>
          <cell r="O5241" t="str">
            <v>11602465</v>
          </cell>
          <cell r="P5241" t="str">
            <v>&lt;DE&gt;</v>
          </cell>
          <cell r="Q5241" t="str">
            <v>HANNIGAN SPECK STOW KESZLER SPOOR OSHAUGHNESSY</v>
          </cell>
          <cell r="R5241" t="str">
            <v/>
          </cell>
        </row>
        <row r="5242">
          <cell r="B5242" t="str">
            <v>777</v>
          </cell>
          <cell r="C5242">
            <v>4281</v>
          </cell>
          <cell r="D5242" t="str">
            <v>TMD</v>
          </cell>
          <cell r="E5242" t="str">
            <v>TMD</v>
          </cell>
          <cell r="F5242" t="str">
            <v>HANNIGAN SPECK STOW KESZLER KAMM DENT</v>
          </cell>
          <cell r="G5242" t="str">
            <v/>
          </cell>
          <cell r="H5242" t="str">
            <v>&lt;DE&gt;</v>
          </cell>
          <cell r="K5242" t="str">
            <v>KURTZ</v>
          </cell>
          <cell r="L5242" t="str">
            <v>ROBERT</v>
          </cell>
          <cell r="M5242">
            <v>22</v>
          </cell>
          <cell r="N5242">
            <v>9002823</v>
          </cell>
          <cell r="O5242" t="str">
            <v>11601003</v>
          </cell>
          <cell r="P5242" t="str">
            <v>&lt;DE&gt;</v>
          </cell>
          <cell r="Q5242" t="str">
            <v>HANNIGAN SPECK STOW KESZLER KAMM DENT</v>
          </cell>
          <cell r="R5242" t="str">
            <v/>
          </cell>
        </row>
        <row r="5243">
          <cell r="B5243" t="str">
            <v>77778</v>
          </cell>
          <cell r="C5243">
            <v>4500</v>
          </cell>
          <cell r="D5243" t="str">
            <v>TMD</v>
          </cell>
          <cell r="E5243" t="str">
            <v>TMD</v>
          </cell>
          <cell r="F5243" t="str">
            <v>HANNIGAN SPECK STOW KESZLER LOOP SCHIPPER</v>
          </cell>
          <cell r="G5243" t="str">
            <v/>
          </cell>
          <cell r="H5243" t="str">
            <v>&lt;DE&gt;</v>
          </cell>
          <cell r="K5243" t="str">
            <v>KENNEDY</v>
          </cell>
          <cell r="L5243" t="str">
            <v>M</v>
          </cell>
          <cell r="M5243">
            <v>22</v>
          </cell>
          <cell r="N5243">
            <v>9002810</v>
          </cell>
          <cell r="O5243" t="str">
            <v>30004670</v>
          </cell>
          <cell r="P5243" t="str">
            <v>&lt;DE&gt;</v>
          </cell>
          <cell r="Q5243" t="str">
            <v>HANNIGAN SPECK STOW KESZLER LOOP SCHIPPER</v>
          </cell>
          <cell r="R5243" t="str">
            <v/>
          </cell>
        </row>
        <row r="5244">
          <cell r="B5244" t="str">
            <v>77796</v>
          </cell>
          <cell r="C5244">
            <v>4307</v>
          </cell>
          <cell r="D5244" t="str">
            <v>TMD</v>
          </cell>
          <cell r="E5244" t="str">
            <v>TMD</v>
          </cell>
          <cell r="F5244" t="str">
            <v>HANNIGAN SPECK STOW KESZLER KAMM NEEDS</v>
          </cell>
          <cell r="G5244" t="str">
            <v/>
          </cell>
          <cell r="H5244" t="str">
            <v>&lt;DE&gt;</v>
          </cell>
          <cell r="K5244" t="str">
            <v>DILLHOFF</v>
          </cell>
          <cell r="L5244" t="str">
            <v>LEIGH</v>
          </cell>
          <cell r="M5244">
            <v>22</v>
          </cell>
          <cell r="N5244">
            <v>9002165</v>
          </cell>
          <cell r="O5244" t="str">
            <v>11602468</v>
          </cell>
          <cell r="P5244" t="str">
            <v>&lt;DE&gt;</v>
          </cell>
          <cell r="Q5244" t="str">
            <v>HANNIGAN SPECK STOW KESZLER KAMM NEEDS</v>
          </cell>
          <cell r="R5244" t="str">
            <v/>
          </cell>
        </row>
        <row r="5245">
          <cell r="B5245" t="str">
            <v>77797</v>
          </cell>
          <cell r="C5245">
            <v>919</v>
          </cell>
          <cell r="D5245" t="str">
            <v>AS</v>
          </cell>
          <cell r="E5245" t="str">
            <v>AS</v>
          </cell>
          <cell r="F5245" t="str">
            <v>HANNIGAN GILLILAND Position HALL SOWARD</v>
          </cell>
          <cell r="G5245" t="str">
            <v/>
          </cell>
          <cell r="H5245" t="str">
            <v>&lt;DE&gt;</v>
          </cell>
          <cell r="K5245" t="str">
            <v>STANLEY</v>
          </cell>
          <cell r="L5245" t="str">
            <v>ELIZABETH</v>
          </cell>
          <cell r="M5245">
            <v>22</v>
          </cell>
          <cell r="N5245">
            <v>9004602</v>
          </cell>
          <cell r="O5245" t="str">
            <v>30009510</v>
          </cell>
          <cell r="P5245" t="str">
            <v>&lt;DE&gt;</v>
          </cell>
          <cell r="Q5245" t="str">
            <v>HANNIGAN Klein Position HALL SOWARD</v>
          </cell>
          <cell r="R5245" t="str">
            <v/>
          </cell>
        </row>
        <row r="5246">
          <cell r="B5246" t="str">
            <v>778</v>
          </cell>
          <cell r="C5246">
            <v>1064</v>
          </cell>
          <cell r="D5246" t="str">
            <v>HR</v>
          </cell>
          <cell r="E5246" t="str">
            <v>HR</v>
          </cell>
          <cell r="F5246" t="str">
            <v>HANNIGAN HAEFNER YARBROUGH</v>
          </cell>
          <cell r="G5246" t="str">
            <v/>
          </cell>
          <cell r="H5246" t="str">
            <v>&lt;DE&gt;</v>
          </cell>
          <cell r="K5246" t="str">
            <v>HOPPER</v>
          </cell>
          <cell r="L5246" t="str">
            <v>KAREN</v>
          </cell>
          <cell r="M5246">
            <v>346</v>
          </cell>
          <cell r="N5246">
            <v>9003402</v>
          </cell>
          <cell r="O5246" t="str">
            <v>15069982</v>
          </cell>
          <cell r="P5246" t="str">
            <v>&lt;DE&gt;</v>
          </cell>
          <cell r="Q5246" t="str">
            <v>HANNIGAN HAEFNER YARBROUGH</v>
          </cell>
          <cell r="R5246" t="str">
            <v/>
          </cell>
        </row>
        <row r="5247">
          <cell r="B5247" t="str">
            <v>77831</v>
          </cell>
          <cell r="C5247">
            <v>3644</v>
          </cell>
          <cell r="D5247" t="str">
            <v>TMD</v>
          </cell>
          <cell r="E5247" t="str">
            <v>TMD</v>
          </cell>
          <cell r="F5247" t="str">
            <v>HANNIGAN SPECK STOW ALTEMEIER MORAN VITIELLO</v>
          </cell>
          <cell r="G5247" t="str">
            <v/>
          </cell>
          <cell r="H5247" t="str">
            <v>&lt;DE&gt;</v>
          </cell>
          <cell r="K5247" t="str">
            <v>AHMED</v>
          </cell>
          <cell r="L5247" t="str">
            <v>ERTHLY</v>
          </cell>
          <cell r="M5247">
            <v>22</v>
          </cell>
          <cell r="N5247">
            <v>9002804</v>
          </cell>
          <cell r="O5247" t="str">
            <v>11602470</v>
          </cell>
          <cell r="P5247" t="str">
            <v>&lt;DE&gt;</v>
          </cell>
          <cell r="Q5247" t="str">
            <v>HANNIGAN SPECK STOW ALTEMEIER MORAN VITIELLO</v>
          </cell>
          <cell r="R5247" t="str">
            <v/>
          </cell>
        </row>
        <row r="5248">
          <cell r="B5248" t="str">
            <v>77869</v>
          </cell>
          <cell r="C5248">
            <v>1682</v>
          </cell>
          <cell r="D5248" t="str">
            <v>CTO</v>
          </cell>
          <cell r="E5248" t="str">
            <v>DEV</v>
          </cell>
          <cell r="F5248" t="str">
            <v>HANNIGAN MURPHY KUEHL FITZPATRICK BORCIK</v>
          </cell>
          <cell r="G5248" t="str">
            <v/>
          </cell>
          <cell r="H5248" t="str">
            <v>&lt;DE&gt;</v>
          </cell>
          <cell r="K5248" t="str">
            <v>SHAW</v>
          </cell>
          <cell r="L5248" t="str">
            <v>TED</v>
          </cell>
          <cell r="M5248">
            <v>300</v>
          </cell>
          <cell r="N5248">
            <v>9005891</v>
          </cell>
          <cell r="O5248" t="str">
            <v>30007937</v>
          </cell>
          <cell r="P5248" t="str">
            <v>&lt;DE&gt;</v>
          </cell>
          <cell r="Q5248" t="str">
            <v>HANNIGAN KUEHL FRICK BORCIK</v>
          </cell>
          <cell r="R5248" t="str">
            <v/>
          </cell>
        </row>
        <row r="5249">
          <cell r="B5249" t="str">
            <v>77911</v>
          </cell>
          <cell r="C5249">
            <v>1976</v>
          </cell>
          <cell r="D5249" t="str">
            <v>CTO</v>
          </cell>
          <cell r="E5249" t="str">
            <v>DEV</v>
          </cell>
          <cell r="F5249" t="str">
            <v>HANNIGAN MURPHY KUEHL POTTS JOAKIM</v>
          </cell>
          <cell r="G5249" t="str">
            <v/>
          </cell>
          <cell r="H5249" t="str">
            <v>&lt;DE&gt;</v>
          </cell>
          <cell r="K5249" t="str">
            <v>WATTS</v>
          </cell>
          <cell r="L5249" t="str">
            <v>LISA</v>
          </cell>
          <cell r="M5249">
            <v>300</v>
          </cell>
          <cell r="N5249">
            <v>9005874</v>
          </cell>
          <cell r="O5249" t="str">
            <v>30005275</v>
          </cell>
          <cell r="P5249" t="str">
            <v>&lt;DE&gt;</v>
          </cell>
          <cell r="Q5249" t="str">
            <v>HANNIGAN KUEHL SUTTON JOAKIM</v>
          </cell>
          <cell r="R5249" t="str">
            <v/>
          </cell>
        </row>
        <row r="5250">
          <cell r="B5250" t="str">
            <v>78050</v>
          </cell>
          <cell r="C5250">
            <v>4626</v>
          </cell>
          <cell r="D5250" t="str">
            <v>TMD</v>
          </cell>
          <cell r="E5250" t="str">
            <v>TMD</v>
          </cell>
          <cell r="F5250" t="str">
            <v>HANNIGAN SPECK STOW KESZLER SPOOR HILLYER</v>
          </cell>
          <cell r="G5250" t="str">
            <v/>
          </cell>
          <cell r="H5250" t="str">
            <v>&lt;DE&gt;</v>
          </cell>
          <cell r="K5250" t="str">
            <v>GRISHAM</v>
          </cell>
          <cell r="L5250" t="str">
            <v>MARY</v>
          </cell>
          <cell r="M5250">
            <v>22</v>
          </cell>
          <cell r="N5250">
            <v>9002203</v>
          </cell>
          <cell r="O5250" t="str">
            <v>11602474</v>
          </cell>
          <cell r="P5250" t="str">
            <v>&lt;DE&gt;</v>
          </cell>
          <cell r="Q5250" t="str">
            <v>HANNIGAN SPECK STOW KESZLER SPOOR HILLYER</v>
          </cell>
          <cell r="R5250" t="str">
            <v/>
          </cell>
        </row>
        <row r="5251">
          <cell r="B5251" t="str">
            <v>78071</v>
          </cell>
          <cell r="C5251">
            <v>1830</v>
          </cell>
          <cell r="D5251" t="str">
            <v>CTO</v>
          </cell>
          <cell r="E5251" t="str">
            <v>DEV</v>
          </cell>
          <cell r="F5251" t="str">
            <v>HANNIGAN MURPHY KUEHL Position LEACH</v>
          </cell>
          <cell r="G5251" t="str">
            <v/>
          </cell>
          <cell r="H5251" t="str">
            <v>&lt;DE&gt;</v>
          </cell>
          <cell r="K5251" t="str">
            <v>SIMON</v>
          </cell>
          <cell r="L5251" t="str">
            <v>RUSSELL</v>
          </cell>
          <cell r="M5251">
            <v>300</v>
          </cell>
          <cell r="N5251">
            <v>9015880</v>
          </cell>
          <cell r="O5251" t="str">
            <v>30005380</v>
          </cell>
          <cell r="P5251" t="str">
            <v>&lt;DE&gt;</v>
          </cell>
          <cell r="Q5251" t="str">
            <v>HANNIGAN KUEHL FITZPATRICK LEACH</v>
          </cell>
          <cell r="R5251" t="str">
            <v/>
          </cell>
        </row>
        <row r="5252">
          <cell r="B5252" t="str">
            <v>78251</v>
          </cell>
          <cell r="C5252">
            <v>2139</v>
          </cell>
          <cell r="D5252" t="str">
            <v>CTO</v>
          </cell>
          <cell r="E5252" t="str">
            <v>DEV</v>
          </cell>
          <cell r="F5252" t="str">
            <v>HANNIGAN MURPHY KUEHL SUTTON CHUMLEY</v>
          </cell>
          <cell r="G5252" t="str">
            <v/>
          </cell>
          <cell r="H5252" t="str">
            <v>&lt;DE&gt;</v>
          </cell>
          <cell r="K5252" t="str">
            <v>EVANS</v>
          </cell>
          <cell r="L5252" t="str">
            <v>RICHARD</v>
          </cell>
          <cell r="M5252">
            <v>300</v>
          </cell>
          <cell r="N5252">
            <v>1005882</v>
          </cell>
          <cell r="O5252" t="str">
            <v>30007915</v>
          </cell>
          <cell r="P5252" t="str">
            <v>&lt;DE&gt;</v>
          </cell>
          <cell r="Q5252" t="str">
            <v>HANNIGAN KUEHL HARSHMAN CHUMLEY</v>
          </cell>
          <cell r="R5252" t="str">
            <v/>
          </cell>
        </row>
        <row r="5253">
          <cell r="B5253" t="str">
            <v>78289</v>
          </cell>
          <cell r="C5253">
            <v>1716</v>
          </cell>
          <cell r="D5253" t="str">
            <v>CTO</v>
          </cell>
          <cell r="E5253" t="str">
            <v>DEV</v>
          </cell>
          <cell r="F5253" t="str">
            <v>HANNIGAN MURPHY KUEHL HARSHMAN HEARD</v>
          </cell>
          <cell r="G5253" t="str">
            <v/>
          </cell>
          <cell r="H5253" t="str">
            <v>&lt;DE&gt;</v>
          </cell>
          <cell r="K5253" t="str">
            <v>PRESTWOOD</v>
          </cell>
          <cell r="L5253" t="str">
            <v>J</v>
          </cell>
          <cell r="M5253">
            <v>300</v>
          </cell>
          <cell r="N5253">
            <v>9015878</v>
          </cell>
          <cell r="O5253" t="str">
            <v>30005740</v>
          </cell>
          <cell r="P5253" t="str">
            <v>&lt;DM&gt;</v>
          </cell>
          <cell r="Q5253" t="str">
            <v>HANNIGAN KUEHL HARSHMAN HEARD PRESTWOOD</v>
          </cell>
          <cell r="R5253" t="str">
            <v>RMS</v>
          </cell>
        </row>
        <row r="5254">
          <cell r="B5254" t="str">
            <v>78426</v>
          </cell>
          <cell r="C5254">
            <v>4323</v>
          </cell>
          <cell r="D5254" t="str">
            <v>TMD</v>
          </cell>
          <cell r="E5254" t="str">
            <v>TMD</v>
          </cell>
          <cell r="F5254" t="str">
            <v>HANNIGAN SPECK STOW KESZLER LAND</v>
          </cell>
          <cell r="G5254" t="str">
            <v/>
          </cell>
          <cell r="H5254" t="str">
            <v>&lt;DE&gt;</v>
          </cell>
          <cell r="K5254" t="str">
            <v>SMITH</v>
          </cell>
          <cell r="L5254" t="str">
            <v>RHONDA</v>
          </cell>
          <cell r="M5254">
            <v>22</v>
          </cell>
          <cell r="N5254">
            <v>22130</v>
          </cell>
          <cell r="O5254" t="str">
            <v>11602480</v>
          </cell>
          <cell r="P5254" t="str">
            <v>&lt;DE&gt;</v>
          </cell>
          <cell r="Q5254" t="str">
            <v>HANNIGAN SPECK STOW KESZLER Position</v>
          </cell>
          <cell r="R5254" t="str">
            <v/>
          </cell>
        </row>
        <row r="5255">
          <cell r="B5255" t="str">
            <v>78446</v>
          </cell>
          <cell r="C5255">
            <v>637</v>
          </cell>
          <cell r="D5255" t="str">
            <v>MO</v>
          </cell>
          <cell r="E5255" t="str">
            <v>AS</v>
          </cell>
          <cell r="F5255" t="str">
            <v>HANNIGAN GILLILAND CLAMPETT SERAFIN Position</v>
          </cell>
          <cell r="G5255" t="str">
            <v/>
          </cell>
          <cell r="H5255" t="str">
            <v>&lt;DE&gt;</v>
          </cell>
          <cell r="K5255" t="str">
            <v>SPERRY</v>
          </cell>
          <cell r="L5255" t="str">
            <v>MARCIA</v>
          </cell>
          <cell r="M5255">
            <v>22</v>
          </cell>
          <cell r="N5255">
            <v>9014483</v>
          </cell>
          <cell r="O5255" t="str">
            <v>15088847</v>
          </cell>
          <cell r="P5255" t="str">
            <v>&lt;DE&gt;</v>
          </cell>
          <cell r="Q5255" t="str">
            <v>HANNIGAN Klein CLAMPETT SERAFIN Position</v>
          </cell>
          <cell r="R5255" t="str">
            <v/>
          </cell>
        </row>
        <row r="5256">
          <cell r="B5256" t="str">
            <v>78512</v>
          </cell>
          <cell r="C5256">
            <v>1881</v>
          </cell>
          <cell r="D5256" t="str">
            <v>CTO</v>
          </cell>
          <cell r="E5256" t="str">
            <v>DEV</v>
          </cell>
          <cell r="F5256" t="str">
            <v>HANNIGAN MURPHY KUEHL Position PIETRAGALLO</v>
          </cell>
          <cell r="G5256" t="str">
            <v/>
          </cell>
          <cell r="H5256" t="str">
            <v>&lt;DE&gt;</v>
          </cell>
          <cell r="K5256" t="str">
            <v>SCHMIDT</v>
          </cell>
          <cell r="L5256" t="str">
            <v>ARNOLD</v>
          </cell>
          <cell r="M5256">
            <v>300</v>
          </cell>
          <cell r="N5256">
            <v>9005880</v>
          </cell>
          <cell r="O5256" t="str">
            <v>30005388</v>
          </cell>
          <cell r="P5256" t="str">
            <v>&lt;DE&gt;</v>
          </cell>
          <cell r="Q5256" t="str">
            <v>HANNIGAN KUEHL FITZPATRICK PIETRAGALLO</v>
          </cell>
          <cell r="R5256" t="str">
            <v/>
          </cell>
        </row>
        <row r="5257">
          <cell r="B5257" t="str">
            <v>78664</v>
          </cell>
          <cell r="C5257">
            <v>724</v>
          </cell>
          <cell r="D5257" t="str">
            <v>MO</v>
          </cell>
          <cell r="E5257" t="str">
            <v>AS</v>
          </cell>
          <cell r="F5257" t="str">
            <v>HANNIGAN GILLILAND GILCHRIST EHRLICH</v>
          </cell>
          <cell r="G5257" t="str">
            <v>AA Account Operations</v>
          </cell>
          <cell r="H5257" t="str">
            <v>&lt;DM&gt;</v>
          </cell>
          <cell r="K5257" t="str">
            <v>EHRLICH</v>
          </cell>
          <cell r="L5257" t="str">
            <v>ELLEN</v>
          </cell>
          <cell r="M5257">
            <v>22</v>
          </cell>
          <cell r="N5257">
            <v>9003495</v>
          </cell>
          <cell r="O5257" t="str">
            <v>30001728</v>
          </cell>
          <cell r="P5257" t="str">
            <v>&lt;DM&gt;</v>
          </cell>
          <cell r="Q5257" t="str">
            <v>HANNIGAN Klein GILCHRIST EHRLICH</v>
          </cell>
          <cell r="R5257" t="str">
            <v>AA Account Operations</v>
          </cell>
        </row>
        <row r="5258">
          <cell r="B5258" t="str">
            <v>78680</v>
          </cell>
          <cell r="C5258">
            <v>1305</v>
          </cell>
          <cell r="D5258" t="str">
            <v>FIN</v>
          </cell>
          <cell r="E5258" t="str">
            <v>FIN</v>
          </cell>
          <cell r="F5258" t="str">
            <v>HANNIGAN JACKSON OSBURN QUINN III</v>
          </cell>
          <cell r="G5258" t="str">
            <v/>
          </cell>
          <cell r="H5258" t="str">
            <v>&lt;DE&gt;</v>
          </cell>
          <cell r="K5258" t="str">
            <v>WELLS</v>
          </cell>
          <cell r="L5258" t="str">
            <v>MARY ANN</v>
          </cell>
          <cell r="M5258">
            <v>22</v>
          </cell>
          <cell r="N5258">
            <v>9003002</v>
          </cell>
          <cell r="O5258" t="str">
            <v>11602495</v>
          </cell>
          <cell r="P5258" t="str">
            <v>&lt;DE&gt;</v>
          </cell>
          <cell r="Q5258" t="str">
            <v>HANNIGAN JACKSON OSBURN QUINN III</v>
          </cell>
          <cell r="R5258" t="str">
            <v/>
          </cell>
        </row>
        <row r="5259">
          <cell r="B5259" t="str">
            <v>78745</v>
          </cell>
          <cell r="C5259">
            <v>2425</v>
          </cell>
          <cell r="D5259" t="str">
            <v>GT</v>
          </cell>
          <cell r="E5259" t="str">
            <v>GT</v>
          </cell>
          <cell r="F5259" t="str">
            <v>HANNIGAN Position PALMER CINNAMON SISKIN</v>
          </cell>
          <cell r="G5259" t="str">
            <v>Core Engineering</v>
          </cell>
          <cell r="H5259" t="str">
            <v>&lt;DM&gt;</v>
          </cell>
          <cell r="K5259" t="str">
            <v>SISKIN</v>
          </cell>
          <cell r="L5259" t="str">
            <v>MICHELE</v>
          </cell>
          <cell r="M5259">
            <v>42</v>
          </cell>
          <cell r="N5259">
            <v>9011876</v>
          </cell>
          <cell r="O5259" t="str">
            <v>30004246</v>
          </cell>
          <cell r="P5259" t="str">
            <v>&lt;DM&gt;</v>
          </cell>
          <cell r="Q5259" t="str">
            <v>HANNIGAN PALMER CINNAMON SISKIN</v>
          </cell>
          <cell r="R5259" t="str">
            <v>QA (DFW)</v>
          </cell>
        </row>
        <row r="5260">
          <cell r="B5260" t="str">
            <v>78754</v>
          </cell>
          <cell r="C5260">
            <v>5145</v>
          </cell>
          <cell r="D5260" t="str">
            <v>TMD</v>
          </cell>
          <cell r="E5260" t="str">
            <v>MO</v>
          </cell>
          <cell r="F5260" t="str">
            <v>HANNIGAN SPECK WEBB BAILEY</v>
          </cell>
          <cell r="G5260" t="str">
            <v/>
          </cell>
          <cell r="H5260" t="str">
            <v>&lt;DE&gt;</v>
          </cell>
          <cell r="K5260" t="str">
            <v>MCGEE</v>
          </cell>
          <cell r="L5260" t="str">
            <v>KATHRYN</v>
          </cell>
          <cell r="M5260">
            <v>22</v>
          </cell>
          <cell r="N5260">
            <v>9002507</v>
          </cell>
          <cell r="O5260" t="str">
            <v>30007402</v>
          </cell>
          <cell r="P5260" t="str">
            <v>&lt;DE&gt;</v>
          </cell>
          <cell r="Q5260" t="str">
            <v>HANNIGAN GILLILAND WEBB CRAIG BAILEY</v>
          </cell>
          <cell r="R5260" t="str">
            <v/>
          </cell>
        </row>
        <row r="5261">
          <cell r="B5261" t="str">
            <v>78764</v>
          </cell>
          <cell r="C5261">
            <v>5280</v>
          </cell>
          <cell r="D5261" t="str">
            <v>TMD</v>
          </cell>
          <cell r="E5261" t="str">
            <v>MO</v>
          </cell>
          <cell r="F5261" t="str">
            <v>HANNIGAN SPECK WEBB MOORE SCHULTE</v>
          </cell>
          <cell r="G5261" t="str">
            <v/>
          </cell>
          <cell r="H5261" t="str">
            <v>&lt;DE&gt;</v>
          </cell>
          <cell r="K5261" t="str">
            <v>NATIONS</v>
          </cell>
          <cell r="L5261" t="str">
            <v>RHONDA</v>
          </cell>
          <cell r="M5261">
            <v>22</v>
          </cell>
          <cell r="N5261">
            <v>9002613</v>
          </cell>
          <cell r="O5261" t="str">
            <v>30008488</v>
          </cell>
          <cell r="P5261" t="str">
            <v>&lt;DE&gt;</v>
          </cell>
          <cell r="Q5261" t="str">
            <v>HANNIGAN GILLILAND WEBB SUMI TUCKER</v>
          </cell>
          <cell r="R5261" t="str">
            <v/>
          </cell>
        </row>
        <row r="5262">
          <cell r="B5262" t="str">
            <v>78875</v>
          </cell>
          <cell r="C5262">
            <v>4770</v>
          </cell>
          <cell r="D5262" t="str">
            <v>TMD</v>
          </cell>
          <cell r="E5262" t="str">
            <v>TMD</v>
          </cell>
          <cell r="F5262" t="str">
            <v>HANNIGAN SPECK STOW KROEGER BROWN OREFICE</v>
          </cell>
          <cell r="G5262" t="str">
            <v/>
          </cell>
          <cell r="H5262" t="str">
            <v>&lt;IE&gt;</v>
          </cell>
          <cell r="K5262" t="str">
            <v>GRAHAM</v>
          </cell>
          <cell r="L5262" t="str">
            <v>M</v>
          </cell>
          <cell r="M5262">
            <v>123</v>
          </cell>
          <cell r="N5262">
            <v>50022373</v>
          </cell>
          <cell r="O5262" t="str">
            <v>11602504</v>
          </cell>
          <cell r="P5262" t="str">
            <v>&lt;IE&gt;</v>
          </cell>
          <cell r="Q5262" t="str">
            <v>HANNIGAN SPECK STOW KROEGER BROWN OREFICE</v>
          </cell>
          <cell r="R5262" t="str">
            <v/>
          </cell>
        </row>
        <row r="5263">
          <cell r="B5263" t="str">
            <v>78891</v>
          </cell>
          <cell r="C5263">
            <v>2889</v>
          </cell>
          <cell r="D5263" t="str">
            <v>TMD</v>
          </cell>
          <cell r="E5263" t="str">
            <v>TMD</v>
          </cell>
          <cell r="F5263" t="str">
            <v>HANNIGAN SPECK CHACKO HOUCK</v>
          </cell>
          <cell r="G5263" t="str">
            <v/>
          </cell>
          <cell r="H5263" t="str">
            <v>&lt;IE&gt;</v>
          </cell>
          <cell r="K5263" t="str">
            <v>POWELL</v>
          </cell>
          <cell r="L5263" t="str">
            <v>TIM</v>
          </cell>
          <cell r="M5263">
            <v>124</v>
          </cell>
          <cell r="N5263">
            <v>50022550</v>
          </cell>
          <cell r="O5263" t="str">
            <v>11602505</v>
          </cell>
          <cell r="P5263" t="str">
            <v>&lt;IE&gt;</v>
          </cell>
          <cell r="Q5263" t="str">
            <v>HANNIGAN SPECK MILWARD HOUCK</v>
          </cell>
          <cell r="R5263" t="str">
            <v/>
          </cell>
        </row>
        <row r="5264">
          <cell r="B5264" t="str">
            <v>78954</v>
          </cell>
          <cell r="C5264">
            <v>648</v>
          </cell>
          <cell r="D5264" t="str">
            <v>MO</v>
          </cell>
          <cell r="E5264" t="str">
            <v>MO</v>
          </cell>
          <cell r="F5264" t="str">
            <v>HANNIGAN GILLILAND COURTNEY</v>
          </cell>
          <cell r="G5264" t="str">
            <v>Communications</v>
          </cell>
          <cell r="H5264" t="str">
            <v>&lt;DM&gt;</v>
          </cell>
          <cell r="K5264" t="str">
            <v>COURTNEY</v>
          </cell>
          <cell r="L5264" t="str">
            <v>LORI</v>
          </cell>
          <cell r="M5264">
            <v>22</v>
          </cell>
          <cell r="N5264">
            <v>9002532</v>
          </cell>
          <cell r="O5264" t="str">
            <v>30008001</v>
          </cell>
          <cell r="P5264" t="str">
            <v>&lt;DM&gt;</v>
          </cell>
          <cell r="Q5264" t="str">
            <v>HANNIGAN GILLILAND COURTNEY</v>
          </cell>
          <cell r="R5264" t="str">
            <v>Marketing Content</v>
          </cell>
        </row>
        <row r="5265">
          <cell r="B5265" t="str">
            <v>79001</v>
          </cell>
          <cell r="C5265">
            <v>3497</v>
          </cell>
          <cell r="D5265" t="str">
            <v>TMD</v>
          </cell>
          <cell r="E5265" t="str">
            <v>TMD</v>
          </cell>
          <cell r="F5265" t="str">
            <v>HANNIGAN SPECK STOW ALTEMEIER MORAN CARVER</v>
          </cell>
          <cell r="G5265" t="str">
            <v/>
          </cell>
          <cell r="H5265" t="str">
            <v>&lt;DE&gt;</v>
          </cell>
          <cell r="K5265" t="str">
            <v>ROBERTS</v>
          </cell>
          <cell r="L5265" t="str">
            <v>KATHLEEN</v>
          </cell>
          <cell r="M5265">
            <v>22</v>
          </cell>
          <cell r="N5265">
            <v>9002804</v>
          </cell>
          <cell r="O5265" t="str">
            <v>11602508</v>
          </cell>
          <cell r="P5265" t="str">
            <v>&lt;DE&gt;</v>
          </cell>
          <cell r="Q5265" t="str">
            <v>HANNIGAN SPECK STOW ALTEMEIER MORAN CARVER</v>
          </cell>
          <cell r="R5265" t="str">
            <v/>
          </cell>
        </row>
        <row r="5266">
          <cell r="B5266" t="str">
            <v>79032</v>
          </cell>
          <cell r="C5266">
            <v>2045</v>
          </cell>
          <cell r="D5266" t="str">
            <v>CTO</v>
          </cell>
          <cell r="E5266" t="str">
            <v>DEV</v>
          </cell>
          <cell r="F5266" t="str">
            <v>HANNIGAN MURPHY KUEHL ROSENTHAL ROHDE</v>
          </cell>
          <cell r="G5266" t="str">
            <v/>
          </cell>
          <cell r="H5266" t="str">
            <v>&lt;DE&gt;</v>
          </cell>
          <cell r="K5266" t="str">
            <v>Jenkins</v>
          </cell>
          <cell r="L5266" t="str">
            <v>Carolyn</v>
          </cell>
          <cell r="M5266">
            <v>300</v>
          </cell>
          <cell r="N5266">
            <v>9005892</v>
          </cell>
          <cell r="O5266" t="str">
            <v>30007815</v>
          </cell>
          <cell r="P5266" t="str">
            <v>&lt;DE&gt;</v>
          </cell>
          <cell r="Q5266" t="str">
            <v>HANNIGAN KUEHL FITZPATRICK ROHDE</v>
          </cell>
          <cell r="R5266" t="str">
            <v/>
          </cell>
        </row>
        <row r="5267">
          <cell r="B5267" t="str">
            <v>79044</v>
          </cell>
          <cell r="C5267">
            <v>3028</v>
          </cell>
          <cell r="D5267" t="str">
            <v>TMD</v>
          </cell>
          <cell r="E5267" t="str">
            <v>TMD</v>
          </cell>
          <cell r="F5267" t="str">
            <v>HANNIGAN SPECK HARMON GRODEON PHILLIPS</v>
          </cell>
          <cell r="G5267" t="str">
            <v/>
          </cell>
          <cell r="H5267" t="str">
            <v>&lt;DE&gt;</v>
          </cell>
          <cell r="K5267" t="str">
            <v>HARRY</v>
          </cell>
          <cell r="L5267" t="str">
            <v>WILLIAM</v>
          </cell>
          <cell r="M5267">
            <v>300</v>
          </cell>
          <cell r="N5267">
            <v>9015846</v>
          </cell>
          <cell r="O5267" t="str">
            <v>30009396</v>
          </cell>
          <cell r="P5267" t="str">
            <v>&lt;DE&gt;</v>
          </cell>
          <cell r="Q5267" t="str">
            <v>HANNIGAN SPECK STOW ALTEMEIER GARDNER PHILLIPS</v>
          </cell>
          <cell r="R5267" t="str">
            <v/>
          </cell>
        </row>
        <row r="5268">
          <cell r="B5268" t="str">
            <v>79116</v>
          </cell>
          <cell r="C5268">
            <v>4709</v>
          </cell>
          <cell r="D5268" t="str">
            <v>TMD</v>
          </cell>
          <cell r="E5268" t="str">
            <v>TMD</v>
          </cell>
          <cell r="F5268" t="str">
            <v>HANNIGAN SPECK STOW KESZLER SPOOR OSHAUGHNESSY</v>
          </cell>
          <cell r="G5268" t="str">
            <v/>
          </cell>
          <cell r="H5268" t="str">
            <v>&lt;DE&gt;</v>
          </cell>
          <cell r="K5268" t="str">
            <v>GORDON</v>
          </cell>
          <cell r="L5268" t="str">
            <v>DOROTHY</v>
          </cell>
          <cell r="M5268">
            <v>22</v>
          </cell>
          <cell r="N5268">
            <v>6452133</v>
          </cell>
          <cell r="O5268" t="str">
            <v>30004710</v>
          </cell>
          <cell r="P5268" t="str">
            <v>&lt;DE&gt;</v>
          </cell>
          <cell r="Q5268" t="str">
            <v>HANNIGAN SPECK STOW KESZLER SPOOR OSHAUGHNESSY</v>
          </cell>
          <cell r="R5268" t="str">
            <v/>
          </cell>
        </row>
        <row r="5269">
          <cell r="B5269" t="str">
            <v>79130</v>
          </cell>
          <cell r="C5269">
            <v>2104</v>
          </cell>
          <cell r="D5269" t="str">
            <v>CTO</v>
          </cell>
          <cell r="E5269" t="str">
            <v>DEV</v>
          </cell>
          <cell r="F5269" t="str">
            <v>HANNIGAN MURPHY KUEHL SCHAEFER LEVINS</v>
          </cell>
          <cell r="G5269" t="str">
            <v/>
          </cell>
          <cell r="H5269" t="str">
            <v>&lt;DE&gt;</v>
          </cell>
          <cell r="K5269" t="str">
            <v>HUGHES</v>
          </cell>
          <cell r="L5269" t="str">
            <v>STEPHEN</v>
          </cell>
          <cell r="M5269">
            <v>300</v>
          </cell>
          <cell r="N5269">
            <v>9005876</v>
          </cell>
          <cell r="O5269" t="str">
            <v>30009277</v>
          </cell>
          <cell r="P5269" t="str">
            <v>&lt;DE&gt;</v>
          </cell>
          <cell r="Q5269" t="str">
            <v>HANNIGAN KUEHL SUTTON LEVINS</v>
          </cell>
          <cell r="R5269" t="str">
            <v/>
          </cell>
        </row>
        <row r="5270">
          <cell r="B5270" t="str">
            <v>79140</v>
          </cell>
          <cell r="C5270">
            <v>3471</v>
          </cell>
          <cell r="D5270" t="str">
            <v>TMD</v>
          </cell>
          <cell r="E5270" t="str">
            <v>TMD</v>
          </cell>
          <cell r="F5270" t="str">
            <v>HANNIGAN SPECK STOW ALTEMEIER MENGE</v>
          </cell>
          <cell r="G5270" t="str">
            <v>Technical Sales and Technology COE</v>
          </cell>
          <cell r="H5270" t="str">
            <v>&lt;DM&gt;</v>
          </cell>
          <cell r="K5270" t="str">
            <v>MENGE</v>
          </cell>
          <cell r="L5270" t="str">
            <v>JAMES</v>
          </cell>
          <cell r="M5270">
            <v>22</v>
          </cell>
          <cell r="N5270">
            <v>9002809</v>
          </cell>
          <cell r="O5270" t="str">
            <v>11602515</v>
          </cell>
          <cell r="P5270" t="str">
            <v>&lt;DM&gt;</v>
          </cell>
          <cell r="Q5270" t="str">
            <v>HANNIGAN SPECK STOW ALTEMEIER MENGE</v>
          </cell>
          <cell r="R5270" t="str">
            <v>Technical Sales and Technology COE</v>
          </cell>
        </row>
        <row r="5271">
          <cell r="B5271" t="str">
            <v>79152</v>
          </cell>
          <cell r="C5271">
            <v>920</v>
          </cell>
          <cell r="D5271" t="str">
            <v>AS</v>
          </cell>
          <cell r="E5271" t="str">
            <v>AS</v>
          </cell>
          <cell r="F5271" t="str">
            <v>HANNIGAN GILLILAND Position HALL SOWARD</v>
          </cell>
          <cell r="G5271" t="str">
            <v/>
          </cell>
          <cell r="H5271" t="str">
            <v>&lt;DE&gt;</v>
          </cell>
          <cell r="K5271" t="str">
            <v>BROOKHART</v>
          </cell>
          <cell r="L5271" t="str">
            <v>V</v>
          </cell>
          <cell r="M5271">
            <v>22</v>
          </cell>
          <cell r="N5271">
            <v>9004602</v>
          </cell>
          <cell r="O5271" t="str">
            <v>30009509</v>
          </cell>
          <cell r="P5271" t="str">
            <v>&lt;DM&gt;</v>
          </cell>
          <cell r="Q5271" t="str">
            <v>HANNIGAN Klein Position HALL SOWARD BROOKHART</v>
          </cell>
          <cell r="R5271" t="str">
            <v>Customer Orders</v>
          </cell>
        </row>
        <row r="5272">
          <cell r="B5272" t="str">
            <v>79198</v>
          </cell>
          <cell r="C5272">
            <v>2030</v>
          </cell>
          <cell r="D5272" t="str">
            <v>CTO</v>
          </cell>
          <cell r="E5272" t="str">
            <v>DEV</v>
          </cell>
          <cell r="F5272" t="str">
            <v>HANNIGAN MURPHY KUEHL ROSENTHAL Position</v>
          </cell>
          <cell r="G5272" t="str">
            <v/>
          </cell>
          <cell r="H5272" t="str">
            <v>&lt;DE&gt;</v>
          </cell>
          <cell r="K5272" t="str">
            <v>ADEN</v>
          </cell>
          <cell r="L5272" t="str">
            <v>MONAVEE</v>
          </cell>
          <cell r="M5272">
            <v>300</v>
          </cell>
          <cell r="N5272">
            <v>9005892</v>
          </cell>
          <cell r="O5272" t="str">
            <v>30007944</v>
          </cell>
          <cell r="P5272" t="str">
            <v>&lt;DE&gt;</v>
          </cell>
          <cell r="Q5272" t="str">
            <v>HANNIGAN KUEHL FRICK ROSENTHAL Position</v>
          </cell>
          <cell r="R5272" t="str">
            <v/>
          </cell>
        </row>
        <row r="5273">
          <cell r="B5273" t="str">
            <v>79210</v>
          </cell>
          <cell r="C5273">
            <v>4219</v>
          </cell>
          <cell r="D5273" t="str">
            <v>TMD</v>
          </cell>
          <cell r="E5273" t="str">
            <v>TMD</v>
          </cell>
          <cell r="F5273" t="str">
            <v>HANNIGAN SPECK STOW KESZLER COOPER</v>
          </cell>
          <cell r="G5273" t="str">
            <v>TMD Canada</v>
          </cell>
          <cell r="H5273" t="str">
            <v>&lt;XM&gt;</v>
          </cell>
          <cell r="K5273" t="str">
            <v>COOPER</v>
          </cell>
          <cell r="L5273" t="str">
            <v>TRACY</v>
          </cell>
          <cell r="M5273">
            <v>22</v>
          </cell>
          <cell r="N5273">
            <v>9002246</v>
          </cell>
          <cell r="O5273" t="str">
            <v>11602519</v>
          </cell>
          <cell r="P5273" t="str">
            <v>&lt;XM&gt;</v>
          </cell>
          <cell r="Q5273" t="str">
            <v>HANNIGAN SPECK STOW KESZLER COOPER</v>
          </cell>
          <cell r="R5273" t="str">
            <v>TMD Canada</v>
          </cell>
        </row>
        <row r="5274">
          <cell r="B5274" t="str">
            <v>79219</v>
          </cell>
          <cell r="C5274">
            <v>4361</v>
          </cell>
          <cell r="D5274" t="str">
            <v>TMD</v>
          </cell>
          <cell r="E5274" t="str">
            <v>TMD</v>
          </cell>
          <cell r="F5274" t="str">
            <v>HANNIGAN SPECK STOW KESZLER LAND QUINN</v>
          </cell>
          <cell r="G5274" t="str">
            <v/>
          </cell>
          <cell r="H5274" t="str">
            <v>&lt;DE&gt;</v>
          </cell>
          <cell r="K5274" t="str">
            <v>HOWARD</v>
          </cell>
          <cell r="L5274" t="str">
            <v>BARBARA</v>
          </cell>
          <cell r="M5274">
            <v>22</v>
          </cell>
          <cell r="N5274">
            <v>842288</v>
          </cell>
          <cell r="O5274" t="str">
            <v>30004874</v>
          </cell>
          <cell r="P5274" t="str">
            <v>&lt;DE&gt;</v>
          </cell>
          <cell r="Q5274" t="str">
            <v>HANNIGAN SPECK STOW KESZLER SPOOR QUINN</v>
          </cell>
          <cell r="R5274" t="str">
            <v/>
          </cell>
        </row>
        <row r="5275">
          <cell r="B5275" t="str">
            <v>79226</v>
          </cell>
          <cell r="C5275">
            <v>5213</v>
          </cell>
          <cell r="D5275" t="str">
            <v>TMD</v>
          </cell>
          <cell r="E5275" t="str">
            <v>MO</v>
          </cell>
          <cell r="F5275" t="str">
            <v>HANNIGAN SPECK WEBB KOTOWSKI BRONSON</v>
          </cell>
          <cell r="G5275" t="str">
            <v/>
          </cell>
          <cell r="H5275" t="str">
            <v>&lt;DE&gt;</v>
          </cell>
          <cell r="K5275" t="str">
            <v>MATLOCK</v>
          </cell>
          <cell r="L5275" t="str">
            <v>MARSHA</v>
          </cell>
          <cell r="M5275">
            <v>22</v>
          </cell>
          <cell r="N5275">
            <v>9002537</v>
          </cell>
          <cell r="O5275" t="str">
            <v>30006012</v>
          </cell>
          <cell r="P5275" t="str">
            <v>&lt;DE&gt;</v>
          </cell>
          <cell r="Q5275" t="str">
            <v>HANNIGAN GILLILAND WEBB KOTOWSKI BRONSON</v>
          </cell>
          <cell r="R5275" t="str">
            <v/>
          </cell>
        </row>
        <row r="5276">
          <cell r="B5276" t="str">
            <v>79292</v>
          </cell>
          <cell r="C5276">
            <v>3581</v>
          </cell>
          <cell r="D5276" t="str">
            <v>TMD</v>
          </cell>
          <cell r="E5276" t="str">
            <v>TMD</v>
          </cell>
          <cell r="F5276" t="str">
            <v>HANNIGAN SPECK STOW ALTEMEIER MORAN PALLONE</v>
          </cell>
          <cell r="G5276" t="str">
            <v/>
          </cell>
          <cell r="H5276" t="str">
            <v>&lt;DE&gt;</v>
          </cell>
          <cell r="K5276" t="str">
            <v>MCDONALD</v>
          </cell>
          <cell r="L5276" t="str">
            <v>RICHARD</v>
          </cell>
          <cell r="M5276">
            <v>22</v>
          </cell>
          <cell r="N5276">
            <v>9002804</v>
          </cell>
          <cell r="O5276" t="str">
            <v>15085347</v>
          </cell>
          <cell r="P5276" t="str">
            <v>&lt;DE&gt;</v>
          </cell>
          <cell r="Q5276" t="str">
            <v>HANNIGAN SPECK STOW ALTEMEIER MORAN PALLONE</v>
          </cell>
          <cell r="R5276" t="str">
            <v/>
          </cell>
        </row>
        <row r="5277">
          <cell r="B5277" t="str">
            <v>79311</v>
          </cell>
          <cell r="C5277">
            <v>2062</v>
          </cell>
          <cell r="D5277" t="str">
            <v>CTO</v>
          </cell>
          <cell r="E5277" t="str">
            <v>DEV</v>
          </cell>
          <cell r="F5277" t="str">
            <v>HANNIGAN MURPHY KUEHL ROSENTHAL SHOOP</v>
          </cell>
          <cell r="G5277" t="str">
            <v/>
          </cell>
          <cell r="H5277" t="str">
            <v>&lt;DE&gt;</v>
          </cell>
          <cell r="K5277" t="str">
            <v>SMITH</v>
          </cell>
          <cell r="L5277" t="str">
            <v>CARLA</v>
          </cell>
          <cell r="M5277">
            <v>300</v>
          </cell>
          <cell r="N5277">
            <v>9005892</v>
          </cell>
          <cell r="O5277" t="str">
            <v>30007833</v>
          </cell>
          <cell r="P5277" t="str">
            <v>&lt;DE&gt;</v>
          </cell>
          <cell r="Q5277" t="str">
            <v>HANNIGAN KUEHL SUTTON SHOOP</v>
          </cell>
          <cell r="R5277" t="str">
            <v/>
          </cell>
        </row>
        <row r="5278">
          <cell r="B5278" t="str">
            <v>79365</v>
          </cell>
          <cell r="C5278">
            <v>525</v>
          </cell>
          <cell r="D5278" t="str">
            <v>MO</v>
          </cell>
          <cell r="E5278" t="str">
            <v>AS</v>
          </cell>
          <cell r="F5278" t="str">
            <v>HANNIGAN GILLILAND CLAMPETT PINEDA JONES</v>
          </cell>
          <cell r="G5278" t="str">
            <v/>
          </cell>
          <cell r="H5278" t="str">
            <v>&lt;DE&gt;</v>
          </cell>
          <cell r="K5278" t="str">
            <v>KRAUZA</v>
          </cell>
          <cell r="L5278" t="str">
            <v>S</v>
          </cell>
          <cell r="M5278">
            <v>323</v>
          </cell>
          <cell r="N5278">
            <v>9014861</v>
          </cell>
          <cell r="O5278" t="str">
            <v>11602525</v>
          </cell>
          <cell r="P5278" t="str">
            <v>&lt;DE&gt;</v>
          </cell>
          <cell r="Q5278" t="str">
            <v>HANNIGAN Klein CLAMPETT PINEDA JONES</v>
          </cell>
          <cell r="R5278" t="str">
            <v/>
          </cell>
        </row>
        <row r="5279">
          <cell r="B5279" t="str">
            <v>79403</v>
          </cell>
          <cell r="C5279">
            <v>2664</v>
          </cell>
          <cell r="D5279" t="str">
            <v>GT</v>
          </cell>
          <cell r="E5279" t="str">
            <v>GT</v>
          </cell>
          <cell r="F5279" t="str">
            <v>HANNIGAN Position SIRKIN MARTIN CANNON</v>
          </cell>
          <cell r="G5279" t="str">
            <v/>
          </cell>
          <cell r="H5279" t="str">
            <v>&lt;DE&gt;</v>
          </cell>
          <cell r="K5279" t="str">
            <v>DAUGHERTY</v>
          </cell>
          <cell r="L5279" t="str">
            <v>SCOTT</v>
          </cell>
          <cell r="M5279">
            <v>42</v>
          </cell>
          <cell r="N5279">
            <v>9011870</v>
          </cell>
          <cell r="O5279" t="str">
            <v>30009318</v>
          </cell>
          <cell r="P5279" t="str">
            <v>&lt;DE&gt;</v>
          </cell>
          <cell r="Q5279" t="str">
            <v>HANNIGAN PALMER Dale MARTIN Position</v>
          </cell>
          <cell r="R5279" t="str">
            <v/>
          </cell>
        </row>
        <row r="5280">
          <cell r="B5280" t="str">
            <v>79474</v>
          </cell>
          <cell r="C5280">
            <v>4439</v>
          </cell>
          <cell r="D5280" t="str">
            <v>TMD</v>
          </cell>
          <cell r="E5280" t="str">
            <v>TMD</v>
          </cell>
          <cell r="F5280" t="str">
            <v>HANNIGAN SPECK STOW KESZLER LOOP KERN</v>
          </cell>
          <cell r="G5280" t="str">
            <v/>
          </cell>
          <cell r="H5280" t="str">
            <v>&lt;DE&gt;</v>
          </cell>
          <cell r="K5280" t="str">
            <v>SWIFT</v>
          </cell>
          <cell r="L5280" t="str">
            <v>VICKI</v>
          </cell>
          <cell r="M5280">
            <v>22</v>
          </cell>
          <cell r="N5280">
            <v>9002208</v>
          </cell>
          <cell r="O5280" t="str">
            <v>30004642</v>
          </cell>
          <cell r="P5280" t="str">
            <v>&lt;DE&gt;</v>
          </cell>
          <cell r="Q5280" t="str">
            <v>HANNIGAN SPECK STOW KESZLER LOOP KERN</v>
          </cell>
          <cell r="R5280" t="str">
            <v/>
          </cell>
        </row>
        <row r="5281">
          <cell r="B5281" t="str">
            <v>79521</v>
          </cell>
          <cell r="C5281">
            <v>2661</v>
          </cell>
          <cell r="D5281" t="str">
            <v>GT</v>
          </cell>
          <cell r="E5281" t="str">
            <v>GT</v>
          </cell>
          <cell r="F5281" t="str">
            <v>HANNIGAN Position SIRKIN MARTIN CANNON</v>
          </cell>
          <cell r="G5281" t="str">
            <v/>
          </cell>
          <cell r="H5281" t="str">
            <v>&lt;DE&gt;</v>
          </cell>
          <cell r="K5281" t="str">
            <v>PENNEY</v>
          </cell>
          <cell r="L5281" t="str">
            <v>JAMES</v>
          </cell>
          <cell r="M5281">
            <v>42</v>
          </cell>
          <cell r="N5281">
            <v>9011870</v>
          </cell>
          <cell r="O5281" t="str">
            <v>30009314</v>
          </cell>
          <cell r="P5281" t="str">
            <v>&lt;DE&gt;</v>
          </cell>
          <cell r="Q5281" t="str">
            <v>HANNIGAN PALMER Dale MARTIN Position</v>
          </cell>
          <cell r="R5281" t="str">
            <v/>
          </cell>
        </row>
        <row r="5282">
          <cell r="B5282" t="str">
            <v>79598</v>
          </cell>
          <cell r="C5282">
            <v>2427</v>
          </cell>
          <cell r="D5282" t="str">
            <v>GT</v>
          </cell>
          <cell r="E5282" t="str">
            <v>GT</v>
          </cell>
          <cell r="F5282" t="str">
            <v>HANNIGAN Position PALMER CINNAMON SISKIN</v>
          </cell>
          <cell r="G5282" t="str">
            <v/>
          </cell>
          <cell r="H5282" t="str">
            <v>&lt;DE&gt;</v>
          </cell>
          <cell r="K5282" t="str">
            <v>BURGESS</v>
          </cell>
          <cell r="L5282" t="str">
            <v>SHANNON</v>
          </cell>
          <cell r="M5282">
            <v>42</v>
          </cell>
          <cell r="N5282">
            <v>9011876</v>
          </cell>
          <cell r="O5282" t="str">
            <v>30004247</v>
          </cell>
          <cell r="P5282" t="str">
            <v>&lt;DE&gt;</v>
          </cell>
          <cell r="Q5282" t="str">
            <v>HANNIGAN PALMER CINNAMON SISKIN</v>
          </cell>
          <cell r="R5282" t="str">
            <v/>
          </cell>
        </row>
        <row r="5283">
          <cell r="B5283" t="str">
            <v>79663</v>
          </cell>
          <cell r="C5283">
            <v>2388</v>
          </cell>
          <cell r="D5283" t="str">
            <v>GT</v>
          </cell>
          <cell r="E5283" t="str">
            <v>GT</v>
          </cell>
          <cell r="F5283" t="str">
            <v>HANNIGAN Position PALMER CINNAMON RABY MELLBERG</v>
          </cell>
          <cell r="G5283" t="str">
            <v/>
          </cell>
          <cell r="H5283" t="str">
            <v>&lt;DE&gt;</v>
          </cell>
          <cell r="K5283" t="str">
            <v>WALTON</v>
          </cell>
          <cell r="L5283" t="str">
            <v>JACQUELINE</v>
          </cell>
          <cell r="M5283">
            <v>42</v>
          </cell>
          <cell r="N5283">
            <v>9011850</v>
          </cell>
          <cell r="O5283" t="str">
            <v>30004166</v>
          </cell>
          <cell r="P5283" t="str">
            <v>&lt;DE&gt;</v>
          </cell>
          <cell r="Q5283" t="str">
            <v>HANNIGAN PALMER CINNAMON RABY MELLBERG</v>
          </cell>
          <cell r="R5283" t="str">
            <v/>
          </cell>
        </row>
        <row r="5284">
          <cell r="B5284" t="str">
            <v>79732</v>
          </cell>
          <cell r="C5284">
            <v>3643</v>
          </cell>
          <cell r="D5284" t="str">
            <v>TMD</v>
          </cell>
          <cell r="E5284" t="str">
            <v>TMD</v>
          </cell>
          <cell r="F5284" t="str">
            <v>HANNIGAN SPECK STOW ALTEMEIER MORAN VITIELLO</v>
          </cell>
          <cell r="G5284" t="str">
            <v/>
          </cell>
          <cell r="H5284" t="str">
            <v>&lt;DE&gt;</v>
          </cell>
          <cell r="K5284" t="str">
            <v>MITCHELL</v>
          </cell>
          <cell r="L5284" t="str">
            <v>P</v>
          </cell>
          <cell r="M5284">
            <v>22</v>
          </cell>
          <cell r="N5284">
            <v>9002804</v>
          </cell>
          <cell r="O5284" t="str">
            <v>11602534</v>
          </cell>
          <cell r="P5284" t="str">
            <v>&lt;DE&gt;</v>
          </cell>
          <cell r="Q5284" t="str">
            <v>HANNIGAN SPECK STOW ALTEMEIER MORAN VITIELLO</v>
          </cell>
          <cell r="R5284" t="str">
            <v/>
          </cell>
        </row>
        <row r="5285">
          <cell r="B5285" t="str">
            <v>79751</v>
          </cell>
          <cell r="C5285">
            <v>4388</v>
          </cell>
          <cell r="D5285" t="str">
            <v>TMD</v>
          </cell>
          <cell r="E5285" t="str">
            <v>TMD</v>
          </cell>
          <cell r="F5285" t="str">
            <v>HANNIGAN SPECK STOW KESZLER LOOP BAKER</v>
          </cell>
          <cell r="G5285" t="str">
            <v/>
          </cell>
          <cell r="H5285" t="str">
            <v>&lt;DE&gt;</v>
          </cell>
          <cell r="K5285" t="str">
            <v>MAY</v>
          </cell>
          <cell r="L5285" t="str">
            <v>R</v>
          </cell>
          <cell r="M5285">
            <v>22</v>
          </cell>
          <cell r="N5285">
            <v>2002183</v>
          </cell>
          <cell r="O5285" t="str">
            <v>30004629</v>
          </cell>
          <cell r="P5285" t="str">
            <v>&lt;DE&gt;</v>
          </cell>
          <cell r="Q5285" t="str">
            <v>HANNIGAN SPECK STOW KESZLER LOOP BAKER</v>
          </cell>
          <cell r="R5285" t="str">
            <v/>
          </cell>
        </row>
        <row r="5286">
          <cell r="B5286" t="str">
            <v>79781</v>
          </cell>
          <cell r="C5286">
            <v>3673</v>
          </cell>
          <cell r="D5286" t="str">
            <v>TMD</v>
          </cell>
          <cell r="E5286" t="str">
            <v>TMD</v>
          </cell>
          <cell r="F5286" t="str">
            <v>HANNIGAN SPECK STOW ALTEMEIER MORAN ZENTIL</v>
          </cell>
          <cell r="G5286" t="str">
            <v/>
          </cell>
          <cell r="H5286" t="str">
            <v>&lt;DE&gt;</v>
          </cell>
          <cell r="K5286" t="str">
            <v>ANTONOWICZ</v>
          </cell>
          <cell r="L5286" t="str">
            <v>R</v>
          </cell>
          <cell r="M5286">
            <v>22</v>
          </cell>
          <cell r="N5286">
            <v>9002804</v>
          </cell>
          <cell r="O5286" t="str">
            <v>11602538</v>
          </cell>
          <cell r="P5286" t="str">
            <v>&lt;DE&gt;</v>
          </cell>
          <cell r="Q5286" t="str">
            <v>HANNIGAN SPECK STOW ALTEMEIER MORAN ZENTIL</v>
          </cell>
          <cell r="R5286" t="str">
            <v/>
          </cell>
        </row>
        <row r="5287">
          <cell r="B5287" t="str">
            <v>79880</v>
          </cell>
          <cell r="C5287">
            <v>1499</v>
          </cell>
          <cell r="D5287" t="str">
            <v>CIO</v>
          </cell>
          <cell r="E5287" t="str">
            <v>HR</v>
          </cell>
          <cell r="F5287" t="str">
            <v>HANNIGAN KELLY FRICK Position Position</v>
          </cell>
          <cell r="G5287" t="str">
            <v/>
          </cell>
          <cell r="H5287" t="str">
            <v>&lt;DE&gt;</v>
          </cell>
          <cell r="K5287" t="str">
            <v>PIONTAK</v>
          </cell>
          <cell r="L5287" t="str">
            <v>GARY</v>
          </cell>
          <cell r="M5287">
            <v>22</v>
          </cell>
          <cell r="N5287">
            <v>9006000</v>
          </cell>
          <cell r="O5287" t="str">
            <v>30007576</v>
          </cell>
          <cell r="P5287" t="str">
            <v>&lt;DE&gt;</v>
          </cell>
          <cell r="Q5287" t="str">
            <v>HANNIGAN HAEFNER MAHAJAN Position Position Position</v>
          </cell>
          <cell r="R5287" t="str">
            <v/>
          </cell>
        </row>
        <row r="5288">
          <cell r="B5288" t="str">
            <v>79933</v>
          </cell>
          <cell r="C5288">
            <v>4543</v>
          </cell>
          <cell r="D5288" t="str">
            <v>TMD</v>
          </cell>
          <cell r="E5288" t="str">
            <v>TMD</v>
          </cell>
          <cell r="F5288" t="str">
            <v>HANNIGAN SPECK STOW KESZLER MOORE MURRAY HELZLSOUER</v>
          </cell>
          <cell r="G5288" t="str">
            <v>New England</v>
          </cell>
          <cell r="H5288" t="str">
            <v>&lt;DM&gt;</v>
          </cell>
          <cell r="K5288" t="str">
            <v>HELZLSOUER</v>
          </cell>
          <cell r="L5288" t="str">
            <v>BARBARA</v>
          </cell>
          <cell r="M5288">
            <v>22</v>
          </cell>
          <cell r="N5288">
            <v>9002239</v>
          </cell>
          <cell r="O5288" t="str">
            <v>15082701</v>
          </cell>
          <cell r="P5288" t="str">
            <v>&lt;DM&gt;</v>
          </cell>
          <cell r="Q5288" t="str">
            <v>HANNIGAN SPECK STOW KESZLER MOORE MURRAY HELZLSOUER</v>
          </cell>
          <cell r="R5288" t="str">
            <v>New England</v>
          </cell>
        </row>
        <row r="5289">
          <cell r="B5289" t="str">
            <v>79949</v>
          </cell>
          <cell r="C5289">
            <v>2266</v>
          </cell>
          <cell r="D5289" t="str">
            <v>SMO</v>
          </cell>
          <cell r="E5289" t="str">
            <v>IO</v>
          </cell>
          <cell r="F5289" t="str">
            <v>HANNIGAN NELSON GRAFF</v>
          </cell>
          <cell r="G5289" t="str">
            <v/>
          </cell>
          <cell r="H5289" t="str">
            <v>&lt;DE&gt;</v>
          </cell>
          <cell r="K5289" t="str">
            <v>MOCZEK</v>
          </cell>
          <cell r="L5289" t="str">
            <v>MARY</v>
          </cell>
          <cell r="M5289">
            <v>22</v>
          </cell>
          <cell r="N5289">
            <v>9003481</v>
          </cell>
          <cell r="O5289" t="str">
            <v>30009624</v>
          </cell>
          <cell r="P5289" t="str">
            <v>&lt;DE&gt;</v>
          </cell>
          <cell r="Q5289" t="str">
            <v>HANNIGAN KELLY WAGNER-WILKINS</v>
          </cell>
          <cell r="R5289" t="str">
            <v/>
          </cell>
        </row>
        <row r="5290">
          <cell r="B5290" t="str">
            <v>79983</v>
          </cell>
          <cell r="C5290">
            <v>2813</v>
          </cell>
          <cell r="D5290" t="str">
            <v>TMD</v>
          </cell>
          <cell r="E5290" t="str">
            <v>MO</v>
          </cell>
          <cell r="F5290" t="str">
            <v>HANNIGAN SPECK ALVIS HUBELE ALEXANDER-MC</v>
          </cell>
          <cell r="G5290" t="str">
            <v>Leisure Marketing Product Development</v>
          </cell>
          <cell r="H5290" t="str">
            <v>&lt;DM&gt;</v>
          </cell>
          <cell r="K5290" t="str">
            <v>ALEXANDER-MC</v>
          </cell>
          <cell r="L5290" t="str">
            <v>SHIRLEY</v>
          </cell>
          <cell r="M5290">
            <v>22</v>
          </cell>
          <cell r="N5290">
            <v>9002675</v>
          </cell>
          <cell r="O5290" t="str">
            <v>30007381</v>
          </cell>
          <cell r="P5290" t="str">
            <v>&lt;DM&gt;</v>
          </cell>
          <cell r="Q5290" t="str">
            <v>HANNIGAN GILLILAND WEBB Content ALEXANDER-MC</v>
          </cell>
          <cell r="R5290" t="str">
            <v>Leisure Marketing Product Development</v>
          </cell>
        </row>
        <row r="5291">
          <cell r="B5291" t="str">
            <v>80037</v>
          </cell>
          <cell r="C5291">
            <v>531</v>
          </cell>
          <cell r="D5291" t="str">
            <v>MO</v>
          </cell>
          <cell r="E5291" t="str">
            <v>AS</v>
          </cell>
          <cell r="F5291" t="str">
            <v>HANNIGAN GILLILAND CLAMPETT PINEDA JONES</v>
          </cell>
          <cell r="G5291" t="str">
            <v/>
          </cell>
          <cell r="H5291" t="str">
            <v>&lt;DE&gt;</v>
          </cell>
          <cell r="K5291" t="str">
            <v>BAYER</v>
          </cell>
          <cell r="L5291" t="str">
            <v>D</v>
          </cell>
          <cell r="M5291">
            <v>323</v>
          </cell>
          <cell r="N5291">
            <v>9014861</v>
          </cell>
          <cell r="O5291" t="str">
            <v>11602545</v>
          </cell>
          <cell r="P5291" t="str">
            <v>&lt;DE&gt;</v>
          </cell>
          <cell r="Q5291" t="str">
            <v>HANNIGAN Klein CLAMPETT PINEDA JONES</v>
          </cell>
          <cell r="R5291" t="str">
            <v/>
          </cell>
        </row>
        <row r="5292">
          <cell r="B5292" t="str">
            <v>80066</v>
          </cell>
          <cell r="C5292">
            <v>1993</v>
          </cell>
          <cell r="D5292" t="str">
            <v>CTO</v>
          </cell>
          <cell r="E5292" t="str">
            <v>DEV</v>
          </cell>
          <cell r="F5292" t="str">
            <v>HANNIGAN MURPHY KUEHL POTTS KNELL</v>
          </cell>
          <cell r="G5292" t="str">
            <v/>
          </cell>
          <cell r="H5292" t="str">
            <v>&lt;DE&gt;</v>
          </cell>
          <cell r="K5292" t="str">
            <v>THOMAS</v>
          </cell>
          <cell r="L5292" t="str">
            <v>BRENDA</v>
          </cell>
          <cell r="M5292">
            <v>300</v>
          </cell>
          <cell r="N5292">
            <v>9005874</v>
          </cell>
          <cell r="O5292" t="str">
            <v>30005290</v>
          </cell>
          <cell r="P5292" t="str">
            <v>&lt;DE&gt;</v>
          </cell>
          <cell r="Q5292" t="str">
            <v>HANNIGAN KUEHL SUTTON KNELL</v>
          </cell>
          <cell r="R5292" t="str">
            <v/>
          </cell>
        </row>
        <row r="5293">
          <cell r="B5293" t="str">
            <v>80069</v>
          </cell>
          <cell r="C5293">
            <v>3553</v>
          </cell>
          <cell r="D5293" t="str">
            <v>TMD</v>
          </cell>
          <cell r="E5293" t="str">
            <v>TMD</v>
          </cell>
          <cell r="F5293" t="str">
            <v>HANNIGAN SPECK STOW ALTEMEIER MORAN MARAK</v>
          </cell>
          <cell r="G5293" t="str">
            <v>Software Help Desk</v>
          </cell>
          <cell r="H5293" t="str">
            <v>&lt;DM&gt;</v>
          </cell>
          <cell r="K5293" t="str">
            <v>MARAK</v>
          </cell>
          <cell r="L5293" t="str">
            <v>MOLLI</v>
          </cell>
          <cell r="M5293">
            <v>22</v>
          </cell>
          <cell r="N5293">
            <v>9002804</v>
          </cell>
          <cell r="O5293" t="str">
            <v>11602549</v>
          </cell>
          <cell r="P5293" t="str">
            <v>&lt;DM&gt;</v>
          </cell>
          <cell r="Q5293" t="str">
            <v>HANNIGAN SPECK STOW ALTEMEIER MORAN MARAK</v>
          </cell>
          <cell r="R5293" t="str">
            <v>Software Help Desk</v>
          </cell>
        </row>
        <row r="5294">
          <cell r="B5294" t="str">
            <v>80203</v>
          </cell>
          <cell r="C5294">
            <v>5333</v>
          </cell>
          <cell r="D5294" t="str">
            <v>TMD</v>
          </cell>
          <cell r="E5294" t="str">
            <v>DEV</v>
          </cell>
          <cell r="F5294" t="str">
            <v>HANNIGAN SPECK WEBB NILSON LEWIS</v>
          </cell>
          <cell r="G5294" t="str">
            <v/>
          </cell>
          <cell r="H5294" t="str">
            <v>&lt;DE&gt;</v>
          </cell>
          <cell r="K5294" t="str">
            <v>MARTIN</v>
          </cell>
          <cell r="L5294" t="str">
            <v>L</v>
          </cell>
          <cell r="M5294">
            <v>300</v>
          </cell>
          <cell r="N5294">
            <v>9015864</v>
          </cell>
          <cell r="O5294" t="str">
            <v>30008192</v>
          </cell>
          <cell r="P5294" t="str">
            <v>&lt;DE&gt;</v>
          </cell>
          <cell r="Q5294" t="str">
            <v>HANNIGAN KUEHL NILSON Lewis</v>
          </cell>
          <cell r="R5294" t="str">
            <v/>
          </cell>
        </row>
        <row r="5295">
          <cell r="B5295" t="str">
            <v>80274</v>
          </cell>
          <cell r="C5295">
            <v>5335</v>
          </cell>
          <cell r="D5295" t="str">
            <v>TMD</v>
          </cell>
          <cell r="E5295" t="str">
            <v>DEV</v>
          </cell>
          <cell r="F5295" t="str">
            <v>HANNIGAN SPECK WEBB NILSON LEWIS</v>
          </cell>
          <cell r="G5295" t="str">
            <v/>
          </cell>
          <cell r="H5295" t="str">
            <v>&lt;DE&gt;</v>
          </cell>
          <cell r="K5295" t="str">
            <v>CUMO</v>
          </cell>
          <cell r="L5295" t="str">
            <v>DANNY</v>
          </cell>
          <cell r="M5295">
            <v>300</v>
          </cell>
          <cell r="N5295">
            <v>9015864</v>
          </cell>
          <cell r="O5295" t="str">
            <v>30008193</v>
          </cell>
          <cell r="P5295" t="str">
            <v>&lt;DE&gt;</v>
          </cell>
          <cell r="Q5295" t="str">
            <v>HANNIGAN KUEHL NILSON Lewis</v>
          </cell>
          <cell r="R5295" t="str">
            <v/>
          </cell>
        </row>
        <row r="5296">
          <cell r="B5296" t="str">
            <v>80376</v>
          </cell>
          <cell r="C5296">
            <v>1646</v>
          </cell>
          <cell r="D5296" t="str">
            <v>CTO</v>
          </cell>
          <cell r="E5296" t="str">
            <v>DEV</v>
          </cell>
          <cell r="F5296" t="str">
            <v>HANNIGAN MURPHY KUEHL BRENNAN</v>
          </cell>
          <cell r="G5296" t="str">
            <v/>
          </cell>
          <cell r="H5296" t="str">
            <v>&lt;DE&gt;</v>
          </cell>
          <cell r="K5296" t="str">
            <v>BOZENSKI</v>
          </cell>
          <cell r="L5296" t="str">
            <v>KENT</v>
          </cell>
          <cell r="M5296">
            <v>300</v>
          </cell>
          <cell r="N5296">
            <v>9005885</v>
          </cell>
          <cell r="O5296" t="str">
            <v>30005647</v>
          </cell>
          <cell r="P5296" t="str">
            <v>&lt;DE&gt;</v>
          </cell>
          <cell r="Q5296" t="str">
            <v>HANNIGAN KUEHL FRICK BRENNAN</v>
          </cell>
          <cell r="R5296" t="str">
            <v/>
          </cell>
        </row>
        <row r="5297">
          <cell r="B5297" t="str">
            <v>80407</v>
          </cell>
          <cell r="C5297">
            <v>2161</v>
          </cell>
          <cell r="D5297" t="str">
            <v>CTO</v>
          </cell>
          <cell r="E5297" t="str">
            <v>DEV</v>
          </cell>
          <cell r="F5297" t="str">
            <v>HANNIGAN MURPHY KUEHL SUTTON HOFFMAN</v>
          </cell>
          <cell r="G5297" t="str">
            <v/>
          </cell>
          <cell r="H5297" t="str">
            <v>&lt;DE&gt;</v>
          </cell>
          <cell r="K5297" t="str">
            <v>SHARON</v>
          </cell>
          <cell r="L5297" t="str">
            <v>RICHARD</v>
          </cell>
          <cell r="M5297">
            <v>300</v>
          </cell>
          <cell r="N5297">
            <v>9015890</v>
          </cell>
          <cell r="O5297" t="str">
            <v>30007965</v>
          </cell>
          <cell r="P5297" t="str">
            <v>&lt;DE&gt;</v>
          </cell>
          <cell r="Q5297" t="str">
            <v>HANNIGAN KUEHL FRICK HOFFMAN</v>
          </cell>
          <cell r="R5297" t="str">
            <v/>
          </cell>
        </row>
        <row r="5298">
          <cell r="B5298" t="str">
            <v>8041</v>
          </cell>
          <cell r="C5298">
            <v>3676</v>
          </cell>
          <cell r="D5298" t="str">
            <v>TMD</v>
          </cell>
          <cell r="E5298" t="str">
            <v>TMD</v>
          </cell>
          <cell r="F5298" t="str">
            <v>HANNIGAN SPECK STOW ALTEMEIER MORAN ZENTIL</v>
          </cell>
          <cell r="G5298" t="str">
            <v/>
          </cell>
          <cell r="H5298" t="str">
            <v>&lt;DE&gt;</v>
          </cell>
          <cell r="K5298" t="str">
            <v>TAYLOR</v>
          </cell>
          <cell r="L5298" t="str">
            <v>KARALYN</v>
          </cell>
          <cell r="M5298">
            <v>22</v>
          </cell>
          <cell r="N5298">
            <v>9002804</v>
          </cell>
          <cell r="O5298" t="str">
            <v>11601103</v>
          </cell>
          <cell r="P5298" t="str">
            <v>&lt;DE&gt;</v>
          </cell>
          <cell r="Q5298" t="str">
            <v>HANNIGAN SPECK STOW ALTEMEIER MORAN ZENTIL</v>
          </cell>
          <cell r="R5298" t="str">
            <v/>
          </cell>
        </row>
        <row r="5299">
          <cell r="B5299" t="str">
            <v>80478</v>
          </cell>
          <cell r="C5299">
            <v>4643</v>
          </cell>
          <cell r="D5299" t="str">
            <v>TMD</v>
          </cell>
          <cell r="E5299" t="str">
            <v>TMD</v>
          </cell>
          <cell r="F5299" t="str">
            <v>HANNIGAN SPECK STOW KESZLER SPOOR MORGAN</v>
          </cell>
          <cell r="G5299" t="str">
            <v/>
          </cell>
          <cell r="H5299" t="str">
            <v>&lt;DE&gt;</v>
          </cell>
          <cell r="K5299" t="str">
            <v>WOOD</v>
          </cell>
          <cell r="L5299" t="str">
            <v>DANIEL</v>
          </cell>
          <cell r="M5299">
            <v>22</v>
          </cell>
          <cell r="N5299">
            <v>7602131</v>
          </cell>
          <cell r="O5299" t="str">
            <v>30004833</v>
          </cell>
          <cell r="P5299" t="str">
            <v>&lt;DE&gt;</v>
          </cell>
          <cell r="Q5299" t="str">
            <v>HANNIGAN SPECK STOW KESZLER SPOOR MORGAN</v>
          </cell>
          <cell r="R5299" t="str">
            <v/>
          </cell>
        </row>
        <row r="5300">
          <cell r="B5300" t="str">
            <v>805</v>
          </cell>
          <cell r="C5300">
            <v>4558</v>
          </cell>
          <cell r="D5300" t="str">
            <v>TMD</v>
          </cell>
          <cell r="E5300" t="str">
            <v>TMD</v>
          </cell>
          <cell r="F5300" t="str">
            <v>HANNIGAN SPECK STOW KESZLER MOORE MURRAY HORN-GRAVES</v>
          </cell>
          <cell r="G5300" t="str">
            <v/>
          </cell>
          <cell r="H5300" t="str">
            <v>&lt;DE&gt;</v>
          </cell>
          <cell r="K5300" t="str">
            <v>ZANE</v>
          </cell>
          <cell r="L5300" t="str">
            <v>PAUL</v>
          </cell>
          <cell r="M5300">
            <v>22</v>
          </cell>
          <cell r="N5300">
            <v>6452130</v>
          </cell>
          <cell r="O5300" t="str">
            <v>11601008</v>
          </cell>
          <cell r="P5300" t="str">
            <v>&lt;DE&gt;</v>
          </cell>
          <cell r="Q5300" t="str">
            <v>HANNIGAN SPECK STOW KESZLER MOORE MURRAY HORN-GRAVES</v>
          </cell>
          <cell r="R5300" t="str">
            <v/>
          </cell>
        </row>
        <row r="5301">
          <cell r="B5301" t="str">
            <v>80521</v>
          </cell>
          <cell r="C5301">
            <v>1812</v>
          </cell>
          <cell r="D5301" t="str">
            <v>CTO</v>
          </cell>
          <cell r="E5301" t="str">
            <v>DEV</v>
          </cell>
          <cell r="F5301" t="str">
            <v>HANNIGAN MURPHY KUEHL Position</v>
          </cell>
          <cell r="G5301" t="str">
            <v/>
          </cell>
          <cell r="H5301" t="str">
            <v>&lt;DE&gt;</v>
          </cell>
          <cell r="K5301" t="str">
            <v>AKULY</v>
          </cell>
          <cell r="L5301" t="str">
            <v>M</v>
          </cell>
          <cell r="M5301">
            <v>300</v>
          </cell>
          <cell r="N5301">
            <v>9005880</v>
          </cell>
          <cell r="O5301" t="str">
            <v>30005315</v>
          </cell>
          <cell r="P5301" t="str">
            <v>&lt;DE&gt;</v>
          </cell>
          <cell r="Q5301" t="str">
            <v>HANNIGAN KUEHL FITZPATRICK</v>
          </cell>
          <cell r="R5301" t="str">
            <v/>
          </cell>
        </row>
        <row r="5302">
          <cell r="B5302" t="str">
            <v>80552</v>
          </cell>
          <cell r="C5302">
            <v>22</v>
          </cell>
          <cell r="D5302" t="str">
            <v>MO</v>
          </cell>
          <cell r="E5302" t="str">
            <v>AS</v>
          </cell>
          <cell r="F5302" t="str">
            <v>HANNIGAN GILLILAND CLAMPETT</v>
          </cell>
          <cell r="G5302" t="str">
            <v>Airline Products &amp; Services</v>
          </cell>
          <cell r="H5302" t="str">
            <v>&lt;DM&gt;</v>
          </cell>
          <cell r="K5302" t="str">
            <v>CLAMPETT</v>
          </cell>
          <cell r="L5302" t="str">
            <v>STEPHEN</v>
          </cell>
          <cell r="M5302">
            <v>323</v>
          </cell>
          <cell r="N5302">
            <v>9014800</v>
          </cell>
          <cell r="O5302" t="str">
            <v>11602563</v>
          </cell>
          <cell r="P5302" t="str">
            <v>&lt;DM&gt;</v>
          </cell>
          <cell r="Q5302" t="str">
            <v>HANNIGAN Klein CLAMPETT</v>
          </cell>
          <cell r="R5302" t="str">
            <v>Airline Products &amp; Services</v>
          </cell>
        </row>
        <row r="5303">
          <cell r="B5303" t="str">
            <v>80553</v>
          </cell>
          <cell r="C5303">
            <v>1427</v>
          </cell>
          <cell r="D5303" t="str">
            <v>CIO</v>
          </cell>
          <cell r="E5303" t="str">
            <v>IO</v>
          </cell>
          <cell r="F5303" t="str">
            <v>HANNIGAN KELLY CLARK SMITH</v>
          </cell>
          <cell r="G5303" t="str">
            <v/>
          </cell>
          <cell r="H5303" t="str">
            <v>&lt;DE&gt;</v>
          </cell>
          <cell r="K5303" t="str">
            <v>REAGAN</v>
          </cell>
          <cell r="L5303" t="str">
            <v>L</v>
          </cell>
          <cell r="M5303">
            <v>323</v>
          </cell>
          <cell r="N5303">
            <v>9004018</v>
          </cell>
          <cell r="O5303" t="str">
            <v>30007737</v>
          </cell>
          <cell r="P5303" t="str">
            <v>&lt;DE&gt;</v>
          </cell>
          <cell r="Q5303" t="str">
            <v>HANNIGAN KELLY BELLINGHAM SMITH</v>
          </cell>
          <cell r="R5303" t="str">
            <v/>
          </cell>
        </row>
        <row r="5304">
          <cell r="B5304" t="str">
            <v>80685</v>
          </cell>
          <cell r="C5304">
            <v>1832</v>
          </cell>
          <cell r="D5304" t="str">
            <v>CTO</v>
          </cell>
          <cell r="E5304" t="str">
            <v>DEV</v>
          </cell>
          <cell r="F5304" t="str">
            <v>HANNIGAN MURPHY KUEHL Position LEACH</v>
          </cell>
          <cell r="G5304" t="str">
            <v/>
          </cell>
          <cell r="H5304" t="str">
            <v>&lt;DE&gt;</v>
          </cell>
          <cell r="K5304" t="str">
            <v>BREY-JOHNSON</v>
          </cell>
          <cell r="L5304" t="str">
            <v>TRUDEE</v>
          </cell>
          <cell r="M5304">
            <v>300</v>
          </cell>
          <cell r="N5304">
            <v>9015880</v>
          </cell>
          <cell r="O5304" t="str">
            <v>30005367</v>
          </cell>
          <cell r="P5304" t="str">
            <v>&lt;DE&gt;</v>
          </cell>
          <cell r="Q5304" t="str">
            <v>HANNIGAN KUEHL FITZPATRICK LEACH</v>
          </cell>
          <cell r="R5304" t="str">
            <v/>
          </cell>
        </row>
        <row r="5305">
          <cell r="B5305" t="str">
            <v>80701</v>
          </cell>
          <cell r="C5305">
            <v>2118</v>
          </cell>
          <cell r="D5305" t="str">
            <v>CTO</v>
          </cell>
          <cell r="E5305" t="str">
            <v>DEV</v>
          </cell>
          <cell r="F5305" t="str">
            <v>HANNIGAN MURPHY KUEHL SCHAEFER SINNES</v>
          </cell>
          <cell r="G5305" t="str">
            <v/>
          </cell>
          <cell r="H5305" t="str">
            <v>&lt;DE&gt;</v>
          </cell>
          <cell r="K5305" t="str">
            <v>BLANKENSHIP</v>
          </cell>
          <cell r="L5305" t="str">
            <v>M</v>
          </cell>
          <cell r="M5305">
            <v>300</v>
          </cell>
          <cell r="N5305">
            <v>9005876</v>
          </cell>
          <cell r="O5305" t="str">
            <v>30009243</v>
          </cell>
          <cell r="P5305" t="str">
            <v>&lt;DE&gt;</v>
          </cell>
          <cell r="Q5305" t="str">
            <v>HANNIGAN KUEHL SUTTON SINNES</v>
          </cell>
          <cell r="R5305" t="str">
            <v/>
          </cell>
        </row>
        <row r="5306">
          <cell r="B5306" t="str">
            <v>80793</v>
          </cell>
          <cell r="C5306">
            <v>3263</v>
          </cell>
          <cell r="D5306" t="str">
            <v>TMD</v>
          </cell>
          <cell r="E5306" t="str">
            <v>TMD</v>
          </cell>
          <cell r="F5306" t="str">
            <v>HANNIGAN SPECK STOW ALTEMEIER CLARKE</v>
          </cell>
          <cell r="G5306" t="str">
            <v/>
          </cell>
          <cell r="H5306" t="str">
            <v>&lt;DE&gt;</v>
          </cell>
          <cell r="K5306" t="str">
            <v>JOHNSON</v>
          </cell>
          <cell r="L5306" t="str">
            <v>KRIS</v>
          </cell>
          <cell r="M5306">
            <v>22</v>
          </cell>
          <cell r="N5306">
            <v>9002890</v>
          </cell>
          <cell r="O5306" t="str">
            <v>11602574</v>
          </cell>
          <cell r="P5306" t="str">
            <v>&lt;DE&gt;</v>
          </cell>
          <cell r="Q5306" t="str">
            <v>HANNIGAN SPECK STOW ALTEMEIER CLARKE</v>
          </cell>
          <cell r="R5306" t="str">
            <v/>
          </cell>
        </row>
        <row r="5307">
          <cell r="B5307" t="str">
            <v>80802</v>
          </cell>
          <cell r="C5307">
            <v>3313</v>
          </cell>
          <cell r="D5307" t="str">
            <v>TMD</v>
          </cell>
          <cell r="E5307" t="str">
            <v>TMD</v>
          </cell>
          <cell r="F5307" t="str">
            <v>HANNIGAN SPECK STOW ALTEMEIER KYNARD</v>
          </cell>
          <cell r="G5307" t="str">
            <v/>
          </cell>
          <cell r="H5307" t="str">
            <v>&lt;DE&gt;</v>
          </cell>
          <cell r="K5307" t="str">
            <v>MCKELLAR</v>
          </cell>
          <cell r="L5307" t="str">
            <v>L</v>
          </cell>
          <cell r="M5307">
            <v>22</v>
          </cell>
          <cell r="N5307">
            <v>9002900</v>
          </cell>
          <cell r="O5307" t="str">
            <v>11602575</v>
          </cell>
          <cell r="P5307" t="str">
            <v>&lt;DE&gt;</v>
          </cell>
          <cell r="Q5307" t="str">
            <v>HANNIGAN SPECK STOW ALTEMEIER KYNARD</v>
          </cell>
          <cell r="R5307" t="str">
            <v/>
          </cell>
        </row>
        <row r="5308">
          <cell r="B5308" t="str">
            <v>80805</v>
          </cell>
          <cell r="C5308">
            <v>1606</v>
          </cell>
          <cell r="D5308" t="str">
            <v>CIO</v>
          </cell>
          <cell r="E5308" t="str">
            <v>IO</v>
          </cell>
          <cell r="F5308" t="str">
            <v>HANNIGAN KELLY HEIMANN</v>
          </cell>
          <cell r="G5308" t="str">
            <v/>
          </cell>
          <cell r="H5308" t="str">
            <v>&lt;DE&gt;</v>
          </cell>
          <cell r="K5308" t="str">
            <v>OREILLY</v>
          </cell>
          <cell r="L5308" t="str">
            <v>D</v>
          </cell>
          <cell r="M5308">
            <v>300</v>
          </cell>
          <cell r="N5308">
            <v>9005374</v>
          </cell>
          <cell r="O5308" t="str">
            <v>11602576</v>
          </cell>
          <cell r="P5308" t="str">
            <v>&lt;DE&gt;</v>
          </cell>
          <cell r="Q5308" t="str">
            <v>HANNIGAN KELLY HEIMANN</v>
          </cell>
          <cell r="R5308" t="str">
            <v/>
          </cell>
        </row>
        <row r="5309">
          <cell r="B5309" t="str">
            <v>80828</v>
          </cell>
          <cell r="C5309">
            <v>3274</v>
          </cell>
          <cell r="D5309" t="str">
            <v>TMD</v>
          </cell>
          <cell r="E5309" t="str">
            <v>TMD</v>
          </cell>
          <cell r="F5309" t="str">
            <v>HANNIGAN SPECK STOW ALTEMEIER FRIEDMAN</v>
          </cell>
          <cell r="G5309" t="str">
            <v/>
          </cell>
          <cell r="H5309" t="str">
            <v>&lt;DE&gt;</v>
          </cell>
          <cell r="K5309" t="str">
            <v>CORTEZ</v>
          </cell>
          <cell r="L5309" t="str">
            <v>R</v>
          </cell>
          <cell r="M5309">
            <v>22</v>
          </cell>
          <cell r="N5309">
            <v>9002904</v>
          </cell>
          <cell r="O5309" t="str">
            <v>30002325</v>
          </cell>
          <cell r="P5309" t="str">
            <v>&lt;DE&gt;</v>
          </cell>
          <cell r="Q5309" t="str">
            <v>HANNIGAN SPECK STOW ALTEMEIER FRIEDMAN</v>
          </cell>
          <cell r="R5309" t="str">
            <v/>
          </cell>
        </row>
        <row r="5310">
          <cell r="B5310" t="str">
            <v>80860</v>
          </cell>
          <cell r="C5310">
            <v>828</v>
          </cell>
          <cell r="D5310" t="str">
            <v>AS</v>
          </cell>
          <cell r="E5310" t="str">
            <v>AS</v>
          </cell>
          <cell r="F5310" t="str">
            <v>HANNIGAN GILLILAND Position HALL EAKEN</v>
          </cell>
          <cell r="G5310" t="str">
            <v/>
          </cell>
          <cell r="H5310" t="str">
            <v>&lt;DE&gt;</v>
          </cell>
          <cell r="K5310" t="str">
            <v>KOHL</v>
          </cell>
          <cell r="L5310" t="str">
            <v>DEBRA</v>
          </cell>
          <cell r="M5310">
            <v>323</v>
          </cell>
          <cell r="N5310">
            <v>9004861</v>
          </cell>
          <cell r="O5310" t="str">
            <v>30009443</v>
          </cell>
          <cell r="P5310" t="str">
            <v>&lt;DE&gt;</v>
          </cell>
          <cell r="Q5310" t="str">
            <v>HANNIGAN Klein Position HALL EAKEN</v>
          </cell>
          <cell r="R5310" t="str">
            <v/>
          </cell>
        </row>
        <row r="5311">
          <cell r="B5311" t="str">
            <v>80888</v>
          </cell>
          <cell r="C5311">
            <v>683</v>
          </cell>
          <cell r="D5311" t="str">
            <v>MO</v>
          </cell>
          <cell r="E5311" t="str">
            <v>AS</v>
          </cell>
          <cell r="F5311" t="str">
            <v>HANNIGAN GILLILAND DABKOWSKI ELIESON Combs</v>
          </cell>
          <cell r="G5311" t="str">
            <v/>
          </cell>
          <cell r="H5311" t="str">
            <v>&lt;DE&gt;</v>
          </cell>
          <cell r="K5311" t="str">
            <v>MADRIGAL</v>
          </cell>
          <cell r="L5311" t="str">
            <v>CARLA</v>
          </cell>
          <cell r="M5311">
            <v>323</v>
          </cell>
          <cell r="N5311">
            <v>9004270</v>
          </cell>
          <cell r="O5311" t="str">
            <v>15081881</v>
          </cell>
          <cell r="P5311" t="str">
            <v>&lt;DE&gt;</v>
          </cell>
          <cell r="Q5311" t="str">
            <v>HANNIGAN Klein DABKOWSKI ELIESON</v>
          </cell>
          <cell r="R5311" t="str">
            <v/>
          </cell>
        </row>
        <row r="5312">
          <cell r="B5312" t="str">
            <v>81091</v>
          </cell>
          <cell r="C5312">
            <v>1673</v>
          </cell>
          <cell r="D5312" t="str">
            <v>CTO</v>
          </cell>
          <cell r="E5312" t="str">
            <v>DEV</v>
          </cell>
          <cell r="F5312" t="str">
            <v>HANNIGAN MURPHY KUEHL BRENNAN BAUER</v>
          </cell>
          <cell r="G5312" t="str">
            <v>Shared System Utilities</v>
          </cell>
          <cell r="H5312" t="str">
            <v>&lt;DM&gt;</v>
          </cell>
          <cell r="K5312" t="str">
            <v>BAUER</v>
          </cell>
          <cell r="L5312" t="str">
            <v>RUSSELL</v>
          </cell>
          <cell r="M5312">
            <v>300</v>
          </cell>
          <cell r="N5312">
            <v>7225885</v>
          </cell>
          <cell r="O5312" t="str">
            <v>30005665</v>
          </cell>
          <cell r="P5312" t="str">
            <v>&lt;DM&gt;</v>
          </cell>
          <cell r="Q5312" t="str">
            <v>HANNIGAN KUEHL FRICK BRENNAN BAUER</v>
          </cell>
          <cell r="R5312" t="str">
            <v>Shared System Utilities</v>
          </cell>
        </row>
        <row r="5313">
          <cell r="B5313" t="str">
            <v>81129</v>
          </cell>
          <cell r="C5313">
            <v>1498</v>
          </cell>
          <cell r="D5313" t="str">
            <v>CIO</v>
          </cell>
          <cell r="E5313" t="str">
            <v>HR</v>
          </cell>
          <cell r="F5313" t="str">
            <v>HANNIGAN KELLY FRICK Position Position</v>
          </cell>
          <cell r="G5313" t="str">
            <v/>
          </cell>
          <cell r="H5313" t="str">
            <v>&lt;DE&gt;</v>
          </cell>
          <cell r="K5313" t="str">
            <v>LASTER</v>
          </cell>
          <cell r="L5313" t="str">
            <v>GREGORY</v>
          </cell>
          <cell r="M5313">
            <v>22</v>
          </cell>
          <cell r="N5313">
            <v>9006000</v>
          </cell>
          <cell r="O5313" t="str">
            <v>30007566</v>
          </cell>
          <cell r="P5313" t="str">
            <v>&lt;DE&gt;</v>
          </cell>
          <cell r="Q5313" t="str">
            <v>HANNIGAN HAEFNER MAHAJAN Position Position Position</v>
          </cell>
          <cell r="R5313" t="str">
            <v/>
          </cell>
        </row>
        <row r="5314">
          <cell r="B5314" t="str">
            <v>81148</v>
          </cell>
          <cell r="C5314">
            <v>1693</v>
          </cell>
          <cell r="D5314" t="str">
            <v>CTO</v>
          </cell>
          <cell r="E5314" t="str">
            <v>DEV</v>
          </cell>
          <cell r="F5314" t="str">
            <v>HANNIGAN MURPHY KUEHL HARSHMAN BRONNER</v>
          </cell>
          <cell r="G5314" t="str">
            <v/>
          </cell>
          <cell r="H5314" t="str">
            <v>&lt;DE&gt;</v>
          </cell>
          <cell r="K5314" t="str">
            <v>DUONG</v>
          </cell>
          <cell r="L5314" t="str">
            <v>LUAN</v>
          </cell>
          <cell r="M5314">
            <v>300</v>
          </cell>
          <cell r="N5314">
            <v>9015878</v>
          </cell>
          <cell r="O5314" t="str">
            <v>30005734</v>
          </cell>
          <cell r="P5314" t="str">
            <v>&lt;DE&gt;</v>
          </cell>
          <cell r="Q5314" t="str">
            <v>HANNIGAN KUEHL HARSHMAN BRONNER</v>
          </cell>
          <cell r="R5314" t="str">
            <v/>
          </cell>
        </row>
        <row r="5315">
          <cell r="B5315" t="str">
            <v>81174</v>
          </cell>
          <cell r="C5315">
            <v>3197</v>
          </cell>
          <cell r="D5315" t="str">
            <v>TMD</v>
          </cell>
          <cell r="E5315" t="str">
            <v>TMD</v>
          </cell>
          <cell r="F5315" t="str">
            <v>HANNIGAN SPECK STOW ALTEMEIER ALBERS HOLMBERG</v>
          </cell>
          <cell r="G5315" t="str">
            <v/>
          </cell>
          <cell r="H5315" t="str">
            <v>&lt;DE&gt;</v>
          </cell>
          <cell r="K5315" t="str">
            <v>WATSON</v>
          </cell>
          <cell r="L5315" t="str">
            <v>NANCY</v>
          </cell>
          <cell r="M5315">
            <v>300</v>
          </cell>
          <cell r="N5315">
            <v>7225730</v>
          </cell>
          <cell r="O5315" t="str">
            <v>30004517</v>
          </cell>
          <cell r="P5315" t="str">
            <v>&lt;DE&gt;</v>
          </cell>
          <cell r="Q5315" t="str">
            <v>HANNIGAN SPECK STOW ALTEMEIER HARRIS ALBERS HOLMBERG</v>
          </cell>
          <cell r="R5315" t="str">
            <v/>
          </cell>
        </row>
        <row r="5316">
          <cell r="B5316" t="str">
            <v>81186</v>
          </cell>
          <cell r="C5316">
            <v>2119</v>
          </cell>
          <cell r="D5316" t="str">
            <v>CTO</v>
          </cell>
          <cell r="E5316" t="str">
            <v>DEV</v>
          </cell>
          <cell r="F5316" t="str">
            <v>HANNIGAN MURPHY KUEHL SCHAEFER SINNES</v>
          </cell>
          <cell r="G5316" t="str">
            <v/>
          </cell>
          <cell r="H5316" t="str">
            <v>&lt;DE&gt;</v>
          </cell>
          <cell r="K5316" t="str">
            <v>CHIU</v>
          </cell>
          <cell r="L5316" t="str">
            <v>LUEN</v>
          </cell>
          <cell r="M5316">
            <v>300</v>
          </cell>
          <cell r="N5316">
            <v>9005876</v>
          </cell>
          <cell r="O5316" t="str">
            <v>30009249</v>
          </cell>
          <cell r="P5316" t="str">
            <v>&lt;DE&gt;</v>
          </cell>
          <cell r="Q5316" t="str">
            <v>HANNIGAN KUEHL SUTTON SINNES</v>
          </cell>
          <cell r="R5316" t="str">
            <v/>
          </cell>
        </row>
        <row r="5317">
          <cell r="B5317" t="str">
            <v>81187</v>
          </cell>
          <cell r="C5317">
            <v>1650</v>
          </cell>
          <cell r="D5317" t="str">
            <v>CTO</v>
          </cell>
          <cell r="E5317" t="str">
            <v>DEV</v>
          </cell>
          <cell r="F5317" t="str">
            <v>HANNIGAN MURPHY KUEHL BRENNAN</v>
          </cell>
          <cell r="G5317" t="str">
            <v/>
          </cell>
          <cell r="H5317" t="str">
            <v>&lt;DE&gt;</v>
          </cell>
          <cell r="K5317" t="str">
            <v>WRIGHT</v>
          </cell>
          <cell r="L5317" t="str">
            <v>STEPHEN</v>
          </cell>
          <cell r="M5317">
            <v>300</v>
          </cell>
          <cell r="N5317">
            <v>7225885</v>
          </cell>
          <cell r="O5317" t="str">
            <v>30005648</v>
          </cell>
          <cell r="P5317" t="str">
            <v>&lt;DE&gt;</v>
          </cell>
          <cell r="Q5317" t="str">
            <v>HANNIGAN KUEHL FRICK BRENNAN</v>
          </cell>
          <cell r="R5317" t="str">
            <v/>
          </cell>
        </row>
        <row r="5318">
          <cell r="B5318" t="str">
            <v>81190</v>
          </cell>
          <cell r="C5318">
            <v>1489</v>
          </cell>
          <cell r="D5318" t="str">
            <v>CIO</v>
          </cell>
          <cell r="E5318" t="str">
            <v>HR</v>
          </cell>
          <cell r="F5318" t="str">
            <v>HANNIGAN KELLY FRICK Position Position</v>
          </cell>
          <cell r="G5318" t="str">
            <v/>
          </cell>
          <cell r="H5318" t="str">
            <v>&lt;DE&gt;</v>
          </cell>
          <cell r="K5318" t="str">
            <v>LINK</v>
          </cell>
          <cell r="L5318" t="str">
            <v>DAVID</v>
          </cell>
          <cell r="M5318">
            <v>22</v>
          </cell>
          <cell r="N5318">
            <v>9006000</v>
          </cell>
          <cell r="O5318" t="str">
            <v>30007628</v>
          </cell>
          <cell r="P5318" t="str">
            <v>&lt;DE&gt;</v>
          </cell>
          <cell r="Q5318" t="str">
            <v>HANNIGAN HAEFNER MAHAJAN Position Position Position</v>
          </cell>
          <cell r="R5318" t="str">
            <v/>
          </cell>
        </row>
        <row r="5319">
          <cell r="B5319" t="str">
            <v>81213</v>
          </cell>
          <cell r="C5319">
            <v>2202</v>
          </cell>
          <cell r="D5319" t="str">
            <v>CTO</v>
          </cell>
          <cell r="E5319" t="str">
            <v>CTO</v>
          </cell>
          <cell r="F5319" t="str">
            <v>HANNIGAN MURPHY OFFUTT</v>
          </cell>
          <cell r="G5319" t="str">
            <v/>
          </cell>
          <cell r="H5319" t="str">
            <v>&lt;DE&gt;</v>
          </cell>
          <cell r="K5319" t="str">
            <v>BULL</v>
          </cell>
          <cell r="L5319" t="str">
            <v>DAVID</v>
          </cell>
          <cell r="M5319">
            <v>323</v>
          </cell>
          <cell r="N5319">
            <v>9004875</v>
          </cell>
          <cell r="O5319" t="str">
            <v>11602608</v>
          </cell>
          <cell r="P5319" t="str">
            <v>&lt;DE&gt;</v>
          </cell>
          <cell r="Q5319" t="str">
            <v>HANNIGAN MURPHY OFFUTT</v>
          </cell>
          <cell r="R5319" t="str">
            <v/>
          </cell>
        </row>
        <row r="5320">
          <cell r="B5320" t="str">
            <v>81221</v>
          </cell>
          <cell r="C5320">
            <v>1476</v>
          </cell>
          <cell r="D5320" t="str">
            <v>CIO</v>
          </cell>
          <cell r="E5320" t="str">
            <v>HR</v>
          </cell>
          <cell r="F5320" t="str">
            <v>HANNIGAN KELLY FRICK Position Position</v>
          </cell>
          <cell r="G5320" t="str">
            <v/>
          </cell>
          <cell r="H5320" t="str">
            <v>&lt;DE&gt;</v>
          </cell>
          <cell r="K5320" t="str">
            <v>STOCKER</v>
          </cell>
          <cell r="L5320" t="str">
            <v>A</v>
          </cell>
          <cell r="M5320">
            <v>22</v>
          </cell>
          <cell r="N5320">
            <v>9006000</v>
          </cell>
          <cell r="O5320" t="str">
            <v>30007556</v>
          </cell>
          <cell r="P5320" t="str">
            <v>&lt;DE&gt;</v>
          </cell>
          <cell r="Q5320" t="str">
            <v>HANNIGAN HAEFNER MAHAJAN Position Position Position</v>
          </cell>
          <cell r="R5320" t="str">
            <v/>
          </cell>
        </row>
        <row r="5321">
          <cell r="B5321" t="str">
            <v>81248</v>
          </cell>
          <cell r="C5321">
            <v>1475</v>
          </cell>
          <cell r="D5321" t="str">
            <v>CIO</v>
          </cell>
          <cell r="E5321" t="str">
            <v>HR</v>
          </cell>
          <cell r="F5321" t="str">
            <v>HANNIGAN KELLY FRICK Position Position</v>
          </cell>
          <cell r="G5321" t="str">
            <v/>
          </cell>
          <cell r="H5321" t="str">
            <v>&lt;DE&gt;</v>
          </cell>
          <cell r="K5321" t="str">
            <v>PARKER</v>
          </cell>
          <cell r="L5321" t="str">
            <v>WAYNE</v>
          </cell>
          <cell r="M5321">
            <v>22</v>
          </cell>
          <cell r="N5321">
            <v>9006000</v>
          </cell>
          <cell r="O5321" t="str">
            <v>30007623</v>
          </cell>
          <cell r="P5321" t="str">
            <v>&lt;DE&gt;</v>
          </cell>
          <cell r="Q5321" t="str">
            <v>HANNIGAN HAEFNER MAHAJAN Position Position Position</v>
          </cell>
          <cell r="R5321" t="str">
            <v/>
          </cell>
        </row>
        <row r="5322">
          <cell r="B5322" t="str">
            <v>81254</v>
          </cell>
          <cell r="C5322">
            <v>5353</v>
          </cell>
          <cell r="D5322" t="str">
            <v>TMD</v>
          </cell>
          <cell r="E5322" t="str">
            <v>DEV</v>
          </cell>
          <cell r="F5322" t="str">
            <v>HANNIGAN SPECK WEBB NILSON MELMAN</v>
          </cell>
          <cell r="G5322" t="str">
            <v/>
          </cell>
          <cell r="H5322" t="str">
            <v>&lt;DE&gt;</v>
          </cell>
          <cell r="K5322" t="str">
            <v>THOBHANI</v>
          </cell>
          <cell r="L5322" t="str">
            <v>R.</v>
          </cell>
          <cell r="M5322">
            <v>22</v>
          </cell>
          <cell r="N5322">
            <v>9002536</v>
          </cell>
          <cell r="O5322" t="str">
            <v>30008277</v>
          </cell>
          <cell r="P5322" t="str">
            <v>&lt;DE&gt;</v>
          </cell>
          <cell r="Q5322" t="str">
            <v>HANNIGAN KUEHL NILSON MELMAN</v>
          </cell>
          <cell r="R5322" t="str">
            <v/>
          </cell>
        </row>
        <row r="5323">
          <cell r="B5323" t="str">
            <v>81264</v>
          </cell>
          <cell r="C5323">
            <v>1887</v>
          </cell>
          <cell r="D5323" t="str">
            <v>CTO</v>
          </cell>
          <cell r="E5323" t="str">
            <v>DEV</v>
          </cell>
          <cell r="F5323" t="str">
            <v>HANNIGAN MURPHY KUEHL Position PIETRAGALLO</v>
          </cell>
          <cell r="G5323" t="str">
            <v/>
          </cell>
          <cell r="H5323" t="str">
            <v>&lt;DE&gt;</v>
          </cell>
          <cell r="K5323" t="str">
            <v>MAXBERRY</v>
          </cell>
          <cell r="L5323" t="str">
            <v>PETER</v>
          </cell>
          <cell r="M5323">
            <v>300</v>
          </cell>
          <cell r="N5323">
            <v>9005880</v>
          </cell>
          <cell r="O5323" t="str">
            <v>30005389</v>
          </cell>
          <cell r="P5323" t="str">
            <v>&lt;DE&gt;</v>
          </cell>
          <cell r="Q5323" t="str">
            <v>HANNIGAN KUEHL FITZPATRICK PIETRAGALLO</v>
          </cell>
          <cell r="R5323" t="str">
            <v/>
          </cell>
        </row>
        <row r="5324">
          <cell r="B5324" t="str">
            <v>81277</v>
          </cell>
          <cell r="C5324">
            <v>1889</v>
          </cell>
          <cell r="D5324" t="str">
            <v>CTO</v>
          </cell>
          <cell r="E5324" t="str">
            <v>DEV</v>
          </cell>
          <cell r="F5324" t="str">
            <v>HANNIGAN MURPHY KUEHL Position PIETRAGALLO</v>
          </cell>
          <cell r="G5324" t="str">
            <v/>
          </cell>
          <cell r="H5324" t="str">
            <v>&lt;DE&gt;</v>
          </cell>
          <cell r="K5324" t="str">
            <v>YU</v>
          </cell>
          <cell r="L5324" t="str">
            <v>L</v>
          </cell>
          <cell r="M5324">
            <v>300</v>
          </cell>
          <cell r="N5324">
            <v>9005880</v>
          </cell>
          <cell r="O5324" t="str">
            <v>30005412</v>
          </cell>
          <cell r="P5324" t="str">
            <v>&lt;DE&gt;</v>
          </cell>
          <cell r="Q5324" t="str">
            <v>HANNIGAN KUEHL FITZPATRICK PIETRAGALLO</v>
          </cell>
          <cell r="R5324" t="str">
            <v/>
          </cell>
        </row>
        <row r="5325">
          <cell r="B5325" t="str">
            <v>81300</v>
          </cell>
          <cell r="C5325">
            <v>1471</v>
          </cell>
          <cell r="D5325" t="str">
            <v>CIO</v>
          </cell>
          <cell r="E5325" t="str">
            <v>HR</v>
          </cell>
          <cell r="F5325" t="str">
            <v>HANNIGAN KELLY FRICK Position Position</v>
          </cell>
          <cell r="G5325" t="str">
            <v/>
          </cell>
          <cell r="H5325" t="str">
            <v>&lt;DE&gt;</v>
          </cell>
          <cell r="K5325" t="str">
            <v>LEBEAU III</v>
          </cell>
          <cell r="L5325" t="str">
            <v>EDWARD</v>
          </cell>
          <cell r="M5325">
            <v>22</v>
          </cell>
          <cell r="N5325">
            <v>9006000</v>
          </cell>
          <cell r="O5325" t="str">
            <v>30007617</v>
          </cell>
          <cell r="P5325" t="str">
            <v>&lt;DE&gt;</v>
          </cell>
          <cell r="Q5325" t="str">
            <v>HANNIGAN HAEFNER MAHAJAN Position Position Position</v>
          </cell>
          <cell r="R5325" t="str">
            <v/>
          </cell>
        </row>
        <row r="5326">
          <cell r="B5326" t="str">
            <v>81330</v>
          </cell>
          <cell r="C5326">
            <v>5308</v>
          </cell>
          <cell r="D5326" t="str">
            <v>TMD</v>
          </cell>
          <cell r="E5326" t="str">
            <v>DEV</v>
          </cell>
          <cell r="F5326" t="str">
            <v>HANNIGAN SPECK WEBB NILSON ADAMS</v>
          </cell>
          <cell r="G5326" t="str">
            <v/>
          </cell>
          <cell r="H5326" t="str">
            <v>&lt;DE&gt;</v>
          </cell>
          <cell r="K5326" t="str">
            <v>STANLEY</v>
          </cell>
          <cell r="L5326" t="str">
            <v>VICKI</v>
          </cell>
          <cell r="M5326">
            <v>300</v>
          </cell>
          <cell r="N5326">
            <v>9005864</v>
          </cell>
          <cell r="O5326" t="str">
            <v>30008228</v>
          </cell>
          <cell r="P5326" t="str">
            <v>&lt;DE&gt;</v>
          </cell>
          <cell r="Q5326" t="str">
            <v>HANNIGAN KUEHL NILSON ADAMS</v>
          </cell>
          <cell r="R5326" t="str">
            <v/>
          </cell>
        </row>
        <row r="5327">
          <cell r="B5327" t="str">
            <v>8154</v>
          </cell>
          <cell r="C5327">
            <v>4606</v>
          </cell>
          <cell r="D5327" t="str">
            <v>TMD</v>
          </cell>
          <cell r="E5327" t="str">
            <v>TMD</v>
          </cell>
          <cell r="F5327" t="str">
            <v>HANNIGAN SPECK STOW KESZLER SPOOR</v>
          </cell>
          <cell r="G5327" t="str">
            <v>TAS Select Accounts</v>
          </cell>
          <cell r="H5327" t="str">
            <v>&lt;DM&gt;</v>
          </cell>
          <cell r="K5327" t="str">
            <v>SPOOR</v>
          </cell>
          <cell r="L5327" t="str">
            <v>PEGGY</v>
          </cell>
          <cell r="M5327">
            <v>22</v>
          </cell>
          <cell r="N5327">
            <v>9002155</v>
          </cell>
          <cell r="O5327" t="str">
            <v>11601104</v>
          </cell>
          <cell r="P5327" t="str">
            <v>&lt;DM&gt;</v>
          </cell>
          <cell r="Q5327" t="str">
            <v>HANNIGAN SPECK STOW KESZLER SPOOR</v>
          </cell>
          <cell r="R5327" t="str">
            <v>TAS Select Accounts</v>
          </cell>
        </row>
        <row r="5328">
          <cell r="B5328" t="str">
            <v>81554</v>
          </cell>
          <cell r="C5328">
            <v>5059</v>
          </cell>
          <cell r="D5328" t="str">
            <v>TMD</v>
          </cell>
          <cell r="E5328" t="str">
            <v>TMD</v>
          </cell>
          <cell r="F5328" t="str">
            <v>HANNIGAN SPECK STOW KROEGER WIDENER DAVID-RANDIER</v>
          </cell>
          <cell r="G5328" t="str">
            <v/>
          </cell>
          <cell r="H5328" t="str">
            <v>&lt;IE&gt;</v>
          </cell>
          <cell r="K5328" t="str">
            <v>DAMAGNEZ</v>
          </cell>
          <cell r="L5328" t="str">
            <v>CATHERINE</v>
          </cell>
          <cell r="M5328">
            <v>110</v>
          </cell>
          <cell r="N5328">
            <v>54212023</v>
          </cell>
          <cell r="O5328" t="str">
            <v>11602631</v>
          </cell>
          <cell r="P5328" t="str">
            <v>&lt;IE&gt;</v>
          </cell>
          <cell r="Q5328" t="str">
            <v>HANNIGAN SPECK STOW KROEGER WIDENER DAVID-RANDIER</v>
          </cell>
          <cell r="R5328" t="str">
            <v/>
          </cell>
        </row>
        <row r="5329">
          <cell r="B5329" t="str">
            <v>81637</v>
          </cell>
          <cell r="C5329">
            <v>4420</v>
          </cell>
          <cell r="D5329" t="str">
            <v>TMD</v>
          </cell>
          <cell r="E5329" t="str">
            <v>TMD</v>
          </cell>
          <cell r="F5329" t="str">
            <v>HANNIGAN SPECK STOW KESZLER LOOP BALA</v>
          </cell>
          <cell r="G5329" t="str">
            <v/>
          </cell>
          <cell r="H5329" t="str">
            <v>&lt;DE&gt;</v>
          </cell>
          <cell r="K5329" t="str">
            <v>MCNEIL</v>
          </cell>
          <cell r="L5329" t="str">
            <v>VICKI</v>
          </cell>
          <cell r="M5329">
            <v>22</v>
          </cell>
          <cell r="N5329">
            <v>9002154</v>
          </cell>
          <cell r="O5329" t="str">
            <v>30004673</v>
          </cell>
          <cell r="P5329" t="str">
            <v>&lt;DE&gt;</v>
          </cell>
          <cell r="Q5329" t="str">
            <v>HANNIGAN SPECK STOW KESZLER LOOP BALA</v>
          </cell>
          <cell r="R5329" t="str">
            <v/>
          </cell>
        </row>
        <row r="5330">
          <cell r="B5330" t="str">
            <v>817</v>
          </cell>
          <cell r="C5330">
            <v>4</v>
          </cell>
          <cell r="D5330" t="str">
            <v>COS</v>
          </cell>
          <cell r="E5330" t="str">
            <v>COS</v>
          </cell>
          <cell r="F5330" t="str">
            <v>HANNIGAN CUOMO</v>
          </cell>
          <cell r="G5330" t="str">
            <v>Chief of Staff</v>
          </cell>
          <cell r="H5330" t="str">
            <v>&lt;DM&gt;</v>
          </cell>
          <cell r="K5330" t="str">
            <v>CUOMO</v>
          </cell>
          <cell r="L5330" t="str">
            <v>ANDREW</v>
          </cell>
          <cell r="M5330">
            <v>346</v>
          </cell>
          <cell r="N5330">
            <v>9003511</v>
          </cell>
          <cell r="O5330" t="str">
            <v>30008620</v>
          </cell>
          <cell r="P5330" t="str">
            <v>&lt;DM&gt;</v>
          </cell>
          <cell r="Q5330" t="str">
            <v>HANNIGAN CUOMO</v>
          </cell>
          <cell r="R5330" t="str">
            <v>Chief of Staff</v>
          </cell>
        </row>
        <row r="5331">
          <cell r="B5331" t="str">
            <v>81730</v>
          </cell>
          <cell r="C5331">
            <v>4629</v>
          </cell>
          <cell r="D5331" t="str">
            <v>TMD</v>
          </cell>
          <cell r="E5331" t="str">
            <v>TMD</v>
          </cell>
          <cell r="F5331" t="str">
            <v>HANNIGAN SPECK STOW KESZLER SPOOR HILLYER</v>
          </cell>
          <cell r="G5331" t="str">
            <v/>
          </cell>
          <cell r="H5331" t="str">
            <v>&lt;DE&gt;</v>
          </cell>
          <cell r="K5331" t="str">
            <v>ROSE</v>
          </cell>
          <cell r="L5331" t="str">
            <v>SCOTT</v>
          </cell>
          <cell r="M5331">
            <v>22</v>
          </cell>
          <cell r="N5331">
            <v>2602133</v>
          </cell>
          <cell r="O5331" t="str">
            <v>11602633</v>
          </cell>
          <cell r="P5331" t="str">
            <v>&lt;DE&gt;</v>
          </cell>
          <cell r="Q5331" t="str">
            <v>HANNIGAN SPECK STOW KESZLER SPOOR HILLYER</v>
          </cell>
          <cell r="R5331" t="str">
            <v/>
          </cell>
        </row>
        <row r="5332">
          <cell r="B5332" t="str">
            <v>81805</v>
          </cell>
          <cell r="C5332">
            <v>4499</v>
          </cell>
          <cell r="D5332" t="str">
            <v>TMD</v>
          </cell>
          <cell r="E5332" t="str">
            <v>TMD</v>
          </cell>
          <cell r="F5332" t="str">
            <v>HANNIGAN SPECK STOW KESZLER LOOP SCHIPPER</v>
          </cell>
          <cell r="G5332" t="str">
            <v>Select Operations 1</v>
          </cell>
          <cell r="H5332" t="str">
            <v>&lt;DM&gt;</v>
          </cell>
          <cell r="K5332" t="str">
            <v>SCHIPPER</v>
          </cell>
          <cell r="L5332" t="str">
            <v>STEVEN</v>
          </cell>
          <cell r="M5332">
            <v>22</v>
          </cell>
          <cell r="N5332">
            <v>9002155</v>
          </cell>
          <cell r="O5332" t="str">
            <v>30004654</v>
          </cell>
          <cell r="P5332" t="str">
            <v>&lt;DM&gt;</v>
          </cell>
          <cell r="Q5332" t="str">
            <v>HANNIGAN SPECK STOW KESZLER LOOP SCHIPPER</v>
          </cell>
          <cell r="R5332" t="str">
            <v>Select Operations 1</v>
          </cell>
        </row>
        <row r="5333">
          <cell r="B5333" t="str">
            <v>81806</v>
          </cell>
          <cell r="C5333">
            <v>4564</v>
          </cell>
          <cell r="D5333" t="str">
            <v>TMD</v>
          </cell>
          <cell r="E5333" t="str">
            <v>TMD</v>
          </cell>
          <cell r="F5333" t="str">
            <v>HANNIGAN SPECK STOW KESZLER MOORE MURRAY SPENCER</v>
          </cell>
          <cell r="G5333" t="str">
            <v/>
          </cell>
          <cell r="H5333" t="str">
            <v>&lt;DE&gt;</v>
          </cell>
          <cell r="K5333" t="str">
            <v>YOUNG</v>
          </cell>
          <cell r="L5333" t="str">
            <v>BARBARA</v>
          </cell>
          <cell r="M5333">
            <v>22</v>
          </cell>
          <cell r="N5333">
            <v>1602130</v>
          </cell>
          <cell r="O5333" t="str">
            <v>30004753</v>
          </cell>
          <cell r="P5333" t="str">
            <v>&lt;DE&gt;</v>
          </cell>
          <cell r="Q5333" t="str">
            <v>HANNIGAN SPECK STOW KESZLER MOORE MURRAY SPENCER</v>
          </cell>
          <cell r="R5333" t="str">
            <v/>
          </cell>
        </row>
        <row r="5334">
          <cell r="B5334" t="str">
            <v>81807</v>
          </cell>
          <cell r="C5334">
            <v>1691</v>
          </cell>
          <cell r="D5334" t="str">
            <v>CTO</v>
          </cell>
          <cell r="E5334" t="str">
            <v>DEV</v>
          </cell>
          <cell r="F5334" t="str">
            <v>HANNIGAN MURPHY KUEHL HARSHMAN BRONNER</v>
          </cell>
          <cell r="G5334" t="str">
            <v/>
          </cell>
          <cell r="H5334" t="str">
            <v>&lt;DE&gt;</v>
          </cell>
          <cell r="K5334" t="str">
            <v>SWAN</v>
          </cell>
          <cell r="L5334" t="str">
            <v>SUE ANN</v>
          </cell>
          <cell r="M5334">
            <v>300</v>
          </cell>
          <cell r="N5334">
            <v>9015878</v>
          </cell>
          <cell r="O5334" t="str">
            <v>30008980</v>
          </cell>
          <cell r="P5334" t="str">
            <v>&lt;DE&gt;</v>
          </cell>
          <cell r="Q5334" t="str">
            <v>HANNIGAN KUEHL FRICK ROSENTHAL Position</v>
          </cell>
          <cell r="R5334" t="str">
            <v/>
          </cell>
        </row>
        <row r="5335">
          <cell r="B5335" t="str">
            <v>81809</v>
          </cell>
          <cell r="C5335">
            <v>2050</v>
          </cell>
          <cell r="D5335" t="str">
            <v>CTO</v>
          </cell>
          <cell r="E5335" t="str">
            <v>DEV</v>
          </cell>
          <cell r="F5335" t="str">
            <v>HANNIGAN MURPHY KUEHL ROSENTHAL ROHDE</v>
          </cell>
          <cell r="G5335" t="str">
            <v/>
          </cell>
          <cell r="H5335" t="str">
            <v>&lt;DE&gt;</v>
          </cell>
          <cell r="K5335" t="str">
            <v>VAN ZANT</v>
          </cell>
          <cell r="L5335" t="str">
            <v>C</v>
          </cell>
          <cell r="M5335">
            <v>300</v>
          </cell>
          <cell r="N5335">
            <v>9005892</v>
          </cell>
          <cell r="O5335" t="str">
            <v>30007816</v>
          </cell>
          <cell r="P5335" t="str">
            <v>&lt;DE&gt;</v>
          </cell>
          <cell r="Q5335" t="str">
            <v>HANNIGAN KUEHL FITZPATRICK ROHDE</v>
          </cell>
          <cell r="R5335" t="str">
            <v/>
          </cell>
        </row>
        <row r="5336">
          <cell r="B5336" t="str">
            <v>81822</v>
          </cell>
          <cell r="C5336">
            <v>3695</v>
          </cell>
          <cell r="D5336" t="str">
            <v>TMD</v>
          </cell>
          <cell r="E5336" t="str">
            <v>TMD</v>
          </cell>
          <cell r="F5336" t="str">
            <v>HANNIGAN SPECK STOW ALTEMEIER SCHWAB</v>
          </cell>
          <cell r="G5336" t="str">
            <v/>
          </cell>
          <cell r="H5336" t="str">
            <v>&lt;DE&gt;</v>
          </cell>
          <cell r="K5336" t="str">
            <v>BENNETT</v>
          </cell>
          <cell r="L5336" t="str">
            <v>JAMES</v>
          </cell>
          <cell r="M5336">
            <v>22</v>
          </cell>
          <cell r="N5336">
            <v>9002817</v>
          </cell>
          <cell r="O5336" t="str">
            <v>30004440</v>
          </cell>
          <cell r="P5336" t="str">
            <v>&lt;DE&gt;</v>
          </cell>
          <cell r="Q5336" t="str">
            <v>HANNIGAN SPECK STOW ALTEMEIER HARRIS SCHWAB</v>
          </cell>
          <cell r="R5336" t="str">
            <v/>
          </cell>
        </row>
        <row r="5337">
          <cell r="B5337" t="str">
            <v>81845</v>
          </cell>
          <cell r="C5337">
            <v>2835</v>
          </cell>
          <cell r="D5337" t="str">
            <v>TMD</v>
          </cell>
          <cell r="E5337" t="str">
            <v>MO</v>
          </cell>
          <cell r="F5337" t="str">
            <v>HANNIGAN SPECK ALVIS LIZARRAGA</v>
          </cell>
          <cell r="G5337" t="str">
            <v/>
          </cell>
          <cell r="H5337" t="str">
            <v>&lt;DE&gt;</v>
          </cell>
          <cell r="K5337" t="str">
            <v>WILLIAMS</v>
          </cell>
          <cell r="L5337" t="str">
            <v>JUDITH</v>
          </cell>
          <cell r="M5337">
            <v>22</v>
          </cell>
          <cell r="N5337">
            <v>9002605</v>
          </cell>
          <cell r="O5337" t="str">
            <v>30007303</v>
          </cell>
          <cell r="P5337" t="str">
            <v>&lt;DE&gt;</v>
          </cell>
          <cell r="Q5337" t="str">
            <v>HANNIGAN GILLILAND WEBB Content LIZARRAGA</v>
          </cell>
          <cell r="R5337" t="str">
            <v/>
          </cell>
        </row>
        <row r="5338">
          <cell r="B5338" t="str">
            <v>81885</v>
          </cell>
          <cell r="C5338">
            <v>4520</v>
          </cell>
          <cell r="D5338" t="str">
            <v>TMD</v>
          </cell>
          <cell r="E5338" t="str">
            <v>TMD</v>
          </cell>
          <cell r="F5338" t="str">
            <v>HANNIGAN SPECK STOW KESZLER LOOP SHAW</v>
          </cell>
          <cell r="G5338" t="str">
            <v/>
          </cell>
          <cell r="H5338" t="str">
            <v>&lt;DE&gt;</v>
          </cell>
          <cell r="K5338" t="str">
            <v>WEAVER</v>
          </cell>
          <cell r="L5338" t="str">
            <v>LINDA</v>
          </cell>
          <cell r="M5338">
            <v>22</v>
          </cell>
          <cell r="N5338">
            <v>9002812</v>
          </cell>
          <cell r="O5338" t="str">
            <v>30004731</v>
          </cell>
          <cell r="P5338" t="str">
            <v>&lt;DE&gt;</v>
          </cell>
          <cell r="Q5338" t="str">
            <v>HANNIGAN SPECK STOW KESZLER LOOP SHAW</v>
          </cell>
          <cell r="R5338" t="str">
            <v/>
          </cell>
        </row>
        <row r="5339">
          <cell r="B5339" t="str">
            <v>81892</v>
          </cell>
          <cell r="C5339">
            <v>1479</v>
          </cell>
          <cell r="D5339" t="str">
            <v>CIO</v>
          </cell>
          <cell r="E5339" t="str">
            <v>HR</v>
          </cell>
          <cell r="F5339" t="str">
            <v>HANNIGAN KELLY FRICK Position Position</v>
          </cell>
          <cell r="G5339" t="str">
            <v/>
          </cell>
          <cell r="H5339" t="str">
            <v>&lt;DE&gt;</v>
          </cell>
          <cell r="K5339" t="str">
            <v>SEBASTIAN</v>
          </cell>
          <cell r="L5339" t="str">
            <v>CLYDE</v>
          </cell>
          <cell r="M5339">
            <v>22</v>
          </cell>
          <cell r="N5339">
            <v>9006000</v>
          </cell>
          <cell r="O5339" t="str">
            <v>30007609</v>
          </cell>
          <cell r="P5339" t="str">
            <v>&lt;DE&gt;</v>
          </cell>
          <cell r="Q5339" t="str">
            <v>HANNIGAN HAEFNER MAHAJAN Position Position Position</v>
          </cell>
          <cell r="R5339" t="str">
            <v/>
          </cell>
        </row>
        <row r="5340">
          <cell r="B5340" t="str">
            <v>81913</v>
          </cell>
          <cell r="C5340">
            <v>2232</v>
          </cell>
          <cell r="D5340" t="str">
            <v>CTO</v>
          </cell>
          <cell r="E5340" t="str">
            <v>CTO</v>
          </cell>
          <cell r="F5340" t="str">
            <v>HANNIGAN MURPHY RATLIFF ROBINSON</v>
          </cell>
          <cell r="G5340" t="str">
            <v/>
          </cell>
          <cell r="H5340" t="str">
            <v>&lt;DE&gt;</v>
          </cell>
          <cell r="K5340" t="str">
            <v>TEEL</v>
          </cell>
          <cell r="L5340" t="str">
            <v>ANDREW</v>
          </cell>
          <cell r="M5340">
            <v>300</v>
          </cell>
          <cell r="N5340">
            <v>9004171</v>
          </cell>
          <cell r="O5340" t="str">
            <v>11602650</v>
          </cell>
          <cell r="P5340" t="str">
            <v>&lt;DE&gt;</v>
          </cell>
          <cell r="Q5340" t="str">
            <v>HANNIGAN MURPHY RATLIFF ROBINSON</v>
          </cell>
          <cell r="R5340" t="str">
            <v/>
          </cell>
        </row>
        <row r="5341">
          <cell r="B5341" t="str">
            <v>81915</v>
          </cell>
          <cell r="C5341">
            <v>1472</v>
          </cell>
          <cell r="D5341" t="str">
            <v>CIO</v>
          </cell>
          <cell r="E5341" t="str">
            <v>HR</v>
          </cell>
          <cell r="F5341" t="str">
            <v>HANNIGAN KELLY FRICK Position Position</v>
          </cell>
          <cell r="G5341" t="str">
            <v/>
          </cell>
          <cell r="H5341" t="str">
            <v>&lt;DE&gt;</v>
          </cell>
          <cell r="K5341" t="str">
            <v>ALEXANDER</v>
          </cell>
          <cell r="L5341" t="str">
            <v>PATRICIA</v>
          </cell>
          <cell r="M5341">
            <v>22</v>
          </cell>
          <cell r="N5341">
            <v>9006000</v>
          </cell>
          <cell r="O5341" t="str">
            <v>30007584</v>
          </cell>
          <cell r="P5341" t="str">
            <v>&lt;DE&gt;</v>
          </cell>
          <cell r="Q5341" t="str">
            <v>HANNIGAN HAEFNER MAHAJAN Position Position Position</v>
          </cell>
          <cell r="R5341" t="str">
            <v/>
          </cell>
        </row>
        <row r="5342">
          <cell r="B5342" t="str">
            <v>81916</v>
          </cell>
          <cell r="C5342">
            <v>1648</v>
          </cell>
          <cell r="D5342" t="str">
            <v>CTO</v>
          </cell>
          <cell r="E5342" t="str">
            <v>DEV</v>
          </cell>
          <cell r="F5342" t="str">
            <v>HANNIGAN MURPHY KUEHL BRENNAN</v>
          </cell>
          <cell r="G5342" t="str">
            <v/>
          </cell>
          <cell r="H5342" t="str">
            <v>&lt;DE&gt;</v>
          </cell>
          <cell r="K5342" t="str">
            <v>JACKSON</v>
          </cell>
          <cell r="L5342" t="str">
            <v>SUSAN</v>
          </cell>
          <cell r="M5342">
            <v>300</v>
          </cell>
          <cell r="N5342">
            <v>7225885</v>
          </cell>
          <cell r="O5342" t="str">
            <v>30005649</v>
          </cell>
          <cell r="P5342" t="str">
            <v>&lt;DE&gt;</v>
          </cell>
          <cell r="Q5342" t="str">
            <v>HANNIGAN KUEHL FRICK BRENNAN</v>
          </cell>
          <cell r="R5342" t="str">
            <v/>
          </cell>
        </row>
        <row r="5343">
          <cell r="B5343" t="str">
            <v>81976</v>
          </cell>
          <cell r="C5343">
            <v>4627</v>
          </cell>
          <cell r="D5343" t="str">
            <v>TMD</v>
          </cell>
          <cell r="E5343" t="str">
            <v>TMD</v>
          </cell>
          <cell r="F5343" t="str">
            <v>HANNIGAN SPECK STOW KESZLER SPOOR HILLYER</v>
          </cell>
          <cell r="G5343" t="str">
            <v/>
          </cell>
          <cell r="H5343" t="str">
            <v>&lt;DE&gt;</v>
          </cell>
          <cell r="K5343" t="str">
            <v>TANNER</v>
          </cell>
          <cell r="L5343" t="str">
            <v>KIMBERLEY</v>
          </cell>
          <cell r="M5343">
            <v>22</v>
          </cell>
          <cell r="N5343">
            <v>9002203</v>
          </cell>
          <cell r="O5343" t="str">
            <v>11602669</v>
          </cell>
          <cell r="P5343" t="str">
            <v>&lt;DE&gt;</v>
          </cell>
          <cell r="Q5343" t="str">
            <v>HANNIGAN SPECK STOW KESZLER SPOOR HILLYER</v>
          </cell>
          <cell r="R5343" t="str">
            <v/>
          </cell>
        </row>
        <row r="5344">
          <cell r="B5344" t="str">
            <v>81980</v>
          </cell>
          <cell r="C5344">
            <v>962</v>
          </cell>
          <cell r="D5344" t="str">
            <v>AS</v>
          </cell>
          <cell r="E5344" t="str">
            <v>MO</v>
          </cell>
          <cell r="F5344" t="str">
            <v>HANNIGAN GILLILAND Position OLIVER THORUD</v>
          </cell>
          <cell r="G5344" t="str">
            <v/>
          </cell>
          <cell r="H5344" t="str">
            <v>&lt;DE&gt;</v>
          </cell>
          <cell r="K5344" t="str">
            <v>ESTES</v>
          </cell>
          <cell r="L5344" t="str">
            <v>MELODIE</v>
          </cell>
          <cell r="M5344">
            <v>323</v>
          </cell>
          <cell r="N5344">
            <v>9004605</v>
          </cell>
          <cell r="O5344" t="str">
            <v>30008401</v>
          </cell>
          <cell r="P5344" t="str">
            <v>&lt;DE&gt;</v>
          </cell>
          <cell r="Q5344" t="str">
            <v>HANNIGAN GILLILAND WEBB OLIVER THORUD</v>
          </cell>
          <cell r="R5344" t="str">
            <v/>
          </cell>
        </row>
        <row r="5345">
          <cell r="B5345" t="str">
            <v>81982</v>
          </cell>
          <cell r="C5345">
            <v>1827</v>
          </cell>
          <cell r="D5345" t="str">
            <v>CTO</v>
          </cell>
          <cell r="E5345" t="str">
            <v>DEV</v>
          </cell>
          <cell r="F5345" t="str">
            <v>HANNIGAN MURPHY KUEHL Position LEACH</v>
          </cell>
          <cell r="G5345" t="str">
            <v>Air Pricing / Ticketing</v>
          </cell>
          <cell r="H5345" t="str">
            <v>&lt;DM&gt;</v>
          </cell>
          <cell r="K5345" t="str">
            <v>LEACH</v>
          </cell>
          <cell r="L5345" t="str">
            <v>MARY</v>
          </cell>
          <cell r="M5345">
            <v>300</v>
          </cell>
          <cell r="N5345">
            <v>9015880</v>
          </cell>
          <cell r="O5345" t="str">
            <v>30005364</v>
          </cell>
          <cell r="P5345" t="str">
            <v>&lt;DM&gt;</v>
          </cell>
          <cell r="Q5345" t="str">
            <v>HANNIGAN KUEHL FITZPATRICK LEACH</v>
          </cell>
          <cell r="R5345" t="str">
            <v>Air Pricing / Ticketing</v>
          </cell>
        </row>
        <row r="5346">
          <cell r="B5346" t="str">
            <v>82193</v>
          </cell>
          <cell r="C5346">
            <v>808</v>
          </cell>
          <cell r="D5346" t="str">
            <v>AS</v>
          </cell>
          <cell r="E5346" t="str">
            <v>AS</v>
          </cell>
          <cell r="F5346" t="str">
            <v>HANNIGAN GILLILAND Position HALL EAGER</v>
          </cell>
          <cell r="G5346" t="str">
            <v/>
          </cell>
          <cell r="H5346" t="str">
            <v>&lt;DE&gt;</v>
          </cell>
          <cell r="K5346" t="str">
            <v>SPERL</v>
          </cell>
          <cell r="L5346" t="str">
            <v>JULIET</v>
          </cell>
          <cell r="M5346">
            <v>22</v>
          </cell>
          <cell r="N5346">
            <v>9015963</v>
          </cell>
          <cell r="O5346" t="str">
            <v>30009475</v>
          </cell>
          <cell r="P5346" t="str">
            <v>&lt;DE&gt;</v>
          </cell>
          <cell r="Q5346" t="str">
            <v>HANNIGAN Klein Position HALL EAGER</v>
          </cell>
          <cell r="R5346" t="str">
            <v/>
          </cell>
        </row>
        <row r="5347">
          <cell r="B5347" t="str">
            <v>82333</v>
          </cell>
          <cell r="C5347">
            <v>4419</v>
          </cell>
          <cell r="D5347" t="str">
            <v>TMD</v>
          </cell>
          <cell r="E5347" t="str">
            <v>TMD</v>
          </cell>
          <cell r="F5347" t="str">
            <v>HANNIGAN SPECK STOW KESZLER LOOP BALA</v>
          </cell>
          <cell r="G5347" t="str">
            <v/>
          </cell>
          <cell r="H5347" t="str">
            <v>&lt;DE&gt;</v>
          </cell>
          <cell r="K5347" t="str">
            <v>MORIN</v>
          </cell>
          <cell r="L5347" t="str">
            <v>PAMELA</v>
          </cell>
          <cell r="M5347">
            <v>22</v>
          </cell>
          <cell r="N5347">
            <v>9002154</v>
          </cell>
          <cell r="O5347" t="str">
            <v>30004674</v>
          </cell>
          <cell r="P5347" t="str">
            <v>&lt;DE&gt;</v>
          </cell>
          <cell r="Q5347" t="str">
            <v>HANNIGAN SPECK STOW KESZLER LOOP BALA</v>
          </cell>
          <cell r="R5347" t="str">
            <v/>
          </cell>
        </row>
        <row r="5348">
          <cell r="B5348" t="str">
            <v>82391</v>
          </cell>
          <cell r="C5348">
            <v>3609</v>
          </cell>
          <cell r="D5348" t="str">
            <v>TMD</v>
          </cell>
          <cell r="E5348" t="str">
            <v>TMD</v>
          </cell>
          <cell r="F5348" t="str">
            <v>HANNIGAN SPECK STOW ALTEMEIER MORAN RUFFING</v>
          </cell>
          <cell r="G5348" t="str">
            <v/>
          </cell>
          <cell r="H5348" t="str">
            <v>&lt;DE&gt;</v>
          </cell>
          <cell r="K5348" t="str">
            <v>WELLS</v>
          </cell>
          <cell r="L5348" t="str">
            <v>E</v>
          </cell>
          <cell r="M5348">
            <v>22</v>
          </cell>
          <cell r="N5348">
            <v>9002921</v>
          </cell>
          <cell r="O5348" t="str">
            <v>11602677</v>
          </cell>
          <cell r="P5348" t="str">
            <v>&lt;DE&gt;</v>
          </cell>
          <cell r="Q5348" t="str">
            <v>HANNIGAN SPECK STOW ALTEMEIER MORAN RUFFING</v>
          </cell>
          <cell r="R5348" t="str">
            <v/>
          </cell>
        </row>
        <row r="5349">
          <cell r="B5349" t="str">
            <v>828</v>
          </cell>
          <cell r="C5349">
            <v>1469</v>
          </cell>
          <cell r="D5349" t="str">
            <v>CIO</v>
          </cell>
          <cell r="E5349" t="str">
            <v>HR</v>
          </cell>
          <cell r="F5349" t="str">
            <v>HANNIGAN KELLY FRICK Position Position</v>
          </cell>
          <cell r="G5349" t="str">
            <v/>
          </cell>
          <cell r="H5349" t="str">
            <v>&lt;DE&gt;</v>
          </cell>
          <cell r="K5349" t="str">
            <v>WILSON</v>
          </cell>
          <cell r="L5349" t="str">
            <v>KATHRYN</v>
          </cell>
          <cell r="M5349">
            <v>22</v>
          </cell>
          <cell r="N5349">
            <v>9006000</v>
          </cell>
          <cell r="O5349" t="str">
            <v>30007524</v>
          </cell>
          <cell r="P5349" t="str">
            <v>&lt;DE&gt;</v>
          </cell>
          <cell r="Q5349" t="str">
            <v>HANNIGAN HAEFNER MAHAJAN Position Position Position</v>
          </cell>
          <cell r="R5349" t="str">
            <v/>
          </cell>
        </row>
        <row r="5350">
          <cell r="B5350" t="str">
            <v>82918</v>
          </cell>
          <cell r="C5350">
            <v>3013</v>
          </cell>
          <cell r="D5350" t="str">
            <v>TMD</v>
          </cell>
          <cell r="E5350" t="str">
            <v>MO</v>
          </cell>
          <cell r="F5350" t="str">
            <v>HANNIGAN SPECK HARMON GRODEON FINCH</v>
          </cell>
          <cell r="G5350" t="str">
            <v/>
          </cell>
          <cell r="H5350" t="str">
            <v>&lt;DE&gt;</v>
          </cell>
          <cell r="K5350" t="str">
            <v>CARLISLE</v>
          </cell>
          <cell r="L5350" t="str">
            <v>TERESA</v>
          </cell>
          <cell r="M5350">
            <v>300</v>
          </cell>
          <cell r="N5350">
            <v>9015846</v>
          </cell>
          <cell r="O5350" t="str">
            <v>30009371</v>
          </cell>
          <cell r="P5350" t="str">
            <v>&lt;DE&gt;</v>
          </cell>
          <cell r="Q5350" t="str">
            <v>HANNIGAN GILLILAND WEBB HARMON GRODEON FINCH</v>
          </cell>
          <cell r="R5350" t="str">
            <v/>
          </cell>
        </row>
        <row r="5351">
          <cell r="B5351" t="str">
            <v>82959</v>
          </cell>
          <cell r="C5351">
            <v>2834</v>
          </cell>
          <cell r="D5351" t="str">
            <v>TMD</v>
          </cell>
          <cell r="E5351" t="str">
            <v>MO</v>
          </cell>
          <cell r="F5351" t="str">
            <v>HANNIGAN SPECK ALVIS LIZARRAGA</v>
          </cell>
          <cell r="G5351" t="str">
            <v/>
          </cell>
          <cell r="H5351" t="str">
            <v>&lt;DE&gt;</v>
          </cell>
          <cell r="K5351" t="str">
            <v>GRACE</v>
          </cell>
          <cell r="L5351" t="str">
            <v>CHERYL</v>
          </cell>
          <cell r="M5351">
            <v>22</v>
          </cell>
          <cell r="N5351">
            <v>9002605</v>
          </cell>
          <cell r="O5351" t="str">
            <v>30007310</v>
          </cell>
          <cell r="P5351" t="str">
            <v>&lt;DE&gt;</v>
          </cell>
          <cell r="Q5351" t="str">
            <v>HANNIGAN GILLILAND WEBB Content LIZARRAGA</v>
          </cell>
          <cell r="R5351" t="str">
            <v/>
          </cell>
        </row>
        <row r="5352">
          <cell r="B5352" t="str">
            <v>83103</v>
          </cell>
          <cell r="C5352">
            <v>805</v>
          </cell>
          <cell r="D5352" t="str">
            <v>AS</v>
          </cell>
          <cell r="E5352" t="str">
            <v>AS</v>
          </cell>
          <cell r="F5352" t="str">
            <v>HANNIGAN GILLILAND Position HALL EAGER</v>
          </cell>
          <cell r="G5352" t="str">
            <v/>
          </cell>
          <cell r="H5352" t="str">
            <v>&lt;DE&gt;</v>
          </cell>
          <cell r="K5352" t="str">
            <v>PARKER</v>
          </cell>
          <cell r="L5352" t="str">
            <v>TIMOTHY</v>
          </cell>
          <cell r="M5352">
            <v>22</v>
          </cell>
          <cell r="N5352">
            <v>9015963</v>
          </cell>
          <cell r="O5352" t="str">
            <v>30009477</v>
          </cell>
          <cell r="P5352" t="str">
            <v>&lt;DE&gt;</v>
          </cell>
          <cell r="Q5352" t="str">
            <v>HANNIGAN Klein Position HALL EAGER</v>
          </cell>
          <cell r="R5352" t="str">
            <v/>
          </cell>
        </row>
        <row r="5353">
          <cell r="B5353" t="str">
            <v>83132</v>
          </cell>
          <cell r="C5353">
            <v>3311</v>
          </cell>
          <cell r="D5353" t="str">
            <v>TMD</v>
          </cell>
          <cell r="E5353" t="str">
            <v>TMD</v>
          </cell>
          <cell r="F5353" t="str">
            <v>HANNIGAN SPECK STOW ALTEMEIER KYNARD</v>
          </cell>
          <cell r="G5353" t="str">
            <v/>
          </cell>
          <cell r="H5353" t="str">
            <v>&lt;DE&gt;</v>
          </cell>
          <cell r="K5353" t="str">
            <v>ROBERTS</v>
          </cell>
          <cell r="L5353" t="str">
            <v>MICHELLE</v>
          </cell>
          <cell r="M5353">
            <v>22</v>
          </cell>
          <cell r="N5353">
            <v>9002900</v>
          </cell>
          <cell r="O5353" t="str">
            <v>11602685</v>
          </cell>
          <cell r="P5353" t="str">
            <v>&lt;DE&gt;</v>
          </cell>
          <cell r="Q5353" t="str">
            <v>HANNIGAN SPECK STOW ALTEMEIER KYNARD</v>
          </cell>
          <cell r="R5353" t="str">
            <v/>
          </cell>
        </row>
        <row r="5354">
          <cell r="B5354" t="str">
            <v>83400</v>
          </cell>
          <cell r="C5354">
            <v>959</v>
          </cell>
          <cell r="D5354" t="str">
            <v>AS</v>
          </cell>
          <cell r="E5354" t="str">
            <v>MO</v>
          </cell>
          <cell r="F5354" t="str">
            <v>HANNIGAN GILLILAND Position OLIVER THORUD</v>
          </cell>
          <cell r="G5354" t="str">
            <v/>
          </cell>
          <cell r="H5354" t="str">
            <v>&lt;DE&gt;</v>
          </cell>
          <cell r="K5354" t="str">
            <v>ST JOHN</v>
          </cell>
          <cell r="L5354" t="str">
            <v>JANE</v>
          </cell>
          <cell r="M5354">
            <v>323</v>
          </cell>
          <cell r="N5354">
            <v>9004605</v>
          </cell>
          <cell r="O5354" t="str">
            <v>30009094</v>
          </cell>
          <cell r="P5354" t="str">
            <v>&lt;DE&gt;</v>
          </cell>
          <cell r="Q5354" t="str">
            <v>HANNIGAN GILLILAND WEBB OLIVER SHEARER</v>
          </cell>
          <cell r="R5354" t="str">
            <v/>
          </cell>
        </row>
        <row r="5355">
          <cell r="B5355" t="str">
            <v>83460</v>
          </cell>
          <cell r="C5355">
            <v>3710</v>
          </cell>
          <cell r="D5355" t="str">
            <v>TMD</v>
          </cell>
          <cell r="E5355" t="str">
            <v>TMD</v>
          </cell>
          <cell r="F5355" t="str">
            <v>HANNIGAN SPECK STOW ALTEMEIER SCHWAB GOODWIN</v>
          </cell>
          <cell r="G5355" t="str">
            <v/>
          </cell>
          <cell r="H5355" t="str">
            <v>&lt;DE&gt;</v>
          </cell>
          <cell r="K5355" t="str">
            <v>KUYKENDALL</v>
          </cell>
          <cell r="L5355" t="str">
            <v>KIMBERLY</v>
          </cell>
          <cell r="M5355">
            <v>22</v>
          </cell>
          <cell r="N5355">
            <v>9002817</v>
          </cell>
          <cell r="O5355" t="str">
            <v>30004450</v>
          </cell>
          <cell r="P5355" t="str">
            <v>&lt;DE&gt;</v>
          </cell>
          <cell r="Q5355" t="str">
            <v>HANNIGAN SPECK STOW ALTEMEIER HARRIS SCHWAB GOODWIN</v>
          </cell>
          <cell r="R5355" t="str">
            <v/>
          </cell>
        </row>
        <row r="5356">
          <cell r="B5356" t="str">
            <v>83469</v>
          </cell>
          <cell r="C5356">
            <v>2662</v>
          </cell>
          <cell r="D5356" t="str">
            <v>GT</v>
          </cell>
          <cell r="E5356" t="str">
            <v>GT</v>
          </cell>
          <cell r="F5356" t="str">
            <v>HANNIGAN Position SIRKIN MARTIN CANNON</v>
          </cell>
          <cell r="G5356" t="str">
            <v/>
          </cell>
          <cell r="H5356" t="str">
            <v>&lt;DE&gt;</v>
          </cell>
          <cell r="K5356" t="str">
            <v>PRITCHARD</v>
          </cell>
          <cell r="L5356" t="str">
            <v>WILLIAM</v>
          </cell>
          <cell r="M5356">
            <v>42</v>
          </cell>
          <cell r="N5356">
            <v>9011870</v>
          </cell>
          <cell r="O5356" t="str">
            <v>30009319</v>
          </cell>
          <cell r="P5356" t="str">
            <v>&lt;DE&gt;</v>
          </cell>
          <cell r="Q5356" t="str">
            <v>HANNIGAN PALMER Dale MARTIN Position</v>
          </cell>
          <cell r="R5356" t="str">
            <v/>
          </cell>
        </row>
        <row r="5357">
          <cell r="B5357" t="str">
            <v>83479</v>
          </cell>
          <cell r="C5357">
            <v>2105</v>
          </cell>
          <cell r="D5357" t="str">
            <v>CTO</v>
          </cell>
          <cell r="E5357" t="str">
            <v>DEV</v>
          </cell>
          <cell r="F5357" t="str">
            <v>HANNIGAN MURPHY KUEHL SCHAEFER LEVINS</v>
          </cell>
          <cell r="G5357" t="str">
            <v/>
          </cell>
          <cell r="H5357" t="str">
            <v>&lt;DE&gt;</v>
          </cell>
          <cell r="K5357" t="str">
            <v>DILLON</v>
          </cell>
          <cell r="L5357" t="str">
            <v>ROBERT</v>
          </cell>
          <cell r="M5357">
            <v>300</v>
          </cell>
          <cell r="N5357">
            <v>9005876</v>
          </cell>
          <cell r="O5357" t="str">
            <v>30009278</v>
          </cell>
          <cell r="P5357" t="str">
            <v>&lt;DE&gt;</v>
          </cell>
          <cell r="Q5357" t="str">
            <v>HANNIGAN KUEHL SUTTON LEVINS</v>
          </cell>
          <cell r="R5357" t="str">
            <v/>
          </cell>
        </row>
        <row r="5358">
          <cell r="B5358" t="str">
            <v>83482</v>
          </cell>
          <cell r="C5358">
            <v>847</v>
          </cell>
          <cell r="D5358" t="str">
            <v>AS</v>
          </cell>
          <cell r="E5358" t="str">
            <v>AS</v>
          </cell>
          <cell r="F5358" t="str">
            <v>HANNIGAN GILLILAND Position HALL EAKEN CUMMINGS</v>
          </cell>
          <cell r="G5358" t="str">
            <v>Customer Care-Help Desk</v>
          </cell>
          <cell r="H5358" t="str">
            <v>&lt;DM&gt;</v>
          </cell>
          <cell r="K5358" t="str">
            <v>CUMMINGS</v>
          </cell>
          <cell r="L5358" t="str">
            <v>JOHN</v>
          </cell>
          <cell r="M5358">
            <v>323</v>
          </cell>
          <cell r="N5358">
            <v>9014880</v>
          </cell>
          <cell r="O5358" t="str">
            <v>30009460</v>
          </cell>
          <cell r="P5358" t="str">
            <v>&lt;DM&gt;</v>
          </cell>
          <cell r="Q5358" t="str">
            <v>HANNIGAN Klein Position HALL EAKEN CUMMINGS</v>
          </cell>
          <cell r="R5358" t="str">
            <v>Customer Care-Help Desk</v>
          </cell>
        </row>
        <row r="5359">
          <cell r="B5359" t="str">
            <v>83541</v>
          </cell>
          <cell r="C5359">
            <v>4387</v>
          </cell>
          <cell r="D5359" t="str">
            <v>TMD</v>
          </cell>
          <cell r="E5359" t="str">
            <v>TMD</v>
          </cell>
          <cell r="F5359" t="str">
            <v>HANNIGAN SPECK STOW KESZLER LOOP BAKER</v>
          </cell>
          <cell r="G5359" t="str">
            <v/>
          </cell>
          <cell r="H5359" t="str">
            <v>&lt;DE&gt;</v>
          </cell>
          <cell r="K5359" t="str">
            <v>BREEN</v>
          </cell>
          <cell r="L5359" t="str">
            <v>JOHN</v>
          </cell>
          <cell r="M5359">
            <v>22</v>
          </cell>
          <cell r="N5359">
            <v>2602245</v>
          </cell>
          <cell r="O5359" t="str">
            <v>30004608</v>
          </cell>
          <cell r="P5359" t="str">
            <v>&lt;DE&gt;</v>
          </cell>
          <cell r="Q5359" t="str">
            <v>HANNIGAN SPECK STOW KESZLER LOOP BAKER</v>
          </cell>
          <cell r="R5359" t="str">
            <v/>
          </cell>
        </row>
        <row r="5360">
          <cell r="B5360" t="str">
            <v>8427</v>
          </cell>
          <cell r="C5360">
            <v>3520</v>
          </cell>
          <cell r="D5360" t="str">
            <v>TMD</v>
          </cell>
          <cell r="E5360" t="str">
            <v>TMD</v>
          </cell>
          <cell r="F5360" t="str">
            <v>HANNIGAN SPECK STOW ALTEMEIER MORAN JACKS</v>
          </cell>
          <cell r="G5360" t="str">
            <v/>
          </cell>
          <cell r="H5360" t="str">
            <v>&lt;DE&gt;</v>
          </cell>
          <cell r="K5360" t="str">
            <v>SAINTUS</v>
          </cell>
          <cell r="L5360" t="str">
            <v>DANIELLE</v>
          </cell>
          <cell r="M5360">
            <v>22</v>
          </cell>
          <cell r="N5360">
            <v>9002611</v>
          </cell>
          <cell r="O5360" t="str">
            <v>11601105</v>
          </cell>
          <cell r="P5360" t="str">
            <v>&lt;DE&gt;</v>
          </cell>
          <cell r="Q5360" t="str">
            <v>HANNIGAN SPECK STOW ALTEMEIER MORAN JACKS</v>
          </cell>
          <cell r="R5360" t="str">
            <v/>
          </cell>
        </row>
        <row r="5361">
          <cell r="B5361" t="str">
            <v>84652</v>
          </cell>
          <cell r="C5361">
            <v>4624</v>
          </cell>
          <cell r="D5361" t="str">
            <v>TMD</v>
          </cell>
          <cell r="E5361" t="str">
            <v>TMD</v>
          </cell>
          <cell r="F5361" t="str">
            <v>HANNIGAN SPECK STOW KESZLER SPOOR HILLYER</v>
          </cell>
          <cell r="G5361" t="str">
            <v/>
          </cell>
          <cell r="H5361" t="str">
            <v>&lt;DE&gt;</v>
          </cell>
          <cell r="K5361" t="str">
            <v>OMALLEY</v>
          </cell>
          <cell r="L5361" t="str">
            <v>KATHLEEN</v>
          </cell>
          <cell r="M5361">
            <v>22</v>
          </cell>
          <cell r="N5361">
            <v>2602133</v>
          </cell>
          <cell r="O5361" t="str">
            <v>11602700</v>
          </cell>
          <cell r="P5361" t="str">
            <v>&lt;DE&gt;</v>
          </cell>
          <cell r="Q5361" t="str">
            <v>HANNIGAN SPECK STOW KESZLER SPOOR HILLYER</v>
          </cell>
          <cell r="R5361" t="str">
            <v/>
          </cell>
        </row>
        <row r="5362">
          <cell r="B5362" t="str">
            <v>84681</v>
          </cell>
          <cell r="C5362">
            <v>3474</v>
          </cell>
          <cell r="D5362" t="str">
            <v>TMD</v>
          </cell>
          <cell r="E5362" t="str">
            <v>TMD</v>
          </cell>
          <cell r="F5362" t="str">
            <v>HANNIGAN SPECK STOW ALTEMEIER MENGE SIGRIST</v>
          </cell>
          <cell r="G5362" t="str">
            <v/>
          </cell>
          <cell r="H5362" t="str">
            <v>&lt;DE&gt;</v>
          </cell>
          <cell r="K5362" t="str">
            <v>KIELCZEWSKI</v>
          </cell>
          <cell r="L5362" t="str">
            <v>RICHARD</v>
          </cell>
          <cell r="M5362">
            <v>22</v>
          </cell>
          <cell r="N5362">
            <v>9002807</v>
          </cell>
          <cell r="O5362" t="str">
            <v>11602701</v>
          </cell>
          <cell r="P5362" t="str">
            <v>&lt;DE&gt;</v>
          </cell>
          <cell r="Q5362" t="str">
            <v>HANNIGAN SPECK STOW ALTEMEIER MENGE SIGRIST</v>
          </cell>
          <cell r="R5362" t="str">
            <v/>
          </cell>
        </row>
        <row r="5363">
          <cell r="B5363" t="str">
            <v>84862</v>
          </cell>
          <cell r="C5363">
            <v>4646</v>
          </cell>
          <cell r="D5363" t="str">
            <v>TMD</v>
          </cell>
          <cell r="E5363" t="str">
            <v>TMD</v>
          </cell>
          <cell r="F5363" t="str">
            <v>HANNIGAN SPECK STOW KESZLER SPOOR MORGAN</v>
          </cell>
          <cell r="G5363" t="str">
            <v/>
          </cell>
          <cell r="H5363" t="str">
            <v>&lt;DE&gt;</v>
          </cell>
          <cell r="K5363" t="str">
            <v>FARRELL</v>
          </cell>
          <cell r="L5363" t="str">
            <v>JANICE</v>
          </cell>
          <cell r="M5363">
            <v>22</v>
          </cell>
          <cell r="N5363">
            <v>4002131</v>
          </cell>
          <cell r="O5363" t="str">
            <v>30004755</v>
          </cell>
          <cell r="P5363" t="str">
            <v>&lt;DE&gt;</v>
          </cell>
          <cell r="Q5363" t="str">
            <v>HANNIGAN SPECK STOW KESZLER SPOOR MORGAN</v>
          </cell>
          <cell r="R5363" t="str">
            <v/>
          </cell>
        </row>
        <row r="5364">
          <cell r="B5364" t="str">
            <v>84910</v>
          </cell>
          <cell r="C5364">
            <v>806</v>
          </cell>
          <cell r="D5364" t="str">
            <v>AS</v>
          </cell>
          <cell r="E5364" t="str">
            <v>AS</v>
          </cell>
          <cell r="F5364" t="str">
            <v>HANNIGAN GILLILAND Position HALL EAGER</v>
          </cell>
          <cell r="G5364" t="str">
            <v/>
          </cell>
          <cell r="H5364" t="str">
            <v>&lt;DE&gt;</v>
          </cell>
          <cell r="K5364" t="str">
            <v>STEPHENS</v>
          </cell>
          <cell r="L5364" t="str">
            <v>GINA</v>
          </cell>
          <cell r="M5364">
            <v>22</v>
          </cell>
          <cell r="N5364">
            <v>9015963</v>
          </cell>
          <cell r="O5364" t="str">
            <v>30009484</v>
          </cell>
          <cell r="P5364" t="str">
            <v>&lt;DE&gt;</v>
          </cell>
          <cell r="Q5364" t="str">
            <v>HANNIGAN Klein Position HALL EAGER</v>
          </cell>
          <cell r="R5364" t="str">
            <v/>
          </cell>
        </row>
        <row r="5365">
          <cell r="B5365" t="str">
            <v>85011</v>
          </cell>
          <cell r="C5365">
            <v>4993</v>
          </cell>
          <cell r="D5365" t="str">
            <v>TMD</v>
          </cell>
          <cell r="E5365" t="str">
            <v>TMD</v>
          </cell>
          <cell r="F5365" t="str">
            <v>HANNIGAN SPECK STOW KROEGER SHANKMAN LUKAN</v>
          </cell>
          <cell r="G5365" t="str">
            <v>EMEA Technical Services</v>
          </cell>
          <cell r="H5365" t="str">
            <v>&lt;XM&gt;</v>
          </cell>
          <cell r="K5365" t="str">
            <v>LUKAN</v>
          </cell>
          <cell r="L5365" t="str">
            <v>PATRICK</v>
          </cell>
          <cell r="M5365">
            <v>22</v>
          </cell>
          <cell r="N5365">
            <v>50022378</v>
          </cell>
          <cell r="O5365" t="str">
            <v>11602704</v>
          </cell>
          <cell r="P5365" t="str">
            <v>&lt;XM&gt;</v>
          </cell>
          <cell r="Q5365" t="str">
            <v>HANNIGAN SPECK STOW KROEGER SHANKMAN LUKAN</v>
          </cell>
          <cell r="R5365" t="str">
            <v>EMEA Technical Services</v>
          </cell>
        </row>
        <row r="5366">
          <cell r="B5366" t="str">
            <v>85029</v>
          </cell>
          <cell r="C5366">
            <v>4385</v>
          </cell>
          <cell r="D5366" t="str">
            <v>TMD</v>
          </cell>
          <cell r="E5366" t="str">
            <v>TMD</v>
          </cell>
          <cell r="F5366" t="str">
            <v>HANNIGAN SPECK STOW KESZLER LOOP BAKER</v>
          </cell>
          <cell r="G5366" t="str">
            <v/>
          </cell>
          <cell r="H5366" t="str">
            <v>&lt;DE&gt;</v>
          </cell>
          <cell r="K5366" t="str">
            <v>SCHUMAN</v>
          </cell>
          <cell r="L5366" t="str">
            <v>DAVID</v>
          </cell>
          <cell r="M5366">
            <v>22</v>
          </cell>
          <cell r="N5366">
            <v>2602245</v>
          </cell>
          <cell r="O5366" t="str">
            <v>30004609</v>
          </cell>
          <cell r="P5366" t="str">
            <v>&lt;DE&gt;</v>
          </cell>
          <cell r="Q5366" t="str">
            <v>HANNIGAN SPECK STOW KESZLER LOOP BAKER</v>
          </cell>
          <cell r="R5366" t="str">
            <v/>
          </cell>
        </row>
        <row r="5367">
          <cell r="B5367" t="str">
            <v>85137</v>
          </cell>
          <cell r="C5367">
            <v>4710</v>
          </cell>
          <cell r="D5367" t="str">
            <v>TMD</v>
          </cell>
          <cell r="E5367" t="str">
            <v>TMD</v>
          </cell>
          <cell r="F5367" t="str">
            <v>HANNIGAN SPECK STOW KESZLER SPOOR OSHAUGHNESSY</v>
          </cell>
          <cell r="G5367" t="str">
            <v/>
          </cell>
          <cell r="H5367" t="str">
            <v>&lt;DE&gt;</v>
          </cell>
          <cell r="K5367" t="str">
            <v>SHEFFERLY</v>
          </cell>
          <cell r="L5367" t="str">
            <v>SUSAN</v>
          </cell>
          <cell r="M5367">
            <v>22</v>
          </cell>
          <cell r="N5367">
            <v>4412133</v>
          </cell>
          <cell r="O5367" t="str">
            <v>11602708</v>
          </cell>
          <cell r="P5367" t="str">
            <v>&lt;DE&gt;</v>
          </cell>
          <cell r="Q5367" t="str">
            <v>HANNIGAN SPECK STOW KESZLER SPOOR OSHAUGHNESSY</v>
          </cell>
          <cell r="R5367" t="str">
            <v/>
          </cell>
        </row>
        <row r="5368">
          <cell r="B5368" t="str">
            <v>85327</v>
          </cell>
          <cell r="C5368">
            <v>4436</v>
          </cell>
          <cell r="D5368" t="str">
            <v>TMD</v>
          </cell>
          <cell r="E5368" t="str">
            <v>TMD</v>
          </cell>
          <cell r="F5368" t="str">
            <v>HANNIGAN SPECK STOW KESZLER LOOP KERN</v>
          </cell>
          <cell r="G5368" t="str">
            <v/>
          </cell>
          <cell r="H5368" t="str">
            <v>&lt;DE&gt;</v>
          </cell>
          <cell r="K5368" t="str">
            <v>LONGWORTH</v>
          </cell>
          <cell r="L5368" t="str">
            <v>BENTA</v>
          </cell>
          <cell r="M5368">
            <v>22</v>
          </cell>
          <cell r="N5368">
            <v>9002208</v>
          </cell>
          <cell r="O5368" t="str">
            <v>30004652</v>
          </cell>
          <cell r="P5368" t="str">
            <v>&lt;DE&gt;</v>
          </cell>
          <cell r="Q5368" t="str">
            <v>HANNIGAN SPECK STOW KESZLER LOOP KERN</v>
          </cell>
          <cell r="R5368" t="str">
            <v/>
          </cell>
        </row>
        <row r="5369">
          <cell r="B5369" t="str">
            <v>85391</v>
          </cell>
          <cell r="C5369">
            <v>4647</v>
          </cell>
          <cell r="D5369" t="str">
            <v>TMD</v>
          </cell>
          <cell r="E5369" t="str">
            <v>TMD</v>
          </cell>
          <cell r="F5369" t="str">
            <v>HANNIGAN SPECK STOW KESZLER SPOOR MORGAN</v>
          </cell>
          <cell r="G5369" t="str">
            <v/>
          </cell>
          <cell r="H5369" t="str">
            <v>&lt;DE&gt;</v>
          </cell>
          <cell r="K5369" t="str">
            <v>OLSON</v>
          </cell>
          <cell r="L5369" t="str">
            <v>STEPHEN</v>
          </cell>
          <cell r="M5369">
            <v>22</v>
          </cell>
          <cell r="N5369">
            <v>4602131</v>
          </cell>
          <cell r="O5369" t="str">
            <v>30004839</v>
          </cell>
          <cell r="P5369" t="str">
            <v>&lt;DE&gt;</v>
          </cell>
          <cell r="Q5369" t="str">
            <v>HANNIGAN SPECK STOW KESZLER SPOOR MORGAN</v>
          </cell>
          <cell r="R5369" t="str">
            <v/>
          </cell>
        </row>
        <row r="5370">
          <cell r="B5370" t="str">
            <v>855</v>
          </cell>
          <cell r="C5370">
            <v>4360</v>
          </cell>
          <cell r="D5370" t="str">
            <v>TMD</v>
          </cell>
          <cell r="E5370" t="str">
            <v>TMD</v>
          </cell>
          <cell r="F5370" t="str">
            <v>HANNIGAN SPECK STOW KESZLER LAND QUINN</v>
          </cell>
          <cell r="G5370" t="str">
            <v/>
          </cell>
          <cell r="H5370" t="str">
            <v>&lt;DE&gt;</v>
          </cell>
          <cell r="K5370" t="str">
            <v>DREW-BROWN</v>
          </cell>
          <cell r="L5370" t="str">
            <v>TINA</v>
          </cell>
          <cell r="M5370">
            <v>22</v>
          </cell>
          <cell r="N5370">
            <v>852286</v>
          </cell>
          <cell r="O5370" t="str">
            <v>30004870</v>
          </cell>
          <cell r="P5370" t="str">
            <v>&lt;DE&gt;</v>
          </cell>
          <cell r="Q5370" t="str">
            <v>HANNIGAN SPECK STOW KESZLER SPOOR QUINN</v>
          </cell>
          <cell r="R5370" t="str">
            <v/>
          </cell>
        </row>
        <row r="5371">
          <cell r="B5371" t="str">
            <v>85576</v>
          </cell>
          <cell r="C5371">
            <v>528</v>
          </cell>
          <cell r="D5371" t="str">
            <v>MO</v>
          </cell>
          <cell r="E5371" t="str">
            <v>AS</v>
          </cell>
          <cell r="F5371" t="str">
            <v>HANNIGAN GILLILAND CLAMPETT PINEDA JONES</v>
          </cell>
          <cell r="G5371" t="str">
            <v/>
          </cell>
          <cell r="H5371" t="str">
            <v>&lt;DE&gt;</v>
          </cell>
          <cell r="K5371" t="str">
            <v>PARSHALL</v>
          </cell>
          <cell r="L5371" t="str">
            <v>C</v>
          </cell>
          <cell r="M5371">
            <v>323</v>
          </cell>
          <cell r="N5371">
            <v>9014861</v>
          </cell>
          <cell r="O5371" t="str">
            <v>11602712</v>
          </cell>
          <cell r="P5371" t="str">
            <v>&lt;DE&gt;</v>
          </cell>
          <cell r="Q5371" t="str">
            <v>HANNIGAN Klein CLAMPETT PINEDA JONES</v>
          </cell>
          <cell r="R5371" t="str">
            <v/>
          </cell>
        </row>
        <row r="5372">
          <cell r="B5372" t="str">
            <v>85931</v>
          </cell>
          <cell r="C5372">
            <v>809</v>
          </cell>
          <cell r="D5372" t="str">
            <v>AS</v>
          </cell>
          <cell r="E5372" t="str">
            <v>AS</v>
          </cell>
          <cell r="F5372" t="str">
            <v>HANNIGAN GILLILAND Position HALL EAGER</v>
          </cell>
          <cell r="G5372" t="str">
            <v/>
          </cell>
          <cell r="H5372" t="str">
            <v>&lt;DE&gt;</v>
          </cell>
          <cell r="K5372" t="str">
            <v>BOESE</v>
          </cell>
          <cell r="L5372" t="str">
            <v>BARBARA</v>
          </cell>
          <cell r="M5372">
            <v>22</v>
          </cell>
          <cell r="N5372">
            <v>9015963</v>
          </cell>
          <cell r="O5372" t="str">
            <v>30009156</v>
          </cell>
          <cell r="P5372" t="str">
            <v>&lt;DE&gt;</v>
          </cell>
          <cell r="Q5372" t="str">
            <v>HANNIGAN Klein Position HALL EAGER</v>
          </cell>
          <cell r="R5372" t="str">
            <v/>
          </cell>
        </row>
        <row r="5373">
          <cell r="B5373" t="str">
            <v>85963</v>
          </cell>
          <cell r="C5373">
            <v>2048</v>
          </cell>
          <cell r="D5373" t="str">
            <v>CTO</v>
          </cell>
          <cell r="E5373" t="str">
            <v>DEV</v>
          </cell>
          <cell r="F5373" t="str">
            <v>HANNIGAN MURPHY KUEHL ROSENTHAL ROHDE</v>
          </cell>
          <cell r="G5373" t="str">
            <v/>
          </cell>
          <cell r="H5373" t="str">
            <v>&lt;DE&gt;</v>
          </cell>
          <cell r="K5373" t="str">
            <v>DANNELLEY</v>
          </cell>
          <cell r="L5373" t="str">
            <v>SHELL</v>
          </cell>
          <cell r="M5373">
            <v>300</v>
          </cell>
          <cell r="N5373">
            <v>9005892</v>
          </cell>
          <cell r="O5373" t="str">
            <v>30007825</v>
          </cell>
          <cell r="P5373" t="str">
            <v>&lt;DE&gt;</v>
          </cell>
          <cell r="Q5373" t="str">
            <v>HANNIGAN KUEHL FITZPATRICK ROHDE</v>
          </cell>
          <cell r="R5373" t="str">
            <v/>
          </cell>
        </row>
        <row r="5374">
          <cell r="B5374" t="str">
            <v>86198</v>
          </cell>
          <cell r="C5374">
            <v>4278</v>
          </cell>
          <cell r="D5374" t="str">
            <v>TMD</v>
          </cell>
          <cell r="E5374" t="str">
            <v>TMD</v>
          </cell>
          <cell r="F5374" t="str">
            <v>HANNIGAN SPECK STOW KESZLER KAMM</v>
          </cell>
          <cell r="G5374" t="str">
            <v/>
          </cell>
          <cell r="H5374" t="str">
            <v>&lt;DE&gt;</v>
          </cell>
          <cell r="K5374" t="str">
            <v>MILLER</v>
          </cell>
          <cell r="L5374" t="str">
            <v>STEVE</v>
          </cell>
          <cell r="M5374">
            <v>22</v>
          </cell>
          <cell r="N5374">
            <v>9002130</v>
          </cell>
          <cell r="O5374" t="str">
            <v>11602714</v>
          </cell>
          <cell r="P5374" t="str">
            <v>&lt;DE&gt;</v>
          </cell>
          <cell r="Q5374" t="str">
            <v>HANNIGAN SPECK STOW KESZLER KAMM</v>
          </cell>
          <cell r="R5374" t="str">
            <v/>
          </cell>
        </row>
        <row r="5375">
          <cell r="B5375" t="str">
            <v>86201</v>
          </cell>
          <cell r="C5375">
            <v>4642</v>
          </cell>
          <cell r="D5375" t="str">
            <v>TMD</v>
          </cell>
          <cell r="E5375" t="str">
            <v>TMD</v>
          </cell>
          <cell r="F5375" t="str">
            <v>HANNIGAN SPECK STOW KESZLER SPOOR MORGAN</v>
          </cell>
          <cell r="G5375" t="str">
            <v/>
          </cell>
          <cell r="H5375" t="str">
            <v>&lt;DE&gt;</v>
          </cell>
          <cell r="K5375" t="str">
            <v>COLLINS</v>
          </cell>
          <cell r="L5375" t="str">
            <v>PATRICK</v>
          </cell>
          <cell r="M5375">
            <v>22</v>
          </cell>
          <cell r="N5375">
            <v>402296</v>
          </cell>
          <cell r="O5375" t="str">
            <v>11602715</v>
          </cell>
          <cell r="P5375" t="str">
            <v>&lt;DE&gt;</v>
          </cell>
          <cell r="Q5375" t="str">
            <v>HANNIGAN SPECK STOW KESZLER SPOOR MORGAN</v>
          </cell>
          <cell r="R5375" t="str">
            <v/>
          </cell>
        </row>
        <row r="5376">
          <cell r="B5376" t="str">
            <v>86213</v>
          </cell>
          <cell r="C5376">
            <v>961</v>
          </cell>
          <cell r="D5376" t="str">
            <v>AS</v>
          </cell>
          <cell r="E5376" t="str">
            <v>MO</v>
          </cell>
          <cell r="F5376" t="str">
            <v>HANNIGAN GILLILAND Position OLIVER THORUD</v>
          </cell>
          <cell r="G5376" t="str">
            <v/>
          </cell>
          <cell r="H5376" t="str">
            <v>&lt;DE&gt;</v>
          </cell>
          <cell r="K5376" t="str">
            <v>COWAN</v>
          </cell>
          <cell r="L5376" t="str">
            <v>ROSEMARY</v>
          </cell>
          <cell r="M5376">
            <v>323</v>
          </cell>
          <cell r="N5376">
            <v>9004605</v>
          </cell>
          <cell r="O5376" t="str">
            <v>30008402</v>
          </cell>
          <cell r="P5376" t="str">
            <v>&lt;DE&gt;</v>
          </cell>
          <cell r="Q5376" t="str">
            <v>HANNIGAN GILLILAND WEBB OLIVER THORUD</v>
          </cell>
          <cell r="R5376" t="str">
            <v/>
          </cell>
        </row>
        <row r="5377">
          <cell r="B5377" t="str">
            <v>86287</v>
          </cell>
          <cell r="C5377">
            <v>4589</v>
          </cell>
          <cell r="D5377" t="str">
            <v>TMD</v>
          </cell>
          <cell r="E5377" t="str">
            <v>TMD</v>
          </cell>
          <cell r="F5377" t="str">
            <v>HANNIGAN SPECK STOW KESZLER SILAGY PALERMO</v>
          </cell>
          <cell r="G5377" t="str">
            <v/>
          </cell>
          <cell r="H5377" t="str">
            <v>&lt;DE&gt;</v>
          </cell>
          <cell r="K5377" t="str">
            <v>ANDRADE-EVANS</v>
          </cell>
          <cell r="L5377" t="str">
            <v>CARMEN</v>
          </cell>
          <cell r="M5377">
            <v>22</v>
          </cell>
          <cell r="N5377">
            <v>9002231</v>
          </cell>
          <cell r="O5377" t="str">
            <v>11602717</v>
          </cell>
          <cell r="P5377" t="str">
            <v>&lt;DE&gt;</v>
          </cell>
          <cell r="Q5377" t="str">
            <v>HANNIGAN SPECK STOW KESZLER SILAGY PALERMO</v>
          </cell>
          <cell r="R5377" t="str">
            <v/>
          </cell>
        </row>
        <row r="5378">
          <cell r="B5378" t="str">
            <v>8647</v>
          </cell>
          <cell r="C5378">
            <v>5297</v>
          </cell>
          <cell r="D5378" t="str">
            <v>TMD</v>
          </cell>
          <cell r="E5378" t="str">
            <v>MO</v>
          </cell>
          <cell r="F5378" t="str">
            <v>HANNIGAN SPECK WEBB MOORE WEIR</v>
          </cell>
          <cell r="G5378" t="str">
            <v/>
          </cell>
          <cell r="H5378" t="str">
            <v>&lt;DE&gt;</v>
          </cell>
          <cell r="K5378" t="str">
            <v>BECERRA</v>
          </cell>
          <cell r="L5378" t="str">
            <v>MODESTA</v>
          </cell>
          <cell r="M5378">
            <v>22</v>
          </cell>
          <cell r="N5378">
            <v>9002923</v>
          </cell>
          <cell r="O5378" t="str">
            <v>30008517</v>
          </cell>
          <cell r="P5378" t="str">
            <v>&lt;DE&gt;</v>
          </cell>
          <cell r="Q5378" t="str">
            <v>HANNIGAN GILLILAND WEBB SUMI WEIR</v>
          </cell>
          <cell r="R5378" t="str">
            <v/>
          </cell>
        </row>
        <row r="5379">
          <cell r="B5379" t="str">
            <v>8649</v>
          </cell>
          <cell r="C5379">
            <v>2596</v>
          </cell>
          <cell r="D5379" t="str">
            <v>GT</v>
          </cell>
          <cell r="E5379" t="str">
            <v>GT</v>
          </cell>
          <cell r="F5379" t="str">
            <v>HANNIGAN Position PALMER ORTTUNG CARLILE MOKHTARI</v>
          </cell>
          <cell r="G5379" t="str">
            <v/>
          </cell>
          <cell r="H5379" t="str">
            <v>&lt;DE&gt;</v>
          </cell>
          <cell r="K5379" t="str">
            <v>ZEVETSKI</v>
          </cell>
          <cell r="L5379" t="str">
            <v>CHRISTINA</v>
          </cell>
          <cell r="M5379">
            <v>42</v>
          </cell>
          <cell r="N5379">
            <v>9011825</v>
          </cell>
          <cell r="O5379" t="str">
            <v>30008872</v>
          </cell>
          <cell r="P5379" t="str">
            <v>&lt;DE&gt;</v>
          </cell>
          <cell r="Q5379" t="str">
            <v>HANNIGAN PALMER HEINRITZ CARLILE MOKHTARI</v>
          </cell>
          <cell r="R5379" t="str">
            <v/>
          </cell>
        </row>
        <row r="5380">
          <cell r="B5380" t="str">
            <v>86508</v>
          </cell>
          <cell r="C5380">
            <v>804</v>
          </cell>
          <cell r="D5380" t="str">
            <v>AS</v>
          </cell>
          <cell r="E5380" t="str">
            <v>AS</v>
          </cell>
          <cell r="F5380" t="str">
            <v>HANNIGAN GILLILAND Position HALL EAGER</v>
          </cell>
          <cell r="G5380" t="str">
            <v/>
          </cell>
          <cell r="H5380" t="str">
            <v>&lt;DE&gt;</v>
          </cell>
          <cell r="K5380" t="str">
            <v>MELLA</v>
          </cell>
          <cell r="L5380" t="str">
            <v>PAULA</v>
          </cell>
          <cell r="M5380">
            <v>22</v>
          </cell>
          <cell r="N5380">
            <v>9015963</v>
          </cell>
          <cell r="O5380" t="str">
            <v>30009485</v>
          </cell>
          <cell r="P5380" t="str">
            <v>&lt;DE&gt;</v>
          </cell>
          <cell r="Q5380" t="str">
            <v>HANNIGAN Klein Position HALL EAGER</v>
          </cell>
          <cell r="R5380" t="str">
            <v/>
          </cell>
        </row>
        <row r="5381">
          <cell r="B5381" t="str">
            <v>8652</v>
          </cell>
          <cell r="C5381">
            <v>5252</v>
          </cell>
          <cell r="D5381" t="str">
            <v>TMD</v>
          </cell>
          <cell r="E5381" t="str">
            <v>DEV</v>
          </cell>
          <cell r="F5381" t="str">
            <v>HANNIGAN SPECK WEBB MOORE DONALD</v>
          </cell>
          <cell r="G5381" t="str">
            <v/>
          </cell>
          <cell r="H5381" t="str">
            <v>&lt;DE&gt;</v>
          </cell>
          <cell r="K5381" t="str">
            <v>CHICKERING</v>
          </cell>
          <cell r="L5381" t="str">
            <v>JULIE</v>
          </cell>
          <cell r="M5381">
            <v>300</v>
          </cell>
          <cell r="N5381">
            <v>9005849</v>
          </cell>
          <cell r="O5381" t="str">
            <v>30009411</v>
          </cell>
          <cell r="P5381" t="str">
            <v>&lt;DE&gt;</v>
          </cell>
          <cell r="Q5381" t="str">
            <v>HANNIGAN KUEHL NILSON MOORE DONALD</v>
          </cell>
          <cell r="R5381" t="str">
            <v/>
          </cell>
        </row>
        <row r="5382">
          <cell r="B5382" t="str">
            <v>86600</v>
          </cell>
          <cell r="C5382">
            <v>4162</v>
          </cell>
          <cell r="D5382" t="str">
            <v>TMD</v>
          </cell>
          <cell r="E5382" t="str">
            <v>TMD</v>
          </cell>
          <cell r="F5382" t="str">
            <v>HANNIGAN SPECK STOW JONES III DEJESUS HIDALGO</v>
          </cell>
          <cell r="G5382" t="str">
            <v/>
          </cell>
          <cell r="H5382" t="str">
            <v>&lt;DE&gt;</v>
          </cell>
          <cell r="K5382" t="str">
            <v>HERNANDEZ</v>
          </cell>
          <cell r="L5382" t="str">
            <v>SUSANA</v>
          </cell>
          <cell r="M5382">
            <v>215</v>
          </cell>
          <cell r="N5382">
            <v>32312270</v>
          </cell>
          <cell r="O5382" t="str">
            <v>11602719</v>
          </cell>
          <cell r="P5382" t="str">
            <v>&lt;DE&gt;</v>
          </cell>
          <cell r="Q5382" t="str">
            <v>HANNIGAN SPECK STOW JONES III DEJESUS HIDALGO</v>
          </cell>
          <cell r="R5382" t="str">
            <v/>
          </cell>
        </row>
        <row r="5383">
          <cell r="B5383" t="str">
            <v>86625</v>
          </cell>
          <cell r="C5383">
            <v>4163</v>
          </cell>
          <cell r="D5383" t="str">
            <v>TMD</v>
          </cell>
          <cell r="E5383" t="str">
            <v>TMD</v>
          </cell>
          <cell r="F5383" t="str">
            <v>HANNIGAN SPECK STOW JONES III DEJESUS HIDALGO</v>
          </cell>
          <cell r="G5383" t="str">
            <v/>
          </cell>
          <cell r="H5383" t="str">
            <v>&lt;DE&gt;</v>
          </cell>
          <cell r="K5383" t="str">
            <v>BAEZ</v>
          </cell>
          <cell r="L5383" t="str">
            <v>WALT</v>
          </cell>
          <cell r="M5383">
            <v>215</v>
          </cell>
          <cell r="N5383">
            <v>32312270</v>
          </cell>
          <cell r="O5383" t="str">
            <v>30000730</v>
          </cell>
          <cell r="P5383" t="str">
            <v>&lt;DE&gt;</v>
          </cell>
          <cell r="Q5383" t="str">
            <v>HANNIGAN SPECK STOW JONES III DEJESUS HIDALGO</v>
          </cell>
          <cell r="R5383" t="str">
            <v/>
          </cell>
        </row>
        <row r="5384">
          <cell r="B5384" t="str">
            <v>86637</v>
          </cell>
          <cell r="C5384">
            <v>4161</v>
          </cell>
          <cell r="D5384" t="str">
            <v>TMD</v>
          </cell>
          <cell r="E5384" t="str">
            <v>TMD</v>
          </cell>
          <cell r="F5384" t="str">
            <v>HANNIGAN SPECK STOW JONES III DEJESUS HIDALGO</v>
          </cell>
          <cell r="G5384" t="str">
            <v/>
          </cell>
          <cell r="H5384" t="str">
            <v>&lt;DE&gt;</v>
          </cell>
          <cell r="K5384" t="str">
            <v>LLANOS</v>
          </cell>
          <cell r="L5384" t="str">
            <v>MAUREEN</v>
          </cell>
          <cell r="M5384">
            <v>215</v>
          </cell>
          <cell r="N5384">
            <v>32312270</v>
          </cell>
          <cell r="O5384" t="str">
            <v>11602721</v>
          </cell>
          <cell r="P5384" t="str">
            <v>&lt;DE&gt;</v>
          </cell>
          <cell r="Q5384" t="str">
            <v>HANNIGAN SPECK STOW JONES III DEJESUS HIDALGO</v>
          </cell>
          <cell r="R5384" t="str">
            <v/>
          </cell>
        </row>
        <row r="5385">
          <cell r="B5385" t="str">
            <v>8674</v>
          </cell>
          <cell r="C5385">
            <v>3041</v>
          </cell>
          <cell r="D5385" t="str">
            <v>TMD</v>
          </cell>
          <cell r="E5385" t="str">
            <v>MO</v>
          </cell>
          <cell r="F5385" t="str">
            <v>HANNIGAN SPECK HARMON LEWIS</v>
          </cell>
          <cell r="G5385" t="str">
            <v/>
          </cell>
          <cell r="H5385" t="str">
            <v>&lt;DE&gt;</v>
          </cell>
          <cell r="K5385" t="str">
            <v>GUTEKUNST</v>
          </cell>
          <cell r="L5385" t="str">
            <v>COLYNNE</v>
          </cell>
          <cell r="M5385">
            <v>22</v>
          </cell>
          <cell r="N5385">
            <v>9042857</v>
          </cell>
          <cell r="O5385" t="str">
            <v>30007096</v>
          </cell>
          <cell r="P5385" t="str">
            <v>&lt;DE&gt;</v>
          </cell>
          <cell r="Q5385" t="str">
            <v>HANNIGAN GILLILAND WEBB HARMON LEWIS BAKER</v>
          </cell>
          <cell r="R5385" t="str">
            <v/>
          </cell>
        </row>
        <row r="5386">
          <cell r="B5386" t="str">
            <v>86764</v>
          </cell>
          <cell r="C5386">
            <v>4504</v>
          </cell>
          <cell r="D5386" t="str">
            <v>TMD</v>
          </cell>
          <cell r="E5386" t="str">
            <v>TMD</v>
          </cell>
          <cell r="F5386" t="str">
            <v>HANNIGAN SPECK STOW KESZLER LOOP SCHIPPER</v>
          </cell>
          <cell r="G5386" t="str">
            <v/>
          </cell>
          <cell r="H5386" t="str">
            <v>&lt;DE&gt;</v>
          </cell>
          <cell r="K5386" t="str">
            <v>NELSON</v>
          </cell>
          <cell r="L5386" t="str">
            <v>ROSEANNA</v>
          </cell>
          <cell r="M5386">
            <v>22</v>
          </cell>
          <cell r="N5386">
            <v>9002810</v>
          </cell>
          <cell r="O5386" t="str">
            <v>30004656</v>
          </cell>
          <cell r="P5386" t="str">
            <v>&lt;DE&gt;</v>
          </cell>
          <cell r="Q5386" t="str">
            <v>HANNIGAN SPECK STOW KESZLER LOOP SCHIPPER</v>
          </cell>
          <cell r="R5386" t="str">
            <v/>
          </cell>
        </row>
        <row r="5387">
          <cell r="B5387" t="str">
            <v>8687</v>
          </cell>
          <cell r="C5387">
            <v>1383</v>
          </cell>
          <cell r="D5387" t="str">
            <v>CIO</v>
          </cell>
          <cell r="E5387" t="str">
            <v>IO</v>
          </cell>
          <cell r="F5387" t="str">
            <v>HANNIGAN KELLY BAKER STEWART</v>
          </cell>
          <cell r="G5387" t="str">
            <v/>
          </cell>
          <cell r="H5387" t="str">
            <v>&lt;DE&gt;</v>
          </cell>
          <cell r="K5387" t="str">
            <v>FLETCHER</v>
          </cell>
          <cell r="L5387" t="str">
            <v>VALERIE</v>
          </cell>
          <cell r="M5387">
            <v>346</v>
          </cell>
          <cell r="N5387">
            <v>9003556</v>
          </cell>
          <cell r="O5387" t="str">
            <v>30006811</v>
          </cell>
          <cell r="P5387" t="str">
            <v>&lt;DE&gt;</v>
          </cell>
          <cell r="Q5387" t="str">
            <v>HANNIGAN KELLY BAKER STEWART</v>
          </cell>
          <cell r="R5387" t="str">
            <v/>
          </cell>
        </row>
        <row r="5388">
          <cell r="B5388" t="str">
            <v>86892</v>
          </cell>
          <cell r="C5388">
            <v>1849</v>
          </cell>
          <cell r="D5388" t="str">
            <v>CTO</v>
          </cell>
          <cell r="E5388" t="str">
            <v>DEV</v>
          </cell>
          <cell r="F5388" t="str">
            <v>HANNIGAN MURPHY KUEHL Position MARTH</v>
          </cell>
          <cell r="G5388" t="str">
            <v/>
          </cell>
          <cell r="H5388" t="str">
            <v>&lt;DE&gt;</v>
          </cell>
          <cell r="K5388" t="str">
            <v>WU</v>
          </cell>
          <cell r="L5388" t="str">
            <v>MIEN</v>
          </cell>
          <cell r="M5388">
            <v>300</v>
          </cell>
          <cell r="N5388">
            <v>9005880</v>
          </cell>
          <cell r="O5388" t="str">
            <v>30005331</v>
          </cell>
          <cell r="P5388" t="str">
            <v>&lt;DE&gt;</v>
          </cell>
          <cell r="Q5388" t="str">
            <v>HANNIGAN KUEHL FITZPATRICK MARTH</v>
          </cell>
          <cell r="R5388" t="str">
            <v/>
          </cell>
        </row>
        <row r="5389">
          <cell r="B5389" t="str">
            <v>86961</v>
          </cell>
          <cell r="C5389">
            <v>3141</v>
          </cell>
          <cell r="D5389" t="str">
            <v>TMD</v>
          </cell>
          <cell r="E5389" t="str">
            <v>TMD</v>
          </cell>
          <cell r="F5389" t="str">
            <v>HANNIGAN SPECK STOW ALTEMEIER ALBERS Brooks</v>
          </cell>
          <cell r="G5389" t="str">
            <v/>
          </cell>
          <cell r="H5389" t="str">
            <v>&lt;DE&gt;</v>
          </cell>
          <cell r="K5389" t="str">
            <v>QUINN</v>
          </cell>
          <cell r="L5389" t="str">
            <v>E</v>
          </cell>
          <cell r="M5389">
            <v>300</v>
          </cell>
          <cell r="N5389">
            <v>7225730</v>
          </cell>
          <cell r="O5389" t="str">
            <v>30004461</v>
          </cell>
          <cell r="P5389" t="str">
            <v>&lt;DE&gt;</v>
          </cell>
          <cell r="Q5389" t="str">
            <v>HANNIGAN SPECK STOW ALTEMEIER HARRIS ALBERS Brooks</v>
          </cell>
          <cell r="R5389" t="str">
            <v/>
          </cell>
        </row>
        <row r="5390">
          <cell r="B5390" t="str">
            <v>8702</v>
          </cell>
          <cell r="C5390">
            <v>571</v>
          </cell>
          <cell r="D5390" t="str">
            <v>MO</v>
          </cell>
          <cell r="E5390" t="str">
            <v>AS</v>
          </cell>
          <cell r="F5390" t="str">
            <v>HANNIGAN GILLILAND CLAMPETT PINEDA OVERS</v>
          </cell>
          <cell r="G5390" t="str">
            <v/>
          </cell>
          <cell r="H5390" t="str">
            <v>&lt;DE&gt;</v>
          </cell>
          <cell r="K5390" t="str">
            <v>WEST</v>
          </cell>
          <cell r="L5390" t="str">
            <v>TERRI</v>
          </cell>
          <cell r="M5390">
            <v>323</v>
          </cell>
          <cell r="N5390">
            <v>9014861</v>
          </cell>
          <cell r="O5390" t="str">
            <v>11601118</v>
          </cell>
          <cell r="P5390" t="str">
            <v>&lt;DE&gt;</v>
          </cell>
          <cell r="Q5390" t="str">
            <v>HANNIGAN Klein CLAMPETT PINEDA OVERS</v>
          </cell>
          <cell r="R5390" t="str">
            <v/>
          </cell>
        </row>
        <row r="5391">
          <cell r="B5391" t="str">
            <v>87271</v>
          </cell>
          <cell r="C5391">
            <v>914</v>
          </cell>
          <cell r="D5391" t="str">
            <v>AS</v>
          </cell>
          <cell r="E5391" t="str">
            <v>AS</v>
          </cell>
          <cell r="F5391" t="str">
            <v>HANNIGAN GILLILAND Position HALL NASH</v>
          </cell>
          <cell r="G5391" t="str">
            <v/>
          </cell>
          <cell r="H5391" t="str">
            <v>&lt;DE&gt;</v>
          </cell>
          <cell r="K5391" t="str">
            <v>LEROUX</v>
          </cell>
          <cell r="L5391" t="str">
            <v>CATHY</v>
          </cell>
          <cell r="M5391">
            <v>323</v>
          </cell>
          <cell r="N5391">
            <v>9004680</v>
          </cell>
          <cell r="O5391" t="str">
            <v>30009492</v>
          </cell>
          <cell r="P5391" t="str">
            <v>&lt;DE&gt;</v>
          </cell>
          <cell r="Q5391" t="str">
            <v>HANNIGAN Klein Position HALL NASH</v>
          </cell>
          <cell r="R5391" t="str">
            <v/>
          </cell>
        </row>
        <row r="5392">
          <cell r="B5392" t="str">
            <v>8737</v>
          </cell>
          <cell r="C5392">
            <v>2061</v>
          </cell>
          <cell r="D5392" t="str">
            <v>CTO</v>
          </cell>
          <cell r="E5392" t="str">
            <v>DEV</v>
          </cell>
          <cell r="F5392" t="str">
            <v>HANNIGAN MURPHY KUEHL ROSENTHAL SHOOP</v>
          </cell>
          <cell r="G5392" t="str">
            <v/>
          </cell>
          <cell r="H5392" t="str">
            <v>&lt;DE&gt;</v>
          </cell>
          <cell r="K5392" t="str">
            <v>BAIN</v>
          </cell>
          <cell r="L5392" t="str">
            <v>COLLEEN</v>
          </cell>
          <cell r="M5392">
            <v>300</v>
          </cell>
          <cell r="N5392">
            <v>9005892</v>
          </cell>
          <cell r="O5392" t="str">
            <v>30007828</v>
          </cell>
          <cell r="P5392" t="str">
            <v>&lt;DE&gt;</v>
          </cell>
          <cell r="Q5392" t="str">
            <v>HANNIGAN KUEHL SUTTON SHOOP</v>
          </cell>
          <cell r="R5392" t="str">
            <v/>
          </cell>
        </row>
        <row r="5393">
          <cell r="B5393" t="str">
            <v>8741</v>
          </cell>
          <cell r="C5393">
            <v>1732</v>
          </cell>
          <cell r="D5393" t="str">
            <v>CTO</v>
          </cell>
          <cell r="E5393" t="str">
            <v>DEV</v>
          </cell>
          <cell r="F5393" t="str">
            <v>HANNIGAN MURPHY KUEHL HARSHMAN LOWE</v>
          </cell>
          <cell r="G5393" t="str">
            <v/>
          </cell>
          <cell r="H5393" t="str">
            <v>&lt;DE&gt;</v>
          </cell>
          <cell r="K5393" t="str">
            <v>BUTT</v>
          </cell>
          <cell r="L5393" t="str">
            <v>MOHAMMAD</v>
          </cell>
          <cell r="M5393">
            <v>300</v>
          </cell>
          <cell r="N5393">
            <v>9015878</v>
          </cell>
          <cell r="O5393" t="str">
            <v>30005676</v>
          </cell>
          <cell r="P5393" t="str">
            <v>&lt;DE&gt;</v>
          </cell>
          <cell r="Q5393" t="str">
            <v>HANNIGAN KUEHL HARSHMAN LOWE</v>
          </cell>
          <cell r="R5393" t="str">
            <v/>
          </cell>
        </row>
        <row r="5394">
          <cell r="B5394" t="str">
            <v>8748</v>
          </cell>
          <cell r="C5394">
            <v>5105</v>
          </cell>
          <cell r="D5394" t="str">
            <v>TMD</v>
          </cell>
          <cell r="E5394" t="str">
            <v>TMD</v>
          </cell>
          <cell r="F5394" t="str">
            <v>HANNIGAN SPECK STOW SCIARAPPA BUENTELLO</v>
          </cell>
          <cell r="G5394" t="str">
            <v/>
          </cell>
          <cell r="H5394" t="str">
            <v>&lt;DE&gt;</v>
          </cell>
          <cell r="K5394" t="str">
            <v>OCONNOR</v>
          </cell>
          <cell r="L5394" t="str">
            <v>LISA</v>
          </cell>
          <cell r="M5394">
            <v>22</v>
          </cell>
          <cell r="N5394">
            <v>9002188</v>
          </cell>
          <cell r="O5394" t="str">
            <v>11601122</v>
          </cell>
          <cell r="P5394" t="str">
            <v>&lt;DE&gt;</v>
          </cell>
          <cell r="Q5394" t="str">
            <v>HANNIGAN SPECK STOW SCIARAPPA BUENTELLO</v>
          </cell>
          <cell r="R5394" t="str">
            <v/>
          </cell>
        </row>
        <row r="5395">
          <cell r="B5395" t="str">
            <v>87521</v>
          </cell>
          <cell r="C5395">
            <v>310</v>
          </cell>
          <cell r="D5395" t="str">
            <v>MO</v>
          </cell>
          <cell r="E5395" t="str">
            <v>AS</v>
          </cell>
          <cell r="F5395" t="str">
            <v>HANNIGAN GILLILAND CLAMPETT JENSEN MAULADAD</v>
          </cell>
          <cell r="G5395" t="str">
            <v/>
          </cell>
          <cell r="H5395" t="str">
            <v>&lt;DE&gt;</v>
          </cell>
          <cell r="K5395" t="str">
            <v>SPEIGHT</v>
          </cell>
          <cell r="L5395" t="str">
            <v>BOBBY</v>
          </cell>
          <cell r="M5395">
            <v>323</v>
          </cell>
          <cell r="N5395">
            <v>9014867</v>
          </cell>
          <cell r="O5395" t="str">
            <v>11602734</v>
          </cell>
          <cell r="P5395" t="str">
            <v>&lt;DE&gt;</v>
          </cell>
          <cell r="Q5395" t="str">
            <v>HANNIGAN Klein CLAMPETT JENSEN MAULADAD</v>
          </cell>
          <cell r="R5395" t="str">
            <v/>
          </cell>
        </row>
        <row r="5396">
          <cell r="B5396" t="str">
            <v>87563</v>
          </cell>
          <cell r="C5396">
            <v>1891</v>
          </cell>
          <cell r="D5396" t="str">
            <v>CTO</v>
          </cell>
          <cell r="E5396" t="str">
            <v>DEV</v>
          </cell>
          <cell r="F5396" t="str">
            <v>HANNIGAN MURPHY KUEHL Position PIETRAGALLO</v>
          </cell>
          <cell r="G5396" t="str">
            <v/>
          </cell>
          <cell r="H5396" t="str">
            <v>&lt;DE&gt;</v>
          </cell>
          <cell r="K5396" t="str">
            <v>JONES</v>
          </cell>
          <cell r="L5396" t="str">
            <v>GEORGE</v>
          </cell>
          <cell r="M5396">
            <v>300</v>
          </cell>
          <cell r="N5396">
            <v>9005880</v>
          </cell>
          <cell r="O5396" t="str">
            <v>30005413</v>
          </cell>
          <cell r="P5396" t="str">
            <v>&lt;DE&gt;</v>
          </cell>
          <cell r="Q5396" t="str">
            <v>HANNIGAN KUEHL FITZPATRICK PIETRAGALLO</v>
          </cell>
          <cell r="R5396" t="str">
            <v/>
          </cell>
        </row>
        <row r="5397">
          <cell r="B5397" t="str">
            <v>87575</v>
          </cell>
          <cell r="C5397">
            <v>1645</v>
          </cell>
          <cell r="D5397" t="str">
            <v>CTO</v>
          </cell>
          <cell r="E5397" t="str">
            <v>DEV</v>
          </cell>
          <cell r="F5397" t="str">
            <v>HANNIGAN MURPHY KUEHL BRENNAN</v>
          </cell>
          <cell r="G5397" t="str">
            <v/>
          </cell>
          <cell r="H5397" t="str">
            <v>&lt;DE&gt;</v>
          </cell>
          <cell r="K5397" t="str">
            <v>KASTL III</v>
          </cell>
          <cell r="L5397" t="str">
            <v>FRANKLIN</v>
          </cell>
          <cell r="M5397">
            <v>300</v>
          </cell>
          <cell r="N5397">
            <v>7225885</v>
          </cell>
          <cell r="O5397" t="str">
            <v>30005650</v>
          </cell>
          <cell r="P5397" t="str">
            <v>&lt;DE&gt;</v>
          </cell>
          <cell r="Q5397" t="str">
            <v>HANNIGAN KUEHL FRICK BRENNAN</v>
          </cell>
          <cell r="R5397" t="str">
            <v/>
          </cell>
        </row>
        <row r="5398">
          <cell r="B5398" t="str">
            <v>8764</v>
          </cell>
          <cell r="C5398">
            <v>4303</v>
          </cell>
          <cell r="D5398" t="str">
            <v>TMD</v>
          </cell>
          <cell r="E5398" t="str">
            <v>HR</v>
          </cell>
          <cell r="F5398" t="str">
            <v>HANNIGAN SPECK STOW KESZLER KAMM NEEDS</v>
          </cell>
          <cell r="G5398" t="str">
            <v/>
          </cell>
          <cell r="H5398" t="str">
            <v>&lt;DEL&gt;</v>
          </cell>
          <cell r="K5398" t="str">
            <v>BENNETT</v>
          </cell>
          <cell r="L5398" t="str">
            <v>BECKY</v>
          </cell>
          <cell r="M5398">
            <v>22</v>
          </cell>
          <cell r="N5398">
            <v>842160</v>
          </cell>
          <cell r="O5398" t="str">
            <v>30009537</v>
          </cell>
          <cell r="P5398" t="str">
            <v>&lt;DEL&gt;</v>
          </cell>
          <cell r="Q5398" t="str">
            <v>HANNIGAN HAEFNER MAHAJAN Position</v>
          </cell>
          <cell r="R5398" t="str">
            <v/>
          </cell>
        </row>
        <row r="5399">
          <cell r="B5399" t="str">
            <v>87744</v>
          </cell>
          <cell r="C5399">
            <v>985</v>
          </cell>
          <cell r="D5399" t="str">
            <v>MO</v>
          </cell>
          <cell r="E5399" t="str">
            <v>MO</v>
          </cell>
          <cell r="F5399" t="str">
            <v>HANNIGAN GILLILAND WEINER PASKVAN</v>
          </cell>
          <cell r="G5399" t="str">
            <v>Business Planning</v>
          </cell>
          <cell r="H5399" t="str">
            <v>&lt;DM&gt;</v>
          </cell>
          <cell r="K5399" t="str">
            <v>PASKVAN</v>
          </cell>
          <cell r="L5399" t="str">
            <v>SHAY</v>
          </cell>
          <cell r="M5399">
            <v>22</v>
          </cell>
          <cell r="N5399">
            <v>9002472</v>
          </cell>
          <cell r="O5399" t="str">
            <v>30007350</v>
          </cell>
          <cell r="P5399" t="str">
            <v>&lt;DM&gt;</v>
          </cell>
          <cell r="Q5399" t="str">
            <v>HANNIGAN GILLILAND WEBB KOTOWSKI PASKVAN</v>
          </cell>
          <cell r="R5399" t="str">
            <v>Business Planning</v>
          </cell>
        </row>
        <row r="5400">
          <cell r="B5400" t="str">
            <v>87800</v>
          </cell>
          <cell r="C5400">
            <v>1814</v>
          </cell>
          <cell r="D5400" t="str">
            <v>CTO</v>
          </cell>
          <cell r="E5400" t="str">
            <v>DEV</v>
          </cell>
          <cell r="F5400" t="str">
            <v>HANNIGAN MURPHY KUEHL Position BRANCH</v>
          </cell>
          <cell r="G5400" t="str">
            <v>Air Shopping</v>
          </cell>
          <cell r="H5400" t="str">
            <v>&lt;DM&gt;</v>
          </cell>
          <cell r="K5400" t="str">
            <v>BRANCH</v>
          </cell>
          <cell r="L5400" t="str">
            <v>DONALD</v>
          </cell>
          <cell r="M5400">
            <v>300</v>
          </cell>
          <cell r="N5400">
            <v>9005880</v>
          </cell>
          <cell r="O5400" t="str">
            <v>30005417</v>
          </cell>
          <cell r="P5400" t="str">
            <v>&lt;DM&gt;</v>
          </cell>
          <cell r="Q5400" t="str">
            <v>HANNIGAN KUEHL FITZPATRICK BRANCH</v>
          </cell>
          <cell r="R5400" t="str">
            <v>Air Shopping</v>
          </cell>
        </row>
        <row r="5401">
          <cell r="B5401" t="str">
            <v>88154</v>
          </cell>
          <cell r="C5401">
            <v>5411</v>
          </cell>
          <cell r="D5401" t="str">
            <v>TMD</v>
          </cell>
          <cell r="E5401" t="str">
            <v>DEV</v>
          </cell>
          <cell r="F5401" t="str">
            <v>HANNIGAN SPECK WEBB NILSON WILKIE</v>
          </cell>
          <cell r="G5401" t="str">
            <v/>
          </cell>
          <cell r="H5401" t="str">
            <v>&lt;DE&gt;</v>
          </cell>
          <cell r="K5401" t="str">
            <v>SHAMLEFFER</v>
          </cell>
          <cell r="L5401" t="str">
            <v>ANN</v>
          </cell>
          <cell r="M5401">
            <v>300</v>
          </cell>
          <cell r="N5401">
            <v>9015962</v>
          </cell>
          <cell r="O5401" t="str">
            <v>30008242</v>
          </cell>
          <cell r="P5401" t="str">
            <v>&lt;DE&gt;</v>
          </cell>
          <cell r="Q5401" t="str">
            <v>HANNIGAN KUEHL NILSON WILKIE</v>
          </cell>
          <cell r="R5401" t="str">
            <v/>
          </cell>
        </row>
        <row r="5402">
          <cell r="B5402" t="str">
            <v>88160</v>
          </cell>
          <cell r="C5402">
            <v>3521</v>
          </cell>
          <cell r="D5402" t="str">
            <v>TMD</v>
          </cell>
          <cell r="E5402" t="str">
            <v>TMD</v>
          </cell>
          <cell r="F5402" t="str">
            <v>HANNIGAN SPECK STOW ALTEMEIER MORAN JACKS</v>
          </cell>
          <cell r="G5402" t="str">
            <v/>
          </cell>
          <cell r="H5402" t="str">
            <v>&lt;DE&gt;</v>
          </cell>
          <cell r="K5402" t="str">
            <v>FRY</v>
          </cell>
          <cell r="L5402" t="str">
            <v>CHRISTOPHER</v>
          </cell>
          <cell r="M5402">
            <v>22</v>
          </cell>
          <cell r="N5402">
            <v>9002611</v>
          </cell>
          <cell r="O5402" t="str">
            <v>11602766</v>
          </cell>
          <cell r="P5402" t="str">
            <v>&lt;DE&gt;</v>
          </cell>
          <cell r="Q5402" t="str">
            <v>HANNIGAN SPECK STOW ALTEMEIER MORAN JACKS</v>
          </cell>
          <cell r="R5402" t="str">
            <v/>
          </cell>
        </row>
        <row r="5403">
          <cell r="B5403" t="str">
            <v>88177</v>
          </cell>
          <cell r="C5403">
            <v>937</v>
          </cell>
          <cell r="D5403" t="str">
            <v>AS</v>
          </cell>
          <cell r="E5403" t="str">
            <v>AS</v>
          </cell>
          <cell r="F5403" t="str">
            <v>HANNIGAN GILLILAND Position HALL WALLNER</v>
          </cell>
          <cell r="G5403" t="str">
            <v/>
          </cell>
          <cell r="H5403" t="str">
            <v>&lt;DE&gt;</v>
          </cell>
          <cell r="K5403" t="str">
            <v>FARRIS</v>
          </cell>
          <cell r="L5403" t="str">
            <v>CATHY</v>
          </cell>
          <cell r="M5403">
            <v>22</v>
          </cell>
          <cell r="N5403">
            <v>9015963</v>
          </cell>
          <cell r="O5403" t="str">
            <v>30009128</v>
          </cell>
          <cell r="P5403" t="str">
            <v>&lt;DE&gt;</v>
          </cell>
          <cell r="Q5403" t="str">
            <v>HANNIGAN Klein Position HALL WALLNER</v>
          </cell>
          <cell r="R5403" t="str">
            <v/>
          </cell>
        </row>
        <row r="5404">
          <cell r="B5404" t="str">
            <v>88181</v>
          </cell>
          <cell r="C5404">
            <v>963</v>
          </cell>
          <cell r="D5404" t="str">
            <v>AS</v>
          </cell>
          <cell r="E5404" t="str">
            <v>MO</v>
          </cell>
          <cell r="F5404" t="str">
            <v>HANNIGAN GILLILAND Position OLIVER THORUD</v>
          </cell>
          <cell r="G5404" t="str">
            <v/>
          </cell>
          <cell r="H5404" t="str">
            <v>&lt;DE&gt;</v>
          </cell>
          <cell r="K5404" t="str">
            <v>FUNK</v>
          </cell>
          <cell r="L5404" t="str">
            <v>JAMES</v>
          </cell>
          <cell r="M5404">
            <v>323</v>
          </cell>
          <cell r="N5404">
            <v>9004605</v>
          </cell>
          <cell r="O5404" t="str">
            <v>30008399</v>
          </cell>
          <cell r="P5404" t="str">
            <v>&lt;DE&gt;</v>
          </cell>
          <cell r="Q5404" t="str">
            <v>HANNIGAN GILLILAND WEBB OLIVER THORUD</v>
          </cell>
          <cell r="R5404" t="str">
            <v/>
          </cell>
        </row>
        <row r="5405">
          <cell r="B5405" t="str">
            <v>88187</v>
          </cell>
          <cell r="C5405">
            <v>936</v>
          </cell>
          <cell r="D5405" t="str">
            <v>AS</v>
          </cell>
          <cell r="E5405" t="str">
            <v>AS</v>
          </cell>
          <cell r="F5405" t="str">
            <v>HANNIGAN GILLILAND Position HALL WALLNER</v>
          </cell>
          <cell r="G5405" t="str">
            <v/>
          </cell>
          <cell r="H5405" t="str">
            <v>&lt;DE&gt;</v>
          </cell>
          <cell r="K5405" t="str">
            <v>DAVIDSON</v>
          </cell>
          <cell r="L5405" t="str">
            <v>DOUGLAS</v>
          </cell>
          <cell r="M5405">
            <v>22</v>
          </cell>
          <cell r="N5405">
            <v>9015963</v>
          </cell>
          <cell r="O5405" t="str">
            <v>30009129</v>
          </cell>
          <cell r="P5405" t="str">
            <v>&lt;DE&gt;</v>
          </cell>
          <cell r="Q5405" t="str">
            <v>HANNIGAN Klein Position HALL WALLNER</v>
          </cell>
          <cell r="R5405" t="str">
            <v/>
          </cell>
        </row>
        <row r="5406">
          <cell r="B5406" t="str">
            <v>88188</v>
          </cell>
          <cell r="C5406">
            <v>2143</v>
          </cell>
          <cell r="D5406" t="str">
            <v>CTO</v>
          </cell>
          <cell r="E5406" t="str">
            <v>DEV</v>
          </cell>
          <cell r="F5406" t="str">
            <v>HANNIGAN MURPHY KUEHL SUTTON CHUMLEY</v>
          </cell>
          <cell r="G5406" t="str">
            <v/>
          </cell>
          <cell r="H5406" t="str">
            <v>&lt;DE&gt;</v>
          </cell>
          <cell r="K5406" t="str">
            <v>BOULLT OAKLEY</v>
          </cell>
          <cell r="L5406" t="str">
            <v>SUSANNE</v>
          </cell>
          <cell r="M5406">
            <v>300</v>
          </cell>
          <cell r="N5406">
            <v>1005882</v>
          </cell>
          <cell r="O5406" t="str">
            <v>30009295</v>
          </cell>
          <cell r="P5406" t="str">
            <v>&lt;DE&gt;</v>
          </cell>
          <cell r="Q5406" t="str">
            <v>HANNIGAN KUEHL SUTTON LEVINS</v>
          </cell>
          <cell r="R5406" t="str">
            <v/>
          </cell>
        </row>
        <row r="5407">
          <cell r="B5407" t="str">
            <v>88299</v>
          </cell>
          <cell r="C5407">
            <v>5180</v>
          </cell>
          <cell r="D5407" t="str">
            <v>TMD</v>
          </cell>
          <cell r="E5407" t="str">
            <v>MO</v>
          </cell>
          <cell r="F5407" t="str">
            <v>HANNIGAN SPECK WEBB DAVIS FYFE</v>
          </cell>
          <cell r="G5407" t="str">
            <v/>
          </cell>
          <cell r="H5407" t="str">
            <v>&lt;DE&gt;</v>
          </cell>
          <cell r="K5407" t="str">
            <v>JOHNSON</v>
          </cell>
          <cell r="L5407" t="str">
            <v>KATHLEEN</v>
          </cell>
          <cell r="M5407">
            <v>22</v>
          </cell>
          <cell r="N5407">
            <v>9002522</v>
          </cell>
          <cell r="O5407" t="str">
            <v>30008360</v>
          </cell>
          <cell r="P5407" t="str">
            <v>&lt;DE&gt;</v>
          </cell>
          <cell r="Q5407" t="str">
            <v>HANNIGAN GILLILAND WEBB DAVIS FYFE</v>
          </cell>
          <cell r="R5407" t="str">
            <v/>
          </cell>
        </row>
        <row r="5408">
          <cell r="B5408" t="str">
            <v>88411</v>
          </cell>
          <cell r="C5408">
            <v>3012</v>
          </cell>
          <cell r="D5408" t="str">
            <v>TMD</v>
          </cell>
          <cell r="E5408" t="str">
            <v>MO</v>
          </cell>
          <cell r="F5408" t="str">
            <v>HANNIGAN SPECK HARMON GRODEON FINCH</v>
          </cell>
          <cell r="G5408" t="str">
            <v/>
          </cell>
          <cell r="H5408" t="str">
            <v>&lt;DE&gt;</v>
          </cell>
          <cell r="K5408" t="str">
            <v>ROBB</v>
          </cell>
          <cell r="L5408" t="str">
            <v>PENNY</v>
          </cell>
          <cell r="M5408">
            <v>300</v>
          </cell>
          <cell r="N5408">
            <v>9015846</v>
          </cell>
          <cell r="O5408" t="str">
            <v>30009376</v>
          </cell>
          <cell r="P5408" t="str">
            <v>&lt;DE&gt;</v>
          </cell>
          <cell r="Q5408" t="str">
            <v>HANNIGAN GILLILAND WEBB HARMON GRODEON FINCH</v>
          </cell>
          <cell r="R5408" t="str">
            <v/>
          </cell>
        </row>
        <row r="5409">
          <cell r="B5409" t="str">
            <v>88438</v>
          </cell>
          <cell r="C5409">
            <v>3490</v>
          </cell>
          <cell r="D5409" t="str">
            <v>TMD</v>
          </cell>
          <cell r="E5409" t="str">
            <v>TMD</v>
          </cell>
          <cell r="F5409" t="str">
            <v>HANNIGAN SPECK STOW ALTEMEIER MORAN</v>
          </cell>
          <cell r="G5409" t="str">
            <v>TAS Sabre Software</v>
          </cell>
          <cell r="H5409" t="str">
            <v>&lt;DM&gt;</v>
          </cell>
          <cell r="K5409" t="str">
            <v>MORAN</v>
          </cell>
          <cell r="L5409" t="str">
            <v>CAROL</v>
          </cell>
          <cell r="M5409">
            <v>22</v>
          </cell>
          <cell r="N5409">
            <v>9002804</v>
          </cell>
          <cell r="O5409" t="str">
            <v>11602779</v>
          </cell>
          <cell r="P5409" t="str">
            <v>&lt;DM&gt;</v>
          </cell>
          <cell r="Q5409" t="str">
            <v>HANNIGAN SPECK STOW ALTEMEIER MORAN</v>
          </cell>
          <cell r="R5409" t="str">
            <v>TAS Sabre Software</v>
          </cell>
        </row>
        <row r="5410">
          <cell r="B5410" t="str">
            <v>88446</v>
          </cell>
          <cell r="C5410">
            <v>730</v>
          </cell>
          <cell r="D5410" t="str">
            <v>MO</v>
          </cell>
          <cell r="E5410" t="str">
            <v>AS</v>
          </cell>
          <cell r="F5410" t="str">
            <v>HANNIGAN GILLILAND GILCHRIST OPELT</v>
          </cell>
          <cell r="G5410" t="str">
            <v/>
          </cell>
          <cell r="H5410" t="str">
            <v>&lt;DE&gt;</v>
          </cell>
          <cell r="K5410" t="str">
            <v>MCCLENDON</v>
          </cell>
          <cell r="L5410" t="str">
            <v>JUANELL</v>
          </cell>
          <cell r="M5410">
            <v>22</v>
          </cell>
          <cell r="N5410">
            <v>9002501</v>
          </cell>
          <cell r="O5410" t="str">
            <v>11602780</v>
          </cell>
          <cell r="P5410" t="str">
            <v>&lt;DE&gt;</v>
          </cell>
          <cell r="Q5410" t="str">
            <v>HANNIGAN Klein GILCHRIST OPELT</v>
          </cell>
          <cell r="R5410" t="str">
            <v/>
          </cell>
        </row>
        <row r="5411">
          <cell r="B5411" t="str">
            <v>88575</v>
          </cell>
          <cell r="C5411">
            <v>5390</v>
          </cell>
          <cell r="D5411" t="str">
            <v>TMD</v>
          </cell>
          <cell r="E5411" t="str">
            <v>DEV</v>
          </cell>
          <cell r="F5411" t="str">
            <v>HANNIGAN SPECK WEBB NILSON VAIR</v>
          </cell>
          <cell r="G5411" t="str">
            <v/>
          </cell>
          <cell r="H5411" t="str">
            <v>&lt;DE&gt;</v>
          </cell>
          <cell r="K5411" t="str">
            <v>HINZ</v>
          </cell>
          <cell r="L5411" t="str">
            <v>ALAN</v>
          </cell>
          <cell r="M5411">
            <v>300</v>
          </cell>
          <cell r="N5411">
            <v>9015864</v>
          </cell>
          <cell r="O5411" t="str">
            <v>30008207</v>
          </cell>
          <cell r="P5411" t="str">
            <v>&lt;DE&gt;</v>
          </cell>
          <cell r="Q5411" t="str">
            <v>HANNIGAN KUEHL NILSON VAIR</v>
          </cell>
          <cell r="R5411" t="str">
            <v/>
          </cell>
        </row>
        <row r="5412">
          <cell r="B5412" t="str">
            <v>88577</v>
          </cell>
          <cell r="C5412">
            <v>2467</v>
          </cell>
          <cell r="D5412" t="str">
            <v>GT</v>
          </cell>
          <cell r="E5412" t="str">
            <v>GT</v>
          </cell>
          <cell r="F5412" t="str">
            <v>HANNIGAN Position PALMER DASTOLFO PETROVIC</v>
          </cell>
          <cell r="G5412" t="str">
            <v>Get There Sales DFW</v>
          </cell>
          <cell r="H5412" t="str">
            <v>&lt;DM&gt;</v>
          </cell>
          <cell r="K5412" t="str">
            <v>PETROVIC</v>
          </cell>
          <cell r="L5412" t="str">
            <v>KATHLEEN</v>
          </cell>
          <cell r="M5412">
            <v>42</v>
          </cell>
          <cell r="N5412">
            <v>9001807</v>
          </cell>
          <cell r="O5412" t="str">
            <v>30004045</v>
          </cell>
          <cell r="P5412" t="str">
            <v>&lt;DM&gt;</v>
          </cell>
          <cell r="Q5412" t="str">
            <v>HANNIGAN PALMER DASTOLFO PETROVIC</v>
          </cell>
          <cell r="R5412" t="str">
            <v>Western Region (DFW)</v>
          </cell>
        </row>
        <row r="5413">
          <cell r="B5413" t="str">
            <v>8860</v>
          </cell>
          <cell r="C5413">
            <v>2228</v>
          </cell>
          <cell r="D5413" t="str">
            <v>CTO</v>
          </cell>
          <cell r="E5413" t="str">
            <v>CTO</v>
          </cell>
          <cell r="F5413" t="str">
            <v>HANNIGAN MURPHY RATLIFF GARCIA</v>
          </cell>
          <cell r="G5413" t="str">
            <v>Planning Communications</v>
          </cell>
          <cell r="H5413" t="str">
            <v>&lt;DM&gt;</v>
          </cell>
          <cell r="K5413" t="str">
            <v>GARCIA</v>
          </cell>
          <cell r="L5413" t="str">
            <v>ERIC</v>
          </cell>
          <cell r="M5413">
            <v>300</v>
          </cell>
          <cell r="N5413">
            <v>9004172</v>
          </cell>
          <cell r="O5413" t="str">
            <v>11601124</v>
          </cell>
          <cell r="P5413" t="str">
            <v>&lt;DM&gt;</v>
          </cell>
          <cell r="Q5413" t="str">
            <v>HANNIGAN MURPHY RATLIFF GARCIA</v>
          </cell>
          <cell r="R5413" t="str">
            <v>Planning Communications</v>
          </cell>
        </row>
        <row r="5414">
          <cell r="B5414" t="str">
            <v>88633</v>
          </cell>
          <cell r="C5414">
            <v>4700</v>
          </cell>
          <cell r="D5414" t="str">
            <v>TMD</v>
          </cell>
          <cell r="E5414" t="str">
            <v>TMD</v>
          </cell>
          <cell r="F5414" t="str">
            <v>HANNIGAN SPECK STOW KESZLER SPOOR OSHAUGHNESSY</v>
          </cell>
          <cell r="G5414" t="str">
            <v/>
          </cell>
          <cell r="H5414" t="str">
            <v>&lt;DE&gt;</v>
          </cell>
          <cell r="K5414" t="str">
            <v>KHANNA</v>
          </cell>
          <cell r="L5414" t="str">
            <v>MARTHA</v>
          </cell>
          <cell r="M5414">
            <v>22</v>
          </cell>
          <cell r="N5414">
            <v>842288</v>
          </cell>
          <cell r="O5414" t="str">
            <v>11602784</v>
          </cell>
          <cell r="P5414" t="str">
            <v>&lt;DE&gt;</v>
          </cell>
          <cell r="Q5414" t="str">
            <v>HANNIGAN SPECK STOW KESZLER SPOOR OSHAUGHNESSY</v>
          </cell>
          <cell r="R5414" t="str">
            <v/>
          </cell>
        </row>
        <row r="5415">
          <cell r="B5415" t="str">
            <v>88723</v>
          </cell>
          <cell r="C5415">
            <v>5208</v>
          </cell>
          <cell r="D5415" t="str">
            <v>TMD</v>
          </cell>
          <cell r="E5415" t="str">
            <v>MO</v>
          </cell>
          <cell r="F5415" t="str">
            <v>HANNIGAN SPECK WEBB KOTOWSKI</v>
          </cell>
          <cell r="G5415" t="str">
            <v/>
          </cell>
          <cell r="H5415" t="str">
            <v>&lt;DE&gt;</v>
          </cell>
          <cell r="K5415" t="str">
            <v>VIA</v>
          </cell>
          <cell r="L5415" t="str">
            <v>SUSAN</v>
          </cell>
          <cell r="M5415">
            <v>22</v>
          </cell>
          <cell r="N5415">
            <v>9002553</v>
          </cell>
          <cell r="O5415" t="str">
            <v>30006009</v>
          </cell>
          <cell r="P5415" t="str">
            <v>&lt;DE&gt;</v>
          </cell>
          <cell r="Q5415" t="str">
            <v>HANNIGAN GILLILAND WEBB KOTOWSKI</v>
          </cell>
          <cell r="R5415" t="str">
            <v/>
          </cell>
        </row>
        <row r="5416">
          <cell r="B5416" t="str">
            <v>88727</v>
          </cell>
          <cell r="C5416">
            <v>5111</v>
          </cell>
          <cell r="D5416" t="str">
            <v>TMD</v>
          </cell>
          <cell r="E5416" t="str">
            <v>TMD</v>
          </cell>
          <cell r="F5416" t="str">
            <v>HANNIGAN SPECK STOW SCIARAPPA GOODWIN</v>
          </cell>
          <cell r="G5416" t="str">
            <v/>
          </cell>
          <cell r="H5416" t="str">
            <v>&lt;DE&gt;</v>
          </cell>
          <cell r="K5416" t="str">
            <v>HANDERHAN</v>
          </cell>
          <cell r="L5416" t="str">
            <v>PEGGY</v>
          </cell>
          <cell r="M5416">
            <v>22</v>
          </cell>
          <cell r="N5416">
            <v>9002264</v>
          </cell>
          <cell r="O5416" t="str">
            <v>30006643</v>
          </cell>
          <cell r="P5416" t="str">
            <v>&lt;DE&gt;</v>
          </cell>
          <cell r="Q5416" t="str">
            <v>HANNIGAN SPECK STOW SCIARAPPA GOODWIN</v>
          </cell>
          <cell r="R5416" t="str">
            <v/>
          </cell>
        </row>
        <row r="5417">
          <cell r="B5417" t="str">
            <v>88802</v>
          </cell>
          <cell r="C5417">
            <v>2972</v>
          </cell>
          <cell r="D5417" t="str">
            <v>TMD</v>
          </cell>
          <cell r="E5417" t="str">
            <v>MO</v>
          </cell>
          <cell r="F5417" t="str">
            <v>HANNIGAN SPECK HARMON DILL</v>
          </cell>
          <cell r="G5417" t="str">
            <v/>
          </cell>
          <cell r="H5417" t="str">
            <v>&lt;DE&gt;</v>
          </cell>
          <cell r="K5417" t="str">
            <v>CARPENTER</v>
          </cell>
          <cell r="L5417" t="str">
            <v>STANLEY</v>
          </cell>
          <cell r="M5417">
            <v>300</v>
          </cell>
          <cell r="N5417">
            <v>50025847</v>
          </cell>
          <cell r="O5417" t="str">
            <v>30007009</v>
          </cell>
          <cell r="P5417" t="str">
            <v>&lt;XM&gt;</v>
          </cell>
          <cell r="Q5417" t="str">
            <v>HANNIGAN GILLILAND WEBB HARMON DILL CARPENTER</v>
          </cell>
          <cell r="R5417" t="str">
            <v>EMEA International Marketing</v>
          </cell>
        </row>
        <row r="5418">
          <cell r="B5418" t="str">
            <v>88812</v>
          </cell>
          <cell r="C5418">
            <v>725</v>
          </cell>
          <cell r="D5418" t="str">
            <v>MO</v>
          </cell>
          <cell r="E5418" t="str">
            <v>AS</v>
          </cell>
          <cell r="F5418" t="str">
            <v>HANNIGAN GILLILAND GILCHRIST EHRLICH</v>
          </cell>
          <cell r="G5418" t="str">
            <v/>
          </cell>
          <cell r="H5418" t="str">
            <v>&lt;DE&gt;</v>
          </cell>
          <cell r="K5418" t="str">
            <v>SUTTON-ELEK</v>
          </cell>
          <cell r="L5418" t="str">
            <v>SHELLEY</v>
          </cell>
          <cell r="M5418">
            <v>22</v>
          </cell>
          <cell r="N5418">
            <v>9003495</v>
          </cell>
          <cell r="O5418" t="str">
            <v>30001700</v>
          </cell>
          <cell r="P5418" t="str">
            <v>&lt;DE&gt;</v>
          </cell>
          <cell r="Q5418" t="str">
            <v>HANNIGAN Klein GILCHRIST EHRLICH</v>
          </cell>
          <cell r="R5418" t="str">
            <v/>
          </cell>
        </row>
        <row r="5419">
          <cell r="B5419" t="str">
            <v>88816</v>
          </cell>
          <cell r="C5419">
            <v>5251</v>
          </cell>
          <cell r="D5419" t="str">
            <v>TMD</v>
          </cell>
          <cell r="E5419" t="str">
            <v>DEV</v>
          </cell>
          <cell r="F5419" t="str">
            <v>HANNIGAN SPECK WEBB MOORE DONALD</v>
          </cell>
          <cell r="G5419" t="str">
            <v/>
          </cell>
          <cell r="H5419" t="str">
            <v>&lt;DE&gt;</v>
          </cell>
          <cell r="K5419" t="str">
            <v>KEATLEY</v>
          </cell>
          <cell r="L5419" t="str">
            <v>DEBRA</v>
          </cell>
          <cell r="M5419">
            <v>300</v>
          </cell>
          <cell r="N5419">
            <v>9005849</v>
          </cell>
          <cell r="O5419" t="str">
            <v>30009416</v>
          </cell>
          <cell r="P5419" t="str">
            <v>&lt;DE&gt;</v>
          </cell>
          <cell r="Q5419" t="str">
            <v>HANNIGAN KUEHL NILSON MOORE DONALD</v>
          </cell>
          <cell r="R5419" t="str">
            <v/>
          </cell>
        </row>
        <row r="5420">
          <cell r="B5420" t="str">
            <v>89057</v>
          </cell>
          <cell r="C5420">
            <v>2957</v>
          </cell>
          <cell r="D5420" t="str">
            <v>TMD</v>
          </cell>
          <cell r="E5420" t="str">
            <v>TMD</v>
          </cell>
          <cell r="F5420" t="str">
            <v>HANNIGAN SPECK EVANOFF RONDEAU BOYSEN</v>
          </cell>
          <cell r="G5420" t="str">
            <v/>
          </cell>
          <cell r="H5420" t="str">
            <v>&lt;DE&gt;</v>
          </cell>
          <cell r="K5420" t="str">
            <v>WALKER</v>
          </cell>
          <cell r="L5420" t="str">
            <v>JOHN</v>
          </cell>
          <cell r="M5420">
            <v>22</v>
          </cell>
          <cell r="N5420">
            <v>9042604</v>
          </cell>
          <cell r="O5420" t="str">
            <v>30008121</v>
          </cell>
          <cell r="P5420" t="str">
            <v>&lt;DE&gt;</v>
          </cell>
          <cell r="Q5420" t="str">
            <v>HANNIGAN SPECK RONDEAU BOYSEN</v>
          </cell>
          <cell r="R5420" t="str">
            <v/>
          </cell>
        </row>
        <row r="5421">
          <cell r="B5421" t="str">
            <v>89084</v>
          </cell>
          <cell r="C5421">
            <v>3555</v>
          </cell>
          <cell r="D5421" t="str">
            <v>TMD</v>
          </cell>
          <cell r="E5421" t="str">
            <v>TMD</v>
          </cell>
          <cell r="F5421" t="str">
            <v>HANNIGAN SPECK STOW ALTEMEIER MORAN MARAK</v>
          </cell>
          <cell r="G5421" t="str">
            <v/>
          </cell>
          <cell r="H5421" t="str">
            <v>&lt;DE&gt;</v>
          </cell>
          <cell r="K5421" t="str">
            <v>LAWSON</v>
          </cell>
          <cell r="L5421" t="str">
            <v>LISA</v>
          </cell>
          <cell r="M5421">
            <v>22</v>
          </cell>
          <cell r="N5421">
            <v>9002804</v>
          </cell>
          <cell r="O5421" t="str">
            <v>11602795</v>
          </cell>
          <cell r="P5421" t="str">
            <v>&lt;DE&gt;</v>
          </cell>
          <cell r="Q5421" t="str">
            <v>HANNIGAN SPECK STOW ALTEMEIER MORAN MARAK</v>
          </cell>
          <cell r="R5421" t="str">
            <v/>
          </cell>
        </row>
        <row r="5422">
          <cell r="B5422" t="str">
            <v>89108</v>
          </cell>
          <cell r="C5422">
            <v>5420</v>
          </cell>
          <cell r="D5422" t="str">
            <v>TMD</v>
          </cell>
          <cell r="E5422" t="str">
            <v>TMD</v>
          </cell>
          <cell r="F5422" t="str">
            <v>HANNIGAN SPECK WEBB SUMI</v>
          </cell>
          <cell r="G5422" t="str">
            <v/>
          </cell>
          <cell r="H5422" t="str">
            <v>&lt;DE&gt;</v>
          </cell>
          <cell r="K5422" t="str">
            <v>WILLIS</v>
          </cell>
          <cell r="L5422" t="str">
            <v>MICHELLE</v>
          </cell>
          <cell r="M5422">
            <v>22</v>
          </cell>
          <cell r="N5422">
            <v>9002481</v>
          </cell>
          <cell r="O5422" t="str">
            <v>30007257</v>
          </cell>
          <cell r="P5422" t="str">
            <v>&lt;DE&gt;</v>
          </cell>
          <cell r="Q5422" t="str">
            <v>HANNIGAN SPECK STOW ALTEMEIER</v>
          </cell>
          <cell r="R5422" t="str">
            <v/>
          </cell>
        </row>
        <row r="5423">
          <cell r="B5423" t="str">
            <v>89140</v>
          </cell>
          <cell r="C5423">
            <v>2355</v>
          </cell>
          <cell r="D5423" t="str">
            <v>GT</v>
          </cell>
          <cell r="E5423" t="str">
            <v>GT</v>
          </cell>
          <cell r="F5423" t="str">
            <v>HANNIGAN Position PALMER CINNAMON Position</v>
          </cell>
          <cell r="G5423" t="str">
            <v/>
          </cell>
          <cell r="H5423" t="str">
            <v>&lt;DE&gt;</v>
          </cell>
          <cell r="K5423" t="str">
            <v>WESLEY</v>
          </cell>
          <cell r="L5423" t="str">
            <v>BARNEDRA</v>
          </cell>
          <cell r="M5423">
            <v>42</v>
          </cell>
          <cell r="N5423">
            <v>9011876</v>
          </cell>
          <cell r="O5423" t="str">
            <v>30008794</v>
          </cell>
          <cell r="P5423" t="str">
            <v>&lt;DE&gt;</v>
          </cell>
          <cell r="Q5423" t="str">
            <v>HANNIGAN PALMER CINNAMON SISKIN</v>
          </cell>
          <cell r="R5423" t="str">
            <v/>
          </cell>
        </row>
        <row r="5424">
          <cell r="B5424" t="str">
            <v>89207</v>
          </cell>
          <cell r="C5424">
            <v>2529</v>
          </cell>
          <cell r="D5424" t="str">
            <v>GT</v>
          </cell>
          <cell r="E5424" t="str">
            <v>GT</v>
          </cell>
          <cell r="F5424" t="str">
            <v>HANNIGAN Position PALMER HEINRITZ BECKMANN GENNRICH</v>
          </cell>
          <cell r="G5424" t="str">
            <v/>
          </cell>
          <cell r="H5424" t="str">
            <v>&lt;DE&gt;</v>
          </cell>
          <cell r="K5424" t="str">
            <v>COWAN</v>
          </cell>
          <cell r="L5424" t="str">
            <v>JULIUS</v>
          </cell>
          <cell r="M5424">
            <v>42</v>
          </cell>
          <cell r="N5424">
            <v>9011825</v>
          </cell>
          <cell r="O5424" t="str">
            <v>30008680</v>
          </cell>
          <cell r="P5424" t="str">
            <v>&lt;DE&gt;</v>
          </cell>
          <cell r="Q5424" t="str">
            <v>HANNIGAN PALMER HEINRITZ BECKMANN GENNRICH</v>
          </cell>
          <cell r="R5424" t="str">
            <v/>
          </cell>
        </row>
        <row r="5425">
          <cell r="B5425" t="str">
            <v>8924</v>
          </cell>
          <cell r="C5425">
            <v>2102</v>
          </cell>
          <cell r="D5425" t="str">
            <v>CTO</v>
          </cell>
          <cell r="E5425" t="str">
            <v>DEV</v>
          </cell>
          <cell r="F5425" t="str">
            <v>HANNIGAN MURPHY KUEHL SCHAEFER LEVINS</v>
          </cell>
          <cell r="G5425" t="str">
            <v/>
          </cell>
          <cell r="H5425" t="str">
            <v>&lt;DE&gt;</v>
          </cell>
          <cell r="K5425" t="str">
            <v>FRANKLIN</v>
          </cell>
          <cell r="L5425" t="str">
            <v>LEE</v>
          </cell>
          <cell r="M5425">
            <v>300</v>
          </cell>
          <cell r="N5425">
            <v>9005876</v>
          </cell>
          <cell r="O5425" t="str">
            <v>30009276</v>
          </cell>
          <cell r="P5425" t="str">
            <v>&lt;DE&gt;</v>
          </cell>
          <cell r="Q5425" t="str">
            <v>HANNIGAN KUEHL SUTTON LEVINS</v>
          </cell>
          <cell r="R5425" t="str">
            <v/>
          </cell>
        </row>
        <row r="5426">
          <cell r="B5426" t="str">
            <v>893</v>
          </cell>
          <cell r="C5426">
            <v>4557</v>
          </cell>
          <cell r="D5426" t="str">
            <v>TMD</v>
          </cell>
          <cell r="E5426" t="str">
            <v>TMD</v>
          </cell>
          <cell r="F5426" t="str">
            <v>HANNIGAN SPECK STOW KESZLER MOORE MURRAY HORN-GRAVES</v>
          </cell>
          <cell r="G5426" t="str">
            <v/>
          </cell>
          <cell r="H5426" t="str">
            <v>&lt;DE&gt;</v>
          </cell>
          <cell r="K5426" t="str">
            <v>IANNUZZELLI</v>
          </cell>
          <cell r="L5426" t="str">
            <v>SUSAN</v>
          </cell>
          <cell r="M5426">
            <v>22</v>
          </cell>
          <cell r="N5426">
            <v>6012130</v>
          </cell>
          <cell r="O5426" t="str">
            <v>30004748</v>
          </cell>
          <cell r="P5426" t="str">
            <v>&lt;DE&gt;</v>
          </cell>
          <cell r="Q5426" t="str">
            <v>HANNIGAN SPECK STOW KESZLER MOORE MURRAY HORN-GRAVES</v>
          </cell>
          <cell r="R5426" t="str">
            <v/>
          </cell>
        </row>
        <row r="5427">
          <cell r="B5427" t="str">
            <v>8978</v>
          </cell>
          <cell r="C5427">
            <v>933</v>
          </cell>
          <cell r="D5427" t="str">
            <v>AS</v>
          </cell>
          <cell r="E5427" t="str">
            <v>AS</v>
          </cell>
          <cell r="F5427" t="str">
            <v>HANNIGAN GILLILAND Position HALL WALLNER</v>
          </cell>
          <cell r="G5427" t="str">
            <v/>
          </cell>
          <cell r="H5427" t="str">
            <v>&lt;DE&gt;</v>
          </cell>
          <cell r="K5427" t="str">
            <v>AHANGAMA</v>
          </cell>
          <cell r="L5427" t="str">
            <v>JAYANTHA</v>
          </cell>
          <cell r="M5427">
            <v>22</v>
          </cell>
          <cell r="N5427">
            <v>9015963</v>
          </cell>
          <cell r="O5427" t="str">
            <v>30009120</v>
          </cell>
          <cell r="P5427" t="str">
            <v>&lt;DE&gt;</v>
          </cell>
          <cell r="Q5427" t="str">
            <v>HANNIGAN Klein Position HALL WALLNER</v>
          </cell>
          <cell r="R5427" t="str">
            <v/>
          </cell>
        </row>
        <row r="5428">
          <cell r="B5428" t="str">
            <v>899461</v>
          </cell>
          <cell r="C5428">
            <v>59</v>
          </cell>
          <cell r="D5428" t="str">
            <v>MO</v>
          </cell>
          <cell r="E5428" t="str">
            <v>AS</v>
          </cell>
          <cell r="F5428" t="str">
            <v>HANNIGAN GILLILAND CLAMPETT DICKER Bornemann</v>
          </cell>
          <cell r="G5428" t="str">
            <v/>
          </cell>
          <cell r="H5428" t="str">
            <v>&lt;DE&gt;</v>
          </cell>
          <cell r="K5428" t="str">
            <v>Young</v>
          </cell>
          <cell r="L5428" t="str">
            <v>Sandra</v>
          </cell>
          <cell r="M5428">
            <v>22</v>
          </cell>
          <cell r="N5428">
            <v>824687</v>
          </cell>
          <cell r="O5428" t="str">
            <v>30003045</v>
          </cell>
          <cell r="P5428" t="str">
            <v>&lt;DE&gt;</v>
          </cell>
          <cell r="Q5428" t="str">
            <v>HANNIGAN Klein CLAMPETT DICKER Bornemann</v>
          </cell>
          <cell r="R5428" t="str">
            <v/>
          </cell>
        </row>
        <row r="5429">
          <cell r="B5429" t="str">
            <v>899462</v>
          </cell>
          <cell r="C5429">
            <v>92</v>
          </cell>
          <cell r="D5429" t="str">
            <v>MO</v>
          </cell>
          <cell r="E5429" t="str">
            <v>AS</v>
          </cell>
          <cell r="F5429" t="str">
            <v>HANNIGAN GILLILAND CLAMPETT DICKER Bornemann Schwartz</v>
          </cell>
          <cell r="G5429" t="str">
            <v/>
          </cell>
          <cell r="H5429" t="str">
            <v>&lt;DE&gt;</v>
          </cell>
          <cell r="K5429" t="str">
            <v>Stoup</v>
          </cell>
          <cell r="L5429" t="str">
            <v>Dwight</v>
          </cell>
          <cell r="M5429">
            <v>22</v>
          </cell>
          <cell r="N5429">
            <v>474687</v>
          </cell>
          <cell r="O5429" t="str">
            <v>30003101</v>
          </cell>
          <cell r="P5429" t="str">
            <v>&lt;DE&gt;</v>
          </cell>
          <cell r="Q5429" t="str">
            <v>HANNIGAN Klein CLAMPETT DICKER Bornemann Schwartz</v>
          </cell>
          <cell r="R5429" t="str">
            <v/>
          </cell>
        </row>
        <row r="5430">
          <cell r="B5430" t="str">
            <v>899463</v>
          </cell>
          <cell r="C5430">
            <v>61</v>
          </cell>
          <cell r="D5430" t="str">
            <v>MO</v>
          </cell>
          <cell r="E5430" t="str">
            <v>AS</v>
          </cell>
          <cell r="F5430" t="str">
            <v>HANNIGAN GILLILAND CLAMPETT DICKER Bornemann</v>
          </cell>
          <cell r="G5430" t="str">
            <v/>
          </cell>
          <cell r="H5430" t="str">
            <v>&lt;DE&gt;</v>
          </cell>
          <cell r="K5430" t="str">
            <v>Somerville</v>
          </cell>
          <cell r="L5430" t="str">
            <v>Judith</v>
          </cell>
          <cell r="M5430">
            <v>22</v>
          </cell>
          <cell r="N5430">
            <v>474687</v>
          </cell>
          <cell r="O5430" t="str">
            <v>30003044</v>
          </cell>
          <cell r="P5430" t="str">
            <v>&lt;DE&gt;</v>
          </cell>
          <cell r="Q5430" t="str">
            <v>HANNIGAN Klein CLAMPETT DICKER Bornemann</v>
          </cell>
          <cell r="R5430" t="str">
            <v/>
          </cell>
        </row>
        <row r="5431">
          <cell r="B5431" t="str">
            <v>899464</v>
          </cell>
          <cell r="C5431">
            <v>91</v>
          </cell>
          <cell r="D5431" t="str">
            <v>MO</v>
          </cell>
          <cell r="E5431" t="str">
            <v>AS</v>
          </cell>
          <cell r="F5431" t="str">
            <v>HANNIGAN GILLILAND CLAMPETT DICKER Bornemann Schwartz</v>
          </cell>
          <cell r="G5431" t="str">
            <v/>
          </cell>
          <cell r="H5431" t="str">
            <v>&lt;DE&gt;</v>
          </cell>
          <cell r="K5431" t="str">
            <v>Singleton</v>
          </cell>
          <cell r="L5431" t="str">
            <v>Matt</v>
          </cell>
          <cell r="M5431">
            <v>22</v>
          </cell>
          <cell r="N5431">
            <v>474687</v>
          </cell>
          <cell r="O5431" t="str">
            <v>30003100</v>
          </cell>
          <cell r="P5431" t="str">
            <v>&lt;DE&gt;</v>
          </cell>
          <cell r="Q5431" t="str">
            <v>HANNIGAN Klein CLAMPETT DICKER Bornemann Schwartz</v>
          </cell>
          <cell r="R5431" t="str">
            <v/>
          </cell>
        </row>
        <row r="5432">
          <cell r="B5432" t="str">
            <v>899465</v>
          </cell>
          <cell r="C5432">
            <v>87</v>
          </cell>
          <cell r="D5432" t="str">
            <v>MO</v>
          </cell>
          <cell r="E5432" t="str">
            <v>AS</v>
          </cell>
          <cell r="F5432" t="str">
            <v>HANNIGAN GILLILAND CLAMPETT DICKER Bornemann Schwartz</v>
          </cell>
          <cell r="G5432" t="str">
            <v>Customer Support, Crew</v>
          </cell>
          <cell r="H5432" t="str">
            <v>&lt;DM&gt;</v>
          </cell>
          <cell r="K5432" t="str">
            <v>Schwartz</v>
          </cell>
          <cell r="L5432" t="str">
            <v>Stephen</v>
          </cell>
          <cell r="M5432">
            <v>22</v>
          </cell>
          <cell r="N5432">
            <v>474687</v>
          </cell>
          <cell r="O5432" t="str">
            <v>30003046</v>
          </cell>
          <cell r="P5432" t="str">
            <v>&lt;DM&gt;</v>
          </cell>
          <cell r="Q5432" t="str">
            <v>HANNIGAN Klein CLAMPETT DICKER Bornemann Schwartz</v>
          </cell>
          <cell r="R5432" t="str">
            <v>Customer Support, Crew</v>
          </cell>
        </row>
        <row r="5433">
          <cell r="B5433" t="str">
            <v>899466</v>
          </cell>
          <cell r="C5433">
            <v>84</v>
          </cell>
          <cell r="D5433" t="str">
            <v>MO</v>
          </cell>
          <cell r="E5433" t="str">
            <v>AS</v>
          </cell>
          <cell r="F5433" t="str">
            <v>HANNIGAN GILLILAND CLAMPETT DICKER Bornemann Schmitz</v>
          </cell>
          <cell r="G5433" t="str">
            <v>Customer Support, Planning</v>
          </cell>
          <cell r="H5433" t="str">
            <v>&lt;DM&gt;</v>
          </cell>
          <cell r="K5433" t="str">
            <v>Schmitz</v>
          </cell>
          <cell r="L5433" t="str">
            <v>John</v>
          </cell>
          <cell r="M5433">
            <v>22</v>
          </cell>
          <cell r="N5433">
            <v>474687</v>
          </cell>
          <cell r="O5433" t="str">
            <v>30003111</v>
          </cell>
          <cell r="P5433" t="str">
            <v>&lt;DM&gt;</v>
          </cell>
          <cell r="Q5433" t="str">
            <v>HANNIGAN Klein CLAMPETT DICKER Bornemann Schmitz</v>
          </cell>
          <cell r="R5433" t="str">
            <v>Customer Support, Planning</v>
          </cell>
        </row>
        <row r="5434">
          <cell r="B5434" t="str">
            <v>899467</v>
          </cell>
          <cell r="C5434">
            <v>88</v>
          </cell>
          <cell r="D5434" t="str">
            <v>MO</v>
          </cell>
          <cell r="E5434" t="str">
            <v>AS</v>
          </cell>
          <cell r="F5434" t="str">
            <v>HANNIGAN GILLILAND CLAMPETT DICKER Bornemann Schwartz</v>
          </cell>
          <cell r="G5434" t="str">
            <v/>
          </cell>
          <cell r="H5434" t="str">
            <v>&lt;DE&gt;</v>
          </cell>
          <cell r="K5434" t="str">
            <v>Reynolds</v>
          </cell>
          <cell r="L5434" t="str">
            <v>Kevin</v>
          </cell>
          <cell r="M5434">
            <v>22</v>
          </cell>
          <cell r="N5434">
            <v>474687</v>
          </cell>
          <cell r="O5434" t="str">
            <v>30003049</v>
          </cell>
          <cell r="P5434" t="str">
            <v>&lt;DE&gt;</v>
          </cell>
          <cell r="Q5434" t="str">
            <v>HANNIGAN Klein CLAMPETT DICKER Bornemann Schwartz</v>
          </cell>
          <cell r="R5434" t="str">
            <v/>
          </cell>
        </row>
        <row r="5435">
          <cell r="B5435" t="str">
            <v>899468</v>
          </cell>
          <cell r="C5435">
            <v>83</v>
          </cell>
          <cell r="D5435" t="str">
            <v>MO</v>
          </cell>
          <cell r="E5435" t="str">
            <v>AS</v>
          </cell>
          <cell r="F5435" t="str">
            <v>HANNIGAN GILLILAND CLAMPETT DICKER Bornemann O'Kelley</v>
          </cell>
          <cell r="G5435" t="str">
            <v/>
          </cell>
          <cell r="H5435" t="str">
            <v>&lt;DE&gt;</v>
          </cell>
          <cell r="K5435" t="str">
            <v>Reimer</v>
          </cell>
          <cell r="L5435" t="str">
            <v>Jeff</v>
          </cell>
          <cell r="M5435">
            <v>22</v>
          </cell>
          <cell r="N5435">
            <v>474687</v>
          </cell>
          <cell r="O5435" t="str">
            <v>30003126</v>
          </cell>
          <cell r="P5435" t="str">
            <v>&lt;DE&gt;</v>
          </cell>
          <cell r="Q5435" t="str">
            <v>HANNIGAN Klein CLAMPETT DICKER Bornemann O'Kelley</v>
          </cell>
          <cell r="R5435" t="str">
            <v/>
          </cell>
        </row>
        <row r="5436">
          <cell r="B5436" t="str">
            <v>899469</v>
          </cell>
          <cell r="C5436">
            <v>68</v>
          </cell>
          <cell r="D5436" t="str">
            <v>MO</v>
          </cell>
          <cell r="E5436" t="str">
            <v>AS</v>
          </cell>
          <cell r="F5436" t="str">
            <v>HANNIGAN GILLILAND CLAMPETT DICKER Bornemann Kelley</v>
          </cell>
          <cell r="G5436" t="str">
            <v/>
          </cell>
          <cell r="H5436" t="str">
            <v>&lt;DE&gt;</v>
          </cell>
          <cell r="K5436" t="str">
            <v>Pazirandeh</v>
          </cell>
          <cell r="L5436" t="str">
            <v>Irene</v>
          </cell>
          <cell r="M5436">
            <v>22</v>
          </cell>
          <cell r="N5436">
            <v>824687</v>
          </cell>
          <cell r="O5436" t="str">
            <v>30003120</v>
          </cell>
          <cell r="P5436" t="str">
            <v>&lt;DE&gt;</v>
          </cell>
          <cell r="Q5436" t="str">
            <v>HANNIGAN Klein CLAMPETT DICKER Bornemann Kelley</v>
          </cell>
          <cell r="R5436" t="str">
            <v/>
          </cell>
        </row>
        <row r="5437">
          <cell r="B5437" t="str">
            <v>899470</v>
          </cell>
          <cell r="C5437">
            <v>85</v>
          </cell>
          <cell r="D5437" t="str">
            <v>MO</v>
          </cell>
          <cell r="E5437" t="str">
            <v>AS</v>
          </cell>
          <cell r="F5437" t="str">
            <v>HANNIGAN GILLILAND CLAMPETT DICKER Bornemann Schmitz</v>
          </cell>
          <cell r="G5437" t="str">
            <v/>
          </cell>
          <cell r="H5437" t="str">
            <v>&lt;DE&gt;</v>
          </cell>
          <cell r="K5437" t="str">
            <v>Paulson</v>
          </cell>
          <cell r="L5437" t="str">
            <v>Ken</v>
          </cell>
          <cell r="M5437">
            <v>22</v>
          </cell>
          <cell r="N5437">
            <v>474687</v>
          </cell>
          <cell r="O5437" t="str">
            <v>30003113</v>
          </cell>
          <cell r="P5437" t="str">
            <v>&lt;DE&gt;</v>
          </cell>
          <cell r="Q5437" t="str">
            <v>HANNIGAN Klein CLAMPETT DICKER Bornemann Schmitz</v>
          </cell>
          <cell r="R5437" t="str">
            <v/>
          </cell>
        </row>
        <row r="5438">
          <cell r="B5438" t="str">
            <v>899471</v>
          </cell>
          <cell r="C5438">
            <v>82</v>
          </cell>
          <cell r="D5438" t="str">
            <v>MO</v>
          </cell>
          <cell r="E5438" t="str">
            <v>AS</v>
          </cell>
          <cell r="F5438" t="str">
            <v>HANNIGAN GILLILAND CLAMPETT DICKER Bornemann O'Kelley</v>
          </cell>
          <cell r="G5438" t="str">
            <v/>
          </cell>
          <cell r="H5438" t="str">
            <v>&lt;DE&gt;</v>
          </cell>
          <cell r="K5438" t="str">
            <v>Park</v>
          </cell>
          <cell r="L5438" t="str">
            <v>Anthony</v>
          </cell>
          <cell r="M5438">
            <v>22</v>
          </cell>
          <cell r="N5438">
            <v>474687</v>
          </cell>
          <cell r="O5438" t="str">
            <v>30003125</v>
          </cell>
          <cell r="P5438" t="str">
            <v>&lt;DE&gt;</v>
          </cell>
          <cell r="Q5438" t="str">
            <v>HANNIGAN Klein CLAMPETT DICKER Bornemann O'Kelley</v>
          </cell>
          <cell r="R5438" t="str">
            <v/>
          </cell>
        </row>
        <row r="5439">
          <cell r="B5439" t="str">
            <v>899472</v>
          </cell>
          <cell r="C5439">
            <v>70</v>
          </cell>
          <cell r="D5439" t="str">
            <v>MO</v>
          </cell>
          <cell r="E5439" t="str">
            <v>AS</v>
          </cell>
          <cell r="F5439" t="str">
            <v>HANNIGAN GILLILAND CLAMPETT DICKER Bornemann Knight</v>
          </cell>
          <cell r="G5439" t="str">
            <v/>
          </cell>
          <cell r="H5439" t="str">
            <v>&lt;DE&gt;</v>
          </cell>
          <cell r="K5439" t="str">
            <v>Olsen</v>
          </cell>
          <cell r="L5439" t="str">
            <v>Rachel</v>
          </cell>
          <cell r="M5439">
            <v>22</v>
          </cell>
          <cell r="N5439">
            <v>474687</v>
          </cell>
          <cell r="O5439" t="str">
            <v>30003108</v>
          </cell>
          <cell r="P5439" t="str">
            <v>&lt;DE&gt;</v>
          </cell>
          <cell r="Q5439" t="str">
            <v>HANNIGAN Klein CLAMPETT DICKER Bornemann Knight</v>
          </cell>
          <cell r="R5439" t="str">
            <v/>
          </cell>
        </row>
        <row r="5440">
          <cell r="B5440" t="str">
            <v>899473</v>
          </cell>
          <cell r="C5440">
            <v>78</v>
          </cell>
          <cell r="D5440" t="str">
            <v>MO</v>
          </cell>
          <cell r="E5440" t="str">
            <v>AS</v>
          </cell>
          <cell r="F5440" t="str">
            <v>HANNIGAN GILLILAND CLAMPETT DICKER Bornemann O'Kelley</v>
          </cell>
          <cell r="G5440" t="str">
            <v>Software Development, Flite Trac</v>
          </cell>
          <cell r="H5440" t="str">
            <v>&lt;DM&gt;</v>
          </cell>
          <cell r="K5440" t="str">
            <v>O'Kelley</v>
          </cell>
          <cell r="L5440" t="str">
            <v>David</v>
          </cell>
          <cell r="M5440">
            <v>22</v>
          </cell>
          <cell r="N5440">
            <v>474687</v>
          </cell>
          <cell r="O5440" t="str">
            <v>30003121</v>
          </cell>
          <cell r="P5440" t="str">
            <v>&lt;DM&gt;</v>
          </cell>
          <cell r="Q5440" t="str">
            <v>HANNIGAN Klein CLAMPETT DICKER Bornemann O'Kelley</v>
          </cell>
          <cell r="R5440" t="str">
            <v>Software Development, Flite Trac</v>
          </cell>
        </row>
        <row r="5441">
          <cell r="B5441" t="str">
            <v>899474</v>
          </cell>
          <cell r="C5441">
            <v>81</v>
          </cell>
          <cell r="D5441" t="str">
            <v>MO</v>
          </cell>
          <cell r="E5441" t="str">
            <v>AS</v>
          </cell>
          <cell r="F5441" t="str">
            <v>HANNIGAN GILLILAND CLAMPETT DICKER Bornemann O'Kelley</v>
          </cell>
          <cell r="G5441" t="str">
            <v/>
          </cell>
          <cell r="H5441" t="str">
            <v>&lt;DE&gt;</v>
          </cell>
          <cell r="K5441" t="str">
            <v>Nasr</v>
          </cell>
          <cell r="L5441" t="str">
            <v>Hany</v>
          </cell>
          <cell r="M5441">
            <v>22</v>
          </cell>
          <cell r="N5441">
            <v>9664687</v>
          </cell>
          <cell r="O5441" t="str">
            <v>30003124</v>
          </cell>
          <cell r="P5441" t="str">
            <v>&lt;DE&gt;</v>
          </cell>
          <cell r="Q5441" t="str">
            <v>HANNIGAN Klein CLAMPETT DICKER Bornemann O'Kelley</v>
          </cell>
          <cell r="R5441" t="str">
            <v/>
          </cell>
        </row>
        <row r="5442">
          <cell r="B5442" t="str">
            <v>899475</v>
          </cell>
          <cell r="C5442">
            <v>71</v>
          </cell>
          <cell r="D5442" t="str">
            <v>MO</v>
          </cell>
          <cell r="E5442" t="str">
            <v>AS</v>
          </cell>
          <cell r="F5442" t="str">
            <v>HANNIGAN GILLILAND CLAMPETT DICKER Bornemann Knight</v>
          </cell>
          <cell r="G5442" t="str">
            <v/>
          </cell>
          <cell r="H5442" t="str">
            <v>&lt;DE&gt;</v>
          </cell>
          <cell r="K5442" t="str">
            <v>Mott</v>
          </cell>
          <cell r="L5442" t="str">
            <v>Tim</v>
          </cell>
          <cell r="M5442">
            <v>22</v>
          </cell>
          <cell r="N5442">
            <v>474687</v>
          </cell>
          <cell r="O5442" t="str">
            <v>30003107</v>
          </cell>
          <cell r="P5442" t="str">
            <v>&lt;DE&gt;</v>
          </cell>
          <cell r="Q5442" t="str">
            <v>HANNIGAN Klein CLAMPETT DICKER Bornemann Knight</v>
          </cell>
          <cell r="R5442" t="str">
            <v/>
          </cell>
        </row>
        <row r="5443">
          <cell r="B5443" t="str">
            <v>899476</v>
          </cell>
          <cell r="C5443">
            <v>90</v>
          </cell>
          <cell r="D5443" t="str">
            <v>MO</v>
          </cell>
          <cell r="E5443" t="str">
            <v>AS</v>
          </cell>
          <cell r="F5443" t="str">
            <v>HANNIGAN GILLILAND CLAMPETT DICKER Bornemann Schwartz</v>
          </cell>
          <cell r="G5443" t="str">
            <v/>
          </cell>
          <cell r="H5443" t="str">
            <v>&lt;DE&gt;</v>
          </cell>
          <cell r="K5443" t="str">
            <v>Miller</v>
          </cell>
          <cell r="L5443" t="str">
            <v>Tom</v>
          </cell>
          <cell r="M5443">
            <v>22</v>
          </cell>
          <cell r="N5443">
            <v>474687</v>
          </cell>
          <cell r="O5443" t="str">
            <v>30003048</v>
          </cell>
          <cell r="P5443" t="str">
            <v>&lt;DE&gt;</v>
          </cell>
          <cell r="Q5443" t="str">
            <v>HANNIGAN Klein CLAMPETT DICKER Bornemann Schwartz</v>
          </cell>
          <cell r="R5443" t="str">
            <v/>
          </cell>
        </row>
        <row r="5444">
          <cell r="B5444" t="str">
            <v>899477</v>
          </cell>
          <cell r="C5444">
            <v>79</v>
          </cell>
          <cell r="D5444" t="str">
            <v>MO</v>
          </cell>
          <cell r="E5444" t="str">
            <v>AS</v>
          </cell>
          <cell r="F5444" t="str">
            <v>HANNIGAN GILLILAND CLAMPETT DICKER Bornemann O'Kelley</v>
          </cell>
          <cell r="G5444" t="str">
            <v/>
          </cell>
          <cell r="H5444" t="str">
            <v>&lt;DE&gt;</v>
          </cell>
          <cell r="K5444" t="str">
            <v>McPartland</v>
          </cell>
          <cell r="L5444" t="str">
            <v>Aaron</v>
          </cell>
          <cell r="M5444">
            <v>22</v>
          </cell>
          <cell r="N5444">
            <v>474687</v>
          </cell>
          <cell r="O5444" t="str">
            <v>30003123</v>
          </cell>
          <cell r="P5444" t="str">
            <v>&lt;DE&gt;</v>
          </cell>
          <cell r="Q5444" t="str">
            <v>HANNIGAN Klein CLAMPETT DICKER Bornemann O'Kelley</v>
          </cell>
          <cell r="R5444" t="str">
            <v/>
          </cell>
        </row>
        <row r="5445">
          <cell r="B5445" t="str">
            <v>899480</v>
          </cell>
          <cell r="C5445">
            <v>66</v>
          </cell>
          <cell r="D5445" t="str">
            <v>MO</v>
          </cell>
          <cell r="E5445" t="str">
            <v>AS</v>
          </cell>
          <cell r="F5445" t="str">
            <v>HANNIGAN GILLILAND CLAMPETT DICKER Bornemann Kelley</v>
          </cell>
          <cell r="G5445" t="str">
            <v/>
          </cell>
          <cell r="H5445" t="str">
            <v>&lt;DE&gt;</v>
          </cell>
          <cell r="K5445" t="str">
            <v>Lapis</v>
          </cell>
          <cell r="L5445" t="str">
            <v>Sima</v>
          </cell>
          <cell r="M5445">
            <v>22</v>
          </cell>
          <cell r="N5445">
            <v>824687</v>
          </cell>
          <cell r="O5445" t="str">
            <v>30003119</v>
          </cell>
          <cell r="P5445" t="str">
            <v>&lt;DE&gt;</v>
          </cell>
          <cell r="Q5445" t="str">
            <v>HANNIGAN Klein CLAMPETT DICKER Bornemann Kelley</v>
          </cell>
          <cell r="R5445" t="str">
            <v/>
          </cell>
        </row>
        <row r="5446">
          <cell r="B5446" t="str">
            <v>899481</v>
          </cell>
          <cell r="C5446">
            <v>69</v>
          </cell>
          <cell r="D5446" t="str">
            <v>MO</v>
          </cell>
          <cell r="E5446" t="str">
            <v>AS</v>
          </cell>
          <cell r="F5446" t="str">
            <v>HANNIGAN GILLILAND CLAMPETT DICKER Bornemann Knight</v>
          </cell>
          <cell r="G5446" t="str">
            <v>Customer Support, Dispatch</v>
          </cell>
          <cell r="H5446" t="str">
            <v>&lt;DM&gt;</v>
          </cell>
          <cell r="K5446" t="str">
            <v>Knight</v>
          </cell>
          <cell r="L5446" t="str">
            <v>Dana</v>
          </cell>
          <cell r="M5446">
            <v>22</v>
          </cell>
          <cell r="N5446">
            <v>474687</v>
          </cell>
          <cell r="O5446" t="str">
            <v>30003102</v>
          </cell>
          <cell r="P5446" t="str">
            <v>&lt;DM&gt;</v>
          </cell>
          <cell r="Q5446" t="str">
            <v>HANNIGAN Klein CLAMPETT DICKER Bornemann Knight</v>
          </cell>
          <cell r="R5446" t="str">
            <v>Customer Support, Dispatch</v>
          </cell>
        </row>
        <row r="5447">
          <cell r="B5447" t="str">
            <v>899482</v>
          </cell>
          <cell r="C5447">
            <v>65</v>
          </cell>
          <cell r="D5447" t="str">
            <v>MO</v>
          </cell>
          <cell r="E5447" t="str">
            <v>AS</v>
          </cell>
          <cell r="F5447" t="str">
            <v>HANNIGAN GILLILAND CLAMPETT DICKER Bornemann Kelley</v>
          </cell>
          <cell r="G5447" t="str">
            <v>Software Development, EAGLE</v>
          </cell>
          <cell r="H5447" t="str">
            <v>&lt;DM&gt;</v>
          </cell>
          <cell r="K5447" t="str">
            <v>Kelley</v>
          </cell>
          <cell r="L5447" t="str">
            <v>Walker</v>
          </cell>
          <cell r="M5447">
            <v>22</v>
          </cell>
          <cell r="N5447">
            <v>824687</v>
          </cell>
          <cell r="O5447" t="str">
            <v>30003117</v>
          </cell>
          <cell r="P5447" t="str">
            <v>&lt;DM&gt;</v>
          </cell>
          <cell r="Q5447" t="str">
            <v>HANNIGAN Klein CLAMPETT DICKER Bornemann Kelley</v>
          </cell>
          <cell r="R5447" t="str">
            <v>Software Development, EAGLE</v>
          </cell>
        </row>
        <row r="5448">
          <cell r="B5448" t="str">
            <v>899483</v>
          </cell>
          <cell r="C5448">
            <v>63</v>
          </cell>
          <cell r="D5448" t="str">
            <v>MO</v>
          </cell>
          <cell r="E5448" t="str">
            <v>AS</v>
          </cell>
          <cell r="F5448" t="str">
            <v>HANNIGAN GILLILAND CLAMPETT DICKER Bornemann Jones</v>
          </cell>
          <cell r="G5448" t="str">
            <v>I.T. / LAN</v>
          </cell>
          <cell r="H5448" t="str">
            <v>&lt;DM&gt;</v>
          </cell>
          <cell r="K5448" t="str">
            <v>Jones</v>
          </cell>
          <cell r="L5448" t="str">
            <v>Kip</v>
          </cell>
          <cell r="M5448">
            <v>22</v>
          </cell>
          <cell r="N5448">
            <v>474687</v>
          </cell>
          <cell r="O5448" t="str">
            <v>30003114</v>
          </cell>
          <cell r="P5448" t="str">
            <v>&lt;DM&gt;</v>
          </cell>
          <cell r="Q5448" t="str">
            <v>HANNIGAN Klein CLAMPETT DICKER Bornemann Jones</v>
          </cell>
          <cell r="R5448" t="str">
            <v>I.T. / LAN</v>
          </cell>
        </row>
        <row r="5449">
          <cell r="B5449" t="str">
            <v>899484</v>
          </cell>
          <cell r="C5449">
            <v>60</v>
          </cell>
          <cell r="D5449" t="str">
            <v>MO</v>
          </cell>
          <cell r="E5449" t="str">
            <v>AS</v>
          </cell>
          <cell r="F5449" t="str">
            <v>HANNIGAN GILLILAND CLAMPETT DICKER Bornemann</v>
          </cell>
          <cell r="G5449" t="str">
            <v/>
          </cell>
          <cell r="H5449" t="str">
            <v>&lt;DE&gt;</v>
          </cell>
          <cell r="K5449" t="str">
            <v>Hopps</v>
          </cell>
          <cell r="L5449" t="str">
            <v>Michael</v>
          </cell>
          <cell r="M5449">
            <v>22</v>
          </cell>
          <cell r="N5449">
            <v>8824687</v>
          </cell>
          <cell r="O5449" t="str">
            <v>30003042</v>
          </cell>
          <cell r="P5449" t="str">
            <v>&lt;DE&gt;</v>
          </cell>
          <cell r="Q5449" t="str">
            <v>HANNIGAN Klein CLAMPETT DICKER Bornemann</v>
          </cell>
          <cell r="R5449" t="str">
            <v/>
          </cell>
        </row>
        <row r="5450">
          <cell r="B5450" t="str">
            <v>899485</v>
          </cell>
          <cell r="C5450">
            <v>58</v>
          </cell>
          <cell r="D5450" t="str">
            <v>MO</v>
          </cell>
          <cell r="E5450" t="str">
            <v>AS</v>
          </cell>
          <cell r="F5450" t="str">
            <v>HANNIGAN GILLILAND CLAMPETT DICKER Bornemann</v>
          </cell>
          <cell r="G5450" t="str">
            <v/>
          </cell>
          <cell r="H5450" t="str">
            <v>&lt;DE&gt;</v>
          </cell>
          <cell r="K5450" t="str">
            <v>Harden</v>
          </cell>
          <cell r="L5450" t="str">
            <v>Demetric</v>
          </cell>
          <cell r="M5450">
            <v>22</v>
          </cell>
          <cell r="N5450">
            <v>824687</v>
          </cell>
          <cell r="O5450" t="str">
            <v>30003041</v>
          </cell>
          <cell r="P5450" t="str">
            <v>&lt;DE&gt;</v>
          </cell>
          <cell r="Q5450" t="str">
            <v>HANNIGAN Klein CLAMPETT DICKER Bornemann</v>
          </cell>
          <cell r="R5450" t="str">
            <v/>
          </cell>
        </row>
        <row r="5451">
          <cell r="B5451" t="str">
            <v>899486</v>
          </cell>
          <cell r="C5451">
            <v>73</v>
          </cell>
          <cell r="D5451" t="str">
            <v>MO</v>
          </cell>
          <cell r="E5451" t="str">
            <v>AS</v>
          </cell>
          <cell r="F5451" t="str">
            <v>HANNIGAN GILLILAND CLAMPETT DICKER Bornemann Knight</v>
          </cell>
          <cell r="G5451" t="str">
            <v/>
          </cell>
          <cell r="H5451" t="str">
            <v>&lt;DE&gt;</v>
          </cell>
          <cell r="K5451" t="str">
            <v>Hansen</v>
          </cell>
          <cell r="L5451" t="str">
            <v>Steve</v>
          </cell>
          <cell r="M5451">
            <v>22</v>
          </cell>
          <cell r="N5451">
            <v>474687</v>
          </cell>
          <cell r="O5451" t="str">
            <v>30003106</v>
          </cell>
          <cell r="P5451" t="str">
            <v>&lt;DE&gt;</v>
          </cell>
          <cell r="Q5451" t="str">
            <v>HANNIGAN Klein CLAMPETT DICKER Bornemann Knight</v>
          </cell>
          <cell r="R5451" t="str">
            <v/>
          </cell>
        </row>
        <row r="5452">
          <cell r="B5452" t="str">
            <v>899487</v>
          </cell>
          <cell r="C5452">
            <v>80</v>
          </cell>
          <cell r="D5452" t="str">
            <v>MO</v>
          </cell>
          <cell r="E5452" t="str">
            <v>AS</v>
          </cell>
          <cell r="F5452" t="str">
            <v>HANNIGAN GILLILAND CLAMPETT DICKER Bornemann O'Kelley</v>
          </cell>
          <cell r="G5452" t="str">
            <v/>
          </cell>
          <cell r="H5452" t="str">
            <v>&lt;DE&gt;</v>
          </cell>
          <cell r="K5452" t="str">
            <v>Gartley</v>
          </cell>
          <cell r="L5452" t="str">
            <v>Timothy</v>
          </cell>
          <cell r="M5452">
            <v>22</v>
          </cell>
          <cell r="N5452">
            <v>9664687</v>
          </cell>
          <cell r="O5452" t="str">
            <v>30003122</v>
          </cell>
          <cell r="P5452" t="str">
            <v>&lt;DE&gt;</v>
          </cell>
          <cell r="Q5452" t="str">
            <v>HANNIGAN Klein CLAMPETT DICKER Bornemann O'Kelley</v>
          </cell>
          <cell r="R5452" t="str">
            <v/>
          </cell>
        </row>
        <row r="5453">
          <cell r="B5453" t="str">
            <v>899489</v>
          </cell>
          <cell r="C5453">
            <v>76</v>
          </cell>
          <cell r="D5453" t="str">
            <v>MO</v>
          </cell>
          <cell r="E5453" t="str">
            <v>AS</v>
          </cell>
          <cell r="F5453" t="str">
            <v>HANNIGAN GILLILAND CLAMPETT DICKER Bornemann Knight</v>
          </cell>
          <cell r="G5453" t="str">
            <v/>
          </cell>
          <cell r="H5453" t="str">
            <v>&lt;DE&gt;</v>
          </cell>
          <cell r="K5453" t="str">
            <v>dePaola</v>
          </cell>
          <cell r="L5453" t="str">
            <v>Mary</v>
          </cell>
          <cell r="M5453">
            <v>22</v>
          </cell>
          <cell r="N5453">
            <v>474687</v>
          </cell>
          <cell r="O5453" t="str">
            <v>30003110</v>
          </cell>
          <cell r="P5453" t="str">
            <v>&lt;DE&gt;</v>
          </cell>
          <cell r="Q5453" t="str">
            <v>HANNIGAN Klein CLAMPETT DICKER Bornemann Knight</v>
          </cell>
          <cell r="R5453" t="str">
            <v/>
          </cell>
        </row>
        <row r="5454">
          <cell r="B5454" t="str">
            <v>899490</v>
          </cell>
          <cell r="C5454">
            <v>75</v>
          </cell>
          <cell r="D5454" t="str">
            <v>MO</v>
          </cell>
          <cell r="E5454" t="str">
            <v>AS</v>
          </cell>
          <cell r="F5454" t="str">
            <v>HANNIGAN GILLILAND CLAMPETT DICKER Bornemann Knight</v>
          </cell>
          <cell r="G5454" t="str">
            <v/>
          </cell>
          <cell r="H5454" t="str">
            <v>&lt;DE&gt;</v>
          </cell>
          <cell r="K5454" t="str">
            <v>Collins</v>
          </cell>
          <cell r="L5454" t="str">
            <v>Richard</v>
          </cell>
          <cell r="M5454">
            <v>22</v>
          </cell>
          <cell r="N5454">
            <v>474687</v>
          </cell>
          <cell r="O5454" t="str">
            <v>30003109</v>
          </cell>
          <cell r="P5454" t="str">
            <v>&lt;DE&gt;</v>
          </cell>
          <cell r="Q5454" t="str">
            <v>HANNIGAN Klein CLAMPETT DICKER Bornemann Knight</v>
          </cell>
          <cell r="R5454" t="str">
            <v/>
          </cell>
        </row>
        <row r="5455">
          <cell r="B5455" t="str">
            <v>899491</v>
          </cell>
          <cell r="C5455">
            <v>77</v>
          </cell>
          <cell r="D5455" t="str">
            <v>MO</v>
          </cell>
          <cell r="E5455" t="str">
            <v>AS</v>
          </cell>
          <cell r="F5455" t="str">
            <v>HANNIGAN GILLILAND CLAMPETT DICKER Bornemann Knight</v>
          </cell>
          <cell r="G5455" t="str">
            <v/>
          </cell>
          <cell r="H5455" t="str">
            <v>&lt;DE&gt;</v>
          </cell>
          <cell r="K5455" t="str">
            <v>Clifford</v>
          </cell>
          <cell r="L5455" t="str">
            <v>Jeffrey</v>
          </cell>
          <cell r="M5455">
            <v>22</v>
          </cell>
          <cell r="N5455">
            <v>474687</v>
          </cell>
          <cell r="O5455" t="str">
            <v>30003105</v>
          </cell>
          <cell r="P5455" t="str">
            <v>&lt;DE&gt;</v>
          </cell>
          <cell r="Q5455" t="str">
            <v>HANNIGAN Klein CLAMPETT DICKER Bornemann Knight</v>
          </cell>
          <cell r="R5455" t="str">
            <v/>
          </cell>
        </row>
        <row r="5456">
          <cell r="B5456" t="str">
            <v>899492</v>
          </cell>
          <cell r="C5456">
            <v>86</v>
          </cell>
          <cell r="D5456" t="str">
            <v>MO</v>
          </cell>
          <cell r="E5456" t="str">
            <v>AS</v>
          </cell>
          <cell r="F5456" t="str">
            <v>HANNIGAN GILLILAND CLAMPETT DICKER Bornemann Schmitz</v>
          </cell>
          <cell r="G5456" t="str">
            <v/>
          </cell>
          <cell r="H5456" t="str">
            <v>&lt;DE&gt;</v>
          </cell>
          <cell r="K5456" t="str">
            <v>Claassen</v>
          </cell>
          <cell r="L5456" t="str">
            <v>Mark</v>
          </cell>
          <cell r="M5456">
            <v>22</v>
          </cell>
          <cell r="N5456">
            <v>474687</v>
          </cell>
          <cell r="O5456" t="str">
            <v>30003112</v>
          </cell>
          <cell r="P5456" t="str">
            <v>&lt;DE&gt;</v>
          </cell>
          <cell r="Q5456" t="str">
            <v>HANNIGAN Klein CLAMPETT DICKER Bornemann Schmitz</v>
          </cell>
          <cell r="R5456" t="str">
            <v/>
          </cell>
        </row>
        <row r="5457">
          <cell r="B5457" t="str">
            <v>899493</v>
          </cell>
          <cell r="C5457">
            <v>89</v>
          </cell>
          <cell r="D5457" t="str">
            <v>MO</v>
          </cell>
          <cell r="E5457" t="str">
            <v>AS</v>
          </cell>
          <cell r="F5457" t="str">
            <v>HANNIGAN GILLILAND CLAMPETT DICKER Bornemann Schwartz</v>
          </cell>
          <cell r="G5457" t="str">
            <v/>
          </cell>
          <cell r="H5457" t="str">
            <v>&lt;DE&gt;</v>
          </cell>
          <cell r="K5457" t="str">
            <v>Cadorette</v>
          </cell>
          <cell r="L5457" t="str">
            <v>John</v>
          </cell>
          <cell r="M5457">
            <v>22</v>
          </cell>
          <cell r="N5457">
            <v>474687</v>
          </cell>
          <cell r="O5457" t="str">
            <v>30003047</v>
          </cell>
          <cell r="P5457" t="str">
            <v>&lt;DE&gt;</v>
          </cell>
          <cell r="Q5457" t="str">
            <v>HANNIGAN Klein CLAMPETT DICKER Bornemann Schwartz</v>
          </cell>
          <cell r="R5457" t="str">
            <v/>
          </cell>
        </row>
        <row r="5458">
          <cell r="B5458" t="str">
            <v>899494</v>
          </cell>
          <cell r="C5458">
            <v>57</v>
          </cell>
          <cell r="D5458" t="str">
            <v>MO</v>
          </cell>
          <cell r="E5458" t="str">
            <v>AS</v>
          </cell>
          <cell r="F5458" t="str">
            <v>HANNIGAN GILLILAND CLAMPETT DICKER Bornemann</v>
          </cell>
          <cell r="G5458" t="str">
            <v>AS SM</v>
          </cell>
          <cell r="H5458" t="str">
            <v>&lt;DM&gt;</v>
          </cell>
          <cell r="K5458" t="str">
            <v>Bornemann</v>
          </cell>
          <cell r="L5458" t="str">
            <v>David</v>
          </cell>
          <cell r="M5458">
            <v>22</v>
          </cell>
          <cell r="N5458">
            <v>9664687</v>
          </cell>
          <cell r="O5458" t="str">
            <v>30003039</v>
          </cell>
          <cell r="P5458" t="str">
            <v>&lt;DM&gt;</v>
          </cell>
          <cell r="Q5458" t="str">
            <v>HANNIGAN Klein CLAMPETT DICKER Bornemann</v>
          </cell>
          <cell r="R5458" t="str">
            <v>AS SM</v>
          </cell>
        </row>
        <row r="5459">
          <cell r="B5459" t="str">
            <v>899495</v>
          </cell>
          <cell r="C5459">
            <v>62</v>
          </cell>
          <cell r="D5459" t="str">
            <v>MO</v>
          </cell>
          <cell r="E5459" t="str">
            <v>AS</v>
          </cell>
          <cell r="F5459" t="str">
            <v>HANNIGAN GILLILAND CLAMPETT DICKER Bornemann Bernard</v>
          </cell>
          <cell r="G5459" t="str">
            <v>Software Development, CrewQual</v>
          </cell>
          <cell r="H5459" t="str">
            <v>&lt;DM&gt;</v>
          </cell>
          <cell r="K5459" t="str">
            <v>Bernard</v>
          </cell>
          <cell r="L5459" t="str">
            <v>Xavier</v>
          </cell>
          <cell r="M5459">
            <v>22</v>
          </cell>
          <cell r="N5459">
            <v>474687</v>
          </cell>
          <cell r="O5459" t="str">
            <v>30003116</v>
          </cell>
          <cell r="P5459" t="str">
            <v>&lt;DM&gt;</v>
          </cell>
          <cell r="Q5459" t="str">
            <v>HANNIGAN Klein CLAMPETT DICKER Bornemann Bernard</v>
          </cell>
          <cell r="R5459" t="str">
            <v>Software Development, CrewQual</v>
          </cell>
        </row>
        <row r="5460">
          <cell r="B5460" t="str">
            <v>899496</v>
          </cell>
          <cell r="C5460">
            <v>72</v>
          </cell>
          <cell r="D5460" t="str">
            <v>MO</v>
          </cell>
          <cell r="E5460" t="str">
            <v>AS</v>
          </cell>
          <cell r="F5460" t="str">
            <v>HANNIGAN GILLILAND CLAMPETT DICKER Bornemann Knight</v>
          </cell>
          <cell r="G5460" t="str">
            <v/>
          </cell>
          <cell r="H5460" t="str">
            <v>&lt;DE&gt;</v>
          </cell>
          <cell r="K5460" t="str">
            <v>Bergt</v>
          </cell>
          <cell r="L5460" t="str">
            <v>John</v>
          </cell>
          <cell r="M5460">
            <v>22</v>
          </cell>
          <cell r="N5460">
            <v>474687</v>
          </cell>
          <cell r="O5460" t="str">
            <v>30003104</v>
          </cell>
          <cell r="P5460" t="str">
            <v>&lt;DE&gt;</v>
          </cell>
          <cell r="Q5460" t="str">
            <v>HANNIGAN Klein CLAMPETT DICKER Bornemann Knight</v>
          </cell>
          <cell r="R5460" t="str">
            <v/>
          </cell>
        </row>
        <row r="5461">
          <cell r="B5461" t="str">
            <v>899497</v>
          </cell>
          <cell r="C5461">
            <v>74</v>
          </cell>
          <cell r="D5461" t="str">
            <v>MO</v>
          </cell>
          <cell r="E5461" t="str">
            <v>AS</v>
          </cell>
          <cell r="F5461" t="str">
            <v>HANNIGAN GILLILAND CLAMPETT DICKER Bornemann Knight</v>
          </cell>
          <cell r="G5461" t="str">
            <v/>
          </cell>
          <cell r="H5461" t="str">
            <v>&lt;DE&gt;</v>
          </cell>
          <cell r="K5461" t="str">
            <v>Beenken</v>
          </cell>
          <cell r="L5461" t="str">
            <v>Wayne</v>
          </cell>
          <cell r="M5461">
            <v>22</v>
          </cell>
          <cell r="N5461">
            <v>474687</v>
          </cell>
          <cell r="O5461" t="str">
            <v>30003103</v>
          </cell>
          <cell r="P5461" t="str">
            <v>&lt;DE&gt;</v>
          </cell>
          <cell r="Q5461" t="str">
            <v>HANNIGAN Klein CLAMPETT DICKER Bornemann Knight</v>
          </cell>
          <cell r="R5461" t="str">
            <v/>
          </cell>
        </row>
        <row r="5462">
          <cell r="B5462" t="str">
            <v>899498</v>
          </cell>
          <cell r="C5462">
            <v>67</v>
          </cell>
          <cell r="D5462" t="str">
            <v>MO</v>
          </cell>
          <cell r="E5462" t="str">
            <v>AS</v>
          </cell>
          <cell r="F5462" t="str">
            <v>HANNIGAN GILLILAND CLAMPETT DICKER Bornemann Kelley</v>
          </cell>
          <cell r="G5462" t="str">
            <v/>
          </cell>
          <cell r="H5462" t="str">
            <v>&lt;DE&gt;</v>
          </cell>
          <cell r="K5462" t="str">
            <v>Barry</v>
          </cell>
          <cell r="L5462" t="str">
            <v>Mark</v>
          </cell>
          <cell r="M5462">
            <v>22</v>
          </cell>
          <cell r="N5462">
            <v>474687</v>
          </cell>
          <cell r="O5462" t="str">
            <v>30003118</v>
          </cell>
          <cell r="P5462" t="str">
            <v>&lt;DE&gt;</v>
          </cell>
          <cell r="Q5462" t="str">
            <v>HANNIGAN Klein CLAMPETT DICKER Bornemann Kelley</v>
          </cell>
          <cell r="R5462" t="str">
            <v/>
          </cell>
        </row>
        <row r="5463">
          <cell r="B5463" t="str">
            <v>899499</v>
          </cell>
          <cell r="C5463">
            <v>64</v>
          </cell>
          <cell r="D5463" t="str">
            <v>MO</v>
          </cell>
          <cell r="E5463" t="str">
            <v>AS</v>
          </cell>
          <cell r="F5463" t="str">
            <v>HANNIGAN GILLILAND CLAMPETT DICKER Bornemann Jones</v>
          </cell>
          <cell r="G5463" t="str">
            <v/>
          </cell>
          <cell r="H5463" t="str">
            <v>&lt;DE&gt;</v>
          </cell>
          <cell r="K5463" t="str">
            <v>Ashcroft</v>
          </cell>
          <cell r="L5463" t="str">
            <v>Thomas</v>
          </cell>
          <cell r="M5463">
            <v>22</v>
          </cell>
          <cell r="N5463">
            <v>474687</v>
          </cell>
          <cell r="O5463" t="str">
            <v>30003115</v>
          </cell>
          <cell r="P5463" t="str">
            <v>&lt;DE&gt;</v>
          </cell>
          <cell r="Q5463" t="str">
            <v>HANNIGAN Klein CLAMPETT DICKER Bornemann Jones</v>
          </cell>
          <cell r="R5463" t="str">
            <v/>
          </cell>
        </row>
        <row r="5464">
          <cell r="B5464" t="str">
            <v>902</v>
          </cell>
          <cell r="C5464">
            <v>5124</v>
          </cell>
          <cell r="D5464" t="str">
            <v>TMD</v>
          </cell>
          <cell r="E5464" t="str">
            <v>TMD</v>
          </cell>
          <cell r="F5464" t="str">
            <v>HANNIGAN SPECK STOW SCIARAPPA SCOTT</v>
          </cell>
          <cell r="G5464" t="str">
            <v/>
          </cell>
          <cell r="H5464" t="str">
            <v>&lt;DE&gt;</v>
          </cell>
          <cell r="K5464" t="str">
            <v>YELLE</v>
          </cell>
          <cell r="L5464" t="str">
            <v>PAUL</v>
          </cell>
          <cell r="M5464">
            <v>22</v>
          </cell>
          <cell r="N5464">
            <v>9802234</v>
          </cell>
          <cell r="O5464" t="str">
            <v>30006649</v>
          </cell>
          <cell r="P5464" t="str">
            <v>&lt;DE&gt;</v>
          </cell>
          <cell r="Q5464" t="str">
            <v>HANNIGAN SPECK STOW SCIARAPPA SCOTT</v>
          </cell>
          <cell r="R5464" t="str">
            <v/>
          </cell>
        </row>
        <row r="5465">
          <cell r="B5465" t="str">
            <v>90343</v>
          </cell>
          <cell r="C5465">
            <v>4555</v>
          </cell>
          <cell r="D5465" t="str">
            <v>TMD</v>
          </cell>
          <cell r="E5465" t="str">
            <v>TMD</v>
          </cell>
          <cell r="F5465" t="str">
            <v>HANNIGAN SPECK STOW KESZLER MOORE MURRAY HORN-GRAVES</v>
          </cell>
          <cell r="G5465" t="str">
            <v/>
          </cell>
          <cell r="H5465" t="str">
            <v>&lt;DE&gt;</v>
          </cell>
          <cell r="K5465" t="str">
            <v>BILOTTA</v>
          </cell>
          <cell r="L5465" t="str">
            <v>MARALEE</v>
          </cell>
          <cell r="M5465">
            <v>22</v>
          </cell>
          <cell r="N5465">
            <v>6452130</v>
          </cell>
          <cell r="O5465" t="str">
            <v>11602800</v>
          </cell>
          <cell r="P5465" t="str">
            <v>&lt;DE&gt;</v>
          </cell>
          <cell r="Q5465" t="str">
            <v>HANNIGAN SPECK STOW KESZLER MOORE MURRAY HORN-GRAVES</v>
          </cell>
          <cell r="R5465" t="str">
            <v/>
          </cell>
        </row>
        <row r="5466">
          <cell r="B5466" t="str">
            <v>90522</v>
          </cell>
          <cell r="C5466">
            <v>3374</v>
          </cell>
          <cell r="D5466" t="str">
            <v>TMD</v>
          </cell>
          <cell r="E5466" t="str">
            <v>TMD</v>
          </cell>
          <cell r="F5466" t="str">
            <v>HANNIGAN SPECK STOW ALTEMEIER LIZARRAGA PIERSON</v>
          </cell>
          <cell r="G5466" t="str">
            <v>Air Pricing Operations</v>
          </cell>
          <cell r="H5466" t="str">
            <v>&lt;DM&gt;</v>
          </cell>
          <cell r="K5466" t="str">
            <v>PIERSON</v>
          </cell>
          <cell r="L5466" t="str">
            <v>LORI</v>
          </cell>
          <cell r="M5466">
            <v>22</v>
          </cell>
          <cell r="N5466">
            <v>9002524</v>
          </cell>
          <cell r="O5466" t="str">
            <v>11602803</v>
          </cell>
          <cell r="P5466" t="str">
            <v>&lt;DM&gt;</v>
          </cell>
          <cell r="Q5466" t="str">
            <v>HANNIGAN SPECK STOW ALTEMEIER LIZARRAGA PIERSON</v>
          </cell>
          <cell r="R5466" t="str">
            <v>Air Pricing Operations</v>
          </cell>
        </row>
        <row r="5467">
          <cell r="B5467" t="str">
            <v>90588</v>
          </cell>
          <cell r="C5467">
            <v>4644</v>
          </cell>
          <cell r="D5467" t="str">
            <v>TMD</v>
          </cell>
          <cell r="E5467" t="str">
            <v>TMD</v>
          </cell>
          <cell r="F5467" t="str">
            <v>HANNIGAN SPECK STOW KESZLER SPOOR MORGAN</v>
          </cell>
          <cell r="G5467" t="str">
            <v/>
          </cell>
          <cell r="H5467" t="str">
            <v>&lt;DE&gt;</v>
          </cell>
          <cell r="K5467" t="str">
            <v>POPE</v>
          </cell>
          <cell r="L5467" t="str">
            <v>J</v>
          </cell>
          <cell r="M5467">
            <v>22</v>
          </cell>
          <cell r="N5467">
            <v>9002154</v>
          </cell>
          <cell r="O5467" t="str">
            <v>30004829</v>
          </cell>
          <cell r="P5467" t="str">
            <v>&lt;DE&gt;</v>
          </cell>
          <cell r="Q5467" t="str">
            <v>HANNIGAN SPECK STOW KESZLER SPOOR MORGAN</v>
          </cell>
          <cell r="R5467" t="str">
            <v/>
          </cell>
        </row>
        <row r="5468">
          <cell r="B5468" t="str">
            <v>90594</v>
          </cell>
          <cell r="C5468">
            <v>4458</v>
          </cell>
          <cell r="D5468" t="str">
            <v>TMD</v>
          </cell>
          <cell r="E5468" t="str">
            <v>TMD</v>
          </cell>
          <cell r="F5468" t="str">
            <v>HANNIGAN SPECK STOW KESZLER LOOP MCPARTLAND</v>
          </cell>
          <cell r="G5468" t="str">
            <v/>
          </cell>
          <cell r="H5468" t="str">
            <v>&lt;DE&gt;</v>
          </cell>
          <cell r="K5468" t="str">
            <v>GARRETT</v>
          </cell>
          <cell r="L5468" t="str">
            <v>ELAINE</v>
          </cell>
          <cell r="M5468">
            <v>22</v>
          </cell>
          <cell r="N5468">
            <v>9002174</v>
          </cell>
          <cell r="O5468" t="str">
            <v>30004846</v>
          </cell>
          <cell r="P5468" t="str">
            <v>&lt;DE&gt;</v>
          </cell>
          <cell r="Q5468" t="str">
            <v>HANNIGAN SPECK STOW KESZLER LOOP MCPARTLAND</v>
          </cell>
          <cell r="R5468" t="str">
            <v/>
          </cell>
        </row>
        <row r="5469">
          <cell r="B5469" t="str">
            <v>9064</v>
          </cell>
          <cell r="C5469">
            <v>4353</v>
          </cell>
          <cell r="D5469" t="str">
            <v>TMD</v>
          </cell>
          <cell r="E5469" t="str">
            <v>TMD</v>
          </cell>
          <cell r="F5469" t="str">
            <v>HANNIGAN SPECK STOW KESZLER LAND PAPE</v>
          </cell>
          <cell r="G5469" t="str">
            <v/>
          </cell>
          <cell r="H5469" t="str">
            <v>&lt;DE&gt;</v>
          </cell>
          <cell r="K5469" t="str">
            <v>PIEHL</v>
          </cell>
          <cell r="L5469" t="str">
            <v>GAIL</v>
          </cell>
          <cell r="M5469">
            <v>22</v>
          </cell>
          <cell r="N5469">
            <v>4602133</v>
          </cell>
          <cell r="O5469" t="str">
            <v>11601131</v>
          </cell>
          <cell r="P5469" t="str">
            <v>&lt;DE&gt;</v>
          </cell>
          <cell r="Q5469" t="str">
            <v>HANNIGAN SPECK STOW KESZLER LAND PAPE</v>
          </cell>
          <cell r="R5469" t="str">
            <v/>
          </cell>
        </row>
        <row r="5470">
          <cell r="B5470" t="str">
            <v>9066</v>
          </cell>
          <cell r="C5470">
            <v>4352</v>
          </cell>
          <cell r="D5470" t="str">
            <v>TMD</v>
          </cell>
          <cell r="E5470" t="str">
            <v>TMD</v>
          </cell>
          <cell r="F5470" t="str">
            <v>HANNIGAN SPECK STOW KESZLER LAND PAPE</v>
          </cell>
          <cell r="G5470" t="str">
            <v/>
          </cell>
          <cell r="H5470" t="str">
            <v>&lt;DE&gt;</v>
          </cell>
          <cell r="K5470" t="str">
            <v>SWANSON</v>
          </cell>
          <cell r="L5470" t="str">
            <v>ELZUNIA</v>
          </cell>
          <cell r="M5470">
            <v>22</v>
          </cell>
          <cell r="N5470">
            <v>4022454</v>
          </cell>
          <cell r="O5470" t="str">
            <v>11601132</v>
          </cell>
          <cell r="P5470" t="str">
            <v>&lt;DE&gt;</v>
          </cell>
          <cell r="Q5470" t="str">
            <v>HANNIGAN SPECK STOW KESZLER LAND PAPE</v>
          </cell>
          <cell r="R5470" t="str">
            <v/>
          </cell>
        </row>
        <row r="5471">
          <cell r="B5471" t="str">
            <v>90998</v>
          </cell>
          <cell r="C5471">
            <v>1885</v>
          </cell>
          <cell r="D5471" t="str">
            <v>CTO</v>
          </cell>
          <cell r="E5471" t="str">
            <v>DEV</v>
          </cell>
          <cell r="F5471" t="str">
            <v>HANNIGAN MURPHY KUEHL Position PIETRAGALLO</v>
          </cell>
          <cell r="G5471" t="str">
            <v/>
          </cell>
          <cell r="H5471" t="str">
            <v>&lt;DE&gt;</v>
          </cell>
          <cell r="K5471" t="str">
            <v>CHICHESTER</v>
          </cell>
          <cell r="L5471" t="str">
            <v>DAVID</v>
          </cell>
          <cell r="M5471">
            <v>300</v>
          </cell>
          <cell r="N5471">
            <v>9005880</v>
          </cell>
          <cell r="O5471" t="str">
            <v>30005414</v>
          </cell>
          <cell r="P5471" t="str">
            <v>&lt;DE&gt;</v>
          </cell>
          <cell r="Q5471" t="str">
            <v>HANNIGAN KUEHL FITZPATRICK PIETRAGALLO</v>
          </cell>
          <cell r="R5471" t="str">
            <v/>
          </cell>
        </row>
        <row r="5472">
          <cell r="B5472" t="str">
            <v>91074</v>
          </cell>
          <cell r="C5472">
            <v>4556</v>
          </cell>
          <cell r="D5472" t="str">
            <v>TMD</v>
          </cell>
          <cell r="E5472" t="str">
            <v>TMD</v>
          </cell>
          <cell r="F5472" t="str">
            <v>HANNIGAN SPECK STOW KESZLER MOORE MURRAY HORN-GRAVES</v>
          </cell>
          <cell r="G5472" t="str">
            <v/>
          </cell>
          <cell r="H5472" t="str">
            <v>&lt;DE&gt;</v>
          </cell>
          <cell r="K5472" t="str">
            <v>BALL</v>
          </cell>
          <cell r="L5472" t="str">
            <v>MICHAEL</v>
          </cell>
          <cell r="M5472">
            <v>22</v>
          </cell>
          <cell r="N5472">
            <v>6452236</v>
          </cell>
          <cell r="O5472" t="str">
            <v>15076379</v>
          </cell>
          <cell r="P5472" t="str">
            <v>&lt;DE&gt;</v>
          </cell>
          <cell r="Q5472" t="str">
            <v>HANNIGAN SPECK STOW KESZLER MOORE MURRAY HORN-GRAVES</v>
          </cell>
          <cell r="R5472" t="str">
            <v/>
          </cell>
        </row>
        <row r="5473">
          <cell r="B5473" t="str">
            <v>91114</v>
          </cell>
          <cell r="C5473">
            <v>1046</v>
          </cell>
          <cell r="D5473" t="str">
            <v>HR</v>
          </cell>
          <cell r="E5473" t="str">
            <v>HR</v>
          </cell>
          <cell r="F5473" t="str">
            <v>HANNIGAN HAEFNER LIBONATI JACKSON</v>
          </cell>
          <cell r="G5473" t="str">
            <v/>
          </cell>
          <cell r="H5473" t="str">
            <v>&lt;DE&gt;</v>
          </cell>
          <cell r="K5473" t="str">
            <v>MILLER</v>
          </cell>
          <cell r="L5473" t="str">
            <v>MARYLOUISE</v>
          </cell>
          <cell r="M5473">
            <v>346</v>
          </cell>
          <cell r="N5473">
            <v>9003460</v>
          </cell>
          <cell r="O5473" t="str">
            <v>11602813</v>
          </cell>
          <cell r="P5473" t="str">
            <v>&lt;DE&gt;</v>
          </cell>
          <cell r="Q5473" t="str">
            <v>HANNIGAN HAEFNER LIBONATI JACKSON</v>
          </cell>
          <cell r="R5473" t="str">
            <v/>
          </cell>
        </row>
        <row r="5474">
          <cell r="B5474" t="str">
            <v>9116</v>
          </cell>
          <cell r="C5474">
            <v>2545</v>
          </cell>
          <cell r="D5474" t="str">
            <v>GT</v>
          </cell>
          <cell r="E5474" t="str">
            <v>GT</v>
          </cell>
          <cell r="F5474" t="str">
            <v>HANNIGAN Position PALMER HEINRITZ BECKMANN MONROE</v>
          </cell>
          <cell r="G5474" t="str">
            <v/>
          </cell>
          <cell r="H5474" t="str">
            <v>&lt;DE&gt;</v>
          </cell>
          <cell r="K5474" t="str">
            <v>GRAY</v>
          </cell>
          <cell r="L5474" t="str">
            <v>JUDY</v>
          </cell>
          <cell r="M5474">
            <v>42</v>
          </cell>
          <cell r="N5474">
            <v>9011825</v>
          </cell>
          <cell r="O5474" t="str">
            <v>30008675</v>
          </cell>
          <cell r="P5474" t="str">
            <v>&lt;DE&gt;</v>
          </cell>
          <cell r="Q5474" t="str">
            <v>HANNIGAN PALMER HEINRITZ BECKMANN JOHNSON</v>
          </cell>
          <cell r="R5474" t="str">
            <v/>
          </cell>
        </row>
        <row r="5475">
          <cell r="B5475" t="str">
            <v>9117</v>
          </cell>
          <cell r="C5475">
            <v>101</v>
          </cell>
          <cell r="D5475" t="str">
            <v>MO</v>
          </cell>
          <cell r="E5475" t="str">
            <v>AS</v>
          </cell>
          <cell r="F5475" t="str">
            <v>HANNIGAN GILLILAND CLAMPETT DICKER ROBERTS</v>
          </cell>
          <cell r="G5475" t="str">
            <v/>
          </cell>
          <cell r="H5475" t="str">
            <v>&lt;DE&gt;</v>
          </cell>
          <cell r="K5475" t="str">
            <v>BLANKENSHIP</v>
          </cell>
          <cell r="L5475" t="str">
            <v>HOWARD</v>
          </cell>
          <cell r="M5475">
            <v>22</v>
          </cell>
          <cell r="N5475">
            <v>9014478</v>
          </cell>
          <cell r="O5475" t="str">
            <v>15088812</v>
          </cell>
          <cell r="P5475" t="str">
            <v>&lt;DE&gt;</v>
          </cell>
          <cell r="Q5475" t="str">
            <v>HANNIGAN Klein CLAMPETT DICKER ROBERTS</v>
          </cell>
          <cell r="R5475" t="str">
            <v/>
          </cell>
        </row>
        <row r="5476">
          <cell r="B5476" t="str">
            <v>91286</v>
          </cell>
          <cell r="C5476">
            <v>1478</v>
          </cell>
          <cell r="D5476" t="str">
            <v>CIO</v>
          </cell>
          <cell r="E5476" t="str">
            <v>HR</v>
          </cell>
          <cell r="F5476" t="str">
            <v>HANNIGAN KELLY FRICK Position Position</v>
          </cell>
          <cell r="G5476" t="str">
            <v/>
          </cell>
          <cell r="H5476" t="str">
            <v>&lt;DE&gt;</v>
          </cell>
          <cell r="K5476" t="str">
            <v>FUNDERBURGH</v>
          </cell>
          <cell r="L5476" t="str">
            <v>JIMMY</v>
          </cell>
          <cell r="M5476">
            <v>22</v>
          </cell>
          <cell r="N5476">
            <v>9006003</v>
          </cell>
          <cell r="O5476" t="str">
            <v>30007582</v>
          </cell>
          <cell r="P5476" t="str">
            <v>&lt;DE&gt;</v>
          </cell>
          <cell r="Q5476" t="str">
            <v>HANNIGAN HAEFNER MAHAJAN Position Position Position</v>
          </cell>
          <cell r="R5476" t="str">
            <v/>
          </cell>
        </row>
        <row r="5477">
          <cell r="B5477" t="str">
            <v>91353</v>
          </cell>
          <cell r="C5477">
            <v>1495</v>
          </cell>
          <cell r="D5477" t="str">
            <v>CIO</v>
          </cell>
          <cell r="E5477" t="str">
            <v>HR</v>
          </cell>
          <cell r="F5477" t="str">
            <v>HANNIGAN KELLY FRICK Position Position</v>
          </cell>
          <cell r="G5477" t="str">
            <v/>
          </cell>
          <cell r="H5477" t="str">
            <v>&lt;DE&gt;</v>
          </cell>
          <cell r="K5477" t="str">
            <v>GRIFFITHS</v>
          </cell>
          <cell r="L5477" t="str">
            <v>STEVEN</v>
          </cell>
          <cell r="M5477">
            <v>22</v>
          </cell>
          <cell r="N5477">
            <v>9006000</v>
          </cell>
          <cell r="O5477" t="str">
            <v>30007591</v>
          </cell>
          <cell r="P5477" t="str">
            <v>&lt;DE&gt;</v>
          </cell>
          <cell r="Q5477" t="str">
            <v>HANNIGAN HAEFNER MAHAJAN Position Position Position</v>
          </cell>
          <cell r="R5477" t="str">
            <v/>
          </cell>
        </row>
        <row r="5478">
          <cell r="B5478" t="str">
            <v>91366</v>
          </cell>
          <cell r="C5478">
            <v>1480</v>
          </cell>
          <cell r="D5478" t="str">
            <v>CIO</v>
          </cell>
          <cell r="E5478" t="str">
            <v>HR</v>
          </cell>
          <cell r="F5478" t="str">
            <v>HANNIGAN KELLY FRICK Position Position</v>
          </cell>
          <cell r="G5478" t="str">
            <v/>
          </cell>
          <cell r="H5478" t="str">
            <v>&lt;DE&gt;</v>
          </cell>
          <cell r="K5478" t="str">
            <v>DAVIS</v>
          </cell>
          <cell r="L5478" t="str">
            <v>CHRISTINE</v>
          </cell>
          <cell r="M5478">
            <v>22</v>
          </cell>
          <cell r="N5478">
            <v>9006000</v>
          </cell>
          <cell r="O5478" t="str">
            <v>30007599</v>
          </cell>
          <cell r="P5478" t="str">
            <v>&lt;DE&gt;</v>
          </cell>
          <cell r="Q5478" t="str">
            <v>HANNIGAN HAEFNER MAHAJAN Position Position Position</v>
          </cell>
          <cell r="R5478" t="str">
            <v/>
          </cell>
        </row>
        <row r="5479">
          <cell r="B5479" t="str">
            <v>91378</v>
          </cell>
          <cell r="C5479">
            <v>1689</v>
          </cell>
          <cell r="D5479" t="str">
            <v>CTO</v>
          </cell>
          <cell r="E5479" t="str">
            <v>DEV</v>
          </cell>
          <cell r="F5479" t="str">
            <v>HANNIGAN MURPHY KUEHL HARSHMAN BRONNER</v>
          </cell>
          <cell r="G5479" t="str">
            <v/>
          </cell>
          <cell r="H5479" t="str">
            <v>&lt;DE&gt;</v>
          </cell>
          <cell r="K5479" t="str">
            <v>SMITS</v>
          </cell>
          <cell r="L5479" t="str">
            <v>ROSEMARY</v>
          </cell>
          <cell r="M5479">
            <v>300</v>
          </cell>
          <cell r="N5479">
            <v>9015878</v>
          </cell>
          <cell r="O5479" t="str">
            <v>30005733</v>
          </cell>
          <cell r="P5479" t="str">
            <v>&lt;DE&gt;</v>
          </cell>
          <cell r="Q5479" t="str">
            <v>HANNIGAN KUEHL HARSHMAN BRONNER</v>
          </cell>
          <cell r="R5479" t="str">
            <v/>
          </cell>
        </row>
        <row r="5480">
          <cell r="B5480" t="str">
            <v>91454</v>
          </cell>
          <cell r="C5480">
            <v>1619</v>
          </cell>
          <cell r="D5480" t="str">
            <v>CTO</v>
          </cell>
          <cell r="E5480" t="str">
            <v>DEV</v>
          </cell>
          <cell r="F5480" t="str">
            <v>HANNIGAN MURPHY KUEHL</v>
          </cell>
          <cell r="G5480" t="str">
            <v>Core Sabre/Shared Systems</v>
          </cell>
          <cell r="H5480" t="str">
            <v>&lt;DM&gt;</v>
          </cell>
          <cell r="K5480" t="str">
            <v>KUEHL</v>
          </cell>
          <cell r="L5480" t="str">
            <v>JOAN</v>
          </cell>
          <cell r="M5480">
            <v>323</v>
          </cell>
          <cell r="N5480">
            <v>9004999</v>
          </cell>
          <cell r="O5480" t="str">
            <v>30005190</v>
          </cell>
          <cell r="P5480" t="str">
            <v>&lt;DM&gt;</v>
          </cell>
          <cell r="Q5480" t="str">
            <v>HANNIGAN KUEHL</v>
          </cell>
          <cell r="R5480" t="str">
            <v>Product Development</v>
          </cell>
        </row>
        <row r="5481">
          <cell r="B5481" t="str">
            <v>91565</v>
          </cell>
          <cell r="C5481">
            <v>1828</v>
          </cell>
          <cell r="D5481" t="str">
            <v>CTO</v>
          </cell>
          <cell r="E5481" t="str">
            <v>DEV</v>
          </cell>
          <cell r="F5481" t="str">
            <v>HANNIGAN MURPHY KUEHL Position LEACH</v>
          </cell>
          <cell r="G5481" t="str">
            <v/>
          </cell>
          <cell r="H5481" t="str">
            <v>&lt;DE&gt;</v>
          </cell>
          <cell r="K5481" t="str">
            <v>STINNETT</v>
          </cell>
          <cell r="L5481" t="str">
            <v>SUSAN</v>
          </cell>
          <cell r="M5481">
            <v>300</v>
          </cell>
          <cell r="N5481">
            <v>9015880</v>
          </cell>
          <cell r="O5481" t="str">
            <v>30005368</v>
          </cell>
          <cell r="P5481" t="str">
            <v>&lt;DE&gt;</v>
          </cell>
          <cell r="Q5481" t="str">
            <v>HANNIGAN KUEHL FITZPATRICK LEACH</v>
          </cell>
          <cell r="R5481" t="str">
            <v/>
          </cell>
        </row>
        <row r="5482">
          <cell r="B5482" t="str">
            <v>91589</v>
          </cell>
          <cell r="C5482">
            <v>1136</v>
          </cell>
          <cell r="D5482" t="str">
            <v>FIN</v>
          </cell>
          <cell r="E5482" t="str">
            <v>FIN</v>
          </cell>
          <cell r="F5482" t="str">
            <v>HANNIGAN JACKSON JONES MILLS BLAKE</v>
          </cell>
          <cell r="G5482" t="str">
            <v>External Reporting</v>
          </cell>
          <cell r="H5482" t="str">
            <v>&lt;DM&gt;</v>
          </cell>
          <cell r="K5482" t="str">
            <v>BLAKE</v>
          </cell>
          <cell r="L5482" t="str">
            <v>STEVEN</v>
          </cell>
          <cell r="M5482">
            <v>22</v>
          </cell>
          <cell r="N5482">
            <v>9043641</v>
          </cell>
          <cell r="O5482" t="str">
            <v>30002625</v>
          </cell>
          <cell r="P5482" t="str">
            <v>&lt;DM&gt;</v>
          </cell>
          <cell r="Q5482" t="str">
            <v>HANNIGAN JACKSON JONES MILLS BLAKE</v>
          </cell>
          <cell r="R5482" t="str">
            <v>External Reporting</v>
          </cell>
        </row>
        <row r="5483">
          <cell r="B5483" t="str">
            <v>91605</v>
          </cell>
          <cell r="C5483">
            <v>1422</v>
          </cell>
          <cell r="D5483" t="str">
            <v>CIO</v>
          </cell>
          <cell r="E5483" t="str">
            <v>IO</v>
          </cell>
          <cell r="F5483" t="str">
            <v>HANNIGAN KELLY CLARK SMITH</v>
          </cell>
          <cell r="G5483" t="str">
            <v/>
          </cell>
          <cell r="H5483" t="str">
            <v>&lt;DE&gt;</v>
          </cell>
          <cell r="K5483" t="str">
            <v>CONATSER JR</v>
          </cell>
          <cell r="L5483" t="str">
            <v>ROBERT</v>
          </cell>
          <cell r="M5483">
            <v>323</v>
          </cell>
          <cell r="N5483">
            <v>9004018</v>
          </cell>
          <cell r="O5483" t="str">
            <v>30007720</v>
          </cell>
          <cell r="P5483" t="str">
            <v>&lt;DE&gt;</v>
          </cell>
          <cell r="Q5483" t="str">
            <v>HANNIGAN KELLY CLARK TERRELL</v>
          </cell>
          <cell r="R5483" t="str">
            <v/>
          </cell>
        </row>
        <row r="5484">
          <cell r="B5484" t="str">
            <v>9170</v>
          </cell>
          <cell r="C5484">
            <v>4518</v>
          </cell>
          <cell r="D5484" t="str">
            <v>TMD</v>
          </cell>
          <cell r="E5484" t="str">
            <v>TMD</v>
          </cell>
          <cell r="F5484" t="str">
            <v>HANNIGAN SPECK STOW KESZLER LOOP SHAW</v>
          </cell>
          <cell r="G5484" t="str">
            <v/>
          </cell>
          <cell r="H5484" t="str">
            <v>&lt;DE&gt;</v>
          </cell>
          <cell r="K5484" t="str">
            <v>SWAN</v>
          </cell>
          <cell r="L5484" t="str">
            <v>BONNIE</v>
          </cell>
          <cell r="M5484">
            <v>22</v>
          </cell>
          <cell r="N5484">
            <v>9002812</v>
          </cell>
          <cell r="O5484" t="str">
            <v>30004727</v>
          </cell>
          <cell r="P5484" t="str">
            <v>&lt;DE&gt;</v>
          </cell>
          <cell r="Q5484" t="str">
            <v>HANNIGAN SPECK STOW KESZLER LOOP SHAW</v>
          </cell>
          <cell r="R5484" t="str">
            <v/>
          </cell>
        </row>
        <row r="5485">
          <cell r="B5485" t="str">
            <v>91861</v>
          </cell>
          <cell r="C5485">
            <v>1481</v>
          </cell>
          <cell r="D5485" t="str">
            <v>CIO</v>
          </cell>
          <cell r="E5485" t="str">
            <v>HR</v>
          </cell>
          <cell r="F5485" t="str">
            <v>HANNIGAN KELLY FRICK Position Position</v>
          </cell>
          <cell r="G5485" t="str">
            <v/>
          </cell>
          <cell r="H5485" t="str">
            <v>&lt;DE&gt;</v>
          </cell>
          <cell r="K5485" t="str">
            <v>DELASHMIT</v>
          </cell>
          <cell r="L5485" t="str">
            <v>ROBERT</v>
          </cell>
          <cell r="M5485">
            <v>22</v>
          </cell>
          <cell r="N5485">
            <v>9006000</v>
          </cell>
          <cell r="O5485" t="str">
            <v>30007614</v>
          </cell>
          <cell r="P5485" t="str">
            <v>&lt;DE&gt;</v>
          </cell>
          <cell r="Q5485" t="str">
            <v>HANNIGAN HAEFNER MAHAJAN Position Position Position</v>
          </cell>
          <cell r="R5485" t="str">
            <v/>
          </cell>
        </row>
        <row r="5486">
          <cell r="B5486" t="str">
            <v>91901</v>
          </cell>
          <cell r="C5486">
            <v>1638</v>
          </cell>
          <cell r="D5486" t="str">
            <v>CTO</v>
          </cell>
          <cell r="E5486" t="str">
            <v>DEV</v>
          </cell>
          <cell r="F5486" t="str">
            <v>HANNIGAN MURPHY KUEHL ALLEN STEWART</v>
          </cell>
          <cell r="G5486" t="str">
            <v/>
          </cell>
          <cell r="H5486" t="str">
            <v>&lt;DE&gt;</v>
          </cell>
          <cell r="K5486" t="str">
            <v>MIN</v>
          </cell>
          <cell r="L5486" t="str">
            <v>DONGSIK</v>
          </cell>
          <cell r="M5486">
            <v>300</v>
          </cell>
          <cell r="N5486">
            <v>9015860</v>
          </cell>
          <cell r="O5486" t="str">
            <v>30005757</v>
          </cell>
          <cell r="P5486" t="str">
            <v>&lt;DE&gt;</v>
          </cell>
          <cell r="Q5486" t="str">
            <v>HANNIGAN KUEHL ALLEN STEWART</v>
          </cell>
          <cell r="R5486" t="str">
            <v/>
          </cell>
        </row>
        <row r="5487">
          <cell r="B5487" t="str">
            <v>91917</v>
          </cell>
          <cell r="C5487">
            <v>1674</v>
          </cell>
          <cell r="D5487" t="str">
            <v>CTO</v>
          </cell>
          <cell r="E5487" t="str">
            <v>DEV</v>
          </cell>
          <cell r="F5487" t="str">
            <v>HANNIGAN MURPHY KUEHL BRENNAN BAUER</v>
          </cell>
          <cell r="G5487" t="str">
            <v/>
          </cell>
          <cell r="H5487" t="str">
            <v>&lt;DE&gt;</v>
          </cell>
          <cell r="K5487" t="str">
            <v>AITKEN</v>
          </cell>
          <cell r="L5487" t="str">
            <v>ALVIN</v>
          </cell>
          <cell r="M5487">
            <v>300</v>
          </cell>
          <cell r="N5487">
            <v>7225885</v>
          </cell>
          <cell r="O5487" t="str">
            <v>30005667</v>
          </cell>
          <cell r="P5487" t="str">
            <v>&lt;DE&gt;</v>
          </cell>
          <cell r="Q5487" t="str">
            <v>HANNIGAN KUEHL FRICK BRENNAN BAUER</v>
          </cell>
          <cell r="R5487" t="str">
            <v/>
          </cell>
        </row>
        <row r="5488">
          <cell r="B5488" t="str">
            <v>92021</v>
          </cell>
          <cell r="C5488">
            <v>2122</v>
          </cell>
          <cell r="D5488" t="str">
            <v>CTO</v>
          </cell>
          <cell r="E5488" t="str">
            <v>DEV</v>
          </cell>
          <cell r="F5488" t="str">
            <v>HANNIGAN MURPHY KUEHL SCHAEFER SINNES</v>
          </cell>
          <cell r="G5488" t="str">
            <v/>
          </cell>
          <cell r="H5488" t="str">
            <v>&lt;DE&gt;</v>
          </cell>
          <cell r="K5488" t="str">
            <v>CEREZO</v>
          </cell>
          <cell r="L5488" t="str">
            <v>VICTORIO</v>
          </cell>
          <cell r="M5488">
            <v>300</v>
          </cell>
          <cell r="N5488">
            <v>9005876</v>
          </cell>
          <cell r="O5488" t="str">
            <v>30009244</v>
          </cell>
          <cell r="P5488" t="str">
            <v>&lt;DE&gt;</v>
          </cell>
          <cell r="Q5488" t="str">
            <v>HANNIGAN KUEHL SUTTON SINNES</v>
          </cell>
          <cell r="R5488" t="str">
            <v/>
          </cell>
        </row>
        <row r="5489">
          <cell r="B5489" t="str">
            <v>92034</v>
          </cell>
          <cell r="C5489">
            <v>1477</v>
          </cell>
          <cell r="D5489" t="str">
            <v>CIO</v>
          </cell>
          <cell r="E5489" t="str">
            <v>HR</v>
          </cell>
          <cell r="F5489" t="str">
            <v>HANNIGAN KELLY FRICK Position Position</v>
          </cell>
          <cell r="G5489" t="str">
            <v/>
          </cell>
          <cell r="H5489" t="str">
            <v>&lt;DE&gt;</v>
          </cell>
          <cell r="K5489" t="str">
            <v>LEDGERWOOD</v>
          </cell>
          <cell r="L5489" t="str">
            <v>PERRY</v>
          </cell>
          <cell r="M5489">
            <v>22</v>
          </cell>
          <cell r="N5489">
            <v>9006000</v>
          </cell>
          <cell r="O5489" t="str">
            <v>30007550</v>
          </cell>
          <cell r="P5489" t="str">
            <v>&lt;DE&gt;</v>
          </cell>
          <cell r="Q5489" t="str">
            <v>HANNIGAN HAEFNER MAHAJAN Position Position Position</v>
          </cell>
          <cell r="R5489" t="str">
            <v/>
          </cell>
        </row>
        <row r="5490">
          <cell r="B5490" t="str">
            <v>92038</v>
          </cell>
          <cell r="C5490">
            <v>2047</v>
          </cell>
          <cell r="D5490" t="str">
            <v>CTO</v>
          </cell>
          <cell r="E5490" t="str">
            <v>DEV</v>
          </cell>
          <cell r="F5490" t="str">
            <v>HANNIGAN MURPHY KUEHL ROSENTHAL ROHDE</v>
          </cell>
          <cell r="G5490" t="str">
            <v/>
          </cell>
          <cell r="H5490" t="str">
            <v>&lt;DE&gt;</v>
          </cell>
          <cell r="K5490" t="str">
            <v>KRASNO</v>
          </cell>
          <cell r="L5490" t="str">
            <v>IRVIN</v>
          </cell>
          <cell r="M5490">
            <v>300</v>
          </cell>
          <cell r="N5490">
            <v>9005892</v>
          </cell>
          <cell r="O5490" t="str">
            <v>30007817</v>
          </cell>
          <cell r="P5490" t="str">
            <v>&lt;DE&gt;</v>
          </cell>
          <cell r="Q5490" t="str">
            <v>HANNIGAN KUEHL FITZPATRICK ROHDE</v>
          </cell>
          <cell r="R5490" t="str">
            <v/>
          </cell>
        </row>
        <row r="5491">
          <cell r="B5491" t="str">
            <v>92051</v>
          </cell>
          <cell r="C5491">
            <v>238</v>
          </cell>
          <cell r="D5491" t="str">
            <v>MO</v>
          </cell>
          <cell r="E5491" t="str">
            <v>AS</v>
          </cell>
          <cell r="F5491" t="str">
            <v>HANNIGAN GILLILAND CLAMPETT JENSEN HATAMIEH</v>
          </cell>
          <cell r="G5491" t="str">
            <v>Dining &amp; Cabin/AirServ</v>
          </cell>
          <cell r="H5491" t="str">
            <v>&lt;DM&gt;</v>
          </cell>
          <cell r="K5491" t="str">
            <v>HATAMIEH</v>
          </cell>
          <cell r="L5491" t="str">
            <v>M</v>
          </cell>
          <cell r="M5491">
            <v>323</v>
          </cell>
          <cell r="N5491">
            <v>9014867</v>
          </cell>
          <cell r="O5491" t="str">
            <v>11602876</v>
          </cell>
          <cell r="P5491" t="str">
            <v>&lt;DM&gt;</v>
          </cell>
          <cell r="Q5491" t="str">
            <v>HANNIGAN Klein CLAMPETT JENSEN HATAMIEH</v>
          </cell>
          <cell r="R5491" t="str">
            <v>Dining &amp; Cabin/AirServ</v>
          </cell>
        </row>
        <row r="5492">
          <cell r="B5492" t="str">
            <v>92205</v>
          </cell>
          <cell r="C5492">
            <v>1402</v>
          </cell>
          <cell r="D5492" t="str">
            <v>CIO</v>
          </cell>
          <cell r="E5492" t="str">
            <v>CTO</v>
          </cell>
          <cell r="F5492" t="str">
            <v>HANNIGAN KELLY BELLINGHAM RENFRO</v>
          </cell>
          <cell r="G5492" t="str">
            <v/>
          </cell>
          <cell r="H5492" t="str">
            <v>&lt;DE&gt;</v>
          </cell>
          <cell r="K5492" t="str">
            <v>GROSE</v>
          </cell>
          <cell r="L5492" t="str">
            <v>CRYSTAL</v>
          </cell>
          <cell r="M5492">
            <v>323</v>
          </cell>
          <cell r="N5492">
            <v>9004036</v>
          </cell>
          <cell r="O5492" t="str">
            <v>30005186</v>
          </cell>
          <cell r="P5492" t="str">
            <v>&lt;DE&gt;</v>
          </cell>
          <cell r="Q5492" t="str">
            <v>HANNIGAN MURPHY RATLIFF RENFRO</v>
          </cell>
          <cell r="R5492" t="str">
            <v/>
          </cell>
        </row>
        <row r="5493">
          <cell r="B5493" t="str">
            <v>92227</v>
          </cell>
          <cell r="C5493">
            <v>4460</v>
          </cell>
          <cell r="D5493" t="str">
            <v>TMD</v>
          </cell>
          <cell r="E5493" t="str">
            <v>TMD</v>
          </cell>
          <cell r="F5493" t="str">
            <v>HANNIGAN SPECK STOW KESZLER LOOP MCPARTLAND</v>
          </cell>
          <cell r="G5493" t="str">
            <v/>
          </cell>
          <cell r="H5493" t="str">
            <v>&lt;DE&gt;</v>
          </cell>
          <cell r="K5493" t="str">
            <v>CONNOR</v>
          </cell>
          <cell r="L5493" t="str">
            <v>SHERRY</v>
          </cell>
          <cell r="M5493">
            <v>22</v>
          </cell>
          <cell r="N5493">
            <v>9002174</v>
          </cell>
          <cell r="O5493" t="str">
            <v>30004859</v>
          </cell>
          <cell r="P5493" t="str">
            <v>&lt;DE&gt;</v>
          </cell>
          <cell r="Q5493" t="str">
            <v>HANNIGAN SPECK STOW KESZLER LOOP MCPARTLAND</v>
          </cell>
          <cell r="R5493" t="str">
            <v/>
          </cell>
        </row>
        <row r="5494">
          <cell r="B5494" t="str">
            <v>9229</v>
          </cell>
          <cell r="C5494">
            <v>1651</v>
          </cell>
          <cell r="D5494" t="str">
            <v>CTO</v>
          </cell>
          <cell r="E5494" t="str">
            <v>DEV</v>
          </cell>
          <cell r="F5494" t="str">
            <v>HANNIGAN MURPHY KUEHL BRENNAN</v>
          </cell>
          <cell r="G5494" t="str">
            <v/>
          </cell>
          <cell r="H5494" t="str">
            <v>&lt;DE&gt;</v>
          </cell>
          <cell r="K5494" t="str">
            <v>METZLER</v>
          </cell>
          <cell r="L5494" t="str">
            <v>THOMAS</v>
          </cell>
          <cell r="M5494">
            <v>300</v>
          </cell>
          <cell r="N5494">
            <v>7225885</v>
          </cell>
          <cell r="O5494" t="str">
            <v>30005636</v>
          </cell>
          <cell r="P5494" t="str">
            <v>&lt;DE&gt;</v>
          </cell>
          <cell r="Q5494" t="str">
            <v>HANNIGAN KUEHL FRICK BRENNAN</v>
          </cell>
          <cell r="R5494" t="str">
            <v/>
          </cell>
        </row>
        <row r="5495">
          <cell r="B5495" t="str">
            <v>92500</v>
          </cell>
          <cell r="C5495">
            <v>5058</v>
          </cell>
          <cell r="D5495" t="str">
            <v>TMD</v>
          </cell>
          <cell r="E5495" t="str">
            <v>TMD</v>
          </cell>
          <cell r="F5495" t="str">
            <v>HANNIGAN SPECK STOW KROEGER WIDENER DAVID-RANDIER</v>
          </cell>
          <cell r="G5495" t="str">
            <v>France &amp; Benelux Operations</v>
          </cell>
          <cell r="H5495" t="str">
            <v>&lt;IM&gt;</v>
          </cell>
          <cell r="K5495" t="str">
            <v>DAVID-RANDIER</v>
          </cell>
          <cell r="L5495" t="str">
            <v>PATRICIA</v>
          </cell>
          <cell r="M5495">
            <v>110</v>
          </cell>
          <cell r="N5495">
            <v>54212023</v>
          </cell>
          <cell r="O5495" t="str">
            <v>11602882</v>
          </cell>
          <cell r="P5495" t="str">
            <v>&lt;IM&gt;</v>
          </cell>
          <cell r="Q5495" t="str">
            <v>HANNIGAN SPECK STOW KROEGER WIDENER DAVID-RANDIER</v>
          </cell>
          <cell r="R5495" t="str">
            <v>France &amp; Benelux Operations</v>
          </cell>
        </row>
        <row r="5496">
          <cell r="B5496" t="str">
            <v>92532</v>
          </cell>
          <cell r="C5496">
            <v>4938</v>
          </cell>
          <cell r="D5496" t="str">
            <v>TMD</v>
          </cell>
          <cell r="E5496" t="str">
            <v>TMD</v>
          </cell>
          <cell r="F5496" t="str">
            <v>HANNIGAN SPECK STOW KROEGER ROESENER AMRHEIN</v>
          </cell>
          <cell r="G5496" t="str">
            <v/>
          </cell>
          <cell r="H5496" t="str">
            <v>&lt;IE&gt;</v>
          </cell>
          <cell r="K5496" t="str">
            <v>HILDEBRANDT</v>
          </cell>
          <cell r="L5496" t="str">
            <v>ANDREA</v>
          </cell>
          <cell r="M5496">
            <v>112</v>
          </cell>
          <cell r="N5496">
            <v>52222372</v>
          </cell>
          <cell r="O5496" t="str">
            <v>11602884</v>
          </cell>
          <cell r="P5496" t="str">
            <v>&lt;IE&gt;</v>
          </cell>
          <cell r="Q5496" t="str">
            <v>HANNIGAN SPECK STOW KROEGER ROESENER AMRHEIN</v>
          </cell>
          <cell r="R5496" t="str">
            <v/>
          </cell>
        </row>
        <row r="5497">
          <cell r="B5497" t="str">
            <v>92536</v>
          </cell>
          <cell r="C5497">
            <v>5044</v>
          </cell>
          <cell r="D5497" t="str">
            <v>TMD</v>
          </cell>
          <cell r="E5497" t="str">
            <v>TMD</v>
          </cell>
          <cell r="F5497" t="str">
            <v>HANNIGAN SPECK STOW KROEGER WIDENER BIOUL</v>
          </cell>
          <cell r="G5497" t="str">
            <v/>
          </cell>
          <cell r="H5497" t="str">
            <v>&lt;IE&gt;</v>
          </cell>
          <cell r="K5497" t="str">
            <v>BONNEAU</v>
          </cell>
          <cell r="L5497" t="str">
            <v>ANNEMARIE</v>
          </cell>
          <cell r="M5497">
            <v>110</v>
          </cell>
          <cell r="N5497">
            <v>54212400</v>
          </cell>
          <cell r="O5497" t="str">
            <v>15079936</v>
          </cell>
          <cell r="P5497" t="str">
            <v>&lt;IE&gt;</v>
          </cell>
          <cell r="Q5497" t="str">
            <v>HANNIGAN SPECK STOW KROEGER WIDENER BIOUL</v>
          </cell>
          <cell r="R5497" t="str">
            <v/>
          </cell>
        </row>
        <row r="5498">
          <cell r="B5498" t="str">
            <v>92588</v>
          </cell>
          <cell r="C5498">
            <v>4980</v>
          </cell>
          <cell r="D5498" t="str">
            <v>TMD</v>
          </cell>
          <cell r="E5498" t="str">
            <v>TMD</v>
          </cell>
          <cell r="F5498" t="str">
            <v>HANNIGAN SPECK STOW KROEGER ROESENER SCHREINER</v>
          </cell>
          <cell r="G5498" t="str">
            <v>TMD Germany Switzerland Austria</v>
          </cell>
          <cell r="H5498" t="str">
            <v>&lt;IM&gt;</v>
          </cell>
          <cell r="K5498" t="str">
            <v>SCHREINER</v>
          </cell>
          <cell r="L5498" t="str">
            <v>ROLF</v>
          </cell>
          <cell r="M5498">
            <v>111</v>
          </cell>
          <cell r="N5498">
            <v>52222400</v>
          </cell>
          <cell r="O5498" t="str">
            <v>11610556</v>
          </cell>
          <cell r="P5498" t="str">
            <v>&lt;IM&gt;</v>
          </cell>
          <cell r="Q5498" t="str">
            <v>HANNIGAN SPECK STOW KROEGER ROESENER SCHREINER</v>
          </cell>
          <cell r="R5498" t="str">
            <v>TMD Germany Switzerland Austria</v>
          </cell>
        </row>
        <row r="5499">
          <cell r="B5499" t="str">
            <v>92706</v>
          </cell>
          <cell r="C5499">
            <v>1357</v>
          </cell>
          <cell r="D5499" t="str">
            <v>CIO</v>
          </cell>
          <cell r="E5499" t="str">
            <v>IO</v>
          </cell>
          <cell r="F5499" t="str">
            <v>HANNIGAN KELLY BAKER FORD</v>
          </cell>
          <cell r="G5499" t="str">
            <v/>
          </cell>
          <cell r="H5499" t="str">
            <v>&lt;DE&gt;</v>
          </cell>
          <cell r="K5499" t="str">
            <v>BUGGS</v>
          </cell>
          <cell r="L5499" t="str">
            <v>DAVID</v>
          </cell>
          <cell r="M5499">
            <v>346</v>
          </cell>
          <cell r="N5499">
            <v>9003562</v>
          </cell>
          <cell r="O5499" t="str">
            <v>30006791</v>
          </cell>
          <cell r="P5499" t="str">
            <v>&lt;DE&gt;</v>
          </cell>
          <cell r="Q5499" t="str">
            <v>HANNIGAN KELLY BAKER FORD</v>
          </cell>
          <cell r="R5499" t="str">
            <v/>
          </cell>
        </row>
        <row r="5500">
          <cell r="B5500" t="str">
            <v>92708</v>
          </cell>
          <cell r="C5500">
            <v>5348</v>
          </cell>
          <cell r="D5500" t="str">
            <v>TMD</v>
          </cell>
          <cell r="E5500" t="str">
            <v>DEV</v>
          </cell>
          <cell r="F5500" t="str">
            <v>HANNIGAN SPECK WEBB NILSON MELMAN</v>
          </cell>
          <cell r="G5500" t="str">
            <v>Subscriber Customer Functions Dev</v>
          </cell>
          <cell r="H5500" t="str">
            <v>&lt;DM&gt;</v>
          </cell>
          <cell r="K5500" t="str">
            <v>MELMAN</v>
          </cell>
          <cell r="L5500" t="str">
            <v>DAVID</v>
          </cell>
          <cell r="M5500">
            <v>22</v>
          </cell>
          <cell r="N5500">
            <v>9002536</v>
          </cell>
          <cell r="O5500" t="str">
            <v>30008275</v>
          </cell>
          <cell r="P5500" t="str">
            <v>&lt;DM&gt;</v>
          </cell>
          <cell r="Q5500" t="str">
            <v>HANNIGAN KUEHL NILSON MELMAN</v>
          </cell>
          <cell r="R5500" t="str">
            <v>Subscriber Customer Functions Dev</v>
          </cell>
        </row>
        <row r="5501">
          <cell r="B5501" t="str">
            <v>92731</v>
          </cell>
          <cell r="C5501">
            <v>2513</v>
          </cell>
          <cell r="D5501" t="str">
            <v>GT</v>
          </cell>
          <cell r="E5501" t="str">
            <v>GT</v>
          </cell>
          <cell r="F5501" t="str">
            <v>HANNIGAN Position PALMER HEINRITZ</v>
          </cell>
          <cell r="G5501" t="str">
            <v/>
          </cell>
          <cell r="H5501" t="str">
            <v>&lt;DE&gt;</v>
          </cell>
          <cell r="K5501" t="str">
            <v>TONY</v>
          </cell>
          <cell r="L5501" t="str">
            <v>KATHLEEN</v>
          </cell>
          <cell r="M5501">
            <v>42</v>
          </cell>
          <cell r="N5501">
            <v>9011825</v>
          </cell>
          <cell r="O5501" t="str">
            <v>30008708</v>
          </cell>
          <cell r="P5501" t="str">
            <v>&lt;DE&gt;</v>
          </cell>
          <cell r="Q5501" t="str">
            <v>HANNIGAN PALMER HEINRITZ BECKMANN</v>
          </cell>
          <cell r="R5501" t="str">
            <v/>
          </cell>
        </row>
        <row r="5502">
          <cell r="B5502" t="str">
            <v>92732</v>
          </cell>
          <cell r="C5502">
            <v>5132</v>
          </cell>
          <cell r="D5502" t="str">
            <v>TMD</v>
          </cell>
          <cell r="E5502" t="str">
            <v>TMD</v>
          </cell>
          <cell r="F5502" t="str">
            <v>HANNIGAN SPECK STOW SCIARAPPA WEBER</v>
          </cell>
          <cell r="G5502" t="str">
            <v/>
          </cell>
          <cell r="H5502" t="str">
            <v>&lt;DE&gt;</v>
          </cell>
          <cell r="K5502" t="str">
            <v>TRACY</v>
          </cell>
          <cell r="L5502" t="str">
            <v>H</v>
          </cell>
          <cell r="M5502">
            <v>22</v>
          </cell>
          <cell r="N5502">
            <v>9002188</v>
          </cell>
          <cell r="O5502" t="str">
            <v>30004813</v>
          </cell>
          <cell r="P5502" t="str">
            <v>&lt;DE&gt;</v>
          </cell>
          <cell r="Q5502" t="str">
            <v>HANNIGAN SPECK STOW SCIARAPPA WEBER</v>
          </cell>
          <cell r="R5502" t="str">
            <v/>
          </cell>
        </row>
        <row r="5503">
          <cell r="B5503" t="str">
            <v>92734</v>
          </cell>
          <cell r="C5503">
            <v>4421</v>
          </cell>
          <cell r="D5503" t="str">
            <v>TMD</v>
          </cell>
          <cell r="E5503" t="str">
            <v>TMD</v>
          </cell>
          <cell r="F5503" t="str">
            <v>HANNIGAN SPECK STOW KESZLER LOOP BALA</v>
          </cell>
          <cell r="G5503" t="str">
            <v/>
          </cell>
          <cell r="H5503" t="str">
            <v>&lt;DE&gt;</v>
          </cell>
          <cell r="K5503" t="str">
            <v>DEMARS</v>
          </cell>
          <cell r="L5503" t="str">
            <v>SHARON</v>
          </cell>
          <cell r="M5503">
            <v>22</v>
          </cell>
          <cell r="N5503">
            <v>9002154</v>
          </cell>
          <cell r="O5503" t="str">
            <v>30004675</v>
          </cell>
          <cell r="P5503" t="str">
            <v>&lt;DE&gt;</v>
          </cell>
          <cell r="Q5503" t="str">
            <v>HANNIGAN SPECK STOW KESZLER LOOP BALA</v>
          </cell>
          <cell r="R5503" t="str">
            <v/>
          </cell>
        </row>
        <row r="5504">
          <cell r="B5504" t="str">
            <v>92740</v>
          </cell>
          <cell r="C5504">
            <v>1695</v>
          </cell>
          <cell r="D5504" t="str">
            <v>CTO</v>
          </cell>
          <cell r="E5504" t="str">
            <v>DEV</v>
          </cell>
          <cell r="F5504" t="str">
            <v>HANNIGAN MURPHY KUEHL HARSHMAN BRONNER</v>
          </cell>
          <cell r="G5504" t="str">
            <v/>
          </cell>
          <cell r="H5504" t="str">
            <v>&lt;DE&gt;</v>
          </cell>
          <cell r="K5504" t="str">
            <v>VILLAFRANCA</v>
          </cell>
          <cell r="L5504" t="str">
            <v>KITTY</v>
          </cell>
          <cell r="M5504">
            <v>300</v>
          </cell>
          <cell r="N5504">
            <v>9015878</v>
          </cell>
          <cell r="O5504" t="str">
            <v>30005720</v>
          </cell>
          <cell r="P5504" t="str">
            <v>&lt;DE&gt;</v>
          </cell>
          <cell r="Q5504" t="str">
            <v>HANNIGAN KUEHL HARSHMAN BRONNER</v>
          </cell>
          <cell r="R5504" t="str">
            <v/>
          </cell>
        </row>
        <row r="5505">
          <cell r="B5505" t="str">
            <v>92754</v>
          </cell>
          <cell r="C5505">
            <v>5284</v>
          </cell>
          <cell r="D5505" t="str">
            <v>TMD</v>
          </cell>
          <cell r="E5505" t="str">
            <v>MO</v>
          </cell>
          <cell r="F5505" t="str">
            <v>HANNIGAN SPECK WEBB MOORE TUCKER</v>
          </cell>
          <cell r="G5505" t="str">
            <v>Maintenance &amp; Support</v>
          </cell>
          <cell r="H5505" t="str">
            <v>&lt;DM&gt;</v>
          </cell>
          <cell r="K5505" t="str">
            <v>TUCKER</v>
          </cell>
          <cell r="L5505" t="str">
            <v>ROXANNE</v>
          </cell>
          <cell r="M5505">
            <v>22</v>
          </cell>
          <cell r="N5505">
            <v>9002612</v>
          </cell>
          <cell r="O5505" t="str">
            <v>30008474</v>
          </cell>
          <cell r="P5505" t="str">
            <v>&lt;DM&gt;</v>
          </cell>
          <cell r="Q5505" t="str">
            <v>HANNIGAN GILLILAND WEBB SUMI TUCKER</v>
          </cell>
          <cell r="R5505" t="str">
            <v>Maintenance &amp; Support</v>
          </cell>
        </row>
        <row r="5506">
          <cell r="B5506" t="str">
            <v>92770</v>
          </cell>
          <cell r="C5506">
            <v>5285</v>
          </cell>
          <cell r="D5506" t="str">
            <v>TMD</v>
          </cell>
          <cell r="E5506" t="str">
            <v>MO</v>
          </cell>
          <cell r="F5506" t="str">
            <v>HANNIGAN SPECK WEBB MOORE TUCKER</v>
          </cell>
          <cell r="G5506" t="str">
            <v/>
          </cell>
          <cell r="H5506" t="str">
            <v>&lt;DE&gt;</v>
          </cell>
          <cell r="K5506" t="str">
            <v>TAUBER</v>
          </cell>
          <cell r="L5506" t="str">
            <v>INGEBORG</v>
          </cell>
          <cell r="M5506">
            <v>22</v>
          </cell>
          <cell r="N5506">
            <v>9002612</v>
          </cell>
          <cell r="O5506" t="str">
            <v>30008476</v>
          </cell>
          <cell r="P5506" t="str">
            <v>&lt;DE&gt;</v>
          </cell>
          <cell r="Q5506" t="str">
            <v>HANNIGAN GILLILAND WEBB SUMI TUCKER</v>
          </cell>
          <cell r="R5506" t="str">
            <v/>
          </cell>
        </row>
        <row r="5507">
          <cell r="B5507" t="str">
            <v>92781</v>
          </cell>
          <cell r="C5507">
            <v>4457</v>
          </cell>
          <cell r="D5507" t="str">
            <v>TMD</v>
          </cell>
          <cell r="E5507" t="str">
            <v>TMD</v>
          </cell>
          <cell r="F5507" t="str">
            <v>HANNIGAN SPECK STOW KESZLER LOOP MCPARTLAND</v>
          </cell>
          <cell r="G5507" t="str">
            <v/>
          </cell>
          <cell r="H5507" t="str">
            <v>&lt;DE&gt;</v>
          </cell>
          <cell r="K5507" t="str">
            <v>MILLER</v>
          </cell>
          <cell r="L5507" t="str">
            <v>KIMBERLY</v>
          </cell>
          <cell r="M5507">
            <v>22</v>
          </cell>
          <cell r="N5507">
            <v>9002174</v>
          </cell>
          <cell r="O5507" t="str">
            <v>30004847</v>
          </cell>
          <cell r="P5507" t="str">
            <v>&lt;DE&gt;</v>
          </cell>
          <cell r="Q5507" t="str">
            <v>HANNIGAN SPECK STOW KESZLER LOOP MCPARTLAND</v>
          </cell>
          <cell r="R5507" t="str">
            <v/>
          </cell>
        </row>
        <row r="5508">
          <cell r="B5508" t="str">
            <v>92822</v>
          </cell>
          <cell r="C5508">
            <v>1307</v>
          </cell>
          <cell r="D5508" t="str">
            <v>FIN</v>
          </cell>
          <cell r="E5508" t="str">
            <v>FIN</v>
          </cell>
          <cell r="F5508" t="str">
            <v>HANNIGAN JACKSON OSBURN QUINN III</v>
          </cell>
          <cell r="G5508" t="str">
            <v/>
          </cell>
          <cell r="H5508" t="str">
            <v>&lt;DE&gt;</v>
          </cell>
          <cell r="K5508" t="str">
            <v>BARTELS</v>
          </cell>
          <cell r="L5508" t="str">
            <v>TODD</v>
          </cell>
          <cell r="M5508">
            <v>22</v>
          </cell>
          <cell r="N5508">
            <v>9003002</v>
          </cell>
          <cell r="O5508" t="str">
            <v>11602904</v>
          </cell>
          <cell r="P5508" t="str">
            <v>&lt;DE&gt;</v>
          </cell>
          <cell r="Q5508" t="str">
            <v>HANNIGAN JACKSON OSBURN QUINN III</v>
          </cell>
          <cell r="R5508" t="str">
            <v/>
          </cell>
        </row>
        <row r="5509">
          <cell r="B5509" t="str">
            <v>92826</v>
          </cell>
          <cell r="C5509">
            <v>1130</v>
          </cell>
          <cell r="D5509" t="str">
            <v>FIN</v>
          </cell>
          <cell r="E5509" t="str">
            <v>FIN</v>
          </cell>
          <cell r="F5509" t="str">
            <v>HANNIGAN JACKSON JONES MILLS</v>
          </cell>
          <cell r="G5509" t="str">
            <v/>
          </cell>
          <cell r="H5509" t="str">
            <v>&lt;DE&gt;</v>
          </cell>
          <cell r="K5509" t="str">
            <v>NESS</v>
          </cell>
          <cell r="L5509" t="str">
            <v>RONALD</v>
          </cell>
          <cell r="M5509">
            <v>300</v>
          </cell>
          <cell r="N5509">
            <v>9005507</v>
          </cell>
          <cell r="O5509" t="str">
            <v>30004357</v>
          </cell>
          <cell r="P5509" t="str">
            <v>&lt;DE&gt;</v>
          </cell>
          <cell r="Q5509" t="str">
            <v>HANNIGAN JACKSON JONES MILLS</v>
          </cell>
          <cell r="R5509" t="str">
            <v/>
          </cell>
        </row>
        <row r="5510">
          <cell r="B5510" t="str">
            <v>92916</v>
          </cell>
          <cell r="C5510">
            <v>4437</v>
          </cell>
          <cell r="D5510" t="str">
            <v>TMD</v>
          </cell>
          <cell r="E5510" t="str">
            <v>TMD</v>
          </cell>
          <cell r="F5510" t="str">
            <v>HANNIGAN SPECK STOW KESZLER LOOP KERN</v>
          </cell>
          <cell r="G5510" t="str">
            <v/>
          </cell>
          <cell r="H5510" t="str">
            <v>&lt;DE&gt;</v>
          </cell>
          <cell r="K5510" t="str">
            <v>KENNY</v>
          </cell>
          <cell r="L5510" t="str">
            <v>MARGIE</v>
          </cell>
          <cell r="M5510">
            <v>22</v>
          </cell>
          <cell r="N5510">
            <v>9002208</v>
          </cell>
          <cell r="O5510" t="str">
            <v>30004643</v>
          </cell>
          <cell r="P5510" t="str">
            <v>&lt;DE&gt;</v>
          </cell>
          <cell r="Q5510" t="str">
            <v>HANNIGAN SPECK STOW KESZLER LOOP KERN</v>
          </cell>
          <cell r="R5510" t="str">
            <v/>
          </cell>
        </row>
        <row r="5511">
          <cell r="B5511" t="str">
            <v>93175</v>
          </cell>
          <cell r="C5511">
            <v>1494</v>
          </cell>
          <cell r="D5511" t="str">
            <v>CIO</v>
          </cell>
          <cell r="E5511" t="str">
            <v>HR</v>
          </cell>
          <cell r="F5511" t="str">
            <v>HANNIGAN KELLY FRICK Position Position</v>
          </cell>
          <cell r="G5511" t="str">
            <v/>
          </cell>
          <cell r="H5511" t="str">
            <v>&lt;DE&gt;</v>
          </cell>
          <cell r="K5511" t="str">
            <v>OBRIEN</v>
          </cell>
          <cell r="L5511" t="str">
            <v>DAVID</v>
          </cell>
          <cell r="M5511">
            <v>22</v>
          </cell>
          <cell r="N5511">
            <v>9006000</v>
          </cell>
          <cell r="O5511" t="str">
            <v>30007646</v>
          </cell>
          <cell r="P5511" t="str">
            <v>&lt;DE&gt;</v>
          </cell>
          <cell r="Q5511" t="str">
            <v>HANNIGAN HAEFNER MAHAJAN Position Position Position</v>
          </cell>
          <cell r="R5511" t="str">
            <v/>
          </cell>
        </row>
        <row r="5512">
          <cell r="B5512" t="str">
            <v>93879</v>
          </cell>
          <cell r="C5512">
            <v>1684</v>
          </cell>
          <cell r="D5512" t="str">
            <v>CTO</v>
          </cell>
          <cell r="E5512" t="str">
            <v>DEV</v>
          </cell>
          <cell r="F5512" t="str">
            <v>HANNIGAN MURPHY KUEHL HARSHMAN</v>
          </cell>
          <cell r="G5512" t="str">
            <v>Customer Content</v>
          </cell>
          <cell r="H5512" t="str">
            <v>&lt;DM&gt;</v>
          </cell>
          <cell r="K5512" t="str">
            <v>HARSHMAN</v>
          </cell>
          <cell r="L5512" t="str">
            <v>CATHY</v>
          </cell>
          <cell r="M5512">
            <v>300</v>
          </cell>
          <cell r="N5512">
            <v>9015878</v>
          </cell>
          <cell r="O5512" t="str">
            <v>30005672</v>
          </cell>
          <cell r="P5512" t="str">
            <v>&lt;DM&gt;</v>
          </cell>
          <cell r="Q5512" t="str">
            <v>HANNIGAN KUEHL HARSHMAN</v>
          </cell>
          <cell r="R5512" t="str">
            <v>Content &amp; Booking</v>
          </cell>
        </row>
        <row r="5513">
          <cell r="B5513" t="str">
            <v>93885</v>
          </cell>
          <cell r="C5513">
            <v>2912</v>
          </cell>
          <cell r="D5513" t="str">
            <v>TMD</v>
          </cell>
          <cell r="E5513" t="str">
            <v>MO</v>
          </cell>
          <cell r="F5513" t="str">
            <v>HANNIGAN SPECK EVANOFF CRAIG</v>
          </cell>
          <cell r="G5513" t="str">
            <v/>
          </cell>
          <cell r="H5513" t="str">
            <v>&lt;DE&gt;</v>
          </cell>
          <cell r="K5513" t="str">
            <v>PATRICK</v>
          </cell>
          <cell r="L5513" t="str">
            <v>KATHERINE</v>
          </cell>
          <cell r="M5513">
            <v>22</v>
          </cell>
          <cell r="N5513">
            <v>9042691</v>
          </cell>
          <cell r="O5513" t="str">
            <v>30006877</v>
          </cell>
          <cell r="P5513" t="str">
            <v>&lt;DE&gt;</v>
          </cell>
          <cell r="Q5513" t="str">
            <v>HANNIGAN GILLILAND WEBB CRAIG</v>
          </cell>
          <cell r="R5513" t="str">
            <v/>
          </cell>
        </row>
        <row r="5514">
          <cell r="B5514" t="str">
            <v>93894</v>
          </cell>
          <cell r="C5514">
            <v>2274</v>
          </cell>
          <cell r="D5514" t="str">
            <v>SMO</v>
          </cell>
          <cell r="E5514" t="str">
            <v>IO</v>
          </cell>
          <cell r="F5514" t="str">
            <v>HANNIGAN NELSON WAGNER-WILKINS</v>
          </cell>
          <cell r="G5514" t="str">
            <v/>
          </cell>
          <cell r="H5514" t="str">
            <v>&lt;DE&gt;</v>
          </cell>
          <cell r="K5514" t="str">
            <v>EVANS</v>
          </cell>
          <cell r="L5514" t="str">
            <v>SHERRILL</v>
          </cell>
          <cell r="M5514">
            <v>22</v>
          </cell>
          <cell r="N5514">
            <v>9003487</v>
          </cell>
          <cell r="O5514" t="str">
            <v>30007759</v>
          </cell>
          <cell r="P5514" t="str">
            <v>&lt;DE&gt;</v>
          </cell>
          <cell r="Q5514" t="str">
            <v>HANNIGAN KELLY CLARK</v>
          </cell>
          <cell r="R5514" t="str">
            <v/>
          </cell>
        </row>
        <row r="5515">
          <cell r="B5515" t="str">
            <v>93900</v>
          </cell>
          <cell r="C5515">
            <v>2699</v>
          </cell>
          <cell r="D5515" t="str">
            <v>CC</v>
          </cell>
          <cell r="E5515" t="str">
            <v>CC</v>
          </cell>
          <cell r="F5515" t="str">
            <v>HANNIGAN PRICE PEDISON</v>
          </cell>
          <cell r="G5515" t="str">
            <v/>
          </cell>
          <cell r="H5515" t="str">
            <v>&lt;DE&gt;</v>
          </cell>
          <cell r="K5515" t="str">
            <v>LAUCHNER</v>
          </cell>
          <cell r="L5515" t="str">
            <v>LINDA</v>
          </cell>
          <cell r="M5515">
            <v>346</v>
          </cell>
          <cell r="N5515">
            <v>9003516</v>
          </cell>
          <cell r="O5515" t="str">
            <v>11602920</v>
          </cell>
          <cell r="P5515" t="str">
            <v>&lt;DE&gt;</v>
          </cell>
          <cell r="Q5515" t="str">
            <v>HANNIGAN PRICE PEDISON</v>
          </cell>
          <cell r="R5515" t="str">
            <v/>
          </cell>
        </row>
        <row r="5516">
          <cell r="B5516" t="str">
            <v>94068</v>
          </cell>
          <cell r="C5516">
            <v>3277</v>
          </cell>
          <cell r="D5516" t="str">
            <v>TMD</v>
          </cell>
          <cell r="E5516" t="str">
            <v>TMD</v>
          </cell>
          <cell r="F5516" t="str">
            <v>HANNIGAN SPECK STOW ALTEMEIER FRIEDMAN</v>
          </cell>
          <cell r="G5516" t="str">
            <v/>
          </cell>
          <cell r="H5516" t="str">
            <v>&lt;DE&gt;</v>
          </cell>
          <cell r="K5516" t="str">
            <v>WYLIE</v>
          </cell>
          <cell r="L5516" t="str">
            <v>WENDY</v>
          </cell>
          <cell r="M5516">
            <v>22</v>
          </cell>
          <cell r="N5516">
            <v>6602133</v>
          </cell>
          <cell r="O5516" t="str">
            <v>15087495</v>
          </cell>
          <cell r="P5516" t="str">
            <v>&lt;DE&gt;</v>
          </cell>
          <cell r="Q5516" t="str">
            <v>HANNIGAN SPECK STOW ALTEMEIER FRIEDMAN</v>
          </cell>
          <cell r="R5516" t="str">
            <v/>
          </cell>
        </row>
        <row r="5517">
          <cell r="B5517" t="str">
            <v>9407</v>
          </cell>
          <cell r="C5517">
            <v>4735</v>
          </cell>
          <cell r="D5517" t="str">
            <v>TMD</v>
          </cell>
          <cell r="E5517" t="str">
            <v>TMD</v>
          </cell>
          <cell r="F5517" t="str">
            <v>HANNIGAN SPECK STOW KESZLER SPOOR ROUSE</v>
          </cell>
          <cell r="G5517" t="str">
            <v>Select Technology</v>
          </cell>
          <cell r="H5517" t="str">
            <v>&lt;DM&gt;</v>
          </cell>
          <cell r="K5517" t="str">
            <v>ROUSE</v>
          </cell>
          <cell r="L5517" t="str">
            <v>DARRELL</v>
          </cell>
          <cell r="M5517">
            <v>22</v>
          </cell>
          <cell r="N5517">
            <v>9002236</v>
          </cell>
          <cell r="O5517" t="str">
            <v>15073134</v>
          </cell>
          <cell r="P5517" t="str">
            <v>&lt;DM&gt;</v>
          </cell>
          <cell r="Q5517" t="str">
            <v>HANNIGAN SPECK STOW KESZLER SPOOR ROUSE</v>
          </cell>
          <cell r="R5517" t="str">
            <v>Select Technology</v>
          </cell>
        </row>
        <row r="5518">
          <cell r="B5518" t="str">
            <v>94261</v>
          </cell>
          <cell r="C5518">
            <v>4699</v>
          </cell>
          <cell r="D5518" t="str">
            <v>TMD</v>
          </cell>
          <cell r="E5518" t="str">
            <v>TMD</v>
          </cell>
          <cell r="F5518" t="str">
            <v>HANNIGAN SPECK STOW KESZLER SPOOR OSHAUGHNESSY</v>
          </cell>
          <cell r="G5518" t="str">
            <v/>
          </cell>
          <cell r="H5518" t="str">
            <v>&lt;DE&gt;</v>
          </cell>
          <cell r="K5518" t="str">
            <v>YATES</v>
          </cell>
          <cell r="L5518" t="str">
            <v>JOSEPHINE</v>
          </cell>
          <cell r="M5518">
            <v>22</v>
          </cell>
          <cell r="N5518">
            <v>5012130</v>
          </cell>
          <cell r="O5518" t="str">
            <v>11602923</v>
          </cell>
          <cell r="P5518" t="str">
            <v>&lt;DE&gt;</v>
          </cell>
          <cell r="Q5518" t="str">
            <v>HANNIGAN SPECK STOW KESZLER SPOOR OSHAUGHNESSY</v>
          </cell>
          <cell r="R5518" t="str">
            <v/>
          </cell>
        </row>
        <row r="5519">
          <cell r="B5519" t="str">
            <v>94266</v>
          </cell>
          <cell r="C5519">
            <v>1607</v>
          </cell>
          <cell r="D5519" t="str">
            <v>CIO</v>
          </cell>
          <cell r="E5519" t="str">
            <v>IO</v>
          </cell>
          <cell r="F5519" t="str">
            <v>HANNIGAN KELLY HEIMANN</v>
          </cell>
          <cell r="G5519" t="str">
            <v/>
          </cell>
          <cell r="H5519" t="str">
            <v>&lt;DE&gt;</v>
          </cell>
          <cell r="K5519" t="str">
            <v>STILL</v>
          </cell>
          <cell r="L5519" t="str">
            <v>DANIEL</v>
          </cell>
          <cell r="M5519">
            <v>300</v>
          </cell>
          <cell r="N5519">
            <v>9005374</v>
          </cell>
          <cell r="O5519" t="str">
            <v>11602924</v>
          </cell>
          <cell r="P5519" t="str">
            <v>&lt;DE&gt;</v>
          </cell>
          <cell r="Q5519" t="str">
            <v>HANNIGAN KELLY HEIMANN</v>
          </cell>
          <cell r="R5519" t="str">
            <v/>
          </cell>
        </row>
        <row r="5520">
          <cell r="B5520" t="str">
            <v>94277</v>
          </cell>
          <cell r="C5520">
            <v>5125</v>
          </cell>
          <cell r="D5520" t="str">
            <v>TMD</v>
          </cell>
          <cell r="E5520" t="str">
            <v>TMD</v>
          </cell>
          <cell r="F5520" t="str">
            <v>HANNIGAN SPECK STOW SCIARAPPA SCOTT</v>
          </cell>
          <cell r="G5520" t="str">
            <v/>
          </cell>
          <cell r="H5520" t="str">
            <v>&lt;DE&gt;</v>
          </cell>
          <cell r="K5520" t="str">
            <v>PROST</v>
          </cell>
          <cell r="L5520" t="str">
            <v>DIANE</v>
          </cell>
          <cell r="M5520">
            <v>22</v>
          </cell>
          <cell r="N5520">
            <v>5012188</v>
          </cell>
          <cell r="O5520" t="str">
            <v>11602925</v>
          </cell>
          <cell r="P5520" t="str">
            <v>&lt;DE&gt;</v>
          </cell>
          <cell r="Q5520" t="str">
            <v>HANNIGAN SPECK STOW SCIARAPPA SCOTT</v>
          </cell>
          <cell r="R5520" t="str">
            <v/>
          </cell>
        </row>
        <row r="5521">
          <cell r="B5521" t="str">
            <v>94286</v>
          </cell>
          <cell r="C5521">
            <v>3611</v>
          </cell>
          <cell r="D5521" t="str">
            <v>TMD</v>
          </cell>
          <cell r="E5521" t="str">
            <v>TMD</v>
          </cell>
          <cell r="F5521" t="str">
            <v>HANNIGAN SPECK STOW ALTEMEIER MORAN RUFFING</v>
          </cell>
          <cell r="G5521" t="str">
            <v/>
          </cell>
          <cell r="H5521" t="str">
            <v>&lt;DE&gt;</v>
          </cell>
          <cell r="K5521" t="str">
            <v>CARL</v>
          </cell>
          <cell r="L5521" t="str">
            <v>SALLY</v>
          </cell>
          <cell r="M5521">
            <v>22</v>
          </cell>
          <cell r="N5521">
            <v>9002921</v>
          </cell>
          <cell r="O5521" t="str">
            <v>11602926</v>
          </cell>
          <cell r="P5521" t="str">
            <v>&lt;DE&gt;</v>
          </cell>
          <cell r="Q5521" t="str">
            <v>HANNIGAN SPECK STOW ALTEMEIER MORAN RUFFING</v>
          </cell>
          <cell r="R5521" t="str">
            <v/>
          </cell>
        </row>
        <row r="5522">
          <cell r="B5522" t="str">
            <v>94314</v>
          </cell>
          <cell r="C5522">
            <v>3275</v>
          </cell>
          <cell r="D5522" t="str">
            <v>TMD</v>
          </cell>
          <cell r="E5522" t="str">
            <v>TMD</v>
          </cell>
          <cell r="F5522" t="str">
            <v>HANNIGAN SPECK STOW ALTEMEIER FRIEDMAN</v>
          </cell>
          <cell r="G5522" t="str">
            <v/>
          </cell>
          <cell r="H5522" t="str">
            <v>&lt;DE&gt;</v>
          </cell>
          <cell r="K5522" t="str">
            <v>SOUTER</v>
          </cell>
          <cell r="L5522" t="str">
            <v>MAY</v>
          </cell>
          <cell r="M5522">
            <v>22</v>
          </cell>
          <cell r="N5522">
            <v>9002904</v>
          </cell>
          <cell r="O5522" t="str">
            <v>11602927</v>
          </cell>
          <cell r="P5522" t="str">
            <v>&lt;DE&gt;</v>
          </cell>
          <cell r="Q5522" t="str">
            <v>HANNIGAN SPECK STOW ALTEMEIER FRIEDMAN</v>
          </cell>
          <cell r="R5522" t="str">
            <v/>
          </cell>
        </row>
        <row r="5523">
          <cell r="B5523" t="str">
            <v>94315</v>
          </cell>
          <cell r="C5523">
            <v>5033</v>
          </cell>
          <cell r="D5523" t="str">
            <v>TMD</v>
          </cell>
          <cell r="E5523" t="str">
            <v>TMD</v>
          </cell>
          <cell r="F5523" t="str">
            <v>HANNIGAN SPECK STOW KROEGER VAN WINKLE VANDELFT</v>
          </cell>
          <cell r="G5523" t="str">
            <v>International Marketing Headquarters</v>
          </cell>
          <cell r="H5523" t="str">
            <v>&lt;DM&gt;</v>
          </cell>
          <cell r="K5523" t="str">
            <v>VANDELFT</v>
          </cell>
          <cell r="L5523" t="str">
            <v>SUSAN</v>
          </cell>
          <cell r="M5523">
            <v>22</v>
          </cell>
          <cell r="N5523">
            <v>9002707</v>
          </cell>
          <cell r="O5523" t="str">
            <v>11602928</v>
          </cell>
          <cell r="P5523" t="str">
            <v>&lt;DM&gt;</v>
          </cell>
          <cell r="Q5523" t="str">
            <v>HANNIGAN SPECK STOW KROEGER VAN WINKLE VANDELFT</v>
          </cell>
          <cell r="R5523" t="str">
            <v>International Marketing Headquarters</v>
          </cell>
        </row>
        <row r="5524">
          <cell r="B5524" t="str">
            <v>94326</v>
          </cell>
          <cell r="C5524">
            <v>5229</v>
          </cell>
          <cell r="D5524" t="str">
            <v>TMD</v>
          </cell>
          <cell r="E5524" t="str">
            <v>DEV</v>
          </cell>
          <cell r="F5524" t="str">
            <v>HANNIGAN SPECK WEBB KOTOWSKI GILLEN</v>
          </cell>
          <cell r="G5524" t="str">
            <v/>
          </cell>
          <cell r="H5524" t="str">
            <v>&lt;DE&gt;</v>
          </cell>
          <cell r="K5524" t="str">
            <v>HATHAWAY</v>
          </cell>
          <cell r="L5524" t="str">
            <v>SUSAN</v>
          </cell>
          <cell r="M5524">
            <v>22</v>
          </cell>
          <cell r="N5524">
            <v>9002460</v>
          </cell>
          <cell r="O5524" t="str">
            <v>30009218</v>
          </cell>
          <cell r="P5524" t="str">
            <v>&lt;DE&gt;</v>
          </cell>
          <cell r="Q5524" t="str">
            <v>HANNIGAN KUEHL FRICK ROSENTHAL GILLEN</v>
          </cell>
          <cell r="R5524" t="str">
            <v/>
          </cell>
        </row>
        <row r="5525">
          <cell r="B5525" t="str">
            <v>94431</v>
          </cell>
          <cell r="C5525">
            <v>2031</v>
          </cell>
          <cell r="D5525" t="str">
            <v>CTO</v>
          </cell>
          <cell r="E5525" t="str">
            <v>DEV</v>
          </cell>
          <cell r="F5525" t="str">
            <v>HANNIGAN MURPHY KUEHL ROSENTHAL Position</v>
          </cell>
          <cell r="G5525" t="str">
            <v/>
          </cell>
          <cell r="H5525" t="str">
            <v>&lt;DE&gt;</v>
          </cell>
          <cell r="K5525" t="str">
            <v>JONES</v>
          </cell>
          <cell r="L5525" t="str">
            <v>MARILYNN</v>
          </cell>
          <cell r="M5525">
            <v>300</v>
          </cell>
          <cell r="N5525">
            <v>9005892</v>
          </cell>
          <cell r="O5525" t="str">
            <v>30007945</v>
          </cell>
          <cell r="P5525" t="str">
            <v>&lt;DE&gt;</v>
          </cell>
          <cell r="Q5525" t="str">
            <v>HANNIGAN KUEHL FRICK ROSENTHAL Position</v>
          </cell>
          <cell r="R5525" t="str">
            <v/>
          </cell>
        </row>
        <row r="5526">
          <cell r="B5526" t="str">
            <v>94465</v>
          </cell>
          <cell r="C5526">
            <v>3675</v>
          </cell>
          <cell r="D5526" t="str">
            <v>TMD</v>
          </cell>
          <cell r="E5526" t="str">
            <v>TMD</v>
          </cell>
          <cell r="F5526" t="str">
            <v>HANNIGAN SPECK STOW ALTEMEIER MORAN ZENTIL</v>
          </cell>
          <cell r="G5526" t="str">
            <v/>
          </cell>
          <cell r="H5526" t="str">
            <v>&lt;DE&gt;</v>
          </cell>
          <cell r="K5526" t="str">
            <v>LINDENBERGER</v>
          </cell>
          <cell r="L5526" t="str">
            <v>KAREN</v>
          </cell>
          <cell r="M5526">
            <v>22</v>
          </cell>
          <cell r="N5526">
            <v>9002804</v>
          </cell>
          <cell r="O5526" t="str">
            <v>11602931</v>
          </cell>
          <cell r="P5526" t="str">
            <v>&lt;DE&gt;</v>
          </cell>
          <cell r="Q5526" t="str">
            <v>HANNIGAN SPECK STOW ALTEMEIER MORAN ZENTIL</v>
          </cell>
          <cell r="R5526" t="str">
            <v/>
          </cell>
        </row>
        <row r="5527">
          <cell r="B5527" t="str">
            <v>94475</v>
          </cell>
          <cell r="C5527">
            <v>641</v>
          </cell>
          <cell r="D5527" t="str">
            <v>MO</v>
          </cell>
          <cell r="E5527" t="str">
            <v>AS</v>
          </cell>
          <cell r="F5527" t="str">
            <v>HANNIGAN GILLILAND CLAMPETT SERAFIN QATATO</v>
          </cell>
          <cell r="G5527" t="str">
            <v/>
          </cell>
          <cell r="H5527" t="str">
            <v>&lt;DE&gt;</v>
          </cell>
          <cell r="K5527" t="str">
            <v>ORNELAS</v>
          </cell>
          <cell r="L5527" t="str">
            <v>NANCY</v>
          </cell>
          <cell r="M5527">
            <v>22</v>
          </cell>
          <cell r="N5527">
            <v>9014483</v>
          </cell>
          <cell r="O5527" t="str">
            <v>15088829</v>
          </cell>
          <cell r="P5527" t="str">
            <v>&lt;DE&gt;</v>
          </cell>
          <cell r="Q5527" t="str">
            <v>HANNIGAN Klein CLAMPETT SERAFIN QATATO</v>
          </cell>
          <cell r="R5527" t="str">
            <v/>
          </cell>
        </row>
        <row r="5528">
          <cell r="B5528" t="str">
            <v>94496</v>
          </cell>
          <cell r="C5528">
            <v>989</v>
          </cell>
          <cell r="D5528" t="str">
            <v>HR</v>
          </cell>
          <cell r="E5528" t="str">
            <v>HR</v>
          </cell>
          <cell r="F5528" t="str">
            <v>HANNIGAN HAEFNER GILMORE</v>
          </cell>
          <cell r="G5528" t="str">
            <v>Staff Groups</v>
          </cell>
          <cell r="H5528" t="str">
            <v>&lt;DM&gt;</v>
          </cell>
          <cell r="K5528" t="str">
            <v>GILMORE</v>
          </cell>
          <cell r="L5528" t="str">
            <v>CYNTHIA</v>
          </cell>
          <cell r="M5528">
            <v>22</v>
          </cell>
          <cell r="N5528">
            <v>9003413</v>
          </cell>
          <cell r="O5528" t="str">
            <v>11602933</v>
          </cell>
          <cell r="P5528" t="str">
            <v>&lt;DM&gt;</v>
          </cell>
          <cell r="Q5528" t="str">
            <v>HANNIGAN HAEFNER GILMORE</v>
          </cell>
          <cell r="R5528" t="str">
            <v>Staff Groups HR</v>
          </cell>
        </row>
        <row r="5529">
          <cell r="B5529" t="str">
            <v>94566</v>
          </cell>
          <cell r="C5529">
            <v>2020</v>
          </cell>
          <cell r="D5529" t="str">
            <v>CTO</v>
          </cell>
          <cell r="E5529" t="str">
            <v>DEV</v>
          </cell>
          <cell r="F5529" t="str">
            <v>HANNIGAN MURPHY KUEHL ROSENTHAL LACINSKI</v>
          </cell>
          <cell r="G5529" t="str">
            <v/>
          </cell>
          <cell r="H5529" t="str">
            <v>&lt;DE&gt;</v>
          </cell>
          <cell r="K5529" t="str">
            <v>FRY</v>
          </cell>
          <cell r="L5529" t="str">
            <v>PATRICIA</v>
          </cell>
          <cell r="M5529">
            <v>300</v>
          </cell>
          <cell r="N5529">
            <v>9005892</v>
          </cell>
          <cell r="O5529" t="str">
            <v>30009007</v>
          </cell>
          <cell r="P5529" t="str">
            <v>&lt;DE&gt;</v>
          </cell>
          <cell r="Q5529" t="str">
            <v>HANNIGAN KUEHL FRICK LACINSKI</v>
          </cell>
          <cell r="R5529" t="str">
            <v/>
          </cell>
        </row>
        <row r="5530">
          <cell r="B5530" t="str">
            <v>94744</v>
          </cell>
          <cell r="C5530">
            <v>2021</v>
          </cell>
          <cell r="D5530" t="str">
            <v>CTO</v>
          </cell>
          <cell r="E5530" t="str">
            <v>DEV</v>
          </cell>
          <cell r="F5530" t="str">
            <v>HANNIGAN MURPHY KUEHL ROSENTHAL LACINSKI</v>
          </cell>
          <cell r="G5530" t="str">
            <v/>
          </cell>
          <cell r="H5530" t="str">
            <v>&lt;DE&gt;</v>
          </cell>
          <cell r="K5530" t="str">
            <v>MOORE</v>
          </cell>
          <cell r="L5530" t="str">
            <v>DEANNA</v>
          </cell>
          <cell r="M5530">
            <v>300</v>
          </cell>
          <cell r="N5530">
            <v>9005892</v>
          </cell>
          <cell r="O5530" t="str">
            <v>30009003</v>
          </cell>
          <cell r="P5530" t="str">
            <v>&lt;DE&gt;</v>
          </cell>
          <cell r="Q5530" t="str">
            <v>HANNIGAN KUEHL FRICK LACINSKI</v>
          </cell>
          <cell r="R5530" t="str">
            <v/>
          </cell>
        </row>
        <row r="5531">
          <cell r="B5531" t="str">
            <v>94761</v>
          </cell>
          <cell r="C5531">
            <v>5218</v>
          </cell>
          <cell r="D5531" t="str">
            <v>TMD</v>
          </cell>
          <cell r="E5531" t="str">
            <v>MO</v>
          </cell>
          <cell r="F5531" t="str">
            <v>HANNIGAN SPECK WEBB KOTOWSKI BRONSON TATE</v>
          </cell>
          <cell r="G5531" t="str">
            <v>Project Management</v>
          </cell>
          <cell r="H5531" t="str">
            <v>&lt;DM&gt;</v>
          </cell>
          <cell r="K5531" t="str">
            <v>TATE</v>
          </cell>
          <cell r="L5531" t="str">
            <v>MARY ANN</v>
          </cell>
          <cell r="M5531">
            <v>22</v>
          </cell>
          <cell r="N5531">
            <v>9002537</v>
          </cell>
          <cell r="O5531" t="str">
            <v>30006017</v>
          </cell>
          <cell r="P5531" t="str">
            <v>&lt;DM&gt;</v>
          </cell>
          <cell r="Q5531" t="str">
            <v>HANNIGAN GILLILAND WEBB KOTOWSKI BRONSON TATE</v>
          </cell>
          <cell r="R5531" t="str">
            <v>Project Management</v>
          </cell>
        </row>
        <row r="5532">
          <cell r="B5532" t="str">
            <v>94800</v>
          </cell>
          <cell r="C5532">
            <v>876</v>
          </cell>
          <cell r="D5532" t="str">
            <v>AS</v>
          </cell>
          <cell r="E5532" t="str">
            <v>AS</v>
          </cell>
          <cell r="F5532" t="str">
            <v>HANNIGAN GILLILAND Position HALL HUFLER</v>
          </cell>
          <cell r="G5532" t="str">
            <v/>
          </cell>
          <cell r="H5532" t="str">
            <v>&lt;DE&gt;</v>
          </cell>
          <cell r="K5532" t="str">
            <v>KUPEC</v>
          </cell>
          <cell r="L5532" t="str">
            <v>ELIZABETH</v>
          </cell>
          <cell r="M5532">
            <v>323</v>
          </cell>
          <cell r="N5532">
            <v>9004680</v>
          </cell>
          <cell r="O5532" t="str">
            <v>30009500</v>
          </cell>
          <cell r="P5532" t="str">
            <v>&lt;DE&gt;</v>
          </cell>
          <cell r="Q5532" t="str">
            <v>HANNIGAN Klein Position HALL HUFLER</v>
          </cell>
          <cell r="R5532" t="str">
            <v/>
          </cell>
        </row>
        <row r="5533">
          <cell r="B5533" t="str">
            <v>94801</v>
          </cell>
          <cell r="C5533">
            <v>2814</v>
          </cell>
          <cell r="D5533" t="str">
            <v>TMD</v>
          </cell>
          <cell r="E5533" t="str">
            <v>MO</v>
          </cell>
          <cell r="F5533" t="str">
            <v>HANNIGAN SPECK ALVIS HUBELE ALEXANDER-MC</v>
          </cell>
          <cell r="G5533" t="str">
            <v/>
          </cell>
          <cell r="H5533" t="str">
            <v>&lt;DE&gt;</v>
          </cell>
          <cell r="K5533" t="str">
            <v>SHAFFER</v>
          </cell>
          <cell r="L5533" t="str">
            <v>WADE</v>
          </cell>
          <cell r="M5533">
            <v>22</v>
          </cell>
          <cell r="N5533">
            <v>9002670</v>
          </cell>
          <cell r="O5533" t="str">
            <v>30007382</v>
          </cell>
          <cell r="P5533" t="str">
            <v>&lt;DE&gt;</v>
          </cell>
          <cell r="Q5533" t="str">
            <v>HANNIGAN GILLILAND WEBB Content ALEXANDER-MC</v>
          </cell>
          <cell r="R5533" t="str">
            <v/>
          </cell>
        </row>
        <row r="5534">
          <cell r="B5534" t="str">
            <v>94838</v>
          </cell>
          <cell r="C5534">
            <v>3017</v>
          </cell>
          <cell r="D5534" t="str">
            <v>TMD</v>
          </cell>
          <cell r="E5534" t="str">
            <v>MO</v>
          </cell>
          <cell r="F5534" t="str">
            <v>HANNIGAN SPECK HARMON GRODEON PHILLIPS</v>
          </cell>
          <cell r="G5534" t="str">
            <v/>
          </cell>
          <cell r="H5534" t="str">
            <v>&lt;DE&gt;</v>
          </cell>
          <cell r="K5534" t="str">
            <v>RYAN</v>
          </cell>
          <cell r="L5534" t="str">
            <v>JOHN</v>
          </cell>
          <cell r="M5534">
            <v>300</v>
          </cell>
          <cell r="N5534">
            <v>9015846</v>
          </cell>
          <cell r="O5534" t="str">
            <v>30009386</v>
          </cell>
          <cell r="P5534" t="str">
            <v>&lt;DE&gt;</v>
          </cell>
          <cell r="Q5534" t="str">
            <v>HANNIGAN GILLILAND WEBB HARMON GRODEON REAGAN</v>
          </cell>
          <cell r="R5534" t="str">
            <v/>
          </cell>
        </row>
        <row r="5535">
          <cell r="B5535" t="str">
            <v>94854</v>
          </cell>
          <cell r="C5535">
            <v>4306</v>
          </cell>
          <cell r="D5535" t="str">
            <v>TMD</v>
          </cell>
          <cell r="E5535" t="str">
            <v>TMD</v>
          </cell>
          <cell r="F5535" t="str">
            <v>HANNIGAN SPECK STOW KESZLER KAMM NEEDS</v>
          </cell>
          <cell r="G5535" t="str">
            <v/>
          </cell>
          <cell r="H5535" t="str">
            <v>&lt;DE&gt;</v>
          </cell>
          <cell r="K5535" t="str">
            <v>HOULIHAN</v>
          </cell>
          <cell r="L5535" t="str">
            <v>KELLI</v>
          </cell>
          <cell r="M5535">
            <v>22</v>
          </cell>
          <cell r="N5535">
            <v>9002165</v>
          </cell>
          <cell r="O5535" t="str">
            <v>11602945</v>
          </cell>
          <cell r="P5535" t="str">
            <v>&lt;DE&gt;</v>
          </cell>
          <cell r="Q5535" t="str">
            <v>HANNIGAN SPECK STOW KESZLER KAMM NEEDS</v>
          </cell>
          <cell r="R5535" t="str">
            <v/>
          </cell>
        </row>
        <row r="5536">
          <cell r="B5536" t="str">
            <v>94935</v>
          </cell>
          <cell r="C5536">
            <v>4329</v>
          </cell>
          <cell r="D5536" t="str">
            <v>TMD</v>
          </cell>
          <cell r="E5536" t="str">
            <v>TMD</v>
          </cell>
          <cell r="F5536" t="str">
            <v>HANNIGAN SPECK STOW KESZLER LAND AYALA</v>
          </cell>
          <cell r="G5536" t="str">
            <v>Online West</v>
          </cell>
          <cell r="H5536" t="str">
            <v>&lt;DM&gt;</v>
          </cell>
          <cell r="K5536" t="str">
            <v>AYALA</v>
          </cell>
          <cell r="L5536" t="str">
            <v>CAROL</v>
          </cell>
          <cell r="M5536">
            <v>22</v>
          </cell>
          <cell r="N5536">
            <v>852130</v>
          </cell>
          <cell r="O5536" t="str">
            <v>11602946</v>
          </cell>
          <cell r="P5536" t="str">
            <v>&lt;DM&gt;</v>
          </cell>
          <cell r="Q5536" t="str">
            <v>HANNIGAN SPECK STOW KESZLER LAND AYALA</v>
          </cell>
          <cell r="R5536" t="str">
            <v>Online West</v>
          </cell>
        </row>
        <row r="5537">
          <cell r="B5537" t="str">
            <v>96591</v>
          </cell>
          <cell r="C5537">
            <v>3522</v>
          </cell>
          <cell r="D5537" t="str">
            <v>TMD</v>
          </cell>
          <cell r="E5537" t="str">
            <v>TMD</v>
          </cell>
          <cell r="F5537" t="str">
            <v>HANNIGAN SPECK STOW ALTEMEIER MORAN JACKS</v>
          </cell>
          <cell r="G5537" t="str">
            <v/>
          </cell>
          <cell r="H5537" t="str">
            <v>&lt;DE&gt;</v>
          </cell>
          <cell r="K5537" t="str">
            <v>PITTENGER</v>
          </cell>
          <cell r="L5537" t="str">
            <v>JACQUELYN</v>
          </cell>
          <cell r="M5537">
            <v>22</v>
          </cell>
          <cell r="N5537">
            <v>9002924</v>
          </cell>
          <cell r="O5537" t="str">
            <v>11602947</v>
          </cell>
          <cell r="P5537" t="str">
            <v>&lt;DE&gt;</v>
          </cell>
          <cell r="Q5537" t="str">
            <v>HANNIGAN SPECK STOW ALTEMEIER MORAN JACKS</v>
          </cell>
          <cell r="R5537" t="str">
            <v/>
          </cell>
        </row>
        <row r="5538">
          <cell r="B5538" t="str">
            <v>97081</v>
          </cell>
          <cell r="C5538">
            <v>4216</v>
          </cell>
          <cell r="D5538" t="str">
            <v>TMD</v>
          </cell>
          <cell r="E5538" t="str">
            <v>TMD</v>
          </cell>
          <cell r="F5538" t="str">
            <v>HANNIGAN SPECK STOW KESZLER</v>
          </cell>
          <cell r="G5538" t="str">
            <v/>
          </cell>
          <cell r="H5538" t="str">
            <v>&lt;DE&gt;</v>
          </cell>
          <cell r="K5538" t="str">
            <v>MCPHERSON</v>
          </cell>
          <cell r="L5538" t="str">
            <v>SIMON</v>
          </cell>
          <cell r="M5538">
            <v>22</v>
          </cell>
          <cell r="N5538">
            <v>9002840</v>
          </cell>
          <cell r="O5538" t="str">
            <v>15074403</v>
          </cell>
          <cell r="P5538" t="str">
            <v>&lt;DE&gt;</v>
          </cell>
          <cell r="Q5538" t="str">
            <v>HANNIGAN SPECK STOW KESZLER</v>
          </cell>
          <cell r="R5538" t="str">
            <v/>
          </cell>
        </row>
        <row r="5539">
          <cell r="B5539" t="str">
            <v>97727</v>
          </cell>
          <cell r="C5539">
            <v>4650</v>
          </cell>
          <cell r="D5539" t="str">
            <v>TMD</v>
          </cell>
          <cell r="E5539" t="str">
            <v>TMD</v>
          </cell>
          <cell r="F5539" t="str">
            <v>HANNIGAN SPECK STOW KESZLER SPOOR MORGAN</v>
          </cell>
          <cell r="G5539" t="str">
            <v/>
          </cell>
          <cell r="H5539" t="str">
            <v>&lt;DE&gt;</v>
          </cell>
          <cell r="K5539" t="str">
            <v>WEATHERS</v>
          </cell>
          <cell r="L5539" t="str">
            <v>KELLY</v>
          </cell>
          <cell r="M5539">
            <v>22</v>
          </cell>
          <cell r="N5539">
            <v>8612131</v>
          </cell>
          <cell r="O5539" t="str">
            <v>30004719</v>
          </cell>
          <cell r="P5539" t="str">
            <v>&lt;DE&gt;</v>
          </cell>
          <cell r="Q5539" t="str">
            <v>HANNIGAN SPECK STOW KESZLER SPOOR MORGAN</v>
          </cell>
          <cell r="R5539" t="str">
            <v/>
          </cell>
        </row>
        <row r="5540">
          <cell r="B5540" t="str">
            <v>98225</v>
          </cell>
          <cell r="C5540">
            <v>2762</v>
          </cell>
          <cell r="D5540" t="str">
            <v>TMD</v>
          </cell>
          <cell r="E5540" t="str">
            <v>TMD</v>
          </cell>
          <cell r="F5540" t="str">
            <v>HANNIGAN SPECK ALVIS BEENY</v>
          </cell>
          <cell r="G5540" t="str">
            <v/>
          </cell>
          <cell r="H5540" t="str">
            <v>&lt;DE&gt;</v>
          </cell>
          <cell r="K5540" t="str">
            <v>DENNETT</v>
          </cell>
          <cell r="L5540" t="str">
            <v>SCOTT</v>
          </cell>
          <cell r="M5540">
            <v>22</v>
          </cell>
          <cell r="N5540">
            <v>9002075</v>
          </cell>
          <cell r="O5540" t="str">
            <v>11602953</v>
          </cell>
          <cell r="P5540" t="str">
            <v>&lt;DE&gt;</v>
          </cell>
          <cell r="Q5540" t="str">
            <v>HANNIGAN SPECK BEENY</v>
          </cell>
          <cell r="R5540" t="str">
            <v/>
          </cell>
        </row>
        <row r="5541">
          <cell r="B5541" t="str">
            <v>9846</v>
          </cell>
          <cell r="C5541">
            <v>4553</v>
          </cell>
          <cell r="D5541" t="str">
            <v>TMD</v>
          </cell>
          <cell r="E5541" t="str">
            <v>TMD</v>
          </cell>
          <cell r="F5541" t="str">
            <v>HANNIGAN SPECK STOW KESZLER MOORE MURRAY HORN-GRAVES</v>
          </cell>
          <cell r="G5541" t="str">
            <v/>
          </cell>
          <cell r="H5541" t="str">
            <v>&lt;DE&gt;</v>
          </cell>
          <cell r="K5541" t="str">
            <v>LABARCA</v>
          </cell>
          <cell r="L5541" t="str">
            <v>ANIKO</v>
          </cell>
          <cell r="M5541">
            <v>22</v>
          </cell>
          <cell r="N5541">
            <v>6452130</v>
          </cell>
          <cell r="O5541" t="str">
            <v>11601147</v>
          </cell>
          <cell r="P5541" t="str">
            <v>&lt;DE&gt;</v>
          </cell>
          <cell r="Q5541" t="str">
            <v>HANNIGAN SPECK STOW KESZLER MOORE MURRAY HORN-GRAVES</v>
          </cell>
          <cell r="R5541" t="str">
            <v/>
          </cell>
        </row>
        <row r="5542">
          <cell r="B5542" t="str">
            <v>98913</v>
          </cell>
          <cell r="C5542">
            <v>4358</v>
          </cell>
          <cell r="D5542" t="str">
            <v>TMD</v>
          </cell>
          <cell r="E5542" t="str">
            <v>TMD</v>
          </cell>
          <cell r="F5542" t="str">
            <v>HANNIGAN SPECK STOW KESZLER LAND QUINN</v>
          </cell>
          <cell r="G5542" t="str">
            <v/>
          </cell>
          <cell r="H5542" t="str">
            <v>&lt;DE&gt;</v>
          </cell>
          <cell r="K5542" t="str">
            <v>OKAMURA</v>
          </cell>
          <cell r="L5542" t="str">
            <v>KARLEN</v>
          </cell>
          <cell r="M5542">
            <v>22</v>
          </cell>
          <cell r="N5542">
            <v>2202130</v>
          </cell>
          <cell r="O5542" t="str">
            <v>30004875</v>
          </cell>
          <cell r="P5542" t="str">
            <v>&lt;DE&gt;</v>
          </cell>
          <cell r="Q5542" t="str">
            <v>HANNIGAN SPECK STOW KESZLER SPOOR QUINN</v>
          </cell>
          <cell r="R5542" t="str">
            <v/>
          </cell>
        </row>
        <row r="5543">
          <cell r="B5543" t="str">
            <v>FIN001</v>
          </cell>
          <cell r="C5543">
            <v>5490</v>
          </cell>
          <cell r="D5543" t="str">
            <v/>
          </cell>
          <cell r="E5543" t="str">
            <v>FIN</v>
          </cell>
          <cell r="F5543" t="str">
            <v/>
          </cell>
          <cell r="G5543" t="str">
            <v/>
          </cell>
          <cell r="H5543" t="str">
            <v/>
          </cell>
          <cell r="K5543" t="str">
            <v>Position</v>
          </cell>
          <cell r="L5543" t="str">
            <v>Open</v>
          </cell>
          <cell r="M5543" t="str">
            <v/>
          </cell>
          <cell r="N5543" t="str">
            <v/>
          </cell>
          <cell r="O5543" t="str">
            <v>30009609</v>
          </cell>
          <cell r="P5543" t="str">
            <v>&lt;DE&gt;</v>
          </cell>
          <cell r="Q5543" t="str">
            <v>HANNIGAN JACKSON JONES Position</v>
          </cell>
          <cell r="R5543" t="str">
            <v/>
          </cell>
        </row>
        <row r="5544">
          <cell r="B5544" t="str">
            <v>FIN002</v>
          </cell>
          <cell r="C5544">
            <v>5489</v>
          </cell>
          <cell r="D5544" t="str">
            <v/>
          </cell>
          <cell r="E5544" t="str">
            <v>FIN</v>
          </cell>
          <cell r="F5544" t="str">
            <v/>
          </cell>
          <cell r="G5544" t="str">
            <v/>
          </cell>
          <cell r="H5544" t="str">
            <v/>
          </cell>
          <cell r="K5544" t="str">
            <v>Position</v>
          </cell>
          <cell r="L5544" t="str">
            <v>Open</v>
          </cell>
          <cell r="M5544" t="str">
            <v/>
          </cell>
          <cell r="N5544" t="str">
            <v/>
          </cell>
          <cell r="O5544" t="str">
            <v>30009612</v>
          </cell>
          <cell r="P5544" t="str">
            <v>&lt;DE&gt;</v>
          </cell>
          <cell r="Q5544" t="str">
            <v>HANNIGAN JACKSON JONES Position</v>
          </cell>
          <cell r="R5544" t="str">
            <v/>
          </cell>
        </row>
        <row r="5545">
          <cell r="B5545" t="str">
            <v>FIN003</v>
          </cell>
          <cell r="C5545">
            <v>5488</v>
          </cell>
          <cell r="D5545" t="str">
            <v/>
          </cell>
          <cell r="E5545" t="str">
            <v>FIN</v>
          </cell>
          <cell r="F5545" t="str">
            <v/>
          </cell>
          <cell r="G5545" t="str">
            <v/>
          </cell>
          <cell r="H5545" t="str">
            <v/>
          </cell>
          <cell r="K5545" t="str">
            <v>Position</v>
          </cell>
          <cell r="L5545" t="str">
            <v>Open</v>
          </cell>
          <cell r="M5545" t="str">
            <v/>
          </cell>
          <cell r="N5545" t="str">
            <v/>
          </cell>
          <cell r="O5545" t="str">
            <v>30009610</v>
          </cell>
          <cell r="P5545" t="str">
            <v>&lt;DE&gt;</v>
          </cell>
          <cell r="Q5545" t="str">
            <v>HANNIGAN JACKSON JONES Position</v>
          </cell>
          <cell r="R5545" t="str">
            <v/>
          </cell>
        </row>
        <row r="5546">
          <cell r="B5546" t="str">
            <v>FIN004</v>
          </cell>
          <cell r="C5546">
            <v>5487</v>
          </cell>
          <cell r="D5546" t="str">
            <v/>
          </cell>
          <cell r="E5546" t="str">
            <v>FIN</v>
          </cell>
          <cell r="F5546" t="str">
            <v/>
          </cell>
          <cell r="G5546" t="str">
            <v/>
          </cell>
          <cell r="H5546" t="str">
            <v/>
          </cell>
          <cell r="K5546" t="str">
            <v>Position</v>
          </cell>
          <cell r="L5546" t="str">
            <v>Open</v>
          </cell>
          <cell r="M5546" t="str">
            <v/>
          </cell>
          <cell r="N5546" t="str">
            <v/>
          </cell>
          <cell r="O5546" t="str">
            <v>30009611</v>
          </cell>
          <cell r="P5546" t="str">
            <v>&lt;DE&gt;</v>
          </cell>
          <cell r="Q5546" t="str">
            <v>HANNIGAN JACKSON JONES Position</v>
          </cell>
          <cell r="R5546" t="str">
            <v/>
          </cell>
        </row>
        <row r="5547">
          <cell r="B5547" t="str">
            <v>FIN005</v>
          </cell>
          <cell r="C5547">
            <v>5486</v>
          </cell>
          <cell r="D5547" t="str">
            <v/>
          </cell>
          <cell r="E5547" t="str">
            <v>FIN</v>
          </cell>
          <cell r="F5547" t="str">
            <v/>
          </cell>
          <cell r="G5547" t="str">
            <v/>
          </cell>
          <cell r="H5547" t="str">
            <v/>
          </cell>
          <cell r="K5547" t="str">
            <v>Position</v>
          </cell>
          <cell r="L5547" t="str">
            <v>Open</v>
          </cell>
          <cell r="M5547" t="str">
            <v/>
          </cell>
          <cell r="N5547" t="str">
            <v/>
          </cell>
          <cell r="O5547" t="str">
            <v>30009606</v>
          </cell>
          <cell r="P5547" t="str">
            <v>&lt;DE&gt;</v>
          </cell>
          <cell r="Q5547" t="str">
            <v>HANNIGAN JACKSON JONES Position</v>
          </cell>
          <cell r="R5547" t="str">
            <v/>
          </cell>
        </row>
        <row r="5548">
          <cell r="B5548" t="str">
            <v>FIN006</v>
          </cell>
          <cell r="C5548">
            <v>5485</v>
          </cell>
          <cell r="D5548" t="str">
            <v/>
          </cell>
          <cell r="E5548" t="str">
            <v>FIN</v>
          </cell>
          <cell r="F5548" t="str">
            <v/>
          </cell>
          <cell r="G5548" t="str">
            <v/>
          </cell>
          <cell r="H5548" t="str">
            <v/>
          </cell>
          <cell r="K5548" t="str">
            <v>Position</v>
          </cell>
          <cell r="L5548" t="str">
            <v>Open</v>
          </cell>
          <cell r="M5548" t="str">
            <v/>
          </cell>
          <cell r="N5548" t="str">
            <v/>
          </cell>
          <cell r="O5548" t="str">
            <v>30009607</v>
          </cell>
          <cell r="P5548" t="str">
            <v>&lt;DE&gt;</v>
          </cell>
          <cell r="Q5548" t="str">
            <v>HANNIGAN JACKSON JONES Position Position</v>
          </cell>
          <cell r="R5548" t="str">
            <v/>
          </cell>
        </row>
        <row r="5549">
          <cell r="B5549" t="str">
            <v>FIN007</v>
          </cell>
          <cell r="C5549">
            <v>5484</v>
          </cell>
          <cell r="D5549" t="str">
            <v/>
          </cell>
          <cell r="E5549" t="str">
            <v>FIN</v>
          </cell>
          <cell r="F5549" t="str">
            <v/>
          </cell>
          <cell r="G5549" t="str">
            <v/>
          </cell>
          <cell r="H5549" t="str">
            <v/>
          </cell>
          <cell r="K5549" t="str">
            <v>Position</v>
          </cell>
          <cell r="L5549" t="str">
            <v>Open</v>
          </cell>
          <cell r="M5549" t="str">
            <v/>
          </cell>
          <cell r="N5549" t="str">
            <v/>
          </cell>
          <cell r="O5549" t="str">
            <v>30009608</v>
          </cell>
          <cell r="P5549" t="str">
            <v>&lt;DE&gt;</v>
          </cell>
          <cell r="Q5549" t="str">
            <v>HANNIGAN JACKSON JONES Position Position</v>
          </cell>
          <cell r="R5549" t="str">
            <v/>
          </cell>
        </row>
        <row r="5550">
          <cell r="B5550" t="str">
            <v>FIN009</v>
          </cell>
          <cell r="C5550">
            <v>5491</v>
          </cell>
          <cell r="D5550" t="str">
            <v/>
          </cell>
          <cell r="E5550" t="str">
            <v>FIN</v>
          </cell>
          <cell r="F5550" t="str">
            <v/>
          </cell>
          <cell r="G5550" t="str">
            <v/>
          </cell>
          <cell r="H5550" t="str">
            <v/>
          </cell>
          <cell r="K5550" t="str">
            <v>Position</v>
          </cell>
          <cell r="L5550" t="str">
            <v>Open</v>
          </cell>
          <cell r="M5550" t="str">
            <v/>
          </cell>
          <cell r="N5550" t="str">
            <v/>
          </cell>
          <cell r="O5550" t="str">
            <v>30009604</v>
          </cell>
          <cell r="P5550" t="str">
            <v>&lt;DE&gt;</v>
          </cell>
          <cell r="Q5550" t="str">
            <v>HANNIGAN JACKSON JONES</v>
          </cell>
          <cell r="R5550" t="str">
            <v/>
          </cell>
        </row>
      </sheetData>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ize Your Loan Manager"/>
      <sheetName val="Loan Data"/>
      <sheetName val="Loan Amortization Table"/>
      <sheetName val="Summary Graph"/>
      <sheetName val="Macros"/>
      <sheetName val="Lock"/>
      <sheetName val="ChgLoan"/>
      <sheetName val="Intl Data Table"/>
      <sheetName val="AA_Lookup"/>
      <sheetName val="AE_Lookup"/>
      <sheetName val="ORG ALL"/>
      <sheetName val="Cost Centre List"/>
      <sheetName val="Co Codes"/>
      <sheetName val="Coversheet"/>
      <sheetName val="Consol OCI"/>
      <sheetName val="SAP EAE"/>
      <sheetName val="OCI Roll since Private"/>
      <sheetName val="Equity Dec19"/>
      <sheetName val="Dec19 SAP"/>
      <sheetName val="Equity Nov19"/>
      <sheetName val="Nov19 SAP"/>
      <sheetName val="Equity Oct19"/>
      <sheetName val="Oct19 SAP"/>
      <sheetName val="Equity Sept19"/>
      <sheetName val="Sep19 SAP"/>
      <sheetName val="Equity Aug19"/>
      <sheetName val="Aug19 SAP"/>
      <sheetName val="Equity Jul19"/>
      <sheetName val="Jul19 SAP"/>
      <sheetName val="Equity Jun19"/>
      <sheetName val="Jun19 SAP"/>
      <sheetName val="Equity May20"/>
      <sheetName val="May20 SAP"/>
      <sheetName val="Equity April20"/>
      <sheetName val="April20 SAP"/>
      <sheetName val="Equity Mar20"/>
      <sheetName val="Mar20 SAP"/>
      <sheetName val="Equity Feb20"/>
      <sheetName val="Sheet1"/>
      <sheetName val="Feb20 SAP"/>
      <sheetName val="Equity Jan20"/>
      <sheetName val="Jan20 SAP"/>
    </sheetNames>
    <sheetDataSet>
      <sheetData sheetId="0">
        <row r="13">
          <cell r="F13" t="str">
            <v>Phoenix Leasing #4701</v>
          </cell>
        </row>
      </sheetData>
      <sheetData sheetId="1" refreshError="1">
        <row r="13">
          <cell r="F13" t="str">
            <v>Phoenix Leasing #4701</v>
          </cell>
        </row>
        <row r="16">
          <cell r="F16">
            <v>20740.38</v>
          </cell>
          <cell r="I16">
            <v>7.6202000000000006E-2</v>
          </cell>
        </row>
        <row r="17">
          <cell r="F17">
            <v>36557</v>
          </cell>
        </row>
        <row r="18">
          <cell r="I18">
            <v>12</v>
          </cell>
        </row>
      </sheetData>
      <sheetData sheetId="2"/>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sheetData sheetId="14"/>
      <sheetData sheetId="15"/>
      <sheetData sheetId="16">
        <row r="13">
          <cell r="F13">
            <v>-3485685.2999999523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022 base pay"/>
      <sheetName val="MKT_NODE"/>
      <sheetName val="new node"/>
      <sheetName val="TRANSACTION"/>
      <sheetName val="Adjustments_Assumptions"/>
      <sheetName val="AA_Lookup"/>
      <sheetName val="AE_Lookup"/>
      <sheetName val="Dept List"/>
      <sheetName val="Cons"/>
      <sheetName val="ORG ALL"/>
      <sheetName val="ADJ - RATE"/>
    </sheetNames>
    <sheetDataSet>
      <sheetData sheetId="0">
        <row r="1">
          <cell r="A1" t="str">
            <v>Cost Center</v>
          </cell>
        </row>
      </sheetData>
      <sheetData sheetId="1">
        <row r="1">
          <cell r="A1" t="str">
            <v>Cost Center</v>
          </cell>
        </row>
      </sheetData>
      <sheetData sheetId="2" refreshError="1">
        <row r="1">
          <cell r="A1" t="str">
            <v>Cost Center</v>
          </cell>
          <cell r="B1" t="str">
            <v>Comp. Code</v>
          </cell>
          <cell r="C1" t="str">
            <v>Hdcnt Sta/Bra</v>
          </cell>
          <cell r="D1" t="str">
            <v>P&amp;L Group</v>
          </cell>
          <cell r="E1" t="str">
            <v>LOB</v>
          </cell>
          <cell r="F1" t="str">
            <v>New Description</v>
          </cell>
          <cell r="G1" t="str">
            <v>Responsibility</v>
          </cell>
          <cell r="H1" t="str">
            <v>Finance Coordinator</v>
          </cell>
          <cell r="I1" t="str">
            <v>Phone</v>
          </cell>
          <cell r="J1" t="str">
            <v>OldTag</v>
          </cell>
          <cell r="K1" t="str">
            <v>Old GAAP</v>
          </cell>
          <cell r="L1" t="str">
            <v>Amount</v>
          </cell>
        </row>
        <row r="2">
          <cell r="F2" t="str">
            <v>Sabre</v>
          </cell>
        </row>
        <row r="3">
          <cell r="F3" t="str">
            <v>Marketing and Sales</v>
          </cell>
          <cell r="G3" t="str">
            <v>Eric Speck</v>
          </cell>
          <cell r="H3" t="str">
            <v>Leigh Carsley</v>
          </cell>
          <cell r="I3" t="str">
            <v>931-0536</v>
          </cell>
        </row>
        <row r="4">
          <cell r="A4" t="str">
            <v>12130</v>
          </cell>
          <cell r="B4">
            <v>22</v>
          </cell>
          <cell r="C4" t="str">
            <v>565/2711</v>
          </cell>
          <cell r="D4" t="str">
            <v>Sales &amp; Marketing</v>
          </cell>
          <cell r="E4" t="str">
            <v>ZTA</v>
          </cell>
          <cell r="F4" t="str">
            <v>Sales &amp; Service - Birmingham</v>
          </cell>
          <cell r="G4" t="str">
            <v>Peggy Spoor</v>
          </cell>
          <cell r="H4" t="str">
            <v>Charles Newton</v>
          </cell>
          <cell r="I4" t="str">
            <v>931-8506</v>
          </cell>
          <cell r="J4" t="str">
            <v>Z123E423</v>
          </cell>
          <cell r="K4" t="str">
            <v>SS</v>
          </cell>
        </row>
        <row r="5">
          <cell r="A5" t="str">
            <v>22130</v>
          </cell>
          <cell r="B5">
            <v>22</v>
          </cell>
          <cell r="C5" t="str">
            <v>564/2711</v>
          </cell>
          <cell r="D5" t="str">
            <v>Sales &amp; Marketing</v>
          </cell>
          <cell r="E5" t="str">
            <v>ZTA</v>
          </cell>
          <cell r="F5" t="str">
            <v>Sales &amp; Service - Huntsville</v>
          </cell>
          <cell r="G5" t="str">
            <v>Peggy Spoor</v>
          </cell>
          <cell r="H5" t="str">
            <v>Charles Newton</v>
          </cell>
          <cell r="I5" t="str">
            <v>931-8506</v>
          </cell>
        </row>
        <row r="6">
          <cell r="A6" t="str">
            <v>182131</v>
          </cell>
        </row>
        <row r="7">
          <cell r="A7" t="str">
            <v>202111</v>
          </cell>
          <cell r="B7">
            <v>22</v>
          </cell>
          <cell r="C7" t="str">
            <v>870/2726</v>
          </cell>
          <cell r="D7" t="str">
            <v>Sales &amp; Marketing</v>
          </cell>
          <cell r="E7" t="str">
            <v>ZTA</v>
          </cell>
          <cell r="F7" t="str">
            <v>National Accounts - Anchorage</v>
          </cell>
          <cell r="G7" t="str">
            <v>Chris Kroeger</v>
          </cell>
          <cell r="H7" t="str">
            <v>Charles Newton</v>
          </cell>
          <cell r="I7" t="str">
            <v>931-8506</v>
          </cell>
          <cell r="J7" t="str">
            <v>Z123E315</v>
          </cell>
          <cell r="K7" t="str">
            <v>SS</v>
          </cell>
        </row>
        <row r="8">
          <cell r="A8" t="str">
            <v>202130</v>
          </cell>
          <cell r="B8">
            <v>22</v>
          </cell>
          <cell r="C8" t="str">
            <v>870/2711</v>
          </cell>
          <cell r="D8" t="str">
            <v>Sales &amp; Marketing</v>
          </cell>
          <cell r="E8" t="str">
            <v>ZTA</v>
          </cell>
          <cell r="F8" t="str">
            <v>Sales &amp; Service - Anchorage</v>
          </cell>
          <cell r="G8" t="str">
            <v>G. Land</v>
          </cell>
          <cell r="H8" t="str">
            <v>Charles Newton</v>
          </cell>
          <cell r="I8" t="str">
            <v>931-8506</v>
          </cell>
          <cell r="J8" t="str">
            <v>Z123E433</v>
          </cell>
          <cell r="K8" t="str">
            <v>SS</v>
          </cell>
        </row>
        <row r="9">
          <cell r="A9" t="str">
            <v>402111</v>
          </cell>
          <cell r="B9">
            <v>22</v>
          </cell>
          <cell r="C9" t="str">
            <v>640/2726</v>
          </cell>
          <cell r="D9" t="str">
            <v>Sales &amp; Marketing</v>
          </cell>
          <cell r="E9" t="str">
            <v>ZTA</v>
          </cell>
          <cell r="F9" t="str">
            <v>National Accounts - Phoenix</v>
          </cell>
          <cell r="G9" t="str">
            <v>Chris Kroeger</v>
          </cell>
          <cell r="H9" t="str">
            <v>Charles Newton</v>
          </cell>
          <cell r="I9" t="str">
            <v>931-8506</v>
          </cell>
          <cell r="J9" t="str">
            <v>Z123E316</v>
          </cell>
          <cell r="K9" t="str">
            <v>SS</v>
          </cell>
        </row>
        <row r="10">
          <cell r="A10" t="str">
            <v>402130</v>
          </cell>
          <cell r="B10">
            <v>22</v>
          </cell>
          <cell r="C10" t="str">
            <v>640/2711</v>
          </cell>
          <cell r="D10" t="str">
            <v>Sales &amp; Marketing</v>
          </cell>
          <cell r="E10" t="str">
            <v>ZTA</v>
          </cell>
          <cell r="F10" t="str">
            <v>Sales &amp; Service - Phoenix</v>
          </cell>
          <cell r="G10" t="str">
            <v>G. Land</v>
          </cell>
          <cell r="H10" t="str">
            <v>Charles Newton</v>
          </cell>
          <cell r="I10" t="str">
            <v>931-8506</v>
          </cell>
          <cell r="J10" t="str">
            <v>Z123E435</v>
          </cell>
          <cell r="K10" t="str">
            <v>SS</v>
          </cell>
        </row>
        <row r="11">
          <cell r="A11" t="str">
            <v>402131</v>
          </cell>
          <cell r="B11">
            <v>22</v>
          </cell>
          <cell r="C11" t="str">
            <v>640/2761</v>
          </cell>
          <cell r="D11" t="str">
            <v>Sales &amp; Marketing</v>
          </cell>
          <cell r="E11" t="str">
            <v>ZTA</v>
          </cell>
          <cell r="F11" t="str">
            <v>S &amp; S Training - Phoenix</v>
          </cell>
          <cell r="G11" t="str">
            <v>G. Land</v>
          </cell>
          <cell r="H11" t="str">
            <v>Charles Newton</v>
          </cell>
          <cell r="I11" t="str">
            <v>931-8506</v>
          </cell>
          <cell r="J11" t="str">
            <v>Z123E438</v>
          </cell>
          <cell r="K11" t="str">
            <v>SS</v>
          </cell>
        </row>
        <row r="12">
          <cell r="A12" t="str">
            <v>402814</v>
          </cell>
          <cell r="B12">
            <v>22</v>
          </cell>
          <cell r="C12" t="str">
            <v>640/2820</v>
          </cell>
          <cell r="D12" t="str">
            <v>COS</v>
          </cell>
          <cell r="E12" t="str">
            <v>ZTA</v>
          </cell>
          <cell r="F12" t="str">
            <v>Western SABRE Installs - Phoenix</v>
          </cell>
          <cell r="G12" t="str">
            <v>K. O'Shaughnessy</v>
          </cell>
          <cell r="H12" t="str">
            <v>Robert Bruce</v>
          </cell>
          <cell r="I12" t="str">
            <v>963-2418</v>
          </cell>
          <cell r="J12" t="str">
            <v>Z123L3422</v>
          </cell>
          <cell r="K12" t="str">
            <v>COS</v>
          </cell>
        </row>
        <row r="13">
          <cell r="A13" t="str">
            <v>402835</v>
          </cell>
          <cell r="B13">
            <v>22</v>
          </cell>
          <cell r="C13" t="str">
            <v>640/2854</v>
          </cell>
          <cell r="D13" t="str">
            <v>COS</v>
          </cell>
          <cell r="E13" t="str">
            <v>ZTA</v>
          </cell>
          <cell r="F13" t="str">
            <v>Supplier Relations - PHX</v>
          </cell>
        </row>
        <row r="14">
          <cell r="A14" t="str">
            <v>402854</v>
          </cell>
          <cell r="B14">
            <v>22</v>
          </cell>
          <cell r="C14" t="str">
            <v>640/2859</v>
          </cell>
          <cell r="D14" t="str">
            <v>COS</v>
          </cell>
          <cell r="E14" t="str">
            <v>ZTA</v>
          </cell>
          <cell r="F14" t="str">
            <v>Year 2000 - Installations - Phoenix</v>
          </cell>
          <cell r="G14" t="str">
            <v>M. Willis</v>
          </cell>
          <cell r="H14" t="str">
            <v>Robert Bruce</v>
          </cell>
          <cell r="I14" t="str">
            <v>963-2418</v>
          </cell>
          <cell r="J14" t="str">
            <v>Z123L4</v>
          </cell>
          <cell r="K14" t="str">
            <v>COS</v>
          </cell>
        </row>
        <row r="15">
          <cell r="A15" t="str">
            <v>412130</v>
          </cell>
          <cell r="B15">
            <v>22</v>
          </cell>
          <cell r="C15" t="str">
            <v>670/2711</v>
          </cell>
          <cell r="D15" t="str">
            <v>Sales &amp; Marketing</v>
          </cell>
          <cell r="E15" t="str">
            <v>ZTA</v>
          </cell>
          <cell r="F15" t="str">
            <v>Sales &amp; Service - Tucson</v>
          </cell>
          <cell r="G15" t="str">
            <v>G. Land</v>
          </cell>
          <cell r="H15" t="str">
            <v>Charles Newton</v>
          </cell>
          <cell r="I15" t="str">
            <v>931-8506</v>
          </cell>
          <cell r="J15" t="str">
            <v>Z123E435</v>
          </cell>
          <cell r="K15" t="str">
            <v>SS</v>
          </cell>
        </row>
        <row r="16">
          <cell r="A16" t="str">
            <v>602131</v>
          </cell>
          <cell r="B16">
            <v>22</v>
          </cell>
          <cell r="C16" t="str">
            <v>550/2761</v>
          </cell>
          <cell r="D16" t="str">
            <v>Sales &amp; Marketing</v>
          </cell>
          <cell r="E16" t="str">
            <v>ZTA</v>
          </cell>
          <cell r="F16" t="str">
            <v>S &amp; S Training - Little Rock</v>
          </cell>
          <cell r="G16" t="str">
            <v>Peggy Spoor</v>
          </cell>
          <cell r="H16" t="str">
            <v>Charles Newton</v>
          </cell>
          <cell r="I16" t="str">
            <v>931-8506</v>
          </cell>
          <cell r="J16" t="str">
            <v>Z123E427</v>
          </cell>
          <cell r="K16" t="str">
            <v>SS</v>
          </cell>
        </row>
        <row r="17">
          <cell r="A17" t="str">
            <v>612133</v>
          </cell>
          <cell r="B17">
            <v>22</v>
          </cell>
          <cell r="C17" t="str">
            <v>550/2712</v>
          </cell>
          <cell r="D17" t="str">
            <v>Sales &amp; Marketing</v>
          </cell>
          <cell r="E17" t="str">
            <v>ZTA</v>
          </cell>
          <cell r="F17" t="str">
            <v>Sales &amp; Service - Little Rock</v>
          </cell>
          <cell r="G17" t="str">
            <v>Peggy Spoor</v>
          </cell>
          <cell r="H17" t="str">
            <v>Charles Newton</v>
          </cell>
        </row>
        <row r="18">
          <cell r="A18" t="str">
            <v>802111</v>
          </cell>
          <cell r="B18">
            <v>22</v>
          </cell>
          <cell r="C18" t="str">
            <v>660/2726</v>
          </cell>
          <cell r="D18" t="str">
            <v>Sales &amp; Marketing</v>
          </cell>
          <cell r="E18" t="str">
            <v>ZTA</v>
          </cell>
          <cell r="F18" t="str">
            <v>National Accounts - San Diego</v>
          </cell>
          <cell r="G18" t="str">
            <v>Chris Kroeger</v>
          </cell>
          <cell r="H18" t="str">
            <v>Charles Newton</v>
          </cell>
          <cell r="I18" t="str">
            <v>931-8506</v>
          </cell>
          <cell r="J18" t="str">
            <v>Z123E315</v>
          </cell>
          <cell r="K18" t="str">
            <v>SS</v>
          </cell>
        </row>
        <row r="19">
          <cell r="A19" t="str">
            <v>802130</v>
          </cell>
          <cell r="B19">
            <v>22</v>
          </cell>
          <cell r="C19" t="str">
            <v>660/2711</v>
          </cell>
          <cell r="D19" t="str">
            <v>Sales &amp; Marketing</v>
          </cell>
          <cell r="E19" t="str">
            <v>ZTA</v>
          </cell>
          <cell r="F19" t="str">
            <v>Sales &amp; Service - San Diego</v>
          </cell>
          <cell r="G19" t="str">
            <v>G. Land</v>
          </cell>
          <cell r="H19" t="str">
            <v>Charles Newton</v>
          </cell>
          <cell r="I19" t="str">
            <v>931-8506</v>
          </cell>
          <cell r="J19" t="str">
            <v>Z123E435</v>
          </cell>
          <cell r="K19" t="str">
            <v>SS</v>
          </cell>
        </row>
        <row r="20">
          <cell r="A20" t="str">
            <v>802131</v>
          </cell>
          <cell r="B20">
            <v>22</v>
          </cell>
          <cell r="C20" t="str">
            <v>660/2761</v>
          </cell>
          <cell r="D20" t="str">
            <v>Sales &amp; Marketing</v>
          </cell>
          <cell r="E20" t="str">
            <v>ZTA</v>
          </cell>
          <cell r="F20" t="str">
            <v>S &amp; S Training - San Diego</v>
          </cell>
          <cell r="G20" t="str">
            <v>G. Land</v>
          </cell>
          <cell r="H20" t="str">
            <v>Charles Newton</v>
          </cell>
          <cell r="I20" t="str">
            <v>931-8506</v>
          </cell>
          <cell r="J20" t="str">
            <v>Z123E436</v>
          </cell>
          <cell r="K20" t="str">
            <v>SS</v>
          </cell>
        </row>
        <row r="21">
          <cell r="A21" t="str">
            <v>802814</v>
          </cell>
          <cell r="B21">
            <v>22</v>
          </cell>
          <cell r="C21" t="str">
            <v>660/2820</v>
          </cell>
          <cell r="D21" t="str">
            <v>COS</v>
          </cell>
          <cell r="E21" t="str">
            <v>ZTA</v>
          </cell>
          <cell r="F21" t="str">
            <v>Western SABRE Installs - San Diego</v>
          </cell>
          <cell r="G21" t="str">
            <v>K. O'Shaughnessy</v>
          </cell>
          <cell r="H21" t="str">
            <v>Robert Bruce</v>
          </cell>
          <cell r="I21" t="str">
            <v>963-2418</v>
          </cell>
          <cell r="J21" t="str">
            <v>Z123L3422</v>
          </cell>
          <cell r="K21" t="str">
            <v>COS</v>
          </cell>
        </row>
        <row r="22">
          <cell r="A22" t="str">
            <v>812131</v>
          </cell>
          <cell r="B22">
            <v>22</v>
          </cell>
          <cell r="C22" t="str">
            <v>800/2761</v>
          </cell>
          <cell r="D22" t="str">
            <v>Sales &amp; Marketing</v>
          </cell>
          <cell r="E22" t="str">
            <v>ZTA</v>
          </cell>
          <cell r="F22" t="str">
            <v>S &amp; S Training - Santa Barbara</v>
          </cell>
          <cell r="G22" t="str">
            <v>G. Land</v>
          </cell>
          <cell r="H22" t="str">
            <v>Charles Newton</v>
          </cell>
          <cell r="I22" t="str">
            <v>931-8506</v>
          </cell>
          <cell r="J22" t="str">
            <v>Z123E436</v>
          </cell>
          <cell r="K22" t="str">
            <v>SS</v>
          </cell>
        </row>
        <row r="23">
          <cell r="A23" t="str">
            <v>822102</v>
          </cell>
          <cell r="B23">
            <v>22</v>
          </cell>
          <cell r="C23" t="str">
            <v>804/2664</v>
          </cell>
          <cell r="F23" t="str">
            <v>COST CENTER CLOSED   -   POST TO COST CENTER 822132</v>
          </cell>
        </row>
        <row r="24">
          <cell r="A24" t="str">
            <v>822111</v>
          </cell>
          <cell r="B24">
            <v>22</v>
          </cell>
          <cell r="C24" t="str">
            <v>804/2726</v>
          </cell>
          <cell r="D24" t="str">
            <v>Sales &amp; Marketing</v>
          </cell>
          <cell r="E24" t="str">
            <v>ZTA</v>
          </cell>
          <cell r="F24" t="str">
            <v>National Accounts - Los Angeles</v>
          </cell>
          <cell r="G24" t="str">
            <v>Chris Kroeger</v>
          </cell>
          <cell r="H24" t="str">
            <v>Charles Newton</v>
          </cell>
          <cell r="I24" t="str">
            <v>931-8506</v>
          </cell>
          <cell r="J24" t="str">
            <v>Z123E315</v>
          </cell>
          <cell r="K24" t="str">
            <v>SS</v>
          </cell>
        </row>
        <row r="25">
          <cell r="A25" t="str">
            <v>822125</v>
          </cell>
          <cell r="B25">
            <v>22</v>
          </cell>
          <cell r="C25" t="str">
            <v>804/2660</v>
          </cell>
          <cell r="D25" t="str">
            <v>Sales &amp; Marketing</v>
          </cell>
          <cell r="E25" t="str">
            <v>ZTA</v>
          </cell>
          <cell r="F25" t="str">
            <v>Western Division HDQ - Los Angeles</v>
          </cell>
          <cell r="G25" t="str">
            <v>G. Land</v>
          </cell>
          <cell r="H25" t="str">
            <v>Charles Newton</v>
          </cell>
          <cell r="I25" t="str">
            <v>931-8506</v>
          </cell>
          <cell r="J25" t="str">
            <v>Z123E431</v>
          </cell>
          <cell r="K25" t="str">
            <v>SS</v>
          </cell>
        </row>
        <row r="26">
          <cell r="A26" t="str">
            <v>822130</v>
          </cell>
          <cell r="B26">
            <v>22</v>
          </cell>
          <cell r="C26" t="str">
            <v>804/2711</v>
          </cell>
          <cell r="D26" t="str">
            <v>Sales &amp; Marketing</v>
          </cell>
          <cell r="E26" t="str">
            <v>ZTA</v>
          </cell>
          <cell r="F26" t="str">
            <v>Sales &amp; Service - Los Angeles</v>
          </cell>
          <cell r="G26" t="str">
            <v>G. Land</v>
          </cell>
          <cell r="H26" t="str">
            <v>Charles Newton</v>
          </cell>
          <cell r="I26" t="str">
            <v>931-8506</v>
          </cell>
          <cell r="J26" t="str">
            <v>Z123E434</v>
          </cell>
          <cell r="K26" t="str">
            <v>SS</v>
          </cell>
        </row>
        <row r="27">
          <cell r="A27" t="str">
            <v>822131</v>
          </cell>
          <cell r="B27">
            <v>22</v>
          </cell>
          <cell r="C27" t="str">
            <v>804/2761</v>
          </cell>
          <cell r="D27" t="str">
            <v>Sales &amp; Marketing</v>
          </cell>
          <cell r="E27" t="str">
            <v>ZTA</v>
          </cell>
          <cell r="F27" t="str">
            <v>S &amp; S Training - Los Angeles</v>
          </cell>
          <cell r="G27" t="str">
            <v>G. Land</v>
          </cell>
          <cell r="H27" t="str">
            <v>Charles Newton</v>
          </cell>
          <cell r="I27" t="str">
            <v>931-8506</v>
          </cell>
          <cell r="J27" t="str">
            <v>Z123E436</v>
          </cell>
          <cell r="K27" t="str">
            <v>SS</v>
          </cell>
        </row>
        <row r="28">
          <cell r="A28" t="str">
            <v>822132</v>
          </cell>
          <cell r="B28">
            <v>22</v>
          </cell>
          <cell r="C28" t="str">
            <v>804/2762</v>
          </cell>
          <cell r="D28" t="str">
            <v>Sales &amp; Marketing</v>
          </cell>
          <cell r="E28" t="str">
            <v>ZTA</v>
          </cell>
          <cell r="F28" t="str">
            <v>Sales Planning - Los Angeles</v>
          </cell>
          <cell r="G28" t="str">
            <v>G. Land</v>
          </cell>
          <cell r="H28" t="str">
            <v>Charles Newton</v>
          </cell>
          <cell r="I28" t="str">
            <v>931-8506</v>
          </cell>
          <cell r="J28" t="str">
            <v>Z123E432</v>
          </cell>
          <cell r="K28" t="str">
            <v>SS</v>
          </cell>
        </row>
        <row r="29">
          <cell r="A29" t="str">
            <v>822600</v>
          </cell>
          <cell r="B29">
            <v>22</v>
          </cell>
          <cell r="C29" t="str">
            <v>804/2540</v>
          </cell>
          <cell r="D29" t="str">
            <v>Sales &amp; Marketing</v>
          </cell>
          <cell r="E29" t="str">
            <v>ZTA</v>
          </cell>
          <cell r="F29" t="str">
            <v>Market Planning - Los Angeles</v>
          </cell>
          <cell r="G29" t="str">
            <v>Brian Houser</v>
          </cell>
          <cell r="H29" t="str">
            <v>Emily Liu</v>
          </cell>
          <cell r="I29" t="str">
            <v>931-0525</v>
          </cell>
          <cell r="J29" t="str">
            <v>Z123K62</v>
          </cell>
          <cell r="K29" t="str">
            <v>COS</v>
          </cell>
        </row>
        <row r="30">
          <cell r="A30" t="str">
            <v>822814</v>
          </cell>
          <cell r="B30">
            <v>22</v>
          </cell>
          <cell r="C30" t="str">
            <v>804/2820</v>
          </cell>
          <cell r="D30" t="str">
            <v>COS</v>
          </cell>
          <cell r="E30" t="str">
            <v>ZTA</v>
          </cell>
          <cell r="F30" t="str">
            <v>Western SABRE Installs - Los Angeles</v>
          </cell>
          <cell r="G30" t="str">
            <v>K. O'Shaughnessy</v>
          </cell>
          <cell r="H30" t="str">
            <v>Robert Bruce</v>
          </cell>
          <cell r="I30" t="str">
            <v>963-2418</v>
          </cell>
          <cell r="J30" t="str">
            <v>Z123L3422</v>
          </cell>
          <cell r="K30" t="str">
            <v>COS</v>
          </cell>
        </row>
        <row r="31">
          <cell r="A31" t="str">
            <v>822854</v>
          </cell>
          <cell r="B31">
            <v>22</v>
          </cell>
          <cell r="C31" t="str">
            <v>804/2859</v>
          </cell>
          <cell r="D31" t="str">
            <v>COS</v>
          </cell>
          <cell r="E31" t="str">
            <v>ZTA</v>
          </cell>
          <cell r="F31" t="str">
            <v>Year 2000 - Installations - Los Angeles</v>
          </cell>
          <cell r="G31" t="str">
            <v>M. Willis</v>
          </cell>
          <cell r="H31" t="str">
            <v>Robert Bruce</v>
          </cell>
          <cell r="I31" t="str">
            <v>963-2418</v>
          </cell>
          <cell r="J31" t="str">
            <v>Z123L4</v>
          </cell>
          <cell r="K31" t="str">
            <v>COS</v>
          </cell>
        </row>
        <row r="32">
          <cell r="A32" t="str">
            <v>832835</v>
          </cell>
          <cell r="B32">
            <v>22</v>
          </cell>
          <cell r="C32" t="str">
            <v>845/2854</v>
          </cell>
          <cell r="D32" t="str">
            <v>COS</v>
          </cell>
          <cell r="E32" t="str">
            <v>ZTA</v>
          </cell>
          <cell r="F32" t="str">
            <v>Supplier Relations - SFO</v>
          </cell>
        </row>
        <row r="33">
          <cell r="A33" t="str">
            <v>842102</v>
          </cell>
          <cell r="B33">
            <v>22</v>
          </cell>
          <cell r="C33" t="str">
            <v>849/2664</v>
          </cell>
          <cell r="F33" t="str">
            <v>COST CENTER CLOSED   -   POST TO COST CENTER 822132</v>
          </cell>
        </row>
        <row r="34">
          <cell r="A34" t="str">
            <v>842111</v>
          </cell>
          <cell r="B34">
            <v>22</v>
          </cell>
          <cell r="C34" t="str">
            <v>845/2726</v>
          </cell>
          <cell r="D34" t="str">
            <v>Sales &amp; Marketing</v>
          </cell>
          <cell r="E34" t="str">
            <v>ZTA</v>
          </cell>
          <cell r="F34" t="str">
            <v>National Accounts - San Francisco</v>
          </cell>
          <cell r="G34" t="str">
            <v>Chris Kroeger</v>
          </cell>
          <cell r="H34" t="str">
            <v>Charles Newton</v>
          </cell>
          <cell r="I34" t="str">
            <v>931-8506</v>
          </cell>
          <cell r="J34" t="str">
            <v>Z123E315</v>
          </cell>
          <cell r="K34" t="str">
            <v>SS</v>
          </cell>
        </row>
        <row r="35">
          <cell r="A35" t="str">
            <v>842112</v>
          </cell>
          <cell r="B35">
            <v>22</v>
          </cell>
          <cell r="C35" t="str">
            <v>845/2678</v>
          </cell>
          <cell r="D35" t="str">
            <v>Sales &amp; Marketing</v>
          </cell>
          <cell r="E35" t="str">
            <v>ZBD</v>
          </cell>
          <cell r="F35" t="str">
            <v>BTS Sales - San Francisco</v>
          </cell>
          <cell r="G35" t="str">
            <v>Mark Nolan</v>
          </cell>
          <cell r="H35" t="str">
            <v>Teresa Doupoula</v>
          </cell>
          <cell r="I35" t="str">
            <v>963-9222</v>
          </cell>
          <cell r="J35" t="str">
            <v>Z123P2</v>
          </cell>
          <cell r="K35" t="str">
            <v>SA</v>
          </cell>
        </row>
        <row r="36">
          <cell r="A36" t="str">
            <v>842123</v>
          </cell>
          <cell r="B36">
            <v>22</v>
          </cell>
          <cell r="C36" t="str">
            <v>849/2665</v>
          </cell>
          <cell r="D36" t="str">
            <v>Sales &amp; Marketing</v>
          </cell>
          <cell r="E36" t="str">
            <v>ZTA</v>
          </cell>
          <cell r="F36" t="str">
            <v>Western Division DVP</v>
          </cell>
          <cell r="G36" t="str">
            <v>G. Land</v>
          </cell>
          <cell r="H36" t="str">
            <v>Charles Newton</v>
          </cell>
          <cell r="I36" t="str">
            <v>931-8506</v>
          </cell>
          <cell r="J36" t="str">
            <v>Z123E431</v>
          </cell>
          <cell r="K36" t="str">
            <v>COS</v>
          </cell>
        </row>
        <row r="37">
          <cell r="A37" t="str">
            <v>842130</v>
          </cell>
          <cell r="B37">
            <v>101</v>
          </cell>
          <cell r="C37" t="str">
            <v>849/2425</v>
          </cell>
          <cell r="D37" t="str">
            <v>COS</v>
          </cell>
          <cell r="E37" t="str">
            <v>ZTA</v>
          </cell>
          <cell r="F37" t="str">
            <v>San Francisco - CAD  -  101</v>
          </cell>
          <cell r="G37" t="str">
            <v>G. Land</v>
          </cell>
          <cell r="H37" t="str">
            <v>Charles Newton</v>
          </cell>
          <cell r="I37" t="str">
            <v>931-8506</v>
          </cell>
          <cell r="J37" t="str">
            <v>Z123E433</v>
          </cell>
          <cell r="K37" t="str">
            <v>SS</v>
          </cell>
        </row>
        <row r="38">
          <cell r="A38" t="str">
            <v>842131</v>
          </cell>
          <cell r="B38">
            <v>22</v>
          </cell>
          <cell r="C38" t="str">
            <v>849/2761</v>
          </cell>
          <cell r="D38" t="str">
            <v>Sales &amp; Marketing</v>
          </cell>
          <cell r="E38" t="str">
            <v>ZTA</v>
          </cell>
          <cell r="F38" t="str">
            <v>S &amp; S Training - San Francisco</v>
          </cell>
          <cell r="G38" t="str">
            <v>G. Land</v>
          </cell>
          <cell r="H38" t="str">
            <v>Charles Newton</v>
          </cell>
          <cell r="I38" t="str">
            <v>931-8506</v>
          </cell>
          <cell r="J38" t="str">
            <v>Z123E438</v>
          </cell>
          <cell r="K38" t="str">
            <v>SS</v>
          </cell>
        </row>
        <row r="39">
          <cell r="A39" t="str">
            <v>842132</v>
          </cell>
          <cell r="B39">
            <v>22</v>
          </cell>
          <cell r="C39" t="str">
            <v>849/2762</v>
          </cell>
          <cell r="D39" t="str">
            <v>Sales &amp; Marketing</v>
          </cell>
          <cell r="E39" t="str">
            <v>ZTA</v>
          </cell>
          <cell r="F39" t="str">
            <v>Sales Planning - San Francisco</v>
          </cell>
          <cell r="G39" t="str">
            <v>G. Land</v>
          </cell>
          <cell r="H39" t="str">
            <v>Charles Newton</v>
          </cell>
          <cell r="I39" t="str">
            <v>931-8506</v>
          </cell>
          <cell r="J39" t="str">
            <v>Z123E432</v>
          </cell>
          <cell r="K39" t="str">
            <v>SS</v>
          </cell>
        </row>
        <row r="40">
          <cell r="A40" t="str">
            <v>842160</v>
          </cell>
          <cell r="B40">
            <v>22</v>
          </cell>
          <cell r="C40" t="str">
            <v>849/2711</v>
          </cell>
          <cell r="D40" t="str">
            <v>COS</v>
          </cell>
          <cell r="E40" t="str">
            <v>ZTA</v>
          </cell>
          <cell r="F40" t="str">
            <v>San Francisco - CAD  -  022</v>
          </cell>
          <cell r="G40" t="str">
            <v>G. Land</v>
          </cell>
          <cell r="H40" t="str">
            <v>Charles Newton</v>
          </cell>
          <cell r="I40" t="str">
            <v>931-8506</v>
          </cell>
          <cell r="J40" t="str">
            <v>Z123E433</v>
          </cell>
          <cell r="K40" t="str">
            <v>SS</v>
          </cell>
        </row>
        <row r="41">
          <cell r="A41" t="str">
            <v>842679</v>
          </cell>
          <cell r="B41">
            <v>22</v>
          </cell>
          <cell r="F41" t="str">
            <v>COST CENTER CLOSED   -   COST CENTER NEVER USED</v>
          </cell>
        </row>
        <row r="42">
          <cell r="A42" t="str">
            <v>842814</v>
          </cell>
          <cell r="B42">
            <v>22</v>
          </cell>
          <cell r="C42" t="str">
            <v>849/2820</v>
          </cell>
          <cell r="D42" t="str">
            <v>COS</v>
          </cell>
          <cell r="E42" t="str">
            <v>ZTA</v>
          </cell>
          <cell r="F42" t="str">
            <v>Western SABRE Installs - San Francisco</v>
          </cell>
          <cell r="G42" t="str">
            <v>K. O'Shaughnessy</v>
          </cell>
          <cell r="H42" t="str">
            <v>Robert Bruce</v>
          </cell>
          <cell r="I42" t="str">
            <v>963-2418</v>
          </cell>
          <cell r="J42" t="str">
            <v>Z123L3422</v>
          </cell>
          <cell r="K42" t="str">
            <v>COS</v>
          </cell>
        </row>
        <row r="43">
          <cell r="A43" t="str">
            <v>842854</v>
          </cell>
          <cell r="B43">
            <v>22</v>
          </cell>
          <cell r="C43" t="str">
            <v>845/2859</v>
          </cell>
          <cell r="D43" t="str">
            <v>COS</v>
          </cell>
          <cell r="E43" t="str">
            <v>ZTA</v>
          </cell>
          <cell r="F43" t="str">
            <v>Year 2000 - Installations - San Francisco</v>
          </cell>
          <cell r="G43" t="str">
            <v>M. Willis</v>
          </cell>
          <cell r="H43" t="str">
            <v>Robert Bruce</v>
          </cell>
          <cell r="I43" t="str">
            <v>963-2418</v>
          </cell>
          <cell r="J43" t="str">
            <v>Z123L4</v>
          </cell>
          <cell r="K43" t="str">
            <v>COS</v>
          </cell>
        </row>
        <row r="44">
          <cell r="A44" t="str">
            <v>852111</v>
          </cell>
          <cell r="B44">
            <v>22</v>
          </cell>
          <cell r="C44" t="str">
            <v>8041/2726</v>
          </cell>
          <cell r="D44" t="str">
            <v>Sales &amp; Marketing</v>
          </cell>
          <cell r="E44" t="str">
            <v>ZTA</v>
          </cell>
          <cell r="F44" t="str">
            <v>National Accounts - Orange County</v>
          </cell>
          <cell r="G44" t="str">
            <v>Chris Kroeger</v>
          </cell>
          <cell r="H44" t="str">
            <v>Charles Newton</v>
          </cell>
          <cell r="I44" t="str">
            <v>931-8506</v>
          </cell>
          <cell r="J44" t="str">
            <v>Z123E315</v>
          </cell>
          <cell r="K44" t="str">
            <v>SS</v>
          </cell>
        </row>
        <row r="45">
          <cell r="A45" t="str">
            <v>852130</v>
          </cell>
          <cell r="B45">
            <v>22</v>
          </cell>
          <cell r="C45" t="str">
            <v>8041/2711</v>
          </cell>
          <cell r="D45" t="str">
            <v>Sales &amp; Marketing</v>
          </cell>
          <cell r="E45" t="str">
            <v>ZTA</v>
          </cell>
          <cell r="F45" t="str">
            <v>Sales &amp; Service - Orange County</v>
          </cell>
          <cell r="G45" t="str">
            <v>G. Land</v>
          </cell>
          <cell r="H45" t="str">
            <v>Charles Newton</v>
          </cell>
          <cell r="I45" t="str">
            <v>931-8506</v>
          </cell>
          <cell r="J45" t="str">
            <v>Z123E435</v>
          </cell>
          <cell r="K45" t="str">
            <v>SS</v>
          </cell>
        </row>
        <row r="46">
          <cell r="A46" t="str">
            <v>852131</v>
          </cell>
          <cell r="B46">
            <v>22</v>
          </cell>
          <cell r="C46" t="str">
            <v>8041/2761</v>
          </cell>
          <cell r="D46" t="str">
            <v>Sales &amp; Marketing</v>
          </cell>
          <cell r="E46" t="str">
            <v>ZTA</v>
          </cell>
          <cell r="F46" t="str">
            <v>S &amp; S Training - Orange County</v>
          </cell>
          <cell r="G46" t="str">
            <v>G. Land</v>
          </cell>
          <cell r="H46" t="str">
            <v>Charles Newton</v>
          </cell>
          <cell r="I46" t="str">
            <v>931-8506</v>
          </cell>
          <cell r="J46" t="str">
            <v>Z123E436</v>
          </cell>
          <cell r="K46" t="str">
            <v>SS</v>
          </cell>
        </row>
        <row r="47">
          <cell r="A47" t="str">
            <v>852132</v>
          </cell>
          <cell r="B47">
            <v>22</v>
          </cell>
          <cell r="C47" t="str">
            <v>8041/2762</v>
          </cell>
          <cell r="D47" t="str">
            <v>Sales &amp; Marketing</v>
          </cell>
          <cell r="E47" t="str">
            <v>ZTA</v>
          </cell>
          <cell r="F47" t="str">
            <v>Sales Planning - Orange County</v>
          </cell>
          <cell r="G47" t="str">
            <v>G. Land</v>
          </cell>
          <cell r="H47" t="str">
            <v>Charles Newton</v>
          </cell>
          <cell r="I47" t="str">
            <v>931-8506</v>
          </cell>
          <cell r="J47" t="str">
            <v>Z123E432</v>
          </cell>
          <cell r="K47" t="str">
            <v>SS</v>
          </cell>
        </row>
        <row r="48">
          <cell r="A48" t="str">
            <v>852134</v>
          </cell>
          <cell r="B48">
            <v>22</v>
          </cell>
          <cell r="C48" t="str">
            <v>8041/2766</v>
          </cell>
          <cell r="D48" t="str">
            <v>Sales &amp; Marketing</v>
          </cell>
          <cell r="E48" t="str">
            <v>ZTA</v>
          </cell>
          <cell r="F48" t="str">
            <v>Sales Planning - Organe Ca.</v>
          </cell>
          <cell r="G48" t="str">
            <v>Scott Ely</v>
          </cell>
          <cell r="H48" t="str">
            <v>Charles Newton</v>
          </cell>
          <cell r="I48" t="str">
            <v>931-8506</v>
          </cell>
          <cell r="J48" t="str">
            <v>Z123E12</v>
          </cell>
          <cell r="K48" t="str">
            <v>SS</v>
          </cell>
        </row>
        <row r="49">
          <cell r="A49" t="str">
            <v>852814</v>
          </cell>
          <cell r="B49">
            <v>22</v>
          </cell>
          <cell r="C49" t="str">
            <v>8041/2820</v>
          </cell>
          <cell r="D49" t="str">
            <v>COS</v>
          </cell>
          <cell r="E49" t="str">
            <v>ZTA</v>
          </cell>
          <cell r="F49" t="str">
            <v>Western SABRE Installs - Orange County</v>
          </cell>
          <cell r="G49" t="str">
            <v>K. O'Shaughnessy</v>
          </cell>
          <cell r="H49" t="str">
            <v>Robert Bruce</v>
          </cell>
          <cell r="I49" t="str">
            <v>963-2418</v>
          </cell>
          <cell r="J49" t="str">
            <v>Z123L3422</v>
          </cell>
          <cell r="K49" t="str">
            <v>COS</v>
          </cell>
        </row>
        <row r="50">
          <cell r="A50" t="str">
            <v>862130</v>
          </cell>
          <cell r="B50">
            <v>22</v>
          </cell>
          <cell r="C50" t="str">
            <v>8551/2711</v>
          </cell>
          <cell r="D50" t="str">
            <v>Sales &amp; Marketing</v>
          </cell>
          <cell r="E50" t="str">
            <v>ZTA</v>
          </cell>
          <cell r="F50" t="str">
            <v>Sales &amp; Service - Sacramento</v>
          </cell>
          <cell r="G50" t="str">
            <v>G. Land</v>
          </cell>
          <cell r="H50" t="str">
            <v>Charles Newton</v>
          </cell>
          <cell r="I50" t="str">
            <v>931-8506</v>
          </cell>
          <cell r="J50" t="str">
            <v>Z123E433</v>
          </cell>
          <cell r="K50" t="str">
            <v>SS</v>
          </cell>
        </row>
        <row r="51">
          <cell r="A51" t="str">
            <v>862131</v>
          </cell>
          <cell r="B51">
            <v>22</v>
          </cell>
          <cell r="C51" t="str">
            <v>8551/2761</v>
          </cell>
          <cell r="D51" t="str">
            <v>Sales &amp; Marketing</v>
          </cell>
          <cell r="E51" t="str">
            <v>ZTA</v>
          </cell>
          <cell r="F51" t="str">
            <v>S &amp; S Training - Sacramento</v>
          </cell>
          <cell r="G51" t="str">
            <v>G. Land</v>
          </cell>
          <cell r="H51" t="str">
            <v>Charles Newton</v>
          </cell>
          <cell r="I51" t="str">
            <v>931-8506</v>
          </cell>
          <cell r="J51" t="str">
            <v>Z123E438</v>
          </cell>
          <cell r="K51" t="str">
            <v>SS</v>
          </cell>
        </row>
        <row r="52">
          <cell r="A52" t="str">
            <v>862814</v>
          </cell>
          <cell r="B52">
            <v>22</v>
          </cell>
          <cell r="C52" t="str">
            <v>855/2820</v>
          </cell>
          <cell r="D52" t="str">
            <v>COS</v>
          </cell>
          <cell r="E52" t="str">
            <v>ZTA</v>
          </cell>
          <cell r="F52" t="str">
            <v>Western SABRE Installs - Sacramento</v>
          </cell>
          <cell r="G52" t="str">
            <v>K. O'Shaughnessy</v>
          </cell>
          <cell r="H52" t="str">
            <v>Robert Bruce</v>
          </cell>
          <cell r="I52" t="str">
            <v>963-2418</v>
          </cell>
          <cell r="J52" t="str">
            <v>Z123L3422</v>
          </cell>
          <cell r="K52" t="str">
            <v>COS</v>
          </cell>
        </row>
        <row r="53">
          <cell r="A53" t="str">
            <v>872111</v>
          </cell>
          <cell r="B53">
            <v>22</v>
          </cell>
          <cell r="C53" t="str">
            <v>1700/2726</v>
          </cell>
          <cell r="F53" t="str">
            <v>COST CENTER CLOSED   -   POST TO COST CENTER 9002111</v>
          </cell>
        </row>
        <row r="54">
          <cell r="A54" t="str">
            <v>882112</v>
          </cell>
          <cell r="B54">
            <v>22</v>
          </cell>
          <cell r="C54" t="str">
            <v>8041/2678</v>
          </cell>
          <cell r="D54" t="str">
            <v>Sales &amp; Marketing</v>
          </cell>
          <cell r="E54" t="str">
            <v>ZBD</v>
          </cell>
          <cell r="F54" t="str">
            <v>BTS Sales - Santa Ana</v>
          </cell>
          <cell r="G54" t="str">
            <v>Mark Nolan</v>
          </cell>
          <cell r="H54" t="str">
            <v>Teresa Doupoula</v>
          </cell>
          <cell r="I54" t="str">
            <v>963-9222</v>
          </cell>
          <cell r="J54" t="str">
            <v>Z123P2</v>
          </cell>
          <cell r="K54" t="str">
            <v>SA</v>
          </cell>
        </row>
        <row r="55">
          <cell r="A55" t="str">
            <v>932814</v>
          </cell>
          <cell r="B55">
            <v>22</v>
          </cell>
          <cell r="C55" t="str">
            <v>844/2820</v>
          </cell>
          <cell r="D55" t="str">
            <v>COS</v>
          </cell>
          <cell r="E55" t="str">
            <v>ZTA</v>
          </cell>
          <cell r="F55" t="str">
            <v>Western SABRE Installs - San Jose</v>
          </cell>
          <cell r="G55" t="str">
            <v>K. O'Shaughnessy</v>
          </cell>
          <cell r="H55" t="str">
            <v>Robert Bruce</v>
          </cell>
          <cell r="I55" t="str">
            <v>963-2418</v>
          </cell>
          <cell r="J55" t="str">
            <v>Z123L3422</v>
          </cell>
          <cell r="K55" t="str">
            <v>COS</v>
          </cell>
        </row>
        <row r="56">
          <cell r="A56" t="str">
            <v>942835</v>
          </cell>
          <cell r="B56">
            <v>22</v>
          </cell>
          <cell r="C56" t="str">
            <v>839/2854</v>
          </cell>
          <cell r="D56" t="str">
            <v>COS</v>
          </cell>
          <cell r="E56" t="str">
            <v>ZTA</v>
          </cell>
          <cell r="F56" t="str">
            <v>Supplier Relations - ONT</v>
          </cell>
        </row>
        <row r="57">
          <cell r="A57" t="str">
            <v>972679</v>
          </cell>
          <cell r="B57">
            <v>22</v>
          </cell>
          <cell r="C57" t="str">
            <v>801/2451</v>
          </cell>
          <cell r="D57" t="str">
            <v>Sales &amp; Marketing</v>
          </cell>
          <cell r="E57" t="str">
            <v>ZTA</v>
          </cell>
          <cell r="F57" t="str">
            <v>Leisure Specialist - Los Angeles</v>
          </cell>
          <cell r="G57" t="str">
            <v>Simon Todd</v>
          </cell>
          <cell r="H57" t="str">
            <v>Leigh Carsley</v>
          </cell>
          <cell r="I57" t="str">
            <v>931-0536</v>
          </cell>
          <cell r="J57" t="str">
            <v>Z123Q32</v>
          </cell>
          <cell r="K57" t="str">
            <v>COS</v>
          </cell>
        </row>
        <row r="58">
          <cell r="A58" t="str">
            <v>982108</v>
          </cell>
          <cell r="B58">
            <v>22</v>
          </cell>
          <cell r="C58" t="str">
            <v>804/2804</v>
          </cell>
          <cell r="D58" t="str">
            <v>Sales &amp; Marketing</v>
          </cell>
          <cell r="E58" t="str">
            <v>ZTA</v>
          </cell>
          <cell r="F58" t="str">
            <v>North American Conversion Sales</v>
          </cell>
          <cell r="G58" t="str">
            <v>M. King</v>
          </cell>
          <cell r="H58" t="str">
            <v>Charles Newton</v>
          </cell>
          <cell r="I58" t="str">
            <v>931-8506</v>
          </cell>
          <cell r="J58" t="str">
            <v xml:space="preserve">Z123E11 </v>
          </cell>
          <cell r="K58" t="str">
            <v>SS</v>
          </cell>
        </row>
        <row r="59">
          <cell r="A59" t="str">
            <v>982835</v>
          </cell>
          <cell r="B59">
            <v>22</v>
          </cell>
          <cell r="C59" t="str">
            <v>804/2854</v>
          </cell>
          <cell r="D59" t="str">
            <v>COS</v>
          </cell>
          <cell r="E59" t="str">
            <v>ZTA</v>
          </cell>
          <cell r="F59" t="str">
            <v>Supplier Relations - LAX</v>
          </cell>
        </row>
        <row r="60">
          <cell r="A60" t="str">
            <v>1002111</v>
          </cell>
          <cell r="B60">
            <v>22</v>
          </cell>
          <cell r="C60" t="str">
            <v>596/2726</v>
          </cell>
          <cell r="D60" t="str">
            <v>Sales &amp; Marketing</v>
          </cell>
          <cell r="E60" t="str">
            <v>ZTA</v>
          </cell>
          <cell r="F60" t="str">
            <v>National Accounts - Denver</v>
          </cell>
          <cell r="G60" t="str">
            <v>Chris Kroeger</v>
          </cell>
          <cell r="H60" t="str">
            <v>Charles Newton</v>
          </cell>
          <cell r="I60" t="str">
            <v>931-8506</v>
          </cell>
          <cell r="J60" t="str">
            <v>Z123E315</v>
          </cell>
          <cell r="K60" t="str">
            <v>SS</v>
          </cell>
        </row>
        <row r="61">
          <cell r="A61" t="str">
            <v>1002112</v>
          </cell>
          <cell r="B61">
            <v>22</v>
          </cell>
          <cell r="C61" t="str">
            <v>596/2678</v>
          </cell>
          <cell r="D61" t="str">
            <v>Sales &amp; Marketing</v>
          </cell>
          <cell r="E61" t="str">
            <v>ZBD</v>
          </cell>
          <cell r="F61" t="str">
            <v>BTS Sales - Denver</v>
          </cell>
          <cell r="G61" t="str">
            <v>Mark Nolan</v>
          </cell>
          <cell r="H61" t="str">
            <v>Teresa Doupoula</v>
          </cell>
          <cell r="I61" t="str">
            <v>963-9222</v>
          </cell>
          <cell r="J61" t="str">
            <v>Z123P2</v>
          </cell>
          <cell r="K61" t="str">
            <v>SA</v>
          </cell>
        </row>
        <row r="62">
          <cell r="A62" t="str">
            <v>1002130</v>
          </cell>
          <cell r="B62">
            <v>22</v>
          </cell>
          <cell r="C62" t="str">
            <v>596/2711</v>
          </cell>
          <cell r="D62" t="str">
            <v>Sales &amp; Marketing</v>
          </cell>
          <cell r="E62" t="str">
            <v>ZTA</v>
          </cell>
          <cell r="F62" t="str">
            <v>Sales &amp; Service - Denver</v>
          </cell>
          <cell r="G62" t="str">
            <v>G. Land</v>
          </cell>
          <cell r="H62" t="str">
            <v>Charles Newton</v>
          </cell>
          <cell r="I62" t="str">
            <v>931-8506</v>
          </cell>
          <cell r="J62" t="str">
            <v>Z123E434</v>
          </cell>
          <cell r="K62" t="str">
            <v>SS</v>
          </cell>
        </row>
        <row r="63">
          <cell r="A63" t="str">
            <v>1002131</v>
          </cell>
          <cell r="B63">
            <v>22</v>
          </cell>
          <cell r="C63" t="str">
            <v>596/2761</v>
          </cell>
          <cell r="D63" t="str">
            <v>Sales &amp; Marketing</v>
          </cell>
          <cell r="E63" t="str">
            <v>ZTA</v>
          </cell>
          <cell r="F63" t="str">
            <v>S &amp; S Training - Denver</v>
          </cell>
          <cell r="G63" t="str">
            <v>G. Land</v>
          </cell>
          <cell r="H63" t="str">
            <v>Charles Newton</v>
          </cell>
          <cell r="I63" t="str">
            <v>931-8506</v>
          </cell>
          <cell r="J63" t="str">
            <v>Z123E438</v>
          </cell>
          <cell r="K63" t="str">
            <v>SS</v>
          </cell>
        </row>
        <row r="64">
          <cell r="A64" t="str">
            <v>1002814</v>
          </cell>
          <cell r="B64">
            <v>22</v>
          </cell>
          <cell r="C64" t="str">
            <v>596/2820</v>
          </cell>
          <cell r="D64" t="str">
            <v>COS</v>
          </cell>
          <cell r="E64" t="str">
            <v>ZTA</v>
          </cell>
          <cell r="F64" t="str">
            <v>Western SABRE Installs - Denver</v>
          </cell>
          <cell r="G64" t="str">
            <v>K. O'Shaughnessy</v>
          </cell>
          <cell r="H64" t="str">
            <v>Robert Bruce</v>
          </cell>
          <cell r="I64" t="str">
            <v>963-2418</v>
          </cell>
          <cell r="J64" t="str">
            <v>Z123L3422</v>
          </cell>
          <cell r="K64" t="str">
            <v>COS</v>
          </cell>
        </row>
        <row r="65">
          <cell r="A65" t="str">
            <v>1002854</v>
          </cell>
          <cell r="B65">
            <v>22</v>
          </cell>
          <cell r="C65" t="str">
            <v>596/2859</v>
          </cell>
          <cell r="D65" t="str">
            <v>COS</v>
          </cell>
          <cell r="E65" t="str">
            <v>ZTA</v>
          </cell>
          <cell r="F65" t="str">
            <v>Year 2000 - Installations - Denver</v>
          </cell>
          <cell r="G65" t="str">
            <v>M. Willis</v>
          </cell>
          <cell r="H65" t="str">
            <v>Robert Bruce</v>
          </cell>
          <cell r="I65" t="str">
            <v>963-2418</v>
          </cell>
          <cell r="J65" t="str">
            <v>Z123L4</v>
          </cell>
          <cell r="K65" t="str">
            <v>COS</v>
          </cell>
        </row>
        <row r="66">
          <cell r="A66" t="str">
            <v>1202102</v>
          </cell>
          <cell r="B66">
            <v>22</v>
          </cell>
          <cell r="C66" t="str">
            <v>360/2664</v>
          </cell>
          <cell r="F66" t="str">
            <v>COST CENTER CLOSED   -   POST TO COST CENTER 6452132</v>
          </cell>
        </row>
        <row r="67">
          <cell r="A67" t="str">
            <v>1202111</v>
          </cell>
          <cell r="B67">
            <v>22</v>
          </cell>
          <cell r="C67" t="str">
            <v>360/2726</v>
          </cell>
          <cell r="D67" t="str">
            <v>Sales &amp; Marketing</v>
          </cell>
          <cell r="E67" t="str">
            <v>ZTA</v>
          </cell>
          <cell r="F67" t="str">
            <v>National Accounts - Hartford</v>
          </cell>
          <cell r="G67" t="str">
            <v>Chris Kroeger</v>
          </cell>
          <cell r="H67" t="str">
            <v>Charles Newton</v>
          </cell>
          <cell r="I67" t="str">
            <v>931-8506</v>
          </cell>
          <cell r="J67" t="str">
            <v>Z123E313</v>
          </cell>
          <cell r="K67" t="str">
            <v>SS</v>
          </cell>
        </row>
        <row r="68">
          <cell r="A68" t="str">
            <v>1202112</v>
          </cell>
          <cell r="B68">
            <v>22</v>
          </cell>
          <cell r="C68" t="str">
            <v>360/2678</v>
          </cell>
          <cell r="D68" t="str">
            <v>Sales &amp; Marketing</v>
          </cell>
          <cell r="E68" t="str">
            <v>ZBD</v>
          </cell>
          <cell r="F68" t="str">
            <v>BTS Sales - Hartford</v>
          </cell>
          <cell r="G68" t="str">
            <v>Mark Nolan</v>
          </cell>
          <cell r="H68" t="str">
            <v>Teresa Doupoula</v>
          </cell>
          <cell r="I68" t="str">
            <v>963-9222</v>
          </cell>
          <cell r="J68" t="str">
            <v>Z123P2</v>
          </cell>
          <cell r="K68" t="str">
            <v>SA</v>
          </cell>
        </row>
        <row r="69">
          <cell r="A69" t="str">
            <v>1202812</v>
          </cell>
          <cell r="B69">
            <v>22</v>
          </cell>
          <cell r="C69" t="str">
            <v>360/2801</v>
          </cell>
          <cell r="D69" t="str">
            <v>COS</v>
          </cell>
          <cell r="E69" t="str">
            <v>ZTA</v>
          </cell>
          <cell r="F69" t="str">
            <v>NE SABRE Installs - Hartford</v>
          </cell>
          <cell r="G69" t="str">
            <v>M. Pape</v>
          </cell>
          <cell r="H69" t="str">
            <v>Robert Bruce</v>
          </cell>
          <cell r="I69" t="str">
            <v>963-2418</v>
          </cell>
          <cell r="J69" t="str">
            <v>Z123L3411</v>
          </cell>
          <cell r="K69" t="str">
            <v>COS</v>
          </cell>
        </row>
        <row r="70">
          <cell r="A70" t="str">
            <v>1212111</v>
          </cell>
          <cell r="B70">
            <v>22</v>
          </cell>
          <cell r="C70" t="str">
            <v>723/2726</v>
          </cell>
          <cell r="D70" t="str">
            <v>Sales &amp; Marketing</v>
          </cell>
          <cell r="E70" t="str">
            <v>ZTA</v>
          </cell>
          <cell r="F70" t="str">
            <v>National Accounts - Stamford</v>
          </cell>
          <cell r="G70" t="str">
            <v>Chris Kroeger</v>
          </cell>
          <cell r="H70" t="str">
            <v>Charles Newton</v>
          </cell>
          <cell r="I70" t="str">
            <v>931-8506</v>
          </cell>
          <cell r="J70" t="str">
            <v>Z123E313</v>
          </cell>
          <cell r="K70" t="str">
            <v>SS</v>
          </cell>
        </row>
        <row r="71">
          <cell r="A71" t="str">
            <v>1212130</v>
          </cell>
          <cell r="B71">
            <v>22</v>
          </cell>
          <cell r="C71" t="str">
            <v>723/2711</v>
          </cell>
          <cell r="D71" t="str">
            <v>Sales &amp; Marketing</v>
          </cell>
          <cell r="E71" t="str">
            <v>ZTA</v>
          </cell>
          <cell r="F71" t="str">
            <v>Sales &amp; Service - Stamford</v>
          </cell>
          <cell r="G71" t="str">
            <v>T. Klingler</v>
          </cell>
          <cell r="H71" t="str">
            <v>Charles Newton</v>
          </cell>
          <cell r="I71" t="str">
            <v>931-8506</v>
          </cell>
          <cell r="J71" t="str">
            <v>Z123E415</v>
          </cell>
          <cell r="K71" t="str">
            <v>SS</v>
          </cell>
        </row>
        <row r="72">
          <cell r="A72" t="str">
            <v>1212131</v>
          </cell>
          <cell r="B72">
            <v>22</v>
          </cell>
          <cell r="C72" t="str">
            <v>723/2761</v>
          </cell>
          <cell r="D72" t="str">
            <v>Sales &amp; Marketing</v>
          </cell>
          <cell r="E72" t="str">
            <v>ZTA</v>
          </cell>
          <cell r="F72" t="str">
            <v>S &amp; S Training - Stamford</v>
          </cell>
          <cell r="G72" t="str">
            <v>T. Klingler</v>
          </cell>
          <cell r="H72" t="str">
            <v>Charles Newton</v>
          </cell>
          <cell r="I72" t="str">
            <v>931-8506</v>
          </cell>
          <cell r="J72" t="str">
            <v>Z123E418</v>
          </cell>
          <cell r="K72" t="str">
            <v>SS</v>
          </cell>
        </row>
        <row r="73">
          <cell r="A73" t="str">
            <v>1212133</v>
          </cell>
          <cell r="B73">
            <v>22</v>
          </cell>
          <cell r="C73" t="str">
            <v>723/2712</v>
          </cell>
          <cell r="D73" t="str">
            <v>Sales &amp; Marketing</v>
          </cell>
          <cell r="E73" t="str">
            <v>ZTA</v>
          </cell>
          <cell r="F73" t="str">
            <v>Sales &amp; Service - Stamford</v>
          </cell>
          <cell r="G73" t="str">
            <v>T. Klingler</v>
          </cell>
          <cell r="H73" t="str">
            <v>Charles Newton</v>
          </cell>
          <cell r="I73" t="str">
            <v>931-8506</v>
          </cell>
          <cell r="J73" t="str">
            <v>Z123E414</v>
          </cell>
          <cell r="K73" t="str">
            <v>SS</v>
          </cell>
        </row>
        <row r="74">
          <cell r="A74" t="str">
            <v>1602102</v>
          </cell>
          <cell r="B74">
            <v>22</v>
          </cell>
          <cell r="C74" t="str">
            <v>341/2664</v>
          </cell>
          <cell r="F74" t="str">
            <v>COST CENTER CLOSED   -   POST TO COST CENTER 6452132</v>
          </cell>
        </row>
        <row r="75">
          <cell r="A75" t="str">
            <v>1602111</v>
          </cell>
          <cell r="B75">
            <v>22</v>
          </cell>
          <cell r="C75" t="str">
            <v>341/2726</v>
          </cell>
          <cell r="D75" t="str">
            <v>Sales &amp; Marketing</v>
          </cell>
          <cell r="E75" t="str">
            <v>ZTA</v>
          </cell>
          <cell r="F75" t="str">
            <v>National Accounts - Washington, D.C.</v>
          </cell>
          <cell r="G75" t="str">
            <v>Chris Kroeger</v>
          </cell>
          <cell r="H75" t="str">
            <v>Charles Newton</v>
          </cell>
          <cell r="I75" t="str">
            <v>931-8506</v>
          </cell>
          <cell r="J75" t="str">
            <v>Z123E312</v>
          </cell>
          <cell r="K75" t="str">
            <v>SS</v>
          </cell>
        </row>
        <row r="76">
          <cell r="A76" t="str">
            <v>1602112</v>
          </cell>
          <cell r="B76">
            <v>22</v>
          </cell>
          <cell r="C76" t="str">
            <v>341/2678</v>
          </cell>
          <cell r="D76" t="str">
            <v>Sales &amp; Marketing</v>
          </cell>
          <cell r="E76" t="str">
            <v>ZBD</v>
          </cell>
          <cell r="F76" t="str">
            <v>BTS Sales - Washington</v>
          </cell>
          <cell r="G76" t="str">
            <v>Mark Nolan</v>
          </cell>
          <cell r="H76" t="str">
            <v>Teresa Doupoula</v>
          </cell>
          <cell r="I76" t="str">
            <v>963-9222</v>
          </cell>
          <cell r="J76" t="str">
            <v>Z123P2</v>
          </cell>
          <cell r="K76" t="str">
            <v>SA</v>
          </cell>
        </row>
        <row r="77">
          <cell r="A77" t="str">
            <v>1602130</v>
          </cell>
          <cell r="B77">
            <v>22</v>
          </cell>
          <cell r="C77" t="str">
            <v>341/2711</v>
          </cell>
          <cell r="D77" t="str">
            <v>Sales &amp; Marketing</v>
          </cell>
          <cell r="E77" t="str">
            <v>ZTA</v>
          </cell>
          <cell r="F77" t="str">
            <v>Sales &amp; Service - Washington, D.C.</v>
          </cell>
          <cell r="G77" t="str">
            <v>T. Klingler</v>
          </cell>
          <cell r="H77" t="str">
            <v>Charles Newton</v>
          </cell>
          <cell r="I77" t="str">
            <v>931-8506</v>
          </cell>
          <cell r="J77" t="str">
            <v>Z123E413</v>
          </cell>
          <cell r="K77" t="str">
            <v>SS</v>
          </cell>
        </row>
        <row r="78">
          <cell r="A78" t="str">
            <v>1602131</v>
          </cell>
          <cell r="B78">
            <v>22</v>
          </cell>
          <cell r="C78" t="str">
            <v>341/2761</v>
          </cell>
          <cell r="D78" t="str">
            <v>Sales &amp; Marketing</v>
          </cell>
          <cell r="E78" t="str">
            <v>ZTA</v>
          </cell>
          <cell r="F78" t="str">
            <v>S &amp; S Training - Washington D.C.</v>
          </cell>
          <cell r="G78" t="str">
            <v>T. Klingler</v>
          </cell>
          <cell r="H78" t="str">
            <v>Charles Newton</v>
          </cell>
          <cell r="I78" t="str">
            <v>931-8506</v>
          </cell>
          <cell r="J78" t="str">
            <v>Z123E418</v>
          </cell>
          <cell r="K78" t="str">
            <v>SS</v>
          </cell>
        </row>
        <row r="79">
          <cell r="A79" t="str">
            <v>1602132</v>
          </cell>
          <cell r="B79">
            <v>22</v>
          </cell>
          <cell r="C79" t="str">
            <v>341/2762</v>
          </cell>
          <cell r="D79" t="str">
            <v>Sales &amp; Marketing</v>
          </cell>
          <cell r="E79" t="str">
            <v>ZTA</v>
          </cell>
          <cell r="F79" t="str">
            <v>Sales Planning - Washington, D.C.</v>
          </cell>
          <cell r="G79" t="str">
            <v>T. Klingler</v>
          </cell>
          <cell r="H79" t="str">
            <v>Charles Newton</v>
          </cell>
          <cell r="I79" t="str">
            <v>931-8506</v>
          </cell>
          <cell r="J79" t="str">
            <v>Z123E412</v>
          </cell>
          <cell r="K79" t="str">
            <v>SS</v>
          </cell>
        </row>
        <row r="80">
          <cell r="A80" t="str">
            <v>1602133</v>
          </cell>
          <cell r="B80">
            <v>22</v>
          </cell>
          <cell r="C80" t="str">
            <v>341/2712</v>
          </cell>
          <cell r="D80" t="str">
            <v>Sales &amp; Marketing</v>
          </cell>
          <cell r="E80" t="str">
            <v>ZTA</v>
          </cell>
          <cell r="F80" t="str">
            <v>Sales &amp; Service - Washington, D.C.</v>
          </cell>
          <cell r="G80" t="str">
            <v>T. Klingler</v>
          </cell>
          <cell r="H80" t="str">
            <v>Charles Newton</v>
          </cell>
          <cell r="I80" t="str">
            <v>931-8506</v>
          </cell>
          <cell r="J80" t="str">
            <v>Z123E414</v>
          </cell>
          <cell r="K80" t="str">
            <v>SS</v>
          </cell>
        </row>
        <row r="81">
          <cell r="A81" t="str">
            <v>1602812</v>
          </cell>
          <cell r="B81">
            <v>22</v>
          </cell>
          <cell r="C81" t="str">
            <v>341/2801</v>
          </cell>
          <cell r="D81" t="str">
            <v>COS</v>
          </cell>
          <cell r="E81" t="str">
            <v>ZTA</v>
          </cell>
          <cell r="F81" t="str">
            <v>NE SABRE Installs - Washington, D.C.</v>
          </cell>
          <cell r="G81" t="str">
            <v>M. Pape</v>
          </cell>
          <cell r="H81" t="str">
            <v>Robert Bruce</v>
          </cell>
          <cell r="I81" t="str">
            <v>963-2418</v>
          </cell>
          <cell r="J81" t="str">
            <v>Z123L3411</v>
          </cell>
          <cell r="K81" t="str">
            <v>COS</v>
          </cell>
        </row>
        <row r="82">
          <cell r="A82" t="str">
            <v>1602849</v>
          </cell>
          <cell r="B82">
            <v>22</v>
          </cell>
          <cell r="C82" t="str">
            <v>341/2857</v>
          </cell>
          <cell r="D82" t="str">
            <v>COS</v>
          </cell>
          <cell r="E82" t="str">
            <v>ZTA</v>
          </cell>
          <cell r="F82" t="str">
            <v>Year 2000 - Installations - Washington, D.C.</v>
          </cell>
          <cell r="G82" t="str">
            <v>M. Willis</v>
          </cell>
          <cell r="H82" t="str">
            <v>Robert Bruce</v>
          </cell>
          <cell r="I82" t="str">
            <v>963-2418</v>
          </cell>
          <cell r="J82" t="str">
            <v>Z123L4</v>
          </cell>
          <cell r="K82" t="str">
            <v>COS</v>
          </cell>
        </row>
        <row r="83">
          <cell r="A83" t="str">
            <v>1682137</v>
          </cell>
          <cell r="F83" t="str">
            <v>COST CENTER CLOSED   -  NEVER USED</v>
          </cell>
        </row>
        <row r="84">
          <cell r="A84" t="str">
            <v>1802521</v>
          </cell>
          <cell r="B84">
            <v>22</v>
          </cell>
          <cell r="C84" t="str">
            <v>587/2420</v>
          </cell>
          <cell r="D84" t="str">
            <v>COS</v>
          </cell>
          <cell r="E84" t="str">
            <v>ZTA</v>
          </cell>
          <cell r="F84" t="str">
            <v>Market Planning &amp; Customer Service - MIA</v>
          </cell>
          <cell r="G84" t="str">
            <v>Debbie Sumi</v>
          </cell>
          <cell r="H84" t="str">
            <v>Emily Liu</v>
          </cell>
          <cell r="I84" t="str">
            <v>931-0525</v>
          </cell>
          <cell r="J84" t="str">
            <v xml:space="preserve">Z123K22 </v>
          </cell>
          <cell r="K84" t="str">
            <v>COS</v>
          </cell>
        </row>
        <row r="85">
          <cell r="A85" t="str">
            <v>1802679</v>
          </cell>
          <cell r="B85">
            <v>22</v>
          </cell>
          <cell r="F85" t="str">
            <v>COST CENTER CLOSED   -   COST CENTER NEVER USED</v>
          </cell>
        </row>
        <row r="86">
          <cell r="A86" t="str">
            <v>1802810</v>
          </cell>
          <cell r="B86">
            <v>22</v>
          </cell>
          <cell r="C86" t="str">
            <v>691/2810</v>
          </cell>
          <cell r="D86" t="str">
            <v>COS</v>
          </cell>
          <cell r="E86" t="str">
            <v>ZTA</v>
          </cell>
          <cell r="F86" t="str">
            <v>Central SABRE Installs - Miami</v>
          </cell>
          <cell r="G86" t="str">
            <v>K. O'Shaughnessy</v>
          </cell>
          <cell r="H86" t="str">
            <v>Robert Bruce</v>
          </cell>
          <cell r="I86" t="str">
            <v>963-2418</v>
          </cell>
          <cell r="J86" t="str">
            <v>Z123L3421</v>
          </cell>
          <cell r="K86" t="str">
            <v>COS</v>
          </cell>
        </row>
        <row r="87">
          <cell r="A87" t="str">
            <v>1802811</v>
          </cell>
          <cell r="B87">
            <v>22</v>
          </cell>
          <cell r="C87" t="str">
            <v>681/2811</v>
          </cell>
          <cell r="F87" t="str">
            <v>CLOSED COST CENTER   -   POST TO COST CENTER  9002923</v>
          </cell>
        </row>
        <row r="88">
          <cell r="A88" t="str">
            <v>1812111</v>
          </cell>
          <cell r="B88">
            <v>22</v>
          </cell>
          <cell r="C88" t="str">
            <v>696/2726</v>
          </cell>
          <cell r="D88" t="str">
            <v>Sales &amp; Marketing</v>
          </cell>
          <cell r="E88" t="str">
            <v>ZTA</v>
          </cell>
          <cell r="F88" t="str">
            <v>National Accounts - Ft. Lauderdale</v>
          </cell>
          <cell r="G88" t="str">
            <v>Chris Kroeger</v>
          </cell>
          <cell r="H88" t="str">
            <v>Charles Newton</v>
          </cell>
          <cell r="I88" t="str">
            <v>931-8506</v>
          </cell>
          <cell r="J88" t="str">
            <v>Z123E312</v>
          </cell>
          <cell r="K88" t="str">
            <v>SS</v>
          </cell>
        </row>
        <row r="89">
          <cell r="A89" t="str">
            <v>1812830</v>
          </cell>
          <cell r="B89">
            <v>22</v>
          </cell>
          <cell r="C89" t="str">
            <v>696/2742</v>
          </cell>
          <cell r="D89" t="str">
            <v>COS</v>
          </cell>
          <cell r="E89" t="str">
            <v>ZTA</v>
          </cell>
          <cell r="F89" t="str">
            <v>Caribbean Installations - Ft. Lauderdale</v>
          </cell>
          <cell r="G89" t="str">
            <v>L. Schwab</v>
          </cell>
          <cell r="H89" t="str">
            <v>Robert Bruce</v>
          </cell>
          <cell r="I89" t="str">
            <v>963-2418</v>
          </cell>
          <cell r="J89" t="str">
            <v>Z123L353</v>
          </cell>
          <cell r="K89" t="str">
            <v>COS</v>
          </cell>
        </row>
        <row r="90">
          <cell r="A90" t="str">
            <v>1814210</v>
          </cell>
          <cell r="B90">
            <v>323</v>
          </cell>
          <cell r="C90" t="str">
            <v>696/9587</v>
          </cell>
          <cell r="D90" t="str">
            <v>COS</v>
          </cell>
          <cell r="E90" t="str">
            <v>ZRB</v>
          </cell>
          <cell r="F90" t="str">
            <v>Travel Solutions-Ft.Lauderdale</v>
          </cell>
          <cell r="G90" t="str">
            <v>Ken Pedersen</v>
          </cell>
          <cell r="H90" t="str">
            <v>Scott Hedges</v>
          </cell>
          <cell r="I90" t="str">
            <v>931-6707</v>
          </cell>
          <cell r="J90" t="str">
            <v>ZSDTF10</v>
          </cell>
          <cell r="K90" t="str">
            <v>COS</v>
          </cell>
        </row>
        <row r="91">
          <cell r="A91" t="str">
            <v>1822130</v>
          </cell>
          <cell r="B91">
            <v>22</v>
          </cell>
          <cell r="C91" t="str">
            <v>577/2711</v>
          </cell>
          <cell r="D91" t="str">
            <v>Sales &amp; Marketing</v>
          </cell>
          <cell r="E91" t="str">
            <v>ZTA</v>
          </cell>
          <cell r="F91" t="str">
            <v>Sales &amp; Service - Fort Myers</v>
          </cell>
          <cell r="G91" t="str">
            <v>Peggy Spoor</v>
          </cell>
          <cell r="H91" t="str">
            <v>Charles Newton</v>
          </cell>
          <cell r="I91" t="str">
            <v>931-8506</v>
          </cell>
          <cell r="J91" t="str">
            <v>Z123E423</v>
          </cell>
          <cell r="K91" t="str">
            <v>SS</v>
          </cell>
        </row>
        <row r="92">
          <cell r="A92" t="str">
            <v>1832111</v>
          </cell>
          <cell r="B92">
            <v>22</v>
          </cell>
          <cell r="C92" t="str">
            <v>576/2726</v>
          </cell>
          <cell r="D92" t="str">
            <v>Sales &amp; Marketing</v>
          </cell>
          <cell r="E92" t="str">
            <v>ZTA</v>
          </cell>
          <cell r="F92" t="str">
            <v>National Accounts - Jacksonville</v>
          </cell>
          <cell r="G92" t="str">
            <v>Chris Kroeger</v>
          </cell>
          <cell r="H92" t="str">
            <v>Charles Newton</v>
          </cell>
          <cell r="I92" t="str">
            <v>931-8506</v>
          </cell>
          <cell r="J92" t="str">
            <v>Z123E312</v>
          </cell>
          <cell r="K92" t="str">
            <v>SS</v>
          </cell>
        </row>
        <row r="93">
          <cell r="A93" t="str">
            <v>1832130</v>
          </cell>
          <cell r="B93">
            <v>22</v>
          </cell>
          <cell r="C93" t="str">
            <v>576/2711</v>
          </cell>
          <cell r="D93" t="str">
            <v>Sales &amp; Marketing</v>
          </cell>
          <cell r="E93" t="str">
            <v>ZTA</v>
          </cell>
          <cell r="F93" t="str">
            <v>Sales &amp; Service - Jacksonville</v>
          </cell>
          <cell r="G93" t="str">
            <v>Peggy Spoor</v>
          </cell>
          <cell r="H93" t="str">
            <v>Charles Newton</v>
          </cell>
          <cell r="I93" t="str">
            <v>931-8506</v>
          </cell>
          <cell r="J93" t="str">
            <v>Z123E423</v>
          </cell>
          <cell r="K93" t="str">
            <v>SS</v>
          </cell>
        </row>
        <row r="94">
          <cell r="A94" t="str">
            <v>1842111</v>
          </cell>
          <cell r="B94">
            <v>22</v>
          </cell>
          <cell r="C94" t="str">
            <v>688/2726</v>
          </cell>
          <cell r="D94" t="str">
            <v>Sales &amp; Marketing</v>
          </cell>
          <cell r="E94" t="str">
            <v>ZTA</v>
          </cell>
          <cell r="F94" t="str">
            <v>National Accounts - Orlando</v>
          </cell>
          <cell r="G94" t="str">
            <v>Chris Kroeger</v>
          </cell>
          <cell r="H94" t="str">
            <v>Charles Newton</v>
          </cell>
          <cell r="I94" t="str">
            <v>931-8506</v>
          </cell>
          <cell r="J94" t="str">
            <v>Z123E312</v>
          </cell>
          <cell r="K94" t="str">
            <v>SS</v>
          </cell>
        </row>
        <row r="95">
          <cell r="A95" t="str">
            <v>1842130</v>
          </cell>
          <cell r="B95">
            <v>22</v>
          </cell>
          <cell r="C95" t="str">
            <v>688/2711</v>
          </cell>
          <cell r="D95" t="str">
            <v>Sales &amp; Marketing</v>
          </cell>
          <cell r="E95" t="str">
            <v>ZTA</v>
          </cell>
          <cell r="F95" t="str">
            <v>Sales &amp; Service - Orlando</v>
          </cell>
          <cell r="G95" t="str">
            <v>Peggy Spoor</v>
          </cell>
          <cell r="H95" t="str">
            <v>Charles Newton</v>
          </cell>
          <cell r="I95" t="str">
            <v>931-8506</v>
          </cell>
          <cell r="J95" t="str">
            <v>Z123E423</v>
          </cell>
          <cell r="K95" t="str">
            <v>SS</v>
          </cell>
        </row>
        <row r="96">
          <cell r="A96" t="str">
            <v>1842131</v>
          </cell>
          <cell r="B96">
            <v>22</v>
          </cell>
          <cell r="C96" t="str">
            <v>688/2761</v>
          </cell>
          <cell r="D96" t="str">
            <v>Sales &amp; Marketing</v>
          </cell>
          <cell r="E96" t="str">
            <v>ZTA</v>
          </cell>
          <cell r="F96" t="str">
            <v>S &amp; S Training - Orlando</v>
          </cell>
          <cell r="G96" t="str">
            <v>Peggy Spoor</v>
          </cell>
          <cell r="H96" t="str">
            <v>Charles Newton</v>
          </cell>
          <cell r="I96" t="str">
            <v>931-8506</v>
          </cell>
          <cell r="J96" t="str">
            <v>Z123E42D</v>
          </cell>
          <cell r="K96" t="str">
            <v>SS</v>
          </cell>
        </row>
        <row r="97">
          <cell r="A97" t="str">
            <v>1842810</v>
          </cell>
          <cell r="B97">
            <v>22</v>
          </cell>
          <cell r="C97" t="str">
            <v>688/2810</v>
          </cell>
          <cell r="D97" t="str">
            <v>COS</v>
          </cell>
          <cell r="E97" t="str">
            <v>ZTA</v>
          </cell>
          <cell r="F97" t="str">
            <v>Central SABRE Installs - Orlando</v>
          </cell>
          <cell r="G97" t="str">
            <v>K. O'Shaughnessy</v>
          </cell>
          <cell r="H97" t="str">
            <v>Robert Bruce</v>
          </cell>
          <cell r="I97" t="str">
            <v>963-2418</v>
          </cell>
          <cell r="J97" t="str">
            <v>Z123L3421</v>
          </cell>
          <cell r="K97" t="str">
            <v>COS</v>
          </cell>
        </row>
        <row r="98">
          <cell r="A98" t="str">
            <v>1852130</v>
          </cell>
          <cell r="B98">
            <v>22</v>
          </cell>
          <cell r="C98" t="str">
            <v>697/2711</v>
          </cell>
          <cell r="D98" t="str">
            <v>Sales &amp; Marketing</v>
          </cell>
          <cell r="E98" t="str">
            <v>ZTA</v>
          </cell>
          <cell r="F98" t="str">
            <v>Sales &amp; Service - Tampa</v>
          </cell>
          <cell r="G98" t="str">
            <v>Peggy Spoor</v>
          </cell>
          <cell r="H98" t="str">
            <v>Charles Newton</v>
          </cell>
          <cell r="I98" t="str">
            <v>931-8506</v>
          </cell>
          <cell r="J98" t="str">
            <v>Z123E423</v>
          </cell>
          <cell r="K98" t="str">
            <v>SS</v>
          </cell>
        </row>
        <row r="99">
          <cell r="A99" t="str">
            <v>1852131</v>
          </cell>
          <cell r="B99">
            <v>22</v>
          </cell>
          <cell r="C99" t="str">
            <v>697/2761</v>
          </cell>
          <cell r="D99" t="str">
            <v>Sales &amp; Marketing</v>
          </cell>
          <cell r="E99" t="str">
            <v>ZTA</v>
          </cell>
          <cell r="F99" t="str">
            <v>S &amp; S Training - Tampa</v>
          </cell>
          <cell r="G99" t="str">
            <v>Peggy Spoor</v>
          </cell>
          <cell r="H99" t="str">
            <v>Charles Newton</v>
          </cell>
          <cell r="I99" t="str">
            <v>931-8506</v>
          </cell>
          <cell r="J99" t="str">
            <v>Z123E42D</v>
          </cell>
          <cell r="K99" t="str">
            <v>SS</v>
          </cell>
        </row>
        <row r="100">
          <cell r="A100" t="str">
            <v>1852133</v>
          </cell>
          <cell r="B100">
            <v>22</v>
          </cell>
          <cell r="C100" t="str">
            <v>697/2712</v>
          </cell>
          <cell r="D100" t="str">
            <v>Sales &amp; Marketing</v>
          </cell>
          <cell r="E100" t="str">
            <v>ZTA</v>
          </cell>
          <cell r="F100" t="str">
            <v>Sales &amp; Service - Tampa</v>
          </cell>
          <cell r="G100" t="str">
            <v>Peggy Spoor</v>
          </cell>
          <cell r="H100" t="str">
            <v>Charles Newton</v>
          </cell>
          <cell r="I100" t="str">
            <v>931-8506</v>
          </cell>
          <cell r="J100" t="str">
            <v>Z123E429</v>
          </cell>
          <cell r="K100" t="str">
            <v>SS</v>
          </cell>
        </row>
        <row r="101">
          <cell r="A101" t="str">
            <v>1852810</v>
          </cell>
          <cell r="B101">
            <v>22</v>
          </cell>
          <cell r="C101" t="str">
            <v>697/2810</v>
          </cell>
          <cell r="D101" t="str">
            <v>COS</v>
          </cell>
          <cell r="E101" t="str">
            <v>ZTA</v>
          </cell>
          <cell r="F101" t="str">
            <v>Central SABRE Installs - Tampa</v>
          </cell>
          <cell r="G101" t="str">
            <v>K. O'Shaughnessy</v>
          </cell>
          <cell r="H101" t="str">
            <v>Robert Bruce</v>
          </cell>
          <cell r="I101" t="str">
            <v>963-2418</v>
          </cell>
          <cell r="J101" t="str">
            <v>Z123L3421</v>
          </cell>
          <cell r="K101" t="str">
            <v>COS</v>
          </cell>
        </row>
        <row r="102">
          <cell r="A102" t="str">
            <v>1852811</v>
          </cell>
          <cell r="B102">
            <v>22</v>
          </cell>
          <cell r="C102" t="str">
            <v>679/2811</v>
          </cell>
          <cell r="F102" t="str">
            <v>CLOSED COST CENTER   -   POST TO COST CENTER  9002923</v>
          </cell>
        </row>
        <row r="103">
          <cell r="A103" t="str">
            <v>1862081</v>
          </cell>
          <cell r="B103">
            <v>22</v>
          </cell>
          <cell r="C103" t="str">
            <v>587/2658</v>
          </cell>
          <cell r="D103" t="str">
            <v>Sales &amp; Marketing</v>
          </cell>
          <cell r="E103" t="str">
            <v>ZTA</v>
          </cell>
          <cell r="F103" t="str">
            <v>STIN Associates - Latin America</v>
          </cell>
          <cell r="G103" t="str">
            <v>Peter Vargas</v>
          </cell>
          <cell r="H103" t="str">
            <v>Kristina Kopf</v>
          </cell>
          <cell r="I103" t="str">
            <v>963-2130</v>
          </cell>
          <cell r="J103" t="str">
            <v>Z123F00</v>
          </cell>
          <cell r="K103" t="str">
            <v>SS</v>
          </cell>
        </row>
        <row r="104">
          <cell r="A104" t="str">
            <v>1862130</v>
          </cell>
          <cell r="B104">
            <v>22</v>
          </cell>
          <cell r="C104" t="str">
            <v>587/2711</v>
          </cell>
          <cell r="D104" t="str">
            <v>Sales &amp; Marketing</v>
          </cell>
          <cell r="E104" t="str">
            <v>ZTA</v>
          </cell>
          <cell r="F104" t="str">
            <v>Sales &amp; Service - Miami</v>
          </cell>
          <cell r="G104" t="str">
            <v>Peggy Spoor</v>
          </cell>
          <cell r="H104" t="str">
            <v>Charles Newton</v>
          </cell>
          <cell r="I104" t="str">
            <v>931-8506</v>
          </cell>
          <cell r="J104" t="str">
            <v>Z123E423</v>
          </cell>
          <cell r="K104" t="str">
            <v>SS</v>
          </cell>
        </row>
        <row r="105">
          <cell r="A105" t="str">
            <v>1862131</v>
          </cell>
          <cell r="B105">
            <v>22</v>
          </cell>
          <cell r="C105" t="str">
            <v>587/2761</v>
          </cell>
          <cell r="D105" t="str">
            <v>Sales &amp; Marketing</v>
          </cell>
          <cell r="E105" t="str">
            <v>ZTA</v>
          </cell>
          <cell r="F105" t="str">
            <v>S &amp; S Training - Miami</v>
          </cell>
          <cell r="G105" t="str">
            <v>Peggy Spoor</v>
          </cell>
          <cell r="H105" t="str">
            <v>Charles Newton</v>
          </cell>
          <cell r="I105" t="str">
            <v>931-8506</v>
          </cell>
          <cell r="J105" t="str">
            <v>Z123E42D</v>
          </cell>
          <cell r="K105" t="str">
            <v>SS</v>
          </cell>
        </row>
        <row r="106">
          <cell r="A106" t="str">
            <v>1862133</v>
          </cell>
          <cell r="B106">
            <v>22</v>
          </cell>
          <cell r="C106" t="str">
            <v>587/2712</v>
          </cell>
          <cell r="D106" t="str">
            <v>Sales &amp; Marketing</v>
          </cell>
          <cell r="E106" t="str">
            <v>ZTA</v>
          </cell>
          <cell r="F106" t="str">
            <v>Sales &amp; Service - Miami</v>
          </cell>
          <cell r="G106" t="str">
            <v>Peggy Spoor</v>
          </cell>
          <cell r="H106" t="str">
            <v>Charles Newton</v>
          </cell>
          <cell r="I106" t="str">
            <v>931-8506</v>
          </cell>
          <cell r="J106" t="str">
            <v>Z123E429</v>
          </cell>
          <cell r="K106" t="str">
            <v>SS</v>
          </cell>
        </row>
        <row r="107">
          <cell r="A107" t="str">
            <v>1862137</v>
          </cell>
          <cell r="B107">
            <v>22</v>
          </cell>
          <cell r="C107" t="str">
            <v>587/2771</v>
          </cell>
          <cell r="D107" t="str">
            <v>Sales &amp; Marketing</v>
          </cell>
          <cell r="E107" t="str">
            <v>ZTA</v>
          </cell>
          <cell r="F107" t="str">
            <v>S &amp; S Technology - Miami</v>
          </cell>
          <cell r="G107" t="str">
            <v>Peggy Spoor</v>
          </cell>
          <cell r="H107" t="str">
            <v>Charles Newton</v>
          </cell>
          <cell r="I107" t="str">
            <v>931-8506</v>
          </cell>
          <cell r="J107" t="str">
            <v>Z123E42A</v>
          </cell>
          <cell r="K107" t="str">
            <v>SS</v>
          </cell>
        </row>
        <row r="108">
          <cell r="A108" t="str">
            <v>1862138</v>
          </cell>
          <cell r="B108">
            <v>22</v>
          </cell>
          <cell r="C108" t="str">
            <v>587/2616</v>
          </cell>
          <cell r="D108" t="str">
            <v>Sales &amp; Marketing</v>
          </cell>
          <cell r="E108" t="str">
            <v>ZTA</v>
          </cell>
          <cell r="F108" t="str">
            <v>S &amp; S COE - Miami</v>
          </cell>
          <cell r="G108" t="str">
            <v>Peggy Spoor</v>
          </cell>
          <cell r="H108" t="str">
            <v>Charles Newton</v>
          </cell>
          <cell r="I108" t="str">
            <v>931-8506</v>
          </cell>
          <cell r="J108" t="str">
            <v>Z123E42B</v>
          </cell>
          <cell r="K108" t="str">
            <v>SS</v>
          </cell>
        </row>
        <row r="109">
          <cell r="A109" t="str">
            <v>1862250</v>
          </cell>
          <cell r="B109">
            <v>22</v>
          </cell>
          <cell r="C109" t="str">
            <v>587/2660</v>
          </cell>
          <cell r="D109" t="str">
            <v>Sales &amp; Marketing</v>
          </cell>
          <cell r="E109" t="str">
            <v>ZTA</v>
          </cell>
          <cell r="F109" t="str">
            <v>VP - Latin America</v>
          </cell>
          <cell r="G109" t="str">
            <v>Open</v>
          </cell>
          <cell r="H109" t="str">
            <v>Kristina Kopf</v>
          </cell>
          <cell r="I109" t="str">
            <v>963-2130</v>
          </cell>
          <cell r="J109" t="str">
            <v>Z123F00</v>
          </cell>
          <cell r="K109" t="str">
            <v>SS</v>
          </cell>
        </row>
        <row r="110">
          <cell r="A110" t="str">
            <v>1862251</v>
          </cell>
          <cell r="B110">
            <v>22</v>
          </cell>
          <cell r="C110" t="str">
            <v>587/2661</v>
          </cell>
          <cell r="D110" t="str">
            <v>Sales &amp; Marketing</v>
          </cell>
          <cell r="E110" t="str">
            <v>ZTA</v>
          </cell>
          <cell r="F110" t="str">
            <v>Sales Manager - Latin America Region</v>
          </cell>
          <cell r="G110" t="str">
            <v>Open</v>
          </cell>
          <cell r="H110" t="str">
            <v>Kristina Kopf</v>
          </cell>
          <cell r="I110" t="str">
            <v>963-2130</v>
          </cell>
          <cell r="J110" t="str">
            <v>Z123F00</v>
          </cell>
          <cell r="K110" t="str">
            <v>SS</v>
          </cell>
        </row>
        <row r="111">
          <cell r="A111" t="str">
            <v>1862252</v>
          </cell>
          <cell r="B111">
            <v>22</v>
          </cell>
          <cell r="C111" t="str">
            <v>587/2516</v>
          </cell>
          <cell r="D111" t="str">
            <v>COS</v>
          </cell>
          <cell r="E111" t="str">
            <v>ZTA</v>
          </cell>
          <cell r="F111" t="str">
            <v>Latin America Training</v>
          </cell>
          <cell r="G111" t="str">
            <v>Brenda Lopez</v>
          </cell>
          <cell r="H111" t="str">
            <v>Kristina Kopf</v>
          </cell>
          <cell r="I111" t="str">
            <v>963-2130</v>
          </cell>
          <cell r="J111" t="str">
            <v>Z123F00</v>
          </cell>
          <cell r="K111" t="str">
            <v>SS</v>
          </cell>
        </row>
        <row r="112">
          <cell r="A112" t="str">
            <v>1862253</v>
          </cell>
          <cell r="B112">
            <v>22</v>
          </cell>
          <cell r="C112" t="str">
            <v>587/2783</v>
          </cell>
          <cell r="D112" t="str">
            <v>COS</v>
          </cell>
          <cell r="E112" t="str">
            <v>ZTA</v>
          </cell>
          <cell r="F112" t="str">
            <v>Latin America Incentives</v>
          </cell>
          <cell r="G112" t="str">
            <v>Open</v>
          </cell>
          <cell r="H112" t="str">
            <v>Kristina Kopf</v>
          </cell>
          <cell r="I112" t="str">
            <v>963-2130</v>
          </cell>
        </row>
        <row r="113">
          <cell r="A113" t="str">
            <v>1862254</v>
          </cell>
          <cell r="B113">
            <v>22</v>
          </cell>
          <cell r="C113" t="str">
            <v>587/2762</v>
          </cell>
          <cell r="D113" t="str">
            <v>Sales &amp; Marketing</v>
          </cell>
          <cell r="E113" t="str">
            <v>ZTA</v>
          </cell>
          <cell r="F113" t="str">
            <v>LA/Caribbean Business &amp; Sales Planning</v>
          </cell>
          <cell r="G113" t="str">
            <v>Ed Kamm</v>
          </cell>
          <cell r="H113" t="str">
            <v>Kristina Kopf</v>
          </cell>
          <cell r="I113" t="str">
            <v>963-2130</v>
          </cell>
          <cell r="J113" t="str">
            <v>Z123F00</v>
          </cell>
          <cell r="K113" t="str">
            <v>SS</v>
          </cell>
        </row>
        <row r="114">
          <cell r="A114" t="str">
            <v>1862255</v>
          </cell>
          <cell r="B114">
            <v>22</v>
          </cell>
          <cell r="C114" t="str">
            <v>587/2698</v>
          </cell>
          <cell r="D114" t="str">
            <v>Sales &amp; Marketing</v>
          </cell>
          <cell r="E114" t="str">
            <v>ZTA</v>
          </cell>
          <cell r="F114" t="str">
            <v>Latin America Sales Support - Miami</v>
          </cell>
          <cell r="G114" t="str">
            <v>Cristina Bravo</v>
          </cell>
          <cell r="H114" t="str">
            <v>Kristina Kopf</v>
          </cell>
          <cell r="I114" t="str">
            <v>963-2130</v>
          </cell>
          <cell r="J114" t="str">
            <v>Z123F01</v>
          </cell>
          <cell r="K114" t="str">
            <v>SS</v>
          </cell>
        </row>
        <row r="115">
          <cell r="A115" t="str">
            <v>1862257</v>
          </cell>
          <cell r="B115">
            <v>22</v>
          </cell>
          <cell r="C115" t="str">
            <v>587/2308</v>
          </cell>
          <cell r="D115" t="str">
            <v>Sales &amp; Marketing</v>
          </cell>
          <cell r="E115" t="str">
            <v>ZTA</v>
          </cell>
          <cell r="F115" t="str">
            <v>Latin America /Caribbean Marketing</v>
          </cell>
          <cell r="G115" t="str">
            <v>Jeff Weinstock</v>
          </cell>
          <cell r="H115" t="str">
            <v>Kristina Kopf</v>
          </cell>
          <cell r="I115" t="str">
            <v>963-2130</v>
          </cell>
          <cell r="J115" t="str">
            <v>Z123F00</v>
          </cell>
          <cell r="K115" t="str">
            <v>SS</v>
          </cell>
        </row>
        <row r="116">
          <cell r="A116" t="str">
            <v>1862258</v>
          </cell>
          <cell r="B116">
            <v>22</v>
          </cell>
          <cell r="C116" t="str">
            <v>587/2891</v>
          </cell>
          <cell r="D116" t="str">
            <v>COS</v>
          </cell>
          <cell r="E116" t="str">
            <v>ZTA</v>
          </cell>
          <cell r="F116" t="str">
            <v>Year 2000 - Latin America</v>
          </cell>
          <cell r="G116" t="str">
            <v>Open</v>
          </cell>
          <cell r="H116" t="str">
            <v>Kristina Kopf</v>
          </cell>
          <cell r="I116" t="str">
            <v>963-2130</v>
          </cell>
          <cell r="J116" t="str">
            <v>Z123F00</v>
          </cell>
          <cell r="K116" t="str">
            <v>SS</v>
          </cell>
        </row>
        <row r="117">
          <cell r="A117" t="str">
            <v>1862259</v>
          </cell>
          <cell r="B117">
            <v>22</v>
          </cell>
          <cell r="D117" t="str">
            <v>COS</v>
          </cell>
          <cell r="E117" t="str">
            <v>ZTA</v>
          </cell>
          <cell r="F117" t="str">
            <v>Year 2000 - Latin America  Offset</v>
          </cell>
          <cell r="G117" t="str">
            <v>Open</v>
          </cell>
          <cell r="H117" t="str">
            <v>Kristina Kopf</v>
          </cell>
          <cell r="I117" t="str">
            <v>963-2130</v>
          </cell>
          <cell r="J117" t="str">
            <v>Z123F00</v>
          </cell>
          <cell r="K117" t="str">
            <v>SS</v>
          </cell>
        </row>
        <row r="118">
          <cell r="A118" t="str">
            <v>1862550</v>
          </cell>
          <cell r="B118">
            <v>22</v>
          </cell>
          <cell r="C118" t="str">
            <v>587/2527</v>
          </cell>
          <cell r="D118" t="str">
            <v>Sales &amp; Marketing</v>
          </cell>
          <cell r="E118" t="str">
            <v>ZSM</v>
          </cell>
          <cell r="F118" t="str">
            <v>Industry Affairs - Miami</v>
          </cell>
          <cell r="G118" t="str">
            <v>Dave Houck</v>
          </cell>
          <cell r="H118" t="str">
            <v>Deb Trejo</v>
          </cell>
          <cell r="I118" t="str">
            <v>931-0536</v>
          </cell>
          <cell r="J118" t="str">
            <v>Z123Q7</v>
          </cell>
          <cell r="K118" t="str">
            <v>GA</v>
          </cell>
        </row>
        <row r="119">
          <cell r="A119" t="str">
            <v>1862600</v>
          </cell>
          <cell r="B119">
            <v>22</v>
          </cell>
          <cell r="C119" t="str">
            <v>587/2540</v>
          </cell>
          <cell r="D119" t="str">
            <v>Sales &amp; Marketing</v>
          </cell>
          <cell r="E119" t="str">
            <v>ZTA</v>
          </cell>
          <cell r="F119" t="str">
            <v>Market Planning - Latin America</v>
          </cell>
          <cell r="G119" t="str">
            <v>Open</v>
          </cell>
          <cell r="H119" t="str">
            <v>Kristina Kopf</v>
          </cell>
          <cell r="I119" t="str">
            <v>963-2130</v>
          </cell>
          <cell r="J119" t="str">
            <v>Z123F00</v>
          </cell>
          <cell r="K119" t="str">
            <v>COS</v>
          </cell>
        </row>
        <row r="120">
          <cell r="A120" t="str">
            <v>1862835</v>
          </cell>
          <cell r="B120">
            <v>22</v>
          </cell>
          <cell r="C120" t="str">
            <v>587/2854</v>
          </cell>
          <cell r="D120" t="str">
            <v>COS</v>
          </cell>
          <cell r="E120" t="str">
            <v>ZTA</v>
          </cell>
          <cell r="F120" t="str">
            <v>Supplier Relations - MIA</v>
          </cell>
        </row>
        <row r="121">
          <cell r="A121" t="str">
            <v>1872112</v>
          </cell>
          <cell r="B121">
            <v>22</v>
          </cell>
          <cell r="C121" t="str">
            <v>697/2678</v>
          </cell>
          <cell r="D121" t="str">
            <v>Sales &amp; Marketing</v>
          </cell>
          <cell r="E121" t="str">
            <v>ZBD</v>
          </cell>
          <cell r="F121" t="str">
            <v>BTS Sales - St. Petersburg</v>
          </cell>
          <cell r="G121" t="str">
            <v>Mark Nolan</v>
          </cell>
          <cell r="H121" t="str">
            <v>Teresa Doupoula</v>
          </cell>
          <cell r="I121" t="str">
            <v>963-9222</v>
          </cell>
          <cell r="J121" t="str">
            <v>Z123P2</v>
          </cell>
          <cell r="K121" t="str">
            <v>SA</v>
          </cell>
        </row>
        <row r="122">
          <cell r="A122" t="str">
            <v>1874209</v>
          </cell>
          <cell r="B122">
            <v>323</v>
          </cell>
          <cell r="C122" t="str">
            <v>3195/3994</v>
          </cell>
          <cell r="D122" t="str">
            <v>COS</v>
          </cell>
          <cell r="E122" t="str">
            <v>ZOS</v>
          </cell>
          <cell r="F122" t="str">
            <v>US Airways - Cutover - FLA</v>
          </cell>
          <cell r="G122" t="str">
            <v>Jeanette Frick</v>
          </cell>
          <cell r="H122" t="str">
            <v>Scott Hedges</v>
          </cell>
          <cell r="I122" t="str">
            <v>931-6707</v>
          </cell>
          <cell r="J122" t="str">
            <v>ZSDTM04G</v>
          </cell>
          <cell r="K122" t="str">
            <v>COS</v>
          </cell>
        </row>
        <row r="123">
          <cell r="A123" t="str">
            <v>1882679</v>
          </cell>
          <cell r="B123">
            <v>22</v>
          </cell>
          <cell r="C123" t="str">
            <v>691/2451</v>
          </cell>
          <cell r="D123" t="str">
            <v>Sales &amp; Marketing</v>
          </cell>
          <cell r="E123" t="str">
            <v>ZTA</v>
          </cell>
          <cell r="F123" t="str">
            <v>Leisure Specialist - Miami</v>
          </cell>
          <cell r="G123" t="str">
            <v>Simon Todd</v>
          </cell>
          <cell r="H123" t="str">
            <v>Leigh Carsley</v>
          </cell>
          <cell r="I123" t="str">
            <v>931-0536</v>
          </cell>
          <cell r="J123" t="str">
            <v>Z123Q32</v>
          </cell>
          <cell r="K123" t="str">
            <v>COS</v>
          </cell>
        </row>
        <row r="124">
          <cell r="A124" t="str">
            <v>2002111</v>
          </cell>
          <cell r="B124">
            <v>22</v>
          </cell>
          <cell r="C124" t="str">
            <v>586/2726</v>
          </cell>
          <cell r="D124" t="str">
            <v>Sales &amp; Marketing</v>
          </cell>
          <cell r="E124" t="str">
            <v>ZTA</v>
          </cell>
          <cell r="F124" t="str">
            <v>National Accounts - Atlanta</v>
          </cell>
          <cell r="G124" t="str">
            <v>Chris Kroeger</v>
          </cell>
          <cell r="H124" t="str">
            <v>Charles Newton</v>
          </cell>
          <cell r="I124" t="str">
            <v>931-8506</v>
          </cell>
          <cell r="J124" t="str">
            <v>Z123E313</v>
          </cell>
          <cell r="K124" t="str">
            <v>SS</v>
          </cell>
        </row>
        <row r="125">
          <cell r="A125" t="str">
            <v>2002130</v>
          </cell>
          <cell r="B125">
            <v>22</v>
          </cell>
          <cell r="C125" t="str">
            <v>586/2711</v>
          </cell>
          <cell r="D125" t="str">
            <v>Sales &amp; Marketing</v>
          </cell>
          <cell r="E125" t="str">
            <v>ZTA</v>
          </cell>
          <cell r="F125" t="str">
            <v>Sales &amp; Service - Atlanta</v>
          </cell>
          <cell r="G125" t="str">
            <v>Peggy Spoor</v>
          </cell>
          <cell r="H125" t="str">
            <v>Charles Newton</v>
          </cell>
          <cell r="I125" t="str">
            <v>931-8506</v>
          </cell>
          <cell r="J125" t="str">
            <v>Z123E423</v>
          </cell>
          <cell r="K125" t="str">
            <v>SS</v>
          </cell>
        </row>
        <row r="126">
          <cell r="A126" t="str">
            <v>2002131</v>
          </cell>
          <cell r="B126">
            <v>22</v>
          </cell>
          <cell r="C126" t="str">
            <v>586/2761</v>
          </cell>
          <cell r="D126" t="str">
            <v>Sales &amp; Marketing</v>
          </cell>
          <cell r="E126" t="str">
            <v>ZTA</v>
          </cell>
          <cell r="F126" t="str">
            <v>S &amp; S Training - Atlanta</v>
          </cell>
          <cell r="G126" t="str">
            <v>Peggy Spoor</v>
          </cell>
          <cell r="H126" t="str">
            <v>Charles Newton</v>
          </cell>
          <cell r="I126" t="str">
            <v>931-8506</v>
          </cell>
          <cell r="J126" t="str">
            <v>Z123E42D</v>
          </cell>
          <cell r="K126" t="str">
            <v>SS</v>
          </cell>
        </row>
        <row r="127">
          <cell r="A127" t="str">
            <v>2002132</v>
          </cell>
          <cell r="B127">
            <v>22</v>
          </cell>
          <cell r="C127" t="str">
            <v>586/2762</v>
          </cell>
          <cell r="D127" t="str">
            <v>Sales &amp; Marketing</v>
          </cell>
          <cell r="E127" t="str">
            <v>ZTA</v>
          </cell>
          <cell r="F127" t="str">
            <v>Sales Planning - Atlanta</v>
          </cell>
          <cell r="G127" t="str">
            <v>T. Klingler</v>
          </cell>
          <cell r="H127" t="str">
            <v>Charles Newton</v>
          </cell>
          <cell r="I127" t="str">
            <v>931-8506</v>
          </cell>
          <cell r="J127" t="str">
            <v>Z123E412</v>
          </cell>
          <cell r="K127" t="str">
            <v>SS</v>
          </cell>
        </row>
        <row r="128">
          <cell r="A128" t="str">
            <v>2002810</v>
          </cell>
          <cell r="B128">
            <v>22</v>
          </cell>
          <cell r="C128" t="str">
            <v>586/2810</v>
          </cell>
          <cell r="D128" t="str">
            <v>COS</v>
          </cell>
          <cell r="E128" t="str">
            <v>ZTA</v>
          </cell>
          <cell r="F128" t="str">
            <v>Central SABRE Installs - Atlanta</v>
          </cell>
          <cell r="G128" t="str">
            <v>K. O'Shaughnessy</v>
          </cell>
          <cell r="H128" t="str">
            <v>Robert Bruce</v>
          </cell>
          <cell r="I128" t="str">
            <v>963-2418</v>
          </cell>
          <cell r="J128" t="str">
            <v>Z123L3421</v>
          </cell>
          <cell r="K128" t="str">
            <v>COS</v>
          </cell>
        </row>
        <row r="129">
          <cell r="A129" t="str">
            <v>2202111</v>
          </cell>
          <cell r="B129">
            <v>22</v>
          </cell>
          <cell r="C129" t="str">
            <v>899/2726</v>
          </cell>
          <cell r="D129" t="str">
            <v>Sales &amp; Marketing</v>
          </cell>
          <cell r="E129" t="str">
            <v>ZTA</v>
          </cell>
          <cell r="F129" t="str">
            <v>National Accounts - Honolulu</v>
          </cell>
        </row>
        <row r="130">
          <cell r="A130" t="str">
            <v>2202130</v>
          </cell>
          <cell r="B130">
            <v>22</v>
          </cell>
          <cell r="C130" t="str">
            <v>899/2711</v>
          </cell>
          <cell r="D130" t="str">
            <v>Sales &amp; Marketing</v>
          </cell>
          <cell r="E130" t="str">
            <v>ZTA</v>
          </cell>
          <cell r="F130" t="str">
            <v>Sales &amp; Service - Honolulu</v>
          </cell>
          <cell r="G130" t="str">
            <v>G. Land</v>
          </cell>
          <cell r="H130" t="str">
            <v>Charles Newton</v>
          </cell>
          <cell r="I130" t="str">
            <v>931-8506</v>
          </cell>
          <cell r="J130" t="str">
            <v>Z123E435</v>
          </cell>
          <cell r="K130" t="str">
            <v>SS</v>
          </cell>
        </row>
        <row r="131">
          <cell r="A131" t="str">
            <v>2202131</v>
          </cell>
          <cell r="B131">
            <v>22</v>
          </cell>
          <cell r="C131" t="str">
            <v>899/2761</v>
          </cell>
          <cell r="D131" t="str">
            <v>Sales &amp; Marketing</v>
          </cell>
          <cell r="E131" t="str">
            <v>ZTA</v>
          </cell>
          <cell r="F131" t="str">
            <v>S &amp; S Training - Honolulu</v>
          </cell>
          <cell r="G131" t="str">
            <v>G. Land</v>
          </cell>
          <cell r="H131" t="str">
            <v>Charles Newton</v>
          </cell>
          <cell r="I131" t="str">
            <v>931-8506</v>
          </cell>
          <cell r="J131" t="str">
            <v>Z123E436</v>
          </cell>
          <cell r="K131" t="str">
            <v>SS</v>
          </cell>
        </row>
        <row r="132">
          <cell r="A132" t="str">
            <v>2602102</v>
          </cell>
          <cell r="F132" t="str">
            <v>COST CENTER CLOSED   -   POST TO COST CENTER 2602132</v>
          </cell>
        </row>
        <row r="133">
          <cell r="A133" t="str">
            <v>2602107</v>
          </cell>
          <cell r="B133">
            <v>22</v>
          </cell>
          <cell r="C133" t="str">
            <v>755/2855</v>
          </cell>
          <cell r="D133" t="str">
            <v>COS</v>
          </cell>
          <cell r="E133" t="str">
            <v>ZTA</v>
          </cell>
          <cell r="F133" t="str">
            <v>Year 2000  Sales &amp; Service - Chicago</v>
          </cell>
          <cell r="G133" t="str">
            <v>Scott Ely</v>
          </cell>
          <cell r="H133" t="str">
            <v>Charles Newton</v>
          </cell>
          <cell r="I133" t="str">
            <v>931-8506</v>
          </cell>
          <cell r="J133" t="str">
            <v xml:space="preserve">Z123E11 </v>
          </cell>
          <cell r="K133" t="str">
            <v>SS</v>
          </cell>
        </row>
        <row r="134">
          <cell r="A134" t="str">
            <v>2602111</v>
          </cell>
          <cell r="B134">
            <v>22</v>
          </cell>
          <cell r="C134" t="str">
            <v>755/2726</v>
          </cell>
          <cell r="D134" t="str">
            <v>Sales &amp; Marketing</v>
          </cell>
          <cell r="E134" t="str">
            <v>ZTA</v>
          </cell>
          <cell r="F134" t="str">
            <v>National Accounts - Chicago</v>
          </cell>
          <cell r="G134" t="str">
            <v>Chris Kroeger</v>
          </cell>
          <cell r="H134" t="str">
            <v>Charles Newton</v>
          </cell>
          <cell r="I134" t="str">
            <v>931-8506</v>
          </cell>
          <cell r="J134" t="str">
            <v>Z123E314</v>
          </cell>
          <cell r="K134" t="str">
            <v>SS</v>
          </cell>
        </row>
        <row r="135">
          <cell r="A135" t="str">
            <v>2602112</v>
          </cell>
          <cell r="B135">
            <v>22</v>
          </cell>
          <cell r="C135" t="str">
            <v>755/2678</v>
          </cell>
          <cell r="D135" t="str">
            <v>Sales &amp; Marketing</v>
          </cell>
          <cell r="E135" t="str">
            <v>ZBD</v>
          </cell>
          <cell r="F135" t="str">
            <v>BTS Sales - Chicago</v>
          </cell>
          <cell r="G135" t="str">
            <v>Mark Nolan</v>
          </cell>
          <cell r="H135" t="str">
            <v>Teresa Doupoula</v>
          </cell>
          <cell r="I135" t="str">
            <v>963-9222</v>
          </cell>
          <cell r="J135" t="str">
            <v>Z123P2</v>
          </cell>
          <cell r="K135" t="str">
            <v>SA</v>
          </cell>
        </row>
        <row r="136">
          <cell r="A136" t="str">
            <v>2602125</v>
          </cell>
          <cell r="B136">
            <v>22</v>
          </cell>
          <cell r="C136" t="str">
            <v>755/2660</v>
          </cell>
          <cell r="D136" t="str">
            <v>Sales &amp; Marketing</v>
          </cell>
          <cell r="E136" t="str">
            <v>ZTA</v>
          </cell>
          <cell r="F136" t="str">
            <v>Central Division HDQ - Chicago</v>
          </cell>
          <cell r="G136" t="str">
            <v>Peggy Spoor</v>
          </cell>
          <cell r="H136" t="str">
            <v>Charles Newton</v>
          </cell>
          <cell r="I136" t="str">
            <v>931-8506</v>
          </cell>
          <cell r="J136" t="str">
            <v>Z123E421</v>
          </cell>
          <cell r="K136" t="str">
            <v>SS</v>
          </cell>
        </row>
        <row r="137">
          <cell r="A137" t="str">
            <v>2602130</v>
          </cell>
          <cell r="B137">
            <v>22</v>
          </cell>
          <cell r="C137" t="str">
            <v>755/2765</v>
          </cell>
          <cell r="D137" t="str">
            <v>Sales &amp; Marketing</v>
          </cell>
          <cell r="E137" t="str">
            <v>ZTA</v>
          </cell>
          <cell r="F137" t="str">
            <v>Sales &amp; Service - Chicago</v>
          </cell>
          <cell r="G137" t="str">
            <v>Peggy Spoor</v>
          </cell>
          <cell r="H137" t="str">
            <v>Charles Newton</v>
          </cell>
          <cell r="I137" t="str">
            <v>931-8506</v>
          </cell>
          <cell r="J137" t="str">
            <v>Z123E424</v>
          </cell>
          <cell r="K137" t="str">
            <v xml:space="preserve"> </v>
          </cell>
        </row>
        <row r="138">
          <cell r="A138" t="str">
            <v>2602130</v>
          </cell>
          <cell r="B138">
            <v>22</v>
          </cell>
          <cell r="C138" t="str">
            <v>755/2711</v>
          </cell>
          <cell r="D138" t="str">
            <v>Sales &amp; Marketing</v>
          </cell>
          <cell r="E138" t="str">
            <v>ZTA</v>
          </cell>
          <cell r="F138" t="str">
            <v>Sales &amp; Service - Chicago</v>
          </cell>
          <cell r="G138" t="str">
            <v>Peggy Spoor</v>
          </cell>
          <cell r="H138" t="str">
            <v>Charles Newton</v>
          </cell>
          <cell r="I138" t="str">
            <v>931-8506</v>
          </cell>
          <cell r="J138" t="str">
            <v>Z123E424</v>
          </cell>
          <cell r="K138" t="str">
            <v>SS</v>
          </cell>
        </row>
        <row r="139">
          <cell r="A139" t="str">
            <v>2602131</v>
          </cell>
          <cell r="B139">
            <v>22</v>
          </cell>
          <cell r="C139" t="str">
            <v>755/2761</v>
          </cell>
          <cell r="D139" t="str">
            <v>Sales &amp; Marketing</v>
          </cell>
          <cell r="E139" t="str">
            <v>ZTA</v>
          </cell>
          <cell r="F139" t="str">
            <v>S &amp; S Training - Chicago</v>
          </cell>
          <cell r="G139" t="str">
            <v>Peggy Spoor</v>
          </cell>
          <cell r="H139" t="str">
            <v>Charles Newton</v>
          </cell>
          <cell r="I139" t="str">
            <v>931-8506</v>
          </cell>
          <cell r="J139" t="str">
            <v>Z123E426</v>
          </cell>
          <cell r="K139" t="str">
            <v>SS</v>
          </cell>
        </row>
        <row r="140">
          <cell r="A140" t="str">
            <v>2602132</v>
          </cell>
          <cell r="B140">
            <v>22</v>
          </cell>
          <cell r="C140" t="str">
            <v>755/2762</v>
          </cell>
          <cell r="D140" t="str">
            <v>Sales &amp; Marketing</v>
          </cell>
          <cell r="E140" t="str">
            <v>ZTA</v>
          </cell>
          <cell r="F140" t="str">
            <v>Sales Planning - Chicago</v>
          </cell>
          <cell r="G140" t="str">
            <v>Peggy Spoor</v>
          </cell>
          <cell r="H140" t="str">
            <v>Charles Newton</v>
          </cell>
          <cell r="I140" t="str">
            <v>931-8506</v>
          </cell>
          <cell r="J140" t="str">
            <v>Z123E428</v>
          </cell>
          <cell r="K140" t="str">
            <v>SS</v>
          </cell>
        </row>
        <row r="141">
          <cell r="A141" t="str">
            <v>2602133</v>
          </cell>
          <cell r="B141">
            <v>22</v>
          </cell>
          <cell r="C141" t="str">
            <v>755/2712</v>
          </cell>
          <cell r="D141" t="str">
            <v>Sales &amp; Marketing</v>
          </cell>
          <cell r="E141" t="str">
            <v>ZTA</v>
          </cell>
          <cell r="F141" t="str">
            <v>Sales &amp; Service - Chicago</v>
          </cell>
          <cell r="G141" t="str">
            <v>Peggy Spoor</v>
          </cell>
          <cell r="H141" t="str">
            <v>Charles Newton</v>
          </cell>
          <cell r="I141" t="str">
            <v>931-8506</v>
          </cell>
          <cell r="J141" t="str">
            <v>Z123E429</v>
          </cell>
          <cell r="K141" t="str">
            <v>SS</v>
          </cell>
        </row>
        <row r="142">
          <cell r="A142" t="str">
            <v>2602137</v>
          </cell>
          <cell r="B142">
            <v>22</v>
          </cell>
          <cell r="C142" t="str">
            <v>755/2771</v>
          </cell>
          <cell r="D142" t="str">
            <v>Sales &amp; Marketing</v>
          </cell>
          <cell r="E142" t="str">
            <v>ZTA</v>
          </cell>
          <cell r="F142" t="str">
            <v>S &amp; S Technology - Chicago</v>
          </cell>
          <cell r="G142" t="str">
            <v>Peggy Spoor</v>
          </cell>
          <cell r="H142" t="str">
            <v>Charles Newton</v>
          </cell>
          <cell r="I142" t="str">
            <v>931-8506</v>
          </cell>
          <cell r="J142" t="str">
            <v>Z123E42A</v>
          </cell>
          <cell r="K142" t="str">
            <v>SS</v>
          </cell>
        </row>
        <row r="143">
          <cell r="A143" t="str">
            <v>2602201</v>
          </cell>
          <cell r="B143">
            <v>22</v>
          </cell>
          <cell r="C143" t="str">
            <v>755/2767</v>
          </cell>
          <cell r="D143" t="str">
            <v>Sales &amp; Marketing</v>
          </cell>
          <cell r="E143" t="str">
            <v>ZTA</v>
          </cell>
          <cell r="F143" t="str">
            <v>Chicago - Detroit Sales Support</v>
          </cell>
          <cell r="G143" t="str">
            <v>Peggy Spoor</v>
          </cell>
          <cell r="H143" t="str">
            <v>Charles Newton</v>
          </cell>
          <cell r="I143" t="str">
            <v>931-8506</v>
          </cell>
          <cell r="J143" t="str">
            <v>Z123E422</v>
          </cell>
          <cell r="K143" t="str">
            <v>SS</v>
          </cell>
        </row>
        <row r="144">
          <cell r="A144" t="str">
            <v>2602203</v>
          </cell>
          <cell r="B144">
            <v>22</v>
          </cell>
          <cell r="C144" t="str">
            <v>775/2765</v>
          </cell>
          <cell r="F144" t="str">
            <v>COST CENTER CLOSED  -  POST TO COST CENTER 2602130</v>
          </cell>
        </row>
        <row r="145">
          <cell r="A145" t="str">
            <v>2602600</v>
          </cell>
          <cell r="B145">
            <v>22</v>
          </cell>
          <cell r="C145" t="str">
            <v>755/2540</v>
          </cell>
          <cell r="D145" t="str">
            <v>Sales &amp; Marketing</v>
          </cell>
          <cell r="E145" t="str">
            <v>ZTA</v>
          </cell>
          <cell r="F145" t="str">
            <v>Market Planning - Chicago</v>
          </cell>
          <cell r="G145" t="str">
            <v>Brian Houser</v>
          </cell>
          <cell r="H145" t="str">
            <v>Emily Liu</v>
          </cell>
          <cell r="I145" t="str">
            <v>931-0525</v>
          </cell>
          <cell r="J145" t="str">
            <v>Z123K62</v>
          </cell>
          <cell r="K145" t="str">
            <v>COS</v>
          </cell>
        </row>
        <row r="146">
          <cell r="A146" t="str">
            <v>2602679</v>
          </cell>
          <cell r="B146">
            <v>22</v>
          </cell>
          <cell r="F146" t="str">
            <v>COST CENTER CLOSED   -   COST CENTER NEVER USED</v>
          </cell>
        </row>
        <row r="147">
          <cell r="A147" t="str">
            <v>2602810</v>
          </cell>
          <cell r="B147">
            <v>22</v>
          </cell>
          <cell r="C147" t="str">
            <v>755/2810</v>
          </cell>
          <cell r="D147" t="str">
            <v>COS</v>
          </cell>
          <cell r="E147" t="str">
            <v>ZTA</v>
          </cell>
          <cell r="F147" t="str">
            <v>Central SABRE Installs - Chicago</v>
          </cell>
          <cell r="G147" t="str">
            <v>K. O'Shaughnessy</v>
          </cell>
          <cell r="H147" t="str">
            <v>Robert Bruce</v>
          </cell>
          <cell r="I147" t="str">
            <v>963-2418</v>
          </cell>
          <cell r="J147" t="str">
            <v>Z123L3421</v>
          </cell>
          <cell r="K147" t="str">
            <v>COS</v>
          </cell>
        </row>
        <row r="148">
          <cell r="A148" t="str">
            <v>2602811</v>
          </cell>
          <cell r="B148">
            <v>22</v>
          </cell>
          <cell r="C148" t="str">
            <v>755/2811</v>
          </cell>
          <cell r="F148" t="str">
            <v>CLOSED COST CENTER   -   POST TO COST CENTER  9002923</v>
          </cell>
        </row>
        <row r="149">
          <cell r="A149" t="str">
            <v>2604200</v>
          </cell>
          <cell r="B149">
            <v>323</v>
          </cell>
          <cell r="C149" t="str">
            <v>755/3664</v>
          </cell>
          <cell r="D149" t="str">
            <v>G&amp;A</v>
          </cell>
          <cell r="E149" t="str">
            <v>ZOS</v>
          </cell>
          <cell r="F149" t="str">
            <v>Strategic Planning</v>
          </cell>
          <cell r="G149" t="str">
            <v>Ralph Stewart</v>
          </cell>
          <cell r="H149" t="str">
            <v>Scott Hedges</v>
          </cell>
          <cell r="I149" t="str">
            <v>931-6707</v>
          </cell>
          <cell r="J149" t="str">
            <v>ZSDTA01</v>
          </cell>
          <cell r="K149" t="str">
            <v>COS</v>
          </cell>
        </row>
        <row r="150">
          <cell r="A150" t="str">
            <v>2604230</v>
          </cell>
          <cell r="B150">
            <v>323</v>
          </cell>
          <cell r="C150" t="str">
            <v>1907/9587</v>
          </cell>
          <cell r="D150" t="str">
            <v>COS</v>
          </cell>
          <cell r="E150" t="str">
            <v>ZRB</v>
          </cell>
          <cell r="F150" t="str">
            <v>SDT Hospitality Chicago - Operations</v>
          </cell>
          <cell r="G150" t="str">
            <v>Scott Cantlion</v>
          </cell>
          <cell r="H150" t="str">
            <v>Scott Hedges</v>
          </cell>
          <cell r="I150" t="str">
            <v>931-6707</v>
          </cell>
          <cell r="J150" t="str">
            <v>ZSDTF05</v>
          </cell>
          <cell r="K150" t="str">
            <v>COS</v>
          </cell>
        </row>
        <row r="151">
          <cell r="A151" t="str">
            <v>2604283</v>
          </cell>
          <cell r="B151">
            <v>323</v>
          </cell>
          <cell r="C151" t="str">
            <v>1907/9596</v>
          </cell>
          <cell r="D151" t="str">
            <v>S&amp;A</v>
          </cell>
          <cell r="E151" t="str">
            <v>ZRB</v>
          </cell>
          <cell r="F151" t="str">
            <v>SDT Hospitality Chicago - Selling &amp; Mktg</v>
          </cell>
          <cell r="G151" t="str">
            <v>Scott Cantlion</v>
          </cell>
          <cell r="H151" t="str">
            <v>Scott Hedges</v>
          </cell>
          <cell r="I151" t="str">
            <v>931-6707</v>
          </cell>
          <cell r="J151" t="str">
            <v>ZSDTF05</v>
          </cell>
          <cell r="K151" t="str">
            <v>S&amp;A</v>
          </cell>
        </row>
        <row r="152">
          <cell r="A152" t="str">
            <v>2604293</v>
          </cell>
          <cell r="B152">
            <v>323</v>
          </cell>
          <cell r="C152" t="str">
            <v>1907/9599</v>
          </cell>
          <cell r="D152" t="str">
            <v>G&amp;A</v>
          </cell>
          <cell r="E152" t="str">
            <v>ZRB</v>
          </cell>
          <cell r="F152" t="str">
            <v>SDT Hospitality Chicago - G&amp;A</v>
          </cell>
          <cell r="G152" t="str">
            <v>Scott Cantlion</v>
          </cell>
          <cell r="H152" t="str">
            <v>Scott Hedges</v>
          </cell>
          <cell r="I152" t="str">
            <v>931-6707</v>
          </cell>
          <cell r="J152" t="str">
            <v>ZSDTF05</v>
          </cell>
          <cell r="K152" t="str">
            <v>G&amp;A</v>
          </cell>
        </row>
        <row r="153">
          <cell r="A153" t="str">
            <v>2604507</v>
          </cell>
          <cell r="B153">
            <v>323</v>
          </cell>
          <cell r="C153" t="str">
            <v>755/3197</v>
          </cell>
          <cell r="D153" t="str">
            <v>S&amp;A</v>
          </cell>
          <cell r="E153" t="str">
            <v>ZRB</v>
          </cell>
          <cell r="F153" t="str">
            <v>America Sales - ORD</v>
          </cell>
          <cell r="G153" t="str">
            <v>Brian Carpenter</v>
          </cell>
          <cell r="H153" t="str">
            <v>Scott Hedges</v>
          </cell>
          <cell r="I153" t="str">
            <v>931-6707</v>
          </cell>
          <cell r="J153" t="str">
            <v>ZSDTF02</v>
          </cell>
          <cell r="K153" t="str">
            <v>S&amp;A</v>
          </cell>
        </row>
        <row r="154">
          <cell r="A154" t="str">
            <v>2604662</v>
          </cell>
          <cell r="B154">
            <v>323</v>
          </cell>
          <cell r="C154" t="str">
            <v>1907/9589</v>
          </cell>
          <cell r="D154" t="str">
            <v>COS</v>
          </cell>
          <cell r="E154" t="str">
            <v>ZRB</v>
          </cell>
          <cell r="F154" t="str">
            <v>SDT MH - Hotel Reservations - Chicago</v>
          </cell>
          <cell r="G154" t="str">
            <v>Elizabeth Burke</v>
          </cell>
          <cell r="H154" t="str">
            <v>Scott Hedges</v>
          </cell>
          <cell r="I154" t="str">
            <v>931-6707</v>
          </cell>
          <cell r="J154" t="str">
            <v>ZSDTK05</v>
          </cell>
          <cell r="K154" t="str">
            <v>COS</v>
          </cell>
        </row>
        <row r="155">
          <cell r="A155" t="str">
            <v>2612130</v>
          </cell>
          <cell r="B155">
            <v>22</v>
          </cell>
          <cell r="C155" t="str">
            <v>1010/2711</v>
          </cell>
          <cell r="D155" t="str">
            <v>Sales &amp; Marketing</v>
          </cell>
          <cell r="E155" t="str">
            <v>ZTA</v>
          </cell>
          <cell r="F155" t="str">
            <v>Sales &amp; Service - Bloomington</v>
          </cell>
          <cell r="G155" t="str">
            <v>Peggy Spoor</v>
          </cell>
          <cell r="H155" t="str">
            <v>Charles Newton</v>
          </cell>
          <cell r="I155" t="str">
            <v>931-8506</v>
          </cell>
          <cell r="J155" t="str">
            <v>Z123E424</v>
          </cell>
          <cell r="K155" t="str">
            <v>SS</v>
          </cell>
        </row>
        <row r="156">
          <cell r="A156" t="str">
            <v>2634288</v>
          </cell>
          <cell r="B156">
            <v>323</v>
          </cell>
          <cell r="C156" t="str">
            <v>2700/3068</v>
          </cell>
          <cell r="D156" t="str">
            <v>COS</v>
          </cell>
          <cell r="E156" t="str">
            <v>ZRB</v>
          </cell>
          <cell r="F156" t="str">
            <v>DOD/Government-Logistics - O'Fallon, Il</v>
          </cell>
          <cell r="G156" t="str">
            <v>Palmer Smith</v>
          </cell>
          <cell r="H156" t="str">
            <v>Scott Hedges</v>
          </cell>
          <cell r="I156" t="str">
            <v>931-6707</v>
          </cell>
          <cell r="J156" t="str">
            <v>ZSDTI02</v>
          </cell>
          <cell r="K156" t="str">
            <v>COS</v>
          </cell>
        </row>
        <row r="157">
          <cell r="A157" t="str">
            <v>2642679</v>
          </cell>
          <cell r="B157">
            <v>22</v>
          </cell>
          <cell r="C157" t="str">
            <v>752/2451</v>
          </cell>
          <cell r="D157" t="str">
            <v>Sales &amp; Marketing</v>
          </cell>
          <cell r="E157" t="str">
            <v>ZTA</v>
          </cell>
          <cell r="F157" t="str">
            <v>Leisure Specialist - Chicago</v>
          </cell>
          <cell r="G157" t="str">
            <v>Simon Todd</v>
          </cell>
          <cell r="H157" t="str">
            <v>Leigh Carsley</v>
          </cell>
          <cell r="I157" t="str">
            <v>931-0536</v>
          </cell>
          <cell r="J157" t="str">
            <v>Z123Q32</v>
          </cell>
          <cell r="K157" t="str">
            <v>COS</v>
          </cell>
        </row>
        <row r="158">
          <cell r="A158" t="str">
            <v>2652835</v>
          </cell>
          <cell r="B158">
            <v>22</v>
          </cell>
          <cell r="C158" t="str">
            <v>750/2854</v>
          </cell>
          <cell r="D158" t="str">
            <v>COS</v>
          </cell>
          <cell r="E158" t="str">
            <v>ZTA</v>
          </cell>
          <cell r="F158" t="str">
            <v>Supplier Relations - ORD</v>
          </cell>
        </row>
        <row r="159">
          <cell r="A159" t="str">
            <v>2802130</v>
          </cell>
          <cell r="B159">
            <v>22</v>
          </cell>
          <cell r="C159" t="str">
            <v>530/2711</v>
          </cell>
          <cell r="D159" t="str">
            <v>Sales &amp; Marketing</v>
          </cell>
          <cell r="E159" t="str">
            <v>ZTA</v>
          </cell>
          <cell r="F159" t="str">
            <v>Sales &amp; Service - Indianapolis</v>
          </cell>
          <cell r="G159" t="str">
            <v>Peggy Spoor</v>
          </cell>
          <cell r="H159" t="str">
            <v>Charles Newton</v>
          </cell>
          <cell r="I159" t="str">
            <v>931-8506</v>
          </cell>
          <cell r="J159" t="str">
            <v>Z123E424</v>
          </cell>
          <cell r="K159" t="str">
            <v>SS</v>
          </cell>
        </row>
        <row r="160">
          <cell r="A160" t="str">
            <v>2802131</v>
          </cell>
          <cell r="B160">
            <v>22</v>
          </cell>
          <cell r="C160" t="str">
            <v>530/2761</v>
          </cell>
          <cell r="D160" t="str">
            <v>Sales &amp; Marketing</v>
          </cell>
          <cell r="E160" t="str">
            <v>ZTA</v>
          </cell>
          <cell r="F160" t="str">
            <v>S &amp; S Training - Indianapolis</v>
          </cell>
          <cell r="G160" t="str">
            <v>Peggy Spoor</v>
          </cell>
          <cell r="H160" t="str">
            <v>Charles Newton</v>
          </cell>
          <cell r="I160" t="str">
            <v>931-8506</v>
          </cell>
          <cell r="J160" t="str">
            <v>Z123E426</v>
          </cell>
          <cell r="K160" t="str">
            <v>SS</v>
          </cell>
        </row>
        <row r="161">
          <cell r="A161" t="str">
            <v>2802133</v>
          </cell>
          <cell r="B161">
            <v>22</v>
          </cell>
          <cell r="C161" t="str">
            <v>530/2712</v>
          </cell>
          <cell r="D161" t="str">
            <v>Sales &amp; Marketing</v>
          </cell>
          <cell r="E161" t="str">
            <v>ZTA</v>
          </cell>
          <cell r="F161" t="str">
            <v>Sales &amp; Service - Indianapolis</v>
          </cell>
          <cell r="G161" t="str">
            <v>Peggy Spoor</v>
          </cell>
          <cell r="H161" t="str">
            <v>Charles Newton</v>
          </cell>
          <cell r="I161" t="str">
            <v>931-8506</v>
          </cell>
          <cell r="J161" t="str">
            <v>Z123E429</v>
          </cell>
          <cell r="K161" t="str">
            <v>SS</v>
          </cell>
        </row>
        <row r="162">
          <cell r="A162" t="str">
            <v>2802138</v>
          </cell>
          <cell r="B162">
            <v>22</v>
          </cell>
          <cell r="C162" t="str">
            <v>530/2616</v>
          </cell>
          <cell r="D162" t="str">
            <v>Sales &amp; Marketing</v>
          </cell>
          <cell r="E162" t="str">
            <v>ZTA</v>
          </cell>
          <cell r="F162" t="str">
            <v>S &amp; S COE - Indianapolis</v>
          </cell>
          <cell r="G162" t="str">
            <v>Peggy Spoor</v>
          </cell>
          <cell r="H162" t="str">
            <v>Charles Newton</v>
          </cell>
          <cell r="I162" t="str">
            <v>931-8506</v>
          </cell>
          <cell r="J162" t="str">
            <v>Z123E42B</v>
          </cell>
          <cell r="K162" t="str">
            <v>SS</v>
          </cell>
        </row>
        <row r="163">
          <cell r="A163" t="str">
            <v>2802810</v>
          </cell>
          <cell r="B163">
            <v>22</v>
          </cell>
          <cell r="C163" t="str">
            <v>530/2810</v>
          </cell>
          <cell r="D163" t="str">
            <v>COS</v>
          </cell>
          <cell r="E163" t="str">
            <v>ZTA</v>
          </cell>
          <cell r="F163" t="str">
            <v>Central SABRE Installs - Indianapolis</v>
          </cell>
          <cell r="G163" t="str">
            <v>K. O'Shaughnessy</v>
          </cell>
          <cell r="H163" t="str">
            <v>Robert Bruce</v>
          </cell>
          <cell r="I163" t="str">
            <v>963-2418</v>
          </cell>
          <cell r="J163" t="str">
            <v>Z123L3421</v>
          </cell>
          <cell r="K163" t="str">
            <v>COS</v>
          </cell>
        </row>
        <row r="164">
          <cell r="A164" t="str">
            <v>3002131</v>
          </cell>
          <cell r="B164">
            <v>22</v>
          </cell>
          <cell r="C164" t="str">
            <v>500/2761</v>
          </cell>
          <cell r="D164" t="str">
            <v>Sales &amp; Marketing</v>
          </cell>
          <cell r="E164" t="str">
            <v>ZTA</v>
          </cell>
          <cell r="F164" t="str">
            <v>S &amp; S Training - Des Moines</v>
          </cell>
          <cell r="G164" t="str">
            <v>Peggy Spoor</v>
          </cell>
          <cell r="H164" t="str">
            <v>Charles Newton</v>
          </cell>
          <cell r="I164" t="str">
            <v>931-8506</v>
          </cell>
          <cell r="J164" t="str">
            <v>Z123E42C</v>
          </cell>
          <cell r="K164" t="str">
            <v>SS</v>
          </cell>
        </row>
        <row r="165">
          <cell r="A165" t="str">
            <v>3402130</v>
          </cell>
          <cell r="B165">
            <v>22</v>
          </cell>
          <cell r="C165" t="str">
            <v>560/2711</v>
          </cell>
          <cell r="D165" t="str">
            <v>Sales &amp; Marketing</v>
          </cell>
          <cell r="E165" t="str">
            <v>ZTA</v>
          </cell>
          <cell r="F165" t="str">
            <v>Sales &amp; Service - Louisville</v>
          </cell>
          <cell r="G165" t="str">
            <v>Peggy Spoor</v>
          </cell>
          <cell r="H165" t="str">
            <v>Charles Newton</v>
          </cell>
          <cell r="I165" t="str">
            <v>931-8506</v>
          </cell>
          <cell r="J165" t="str">
            <v>Z123E425</v>
          </cell>
          <cell r="K165" t="str">
            <v>SS</v>
          </cell>
        </row>
        <row r="166">
          <cell r="A166" t="str">
            <v>3402131</v>
          </cell>
          <cell r="B166">
            <v>22</v>
          </cell>
          <cell r="C166" t="str">
            <v>560/2761</v>
          </cell>
          <cell r="D166" t="str">
            <v>Sales &amp; Marketing</v>
          </cell>
          <cell r="E166" t="str">
            <v>ZTA</v>
          </cell>
          <cell r="F166" t="str">
            <v>S &amp; S Training - Louisville</v>
          </cell>
          <cell r="G166" t="str">
            <v>Peggy Spoor</v>
          </cell>
          <cell r="H166" t="str">
            <v>Charles Newton</v>
          </cell>
          <cell r="I166" t="str">
            <v>931-8506</v>
          </cell>
          <cell r="J166" t="str">
            <v>Z123E427</v>
          </cell>
          <cell r="K166" t="str">
            <v>SS</v>
          </cell>
        </row>
        <row r="167">
          <cell r="A167" t="str">
            <v>3602130</v>
          </cell>
          <cell r="B167">
            <v>22</v>
          </cell>
          <cell r="C167" t="str">
            <v>687/2711</v>
          </cell>
          <cell r="D167" t="str">
            <v>Sales &amp; Marketing</v>
          </cell>
          <cell r="E167" t="str">
            <v>ZTA</v>
          </cell>
          <cell r="F167" t="str">
            <v>Sales &amp; Service - Baton Rouge</v>
          </cell>
          <cell r="G167" t="str">
            <v>Peggy Spoor</v>
          </cell>
          <cell r="H167" t="str">
            <v>Charles Newton</v>
          </cell>
          <cell r="I167" t="str">
            <v>931-8506</v>
          </cell>
          <cell r="J167" t="str">
            <v>Z123E425</v>
          </cell>
          <cell r="K167" t="str">
            <v>SS</v>
          </cell>
        </row>
        <row r="168">
          <cell r="A168" t="str">
            <v>3602131</v>
          </cell>
          <cell r="B168">
            <v>22</v>
          </cell>
          <cell r="C168" t="str">
            <v>687/2761</v>
          </cell>
          <cell r="D168" t="str">
            <v>Sales &amp; Marketing</v>
          </cell>
          <cell r="E168" t="str">
            <v>ZTA</v>
          </cell>
          <cell r="F168" t="str">
            <v>S &amp; S Training - Baton Rouge</v>
          </cell>
          <cell r="G168" t="str">
            <v>Peggy Spoor</v>
          </cell>
          <cell r="H168" t="str">
            <v>Charles Newton</v>
          </cell>
          <cell r="I168" t="str">
            <v>931-8506</v>
          </cell>
          <cell r="J168" t="str">
            <v>Z123E427</v>
          </cell>
          <cell r="K168" t="str">
            <v>SS</v>
          </cell>
        </row>
        <row r="169">
          <cell r="A169" t="str">
            <v>3612131</v>
          </cell>
          <cell r="B169">
            <v>22</v>
          </cell>
          <cell r="C169" t="str">
            <v>698/2761</v>
          </cell>
          <cell r="D169" t="str">
            <v>Sales &amp; Marketing</v>
          </cell>
          <cell r="E169" t="str">
            <v>ZTA</v>
          </cell>
          <cell r="F169" t="str">
            <v>S &amp; S Training - New Orleans</v>
          </cell>
          <cell r="G169" t="str">
            <v>Peggy Spoor</v>
          </cell>
          <cell r="H169" t="str">
            <v>Charles Newton</v>
          </cell>
          <cell r="I169" t="str">
            <v>931-8506</v>
          </cell>
          <cell r="J169" t="str">
            <v>Z123E427</v>
          </cell>
          <cell r="K169" t="str">
            <v>SS</v>
          </cell>
        </row>
        <row r="170">
          <cell r="A170" t="str">
            <v>3612810</v>
          </cell>
          <cell r="B170">
            <v>22</v>
          </cell>
          <cell r="C170" t="str">
            <v>698/2810</v>
          </cell>
          <cell r="D170" t="str">
            <v>COS</v>
          </cell>
          <cell r="E170" t="str">
            <v>ZTA</v>
          </cell>
          <cell r="F170" t="str">
            <v>Central SABRE Installs - New Orleans</v>
          </cell>
          <cell r="G170" t="str">
            <v>K. O'Shaughnessy</v>
          </cell>
          <cell r="H170" t="str">
            <v>Robert Bruce</v>
          </cell>
          <cell r="I170" t="str">
            <v>963-2418</v>
          </cell>
          <cell r="J170" t="str">
            <v>Z123L3421</v>
          </cell>
          <cell r="K170" t="str">
            <v>COS</v>
          </cell>
        </row>
        <row r="171">
          <cell r="A171" t="str">
            <v>3612853</v>
          </cell>
          <cell r="B171">
            <v>22</v>
          </cell>
          <cell r="C171" t="str">
            <v>698/2858</v>
          </cell>
          <cell r="D171" t="str">
            <v>COS</v>
          </cell>
          <cell r="E171" t="str">
            <v>ZTA</v>
          </cell>
          <cell r="F171" t="str">
            <v>Year 2000 - Installations - New Orleans</v>
          </cell>
          <cell r="G171" t="str">
            <v>M. Willis</v>
          </cell>
          <cell r="H171" t="str">
            <v>Robert Bruce</v>
          </cell>
          <cell r="I171" t="str">
            <v>963-2418</v>
          </cell>
          <cell r="J171" t="str">
            <v>Z123L4</v>
          </cell>
          <cell r="K171" t="str">
            <v>COS</v>
          </cell>
        </row>
        <row r="172">
          <cell r="A172" t="str">
            <v>3622835</v>
          </cell>
          <cell r="B172">
            <v>22</v>
          </cell>
          <cell r="C172" t="str">
            <v>698/2854</v>
          </cell>
          <cell r="D172" t="str">
            <v>COS</v>
          </cell>
          <cell r="E172" t="str">
            <v>ZTA</v>
          </cell>
          <cell r="F172" t="str">
            <v>Supplier Relations - MSY</v>
          </cell>
        </row>
        <row r="173">
          <cell r="A173" t="str">
            <v>4002111</v>
          </cell>
          <cell r="B173">
            <v>22</v>
          </cell>
          <cell r="C173" t="str">
            <v>310/2726</v>
          </cell>
          <cell r="D173" t="str">
            <v>Sales &amp; Marketing</v>
          </cell>
          <cell r="E173" t="str">
            <v>ZTA</v>
          </cell>
          <cell r="F173" t="str">
            <v>National Accounts - Boston</v>
          </cell>
          <cell r="G173" t="str">
            <v>Chris Kroeger</v>
          </cell>
          <cell r="H173" t="str">
            <v>Charles Newton</v>
          </cell>
          <cell r="I173" t="str">
            <v>931-8506</v>
          </cell>
          <cell r="J173" t="str">
            <v>Z123E314</v>
          </cell>
          <cell r="K173" t="str">
            <v>SS</v>
          </cell>
        </row>
        <row r="174">
          <cell r="A174" t="str">
            <v>4002112</v>
          </cell>
          <cell r="B174">
            <v>22</v>
          </cell>
          <cell r="C174" t="str">
            <v>310/2678</v>
          </cell>
          <cell r="D174" t="str">
            <v>Sales &amp; Marketing</v>
          </cell>
          <cell r="E174" t="str">
            <v>ZBD</v>
          </cell>
          <cell r="F174" t="str">
            <v>BTS Sales - Boston</v>
          </cell>
          <cell r="G174" t="str">
            <v>Mark Nolan</v>
          </cell>
          <cell r="H174" t="str">
            <v>Teresa Doupoula</v>
          </cell>
          <cell r="I174" t="str">
            <v>963-9222</v>
          </cell>
          <cell r="J174" t="str">
            <v>Z123P2</v>
          </cell>
          <cell r="K174" t="str">
            <v>SA</v>
          </cell>
        </row>
        <row r="175">
          <cell r="A175" t="str">
            <v>4002130</v>
          </cell>
          <cell r="B175">
            <v>22</v>
          </cell>
          <cell r="C175" t="str">
            <v>310/2711</v>
          </cell>
          <cell r="D175" t="str">
            <v>Sales &amp; Marketing</v>
          </cell>
          <cell r="E175" t="str">
            <v>ZTA</v>
          </cell>
          <cell r="F175" t="str">
            <v>Sales &amp; Service - Boston</v>
          </cell>
          <cell r="G175" t="str">
            <v>T. Klingler</v>
          </cell>
          <cell r="H175" t="str">
            <v>Charles Newton</v>
          </cell>
          <cell r="I175" t="str">
            <v>931-8506</v>
          </cell>
          <cell r="J175" t="str">
            <v>Z123E415</v>
          </cell>
          <cell r="K175" t="str">
            <v>SS</v>
          </cell>
        </row>
        <row r="176">
          <cell r="A176" t="str">
            <v>4002131</v>
          </cell>
          <cell r="B176">
            <v>22</v>
          </cell>
          <cell r="C176" t="str">
            <v>310/2761</v>
          </cell>
          <cell r="D176" t="str">
            <v>Sales &amp; Marketing</v>
          </cell>
          <cell r="E176" t="str">
            <v>ZTA</v>
          </cell>
          <cell r="F176" t="str">
            <v>S &amp; S Training - Boston</v>
          </cell>
          <cell r="G176" t="str">
            <v>T. Klingler</v>
          </cell>
          <cell r="H176" t="str">
            <v>Charles Newton</v>
          </cell>
          <cell r="I176" t="str">
            <v>931-8506</v>
          </cell>
          <cell r="J176" t="str">
            <v>Z123E418</v>
          </cell>
          <cell r="K176" t="str">
            <v>SS</v>
          </cell>
        </row>
        <row r="177">
          <cell r="A177" t="str">
            <v>4002132</v>
          </cell>
          <cell r="B177">
            <v>22</v>
          </cell>
          <cell r="C177" t="str">
            <v>310/2762</v>
          </cell>
          <cell r="D177" t="str">
            <v>Sales &amp; Marketing</v>
          </cell>
          <cell r="E177" t="str">
            <v>ZTA</v>
          </cell>
          <cell r="F177" t="str">
            <v>Sales Planning - Boston</v>
          </cell>
          <cell r="G177" t="str">
            <v>T. Klingler</v>
          </cell>
          <cell r="H177" t="str">
            <v>Charles Newton</v>
          </cell>
          <cell r="I177" t="str">
            <v>931-8506</v>
          </cell>
          <cell r="J177" t="str">
            <v>Z123E412</v>
          </cell>
          <cell r="K177" t="str">
            <v>SS</v>
          </cell>
        </row>
        <row r="178">
          <cell r="A178" t="str">
            <v>4002133</v>
          </cell>
          <cell r="B178">
            <v>22</v>
          </cell>
          <cell r="C178" t="str">
            <v>310/2712</v>
          </cell>
          <cell r="D178" t="str">
            <v>Sales &amp; Marketing</v>
          </cell>
          <cell r="E178" t="str">
            <v>ZTA</v>
          </cell>
          <cell r="F178" t="str">
            <v>Sales &amp; Service - Boston</v>
          </cell>
          <cell r="G178" t="str">
            <v>T. Klingler</v>
          </cell>
          <cell r="H178" t="str">
            <v>Charles Newton</v>
          </cell>
          <cell r="I178" t="str">
            <v>931-8506</v>
          </cell>
          <cell r="J178" t="str">
            <v>Z123E414</v>
          </cell>
          <cell r="K178" t="str">
            <v>SS</v>
          </cell>
        </row>
        <row r="179">
          <cell r="A179" t="str">
            <v>4002812</v>
          </cell>
          <cell r="B179">
            <v>22</v>
          </cell>
          <cell r="C179" t="str">
            <v>310/2801</v>
          </cell>
          <cell r="D179" t="str">
            <v>COS</v>
          </cell>
          <cell r="E179" t="str">
            <v>ZTA</v>
          </cell>
          <cell r="F179" t="str">
            <v>NE SABRE Installs - Boston</v>
          </cell>
          <cell r="G179" t="str">
            <v>M. Pape</v>
          </cell>
          <cell r="H179" t="str">
            <v>Robert Bruce</v>
          </cell>
          <cell r="I179" t="str">
            <v>963-2418</v>
          </cell>
          <cell r="J179" t="str">
            <v>Z123L3411</v>
          </cell>
          <cell r="K179" t="str">
            <v>COS</v>
          </cell>
        </row>
        <row r="180">
          <cell r="A180" t="str">
            <v>4014093</v>
          </cell>
          <cell r="B180">
            <v>300</v>
          </cell>
          <cell r="C180" t="str">
            <v>1909/2346</v>
          </cell>
          <cell r="D180" t="str">
            <v>S&amp;A</v>
          </cell>
          <cell r="E180" t="str">
            <v>ZRB</v>
          </cell>
          <cell r="F180" t="str">
            <v>Shipper - L - S&amp;A - OKC Or BOS</v>
          </cell>
          <cell r="G180" t="str">
            <v>Chris Caplice</v>
          </cell>
          <cell r="H180" t="str">
            <v>Scott Hedges</v>
          </cell>
          <cell r="I180" t="str">
            <v>931-6707</v>
          </cell>
        </row>
        <row r="181">
          <cell r="A181" t="str">
            <v>4014094</v>
          </cell>
          <cell r="B181">
            <v>22</v>
          </cell>
          <cell r="C181" t="str">
            <v>----/----</v>
          </cell>
          <cell r="D181" t="str">
            <v>S&amp;A</v>
          </cell>
          <cell r="E181" t="str">
            <v>ZRB</v>
          </cell>
          <cell r="F181" t="str">
            <v>CLOSED   COST CENTER   -    POST TO  COST CENTER    4014093</v>
          </cell>
        </row>
        <row r="182">
          <cell r="A182" t="str">
            <v>4014099</v>
          </cell>
          <cell r="B182">
            <v>323</v>
          </cell>
          <cell r="C182" t="str">
            <v>1909/9599</v>
          </cell>
          <cell r="D182" t="str">
            <v>G&amp;A</v>
          </cell>
          <cell r="E182" t="str">
            <v>ZRB</v>
          </cell>
          <cell r="F182" t="str">
            <v>Shipper Product Log G&amp;A - BOS</v>
          </cell>
          <cell r="G182" t="str">
            <v>Chris Caplice</v>
          </cell>
          <cell r="H182" t="str">
            <v>Scott Hedges</v>
          </cell>
          <cell r="I182" t="str">
            <v>931-6707</v>
          </cell>
          <cell r="J182" t="str">
            <v>ZSDTI05</v>
          </cell>
          <cell r="K182" t="str">
            <v>G&amp;A</v>
          </cell>
        </row>
        <row r="183">
          <cell r="A183" t="str">
            <v>4014195</v>
          </cell>
          <cell r="B183">
            <v>323</v>
          </cell>
          <cell r="C183" t="str">
            <v>1909/9595</v>
          </cell>
          <cell r="F183" t="str">
            <v>CLOSED COST CENTER   -   POST TO COST CENTER   9014294</v>
          </cell>
        </row>
        <row r="184">
          <cell r="A184" t="str">
            <v>4014294</v>
          </cell>
          <cell r="B184">
            <v>323</v>
          </cell>
          <cell r="C184" t="str">
            <v>310/3076</v>
          </cell>
          <cell r="D184" t="str">
            <v>COS</v>
          </cell>
          <cell r="E184" t="str">
            <v>ZRB</v>
          </cell>
          <cell r="F184" t="str">
            <v>Motor - L - COS - BOS</v>
          </cell>
          <cell r="G184" t="str">
            <v>George Abernathy</v>
          </cell>
          <cell r="H184" t="str">
            <v>Scott Hedges</v>
          </cell>
          <cell r="I184" t="str">
            <v>931-6707</v>
          </cell>
          <cell r="J184" t="str">
            <v>ZSDTI06</v>
          </cell>
          <cell r="K184" t="str">
            <v>COS</v>
          </cell>
        </row>
        <row r="185">
          <cell r="A185" t="str">
            <v>4014300</v>
          </cell>
          <cell r="B185">
            <v>323</v>
          </cell>
          <cell r="C185" t="str">
            <v>310/3307</v>
          </cell>
          <cell r="D185" t="str">
            <v>G&amp;A</v>
          </cell>
          <cell r="E185" t="str">
            <v>ZRB</v>
          </cell>
          <cell r="F185" t="str">
            <v>Motor - L - G&amp;A - BOS</v>
          </cell>
          <cell r="G185" t="str">
            <v>George Abernathy</v>
          </cell>
          <cell r="H185" t="str">
            <v>Scott Hedges</v>
          </cell>
          <cell r="I185" t="str">
            <v>931-6707</v>
          </cell>
          <cell r="J185" t="str">
            <v>ZSDTI06</v>
          </cell>
          <cell r="K185" t="str">
            <v>G&amp;A</v>
          </cell>
        </row>
        <row r="186">
          <cell r="A186" t="str">
            <v>4014302</v>
          </cell>
          <cell r="B186">
            <v>22</v>
          </cell>
          <cell r="C186" t="str">
            <v>----/----</v>
          </cell>
          <cell r="D186" t="str">
            <v>S&amp;A</v>
          </cell>
          <cell r="E186" t="str">
            <v>ZRB</v>
          </cell>
          <cell r="F186" t="str">
            <v>CLOSED   POST TO     4014304</v>
          </cell>
        </row>
        <row r="187">
          <cell r="A187" t="str">
            <v>4014304</v>
          </cell>
          <cell r="B187">
            <v>300</v>
          </cell>
          <cell r="C187" t="str">
            <v>1909/2347</v>
          </cell>
          <cell r="D187" t="str">
            <v>S&amp;A</v>
          </cell>
          <cell r="E187" t="str">
            <v>ZRB</v>
          </cell>
          <cell r="F187" t="str">
            <v>Motor - L - S&amp;A - BOS</v>
          </cell>
          <cell r="G187" t="str">
            <v>George Abernathy</v>
          </cell>
          <cell r="H187" t="str">
            <v>Scott Hedges</v>
          </cell>
          <cell r="I187" t="str">
            <v>931-6707</v>
          </cell>
        </row>
        <row r="188">
          <cell r="A188" t="str">
            <v>4022835</v>
          </cell>
          <cell r="B188">
            <v>22</v>
          </cell>
          <cell r="C188" t="str">
            <v>314/2854</v>
          </cell>
          <cell r="D188" t="str">
            <v>COS</v>
          </cell>
          <cell r="E188" t="str">
            <v>ZTA</v>
          </cell>
          <cell r="F188" t="str">
            <v>Supplier Relations - WBN</v>
          </cell>
        </row>
        <row r="189">
          <cell r="A189" t="str">
            <v>4402130</v>
          </cell>
          <cell r="B189">
            <v>22</v>
          </cell>
          <cell r="C189" t="str">
            <v>405/2711</v>
          </cell>
          <cell r="D189" t="str">
            <v>Sales &amp; Marketing</v>
          </cell>
          <cell r="E189" t="str">
            <v>ZTA</v>
          </cell>
          <cell r="F189" t="str">
            <v>Sales &amp; Service - Grand Rapids</v>
          </cell>
          <cell r="G189" t="str">
            <v>Peggy Spoor</v>
          </cell>
          <cell r="H189" t="str">
            <v>Charles Newton</v>
          </cell>
          <cell r="I189" t="str">
            <v>931-8506</v>
          </cell>
          <cell r="J189" t="str">
            <v>Z123E422</v>
          </cell>
          <cell r="K189" t="str">
            <v>SS</v>
          </cell>
        </row>
        <row r="190">
          <cell r="A190" t="str">
            <v>4402131</v>
          </cell>
          <cell r="B190">
            <v>22</v>
          </cell>
          <cell r="C190" t="str">
            <v>405/2761</v>
          </cell>
          <cell r="D190" t="str">
            <v>Sales &amp; Marketing</v>
          </cell>
          <cell r="E190" t="str">
            <v>ZTA</v>
          </cell>
          <cell r="F190" t="str">
            <v>S &amp; S Training - Grand Rapids</v>
          </cell>
          <cell r="G190" t="str">
            <v>Peggy Spoor</v>
          </cell>
          <cell r="H190" t="str">
            <v>Charles Newton</v>
          </cell>
          <cell r="I190" t="str">
            <v>931-8506</v>
          </cell>
          <cell r="J190" t="str">
            <v>Z123E42C</v>
          </cell>
          <cell r="K190" t="str">
            <v>SS</v>
          </cell>
        </row>
        <row r="191">
          <cell r="A191" t="str">
            <v>4402138</v>
          </cell>
          <cell r="B191">
            <v>22</v>
          </cell>
          <cell r="C191" t="str">
            <v>405/2616</v>
          </cell>
          <cell r="D191" t="str">
            <v>Sales &amp; Marketing</v>
          </cell>
          <cell r="E191" t="str">
            <v>ZTA</v>
          </cell>
          <cell r="F191" t="str">
            <v>S &amp; S COE - Grand Rapids</v>
          </cell>
          <cell r="G191" t="str">
            <v>Peggy Spoor</v>
          </cell>
          <cell r="H191" t="str">
            <v>Charles Newton</v>
          </cell>
          <cell r="I191" t="str">
            <v>931-8506</v>
          </cell>
          <cell r="J191" t="str">
            <v>Z123E42B</v>
          </cell>
          <cell r="K191" t="str">
            <v>SS</v>
          </cell>
        </row>
        <row r="192">
          <cell r="A192" t="str">
            <v>4412111</v>
          </cell>
          <cell r="B192">
            <v>22</v>
          </cell>
          <cell r="C192" t="str">
            <v>421/2726</v>
          </cell>
          <cell r="D192" t="str">
            <v>Sales &amp; Marketing</v>
          </cell>
          <cell r="E192" t="str">
            <v>ZTA</v>
          </cell>
          <cell r="F192" t="str">
            <v>National Accounts - Detroit</v>
          </cell>
          <cell r="G192" t="str">
            <v>Chris Kroeger</v>
          </cell>
          <cell r="H192" t="str">
            <v>Charles Newton</v>
          </cell>
          <cell r="I192" t="str">
            <v>931-8506</v>
          </cell>
          <cell r="J192" t="str">
            <v>Z123E314</v>
          </cell>
          <cell r="K192" t="str">
            <v>SS</v>
          </cell>
        </row>
        <row r="193">
          <cell r="A193" t="str">
            <v>4412130</v>
          </cell>
          <cell r="B193">
            <v>22</v>
          </cell>
          <cell r="C193" t="str">
            <v>421/2711</v>
          </cell>
          <cell r="D193" t="str">
            <v>Sales &amp; Marketing</v>
          </cell>
          <cell r="E193" t="str">
            <v>ZTA</v>
          </cell>
          <cell r="F193" t="str">
            <v>Sales &amp; Service - Detroit</v>
          </cell>
          <cell r="G193" t="str">
            <v>Peggy Spoor</v>
          </cell>
          <cell r="H193" t="str">
            <v>Charles Newton</v>
          </cell>
          <cell r="I193" t="str">
            <v>931-8506</v>
          </cell>
          <cell r="J193" t="str">
            <v>Z123E422</v>
          </cell>
          <cell r="K193" t="str">
            <v>SS</v>
          </cell>
        </row>
        <row r="194">
          <cell r="A194" t="str">
            <v>4412131</v>
          </cell>
          <cell r="B194">
            <v>22</v>
          </cell>
          <cell r="C194" t="str">
            <v>421/2761</v>
          </cell>
          <cell r="D194" t="str">
            <v>Sales &amp; Marketing</v>
          </cell>
          <cell r="E194" t="str">
            <v>ZTA</v>
          </cell>
          <cell r="F194" t="str">
            <v>S &amp; S Training - Detroit</v>
          </cell>
          <cell r="G194" t="str">
            <v>Peggy Spoor</v>
          </cell>
          <cell r="H194" t="str">
            <v>Charles Newton</v>
          </cell>
          <cell r="I194" t="str">
            <v>931-8506</v>
          </cell>
          <cell r="J194" t="str">
            <v>Z123E42C</v>
          </cell>
          <cell r="K194" t="str">
            <v>SS</v>
          </cell>
        </row>
        <row r="195">
          <cell r="A195" t="str">
            <v>4412133</v>
          </cell>
          <cell r="B195">
            <v>22</v>
          </cell>
          <cell r="C195" t="str">
            <v>421/2712</v>
          </cell>
          <cell r="D195" t="str">
            <v>Sales &amp; Marketing</v>
          </cell>
          <cell r="E195" t="str">
            <v>ZTA</v>
          </cell>
          <cell r="F195" t="str">
            <v>Sales &amp; Service - Detroit</v>
          </cell>
          <cell r="G195" t="str">
            <v>Peggy Spoor</v>
          </cell>
          <cell r="H195" t="str">
            <v>Charles Newton</v>
          </cell>
          <cell r="I195" t="str">
            <v>931-8506</v>
          </cell>
          <cell r="J195" t="str">
            <v>Z123E429</v>
          </cell>
          <cell r="K195" t="str">
            <v>SS</v>
          </cell>
        </row>
        <row r="196">
          <cell r="A196" t="str">
            <v>4412137</v>
          </cell>
          <cell r="B196">
            <v>22</v>
          </cell>
          <cell r="C196" t="str">
            <v>405/2771</v>
          </cell>
          <cell r="D196" t="str">
            <v>Sales &amp; Marketing</v>
          </cell>
          <cell r="E196" t="str">
            <v>ZTA</v>
          </cell>
          <cell r="F196" t="str">
            <v>S &amp; S Technology - Detroit</v>
          </cell>
          <cell r="G196" t="str">
            <v>Peggy Spoor</v>
          </cell>
          <cell r="H196" t="str">
            <v>Charles Newton</v>
          </cell>
          <cell r="I196" t="str">
            <v>931-8506</v>
          </cell>
          <cell r="J196" t="str">
            <v>Z123E42A</v>
          </cell>
          <cell r="K196" t="str">
            <v>SS</v>
          </cell>
        </row>
        <row r="197">
          <cell r="A197" t="str">
            <v>4412810</v>
          </cell>
          <cell r="B197">
            <v>22</v>
          </cell>
          <cell r="C197" t="str">
            <v>421/2810</v>
          </cell>
          <cell r="D197" t="str">
            <v>COS</v>
          </cell>
          <cell r="E197" t="str">
            <v>ZTA</v>
          </cell>
          <cell r="F197" t="str">
            <v>Central SABRE Installs - Detroit</v>
          </cell>
          <cell r="G197" t="str">
            <v>K. O'Shaughnessy</v>
          </cell>
          <cell r="H197" t="str">
            <v>Robert Bruce</v>
          </cell>
          <cell r="I197" t="str">
            <v>963-2418</v>
          </cell>
          <cell r="J197" t="str">
            <v>Z123L3421</v>
          </cell>
          <cell r="K197" t="str">
            <v>COS</v>
          </cell>
        </row>
        <row r="198">
          <cell r="A198" t="str">
            <v>4602081</v>
          </cell>
          <cell r="B198">
            <v>22</v>
          </cell>
          <cell r="C198" t="str">
            <v>495/2658</v>
          </cell>
          <cell r="D198" t="str">
            <v>Sales &amp; Marketing</v>
          </cell>
          <cell r="E198" t="str">
            <v>ZTA</v>
          </cell>
          <cell r="F198" t="str">
            <v>Account Sales &amp; Support - Minneapolis / St. Paul</v>
          </cell>
          <cell r="G198" t="str">
            <v>Toby March</v>
          </cell>
          <cell r="H198" t="str">
            <v>Leigh Carsley</v>
          </cell>
          <cell r="I198" t="str">
            <v>931-0536</v>
          </cell>
          <cell r="J198" t="str">
            <v>Z123Q62</v>
          </cell>
          <cell r="K198" t="str">
            <v>COS</v>
          </cell>
        </row>
        <row r="199">
          <cell r="A199" t="str">
            <v>4602111</v>
          </cell>
          <cell r="B199">
            <v>22</v>
          </cell>
          <cell r="C199" t="str">
            <v>495/2726</v>
          </cell>
          <cell r="D199" t="str">
            <v>Sales &amp; Marketing</v>
          </cell>
          <cell r="E199" t="str">
            <v>ZTA</v>
          </cell>
          <cell r="F199" t="str">
            <v>National Accounts - Minneapolis/St. Paul</v>
          </cell>
          <cell r="G199" t="str">
            <v>Chris Kroeger</v>
          </cell>
          <cell r="H199" t="str">
            <v>Charles Newton</v>
          </cell>
          <cell r="I199" t="str">
            <v>931-8506</v>
          </cell>
          <cell r="J199" t="str">
            <v>Z123E315</v>
          </cell>
          <cell r="K199" t="str">
            <v>SS</v>
          </cell>
        </row>
        <row r="200">
          <cell r="A200" t="str">
            <v>4602130</v>
          </cell>
          <cell r="B200">
            <v>22</v>
          </cell>
          <cell r="C200" t="str">
            <v>495/2711</v>
          </cell>
          <cell r="D200" t="str">
            <v>Sales &amp; Marketing</v>
          </cell>
          <cell r="E200" t="str">
            <v>ZTA</v>
          </cell>
          <cell r="F200" t="str">
            <v>Sales &amp; Service - Minneapolis / St. Paul</v>
          </cell>
          <cell r="G200" t="str">
            <v>Peggy Spoor</v>
          </cell>
          <cell r="H200" t="str">
            <v>Charles Newton</v>
          </cell>
          <cell r="I200" t="str">
            <v>931-8506</v>
          </cell>
          <cell r="J200" t="str">
            <v>Z123E422</v>
          </cell>
          <cell r="K200" t="str">
            <v>SS</v>
          </cell>
        </row>
        <row r="201">
          <cell r="A201" t="str">
            <v>4602131</v>
          </cell>
          <cell r="B201">
            <v>22</v>
          </cell>
          <cell r="C201" t="str">
            <v>495/2761</v>
          </cell>
          <cell r="D201" t="str">
            <v>Sales &amp; Marketing</v>
          </cell>
          <cell r="E201" t="str">
            <v>ZTA</v>
          </cell>
          <cell r="F201" t="str">
            <v>S &amp; S Training - Minneapolis / St. Paul</v>
          </cell>
          <cell r="G201" t="str">
            <v>Peggy Spoor</v>
          </cell>
          <cell r="H201" t="str">
            <v>Charles Newton</v>
          </cell>
          <cell r="I201" t="str">
            <v>931-8506</v>
          </cell>
          <cell r="J201" t="str">
            <v>Z123E42C</v>
          </cell>
          <cell r="K201" t="str">
            <v>SS</v>
          </cell>
        </row>
        <row r="202">
          <cell r="A202" t="str">
            <v>4602133</v>
          </cell>
          <cell r="B202">
            <v>22</v>
          </cell>
          <cell r="C202" t="str">
            <v>495/2713</v>
          </cell>
          <cell r="D202" t="str">
            <v>Sales &amp; Marketing</v>
          </cell>
          <cell r="E202" t="str">
            <v>ZTA</v>
          </cell>
          <cell r="F202" t="str">
            <v>Sales &amp; Service - Minneapolis /  St. Paul</v>
          </cell>
          <cell r="G202" t="str">
            <v>M.P. Sullivan</v>
          </cell>
          <cell r="H202" t="str">
            <v>Charles Newton</v>
          </cell>
          <cell r="I202" t="str">
            <v>931-8506</v>
          </cell>
          <cell r="J202" t="str">
            <v>Z123E429</v>
          </cell>
          <cell r="K202" t="str">
            <v>SS</v>
          </cell>
        </row>
        <row r="203">
          <cell r="A203" t="str">
            <v>4602810</v>
          </cell>
          <cell r="B203">
            <v>22</v>
          </cell>
          <cell r="C203" t="str">
            <v>764/2802</v>
          </cell>
          <cell r="D203" t="str">
            <v>COS</v>
          </cell>
          <cell r="E203" t="str">
            <v>ZTA</v>
          </cell>
          <cell r="F203" t="str">
            <v>Central SABRE Installs - Minneapolis/St. Paul</v>
          </cell>
          <cell r="G203" t="str">
            <v>K. O'Shaughnessy</v>
          </cell>
          <cell r="H203" t="str">
            <v>Robert Bruce</v>
          </cell>
          <cell r="I203" t="str">
            <v>963-2418</v>
          </cell>
          <cell r="J203" t="str">
            <v>Z123L3421</v>
          </cell>
          <cell r="K203" t="str">
            <v>COS</v>
          </cell>
        </row>
        <row r="204">
          <cell r="A204" t="str">
            <v>4602853</v>
          </cell>
          <cell r="B204">
            <v>22</v>
          </cell>
          <cell r="C204" t="str">
            <v>495/2858</v>
          </cell>
          <cell r="D204" t="str">
            <v>COS</v>
          </cell>
          <cell r="E204" t="str">
            <v>ZTA</v>
          </cell>
          <cell r="F204" t="str">
            <v>Year 2000 - Installations - Minneapolis/St. Paul</v>
          </cell>
          <cell r="G204" t="str">
            <v>M. Willis</v>
          </cell>
          <cell r="H204" t="str">
            <v>Robert Bruce</v>
          </cell>
          <cell r="I204" t="str">
            <v>963-2418</v>
          </cell>
          <cell r="J204" t="str">
            <v>Z123L4</v>
          </cell>
          <cell r="K204" t="str">
            <v>COS</v>
          </cell>
        </row>
        <row r="205">
          <cell r="A205" t="str">
            <v>4614096</v>
          </cell>
          <cell r="B205">
            <v>323</v>
          </cell>
          <cell r="F205" t="str">
            <v>COST CENTER CLOSED</v>
          </cell>
        </row>
        <row r="206">
          <cell r="A206" t="str">
            <v>4614099</v>
          </cell>
          <cell r="B206">
            <v>323</v>
          </cell>
          <cell r="F206" t="str">
            <v>COST CENTER CLOSED</v>
          </cell>
        </row>
        <row r="207">
          <cell r="A207" t="str">
            <v>4614187</v>
          </cell>
          <cell r="B207">
            <v>323</v>
          </cell>
          <cell r="F207" t="str">
            <v>COST CENTER CLOSED</v>
          </cell>
        </row>
        <row r="208">
          <cell r="A208" t="str">
            <v>4802130</v>
          </cell>
          <cell r="B208">
            <v>22</v>
          </cell>
          <cell r="C208" t="str">
            <v>566/2711</v>
          </cell>
          <cell r="D208" t="str">
            <v>Sales &amp; Marketing</v>
          </cell>
          <cell r="E208" t="str">
            <v>ZTA</v>
          </cell>
          <cell r="F208" t="str">
            <v>Sales &amp; Service - Jackson</v>
          </cell>
          <cell r="G208" t="str">
            <v>Peggy Spoor</v>
          </cell>
          <cell r="H208" t="str">
            <v>Charles Newton</v>
          </cell>
          <cell r="I208" t="str">
            <v>931-8506</v>
          </cell>
          <cell r="J208" t="str">
            <v>Z123E425</v>
          </cell>
          <cell r="K208" t="str">
            <v>SS</v>
          </cell>
        </row>
        <row r="209">
          <cell r="A209" t="str">
            <v>5002111</v>
          </cell>
          <cell r="B209">
            <v>22</v>
          </cell>
          <cell r="C209" t="str">
            <v>435/2726</v>
          </cell>
          <cell r="D209" t="str">
            <v>Sales &amp; Marketing</v>
          </cell>
          <cell r="E209" t="str">
            <v>ZTA</v>
          </cell>
          <cell r="F209" t="str">
            <v>National Accounts - Kansas City</v>
          </cell>
          <cell r="G209" t="str">
            <v>Chris Kroeger</v>
          </cell>
          <cell r="H209" t="str">
            <v>Charles Newton</v>
          </cell>
          <cell r="I209" t="str">
            <v>931-8506</v>
          </cell>
          <cell r="J209" t="str">
            <v>Z123E316</v>
          </cell>
          <cell r="K209" t="str">
            <v>SS</v>
          </cell>
        </row>
        <row r="210">
          <cell r="A210" t="str">
            <v>5002130</v>
          </cell>
          <cell r="B210">
            <v>22</v>
          </cell>
          <cell r="C210" t="str">
            <v>435/2711</v>
          </cell>
          <cell r="D210" t="str">
            <v>Sales &amp; Marketing</v>
          </cell>
          <cell r="E210" t="str">
            <v>ZTA</v>
          </cell>
          <cell r="F210" t="str">
            <v>Sales &amp; Service - Kansas City</v>
          </cell>
          <cell r="G210" t="str">
            <v>Peggy Spoor</v>
          </cell>
          <cell r="H210" t="str">
            <v>Charles Newton</v>
          </cell>
          <cell r="I210" t="str">
            <v>931-8506</v>
          </cell>
          <cell r="J210" t="str">
            <v>Z123E425</v>
          </cell>
          <cell r="K210" t="str">
            <v>SS</v>
          </cell>
        </row>
        <row r="211">
          <cell r="A211" t="str">
            <v>5002131</v>
          </cell>
          <cell r="B211">
            <v>22</v>
          </cell>
          <cell r="C211" t="str">
            <v>435/2761</v>
          </cell>
          <cell r="D211" t="str">
            <v>Sales &amp; Marketing</v>
          </cell>
          <cell r="E211" t="str">
            <v>ZTA</v>
          </cell>
          <cell r="F211" t="str">
            <v>S &amp; S Training - Kansas City</v>
          </cell>
          <cell r="G211" t="str">
            <v>Peggy Spoor</v>
          </cell>
          <cell r="H211" t="str">
            <v>Charles Newton</v>
          </cell>
          <cell r="I211" t="str">
            <v>931-8506</v>
          </cell>
          <cell r="J211" t="str">
            <v>Z123E427</v>
          </cell>
          <cell r="K211" t="str">
            <v>SS</v>
          </cell>
        </row>
        <row r="212">
          <cell r="A212" t="str">
            <v>5002810</v>
          </cell>
          <cell r="B212">
            <v>22</v>
          </cell>
          <cell r="C212" t="str">
            <v>435/2810</v>
          </cell>
          <cell r="F212" t="str">
            <v>CLOSED COST CENTER   -   POST TO COST CENTER  9002810</v>
          </cell>
        </row>
        <row r="213">
          <cell r="A213" t="str">
            <v>5004954</v>
          </cell>
          <cell r="B213">
            <v>323</v>
          </cell>
          <cell r="F213" t="str">
            <v xml:space="preserve">COST CENTER CLOSED     </v>
          </cell>
        </row>
        <row r="214">
          <cell r="A214" t="str">
            <v>5012111</v>
          </cell>
          <cell r="B214">
            <v>22</v>
          </cell>
          <cell r="C214" t="str">
            <v>441/2726</v>
          </cell>
          <cell r="D214" t="str">
            <v>Sales &amp; Marketing</v>
          </cell>
          <cell r="E214" t="str">
            <v>ZTA</v>
          </cell>
          <cell r="F214" t="str">
            <v>National Accounts - St. Louis</v>
          </cell>
          <cell r="G214" t="str">
            <v>Chris Kroeger</v>
          </cell>
          <cell r="H214" t="str">
            <v>Charles Newton</v>
          </cell>
          <cell r="I214" t="str">
            <v>931-8506</v>
          </cell>
          <cell r="J214" t="str">
            <v>Z123E316</v>
          </cell>
          <cell r="K214" t="str">
            <v>SS</v>
          </cell>
        </row>
        <row r="215">
          <cell r="A215" t="str">
            <v>5012130</v>
          </cell>
          <cell r="B215">
            <v>22</v>
          </cell>
          <cell r="C215" t="str">
            <v>441/2711</v>
          </cell>
          <cell r="D215" t="str">
            <v>Sales &amp; Marketing</v>
          </cell>
          <cell r="E215" t="str">
            <v>ZTA</v>
          </cell>
          <cell r="F215" t="str">
            <v>Sales &amp; Service - St. Louis</v>
          </cell>
          <cell r="G215" t="str">
            <v>Peggy Spoor</v>
          </cell>
          <cell r="H215" t="str">
            <v>Charles Newton</v>
          </cell>
          <cell r="I215" t="str">
            <v>931-8506</v>
          </cell>
          <cell r="J215" t="str">
            <v>Z123E425</v>
          </cell>
          <cell r="K215" t="str">
            <v>SS</v>
          </cell>
        </row>
        <row r="216">
          <cell r="A216" t="str">
            <v>5012131</v>
          </cell>
          <cell r="B216">
            <v>22</v>
          </cell>
          <cell r="C216" t="str">
            <v>441/2761</v>
          </cell>
          <cell r="D216" t="str">
            <v>Sales &amp; Marketing</v>
          </cell>
          <cell r="E216" t="str">
            <v>ZTA</v>
          </cell>
          <cell r="F216" t="str">
            <v>S &amp; S Training - St. Louis</v>
          </cell>
          <cell r="G216" t="str">
            <v>Peggy Spoor</v>
          </cell>
          <cell r="H216" t="str">
            <v>Charles Newton</v>
          </cell>
          <cell r="I216" t="str">
            <v>931-8506</v>
          </cell>
          <cell r="J216" t="str">
            <v>Z123E427</v>
          </cell>
          <cell r="K216" t="str">
            <v>SS</v>
          </cell>
        </row>
        <row r="217">
          <cell r="A217" t="str">
            <v>5012810</v>
          </cell>
          <cell r="B217">
            <v>22</v>
          </cell>
          <cell r="C217" t="str">
            <v>441/2810</v>
          </cell>
          <cell r="D217" t="str">
            <v>COS</v>
          </cell>
          <cell r="E217" t="str">
            <v>ZTA</v>
          </cell>
          <cell r="F217" t="str">
            <v>Central SABRE Installs - St. Louis</v>
          </cell>
          <cell r="G217" t="str">
            <v>K. O'Shaughnessy</v>
          </cell>
          <cell r="H217" t="str">
            <v>Robert Bruce</v>
          </cell>
          <cell r="I217" t="str">
            <v>963-2418</v>
          </cell>
          <cell r="J217" t="str">
            <v>Z123L3421</v>
          </cell>
          <cell r="K217" t="str">
            <v>COS</v>
          </cell>
        </row>
        <row r="218">
          <cell r="A218" t="str">
            <v>5012853</v>
          </cell>
          <cell r="B218">
            <v>22</v>
          </cell>
          <cell r="C218" t="str">
            <v>441/2858</v>
          </cell>
          <cell r="D218" t="str">
            <v>COS</v>
          </cell>
          <cell r="E218" t="str">
            <v>ZTA</v>
          </cell>
          <cell r="F218" t="str">
            <v>Year 2000 - Installations - St. Louis</v>
          </cell>
          <cell r="G218" t="str">
            <v>M. Willis</v>
          </cell>
          <cell r="H218" t="str">
            <v>Robert Bruce</v>
          </cell>
          <cell r="I218" t="str">
            <v>963-2418</v>
          </cell>
          <cell r="J218" t="str">
            <v>Z123L4</v>
          </cell>
          <cell r="K218" t="str">
            <v>COS</v>
          </cell>
        </row>
        <row r="219">
          <cell r="A219" t="str">
            <v>5612130</v>
          </cell>
          <cell r="B219">
            <v>22</v>
          </cell>
          <cell r="C219" t="str">
            <v>676/2711</v>
          </cell>
          <cell r="D219" t="str">
            <v>Sales &amp; Marketing</v>
          </cell>
          <cell r="E219" t="str">
            <v>ZTA</v>
          </cell>
          <cell r="F219" t="str">
            <v>Sales &amp; Service - Las Vegas</v>
          </cell>
          <cell r="G219" t="str">
            <v>G. Land</v>
          </cell>
          <cell r="H219" t="str">
            <v>Charles Newton</v>
          </cell>
          <cell r="I219" t="str">
            <v>931-8506</v>
          </cell>
          <cell r="J219" t="str">
            <v>Z123E434</v>
          </cell>
          <cell r="K219" t="str">
            <v>SS</v>
          </cell>
        </row>
        <row r="220">
          <cell r="A220" t="str">
            <v>6002111</v>
          </cell>
          <cell r="B220">
            <v>22</v>
          </cell>
          <cell r="C220" t="str">
            <v>703/2726</v>
          </cell>
          <cell r="D220" t="str">
            <v>Sales &amp; Marketing</v>
          </cell>
          <cell r="E220" t="str">
            <v>ZTA</v>
          </cell>
          <cell r="F220" t="str">
            <v>National Accounts - Newark</v>
          </cell>
          <cell r="G220" t="str">
            <v>Chris Kroeger</v>
          </cell>
          <cell r="H220" t="str">
            <v>Charles Newton</v>
          </cell>
          <cell r="I220" t="str">
            <v>931-8506</v>
          </cell>
          <cell r="J220" t="str">
            <v>Z123E314</v>
          </cell>
          <cell r="K220" t="str">
            <v>SS</v>
          </cell>
        </row>
        <row r="221">
          <cell r="A221" t="str">
            <v>6002130</v>
          </cell>
          <cell r="B221">
            <v>22</v>
          </cell>
          <cell r="C221" t="str">
            <v>703/2711</v>
          </cell>
          <cell r="D221" t="str">
            <v>Sales &amp; Marketing</v>
          </cell>
          <cell r="E221" t="str">
            <v>ZTA</v>
          </cell>
          <cell r="F221" t="str">
            <v>Sales &amp; Service - Newark</v>
          </cell>
          <cell r="G221" t="str">
            <v>T. Klingler</v>
          </cell>
          <cell r="H221" t="str">
            <v>Charles Newton</v>
          </cell>
          <cell r="I221" t="str">
            <v>931-8506</v>
          </cell>
          <cell r="J221" t="str">
            <v>Z123E416</v>
          </cell>
          <cell r="K221" t="str">
            <v>SS</v>
          </cell>
        </row>
        <row r="222">
          <cell r="A222" t="str">
            <v>6002131</v>
          </cell>
          <cell r="B222">
            <v>22</v>
          </cell>
          <cell r="C222" t="str">
            <v>703/2761</v>
          </cell>
          <cell r="D222" t="str">
            <v>Sales &amp; Marketing</v>
          </cell>
          <cell r="E222" t="str">
            <v>ZTA</v>
          </cell>
          <cell r="F222" t="str">
            <v>S &amp; S Training - Newark</v>
          </cell>
          <cell r="G222" t="str">
            <v>T. Klingler</v>
          </cell>
          <cell r="H222" t="str">
            <v>Charles Newton</v>
          </cell>
          <cell r="I222" t="str">
            <v>931-8506</v>
          </cell>
          <cell r="J222" t="str">
            <v>Z123E417</v>
          </cell>
          <cell r="K222" t="str">
            <v>SS</v>
          </cell>
        </row>
        <row r="223">
          <cell r="A223" t="str">
            <v>6002132</v>
          </cell>
          <cell r="B223">
            <v>22</v>
          </cell>
          <cell r="C223" t="str">
            <v>703/2762</v>
          </cell>
          <cell r="D223" t="str">
            <v>Sales &amp; Marketing</v>
          </cell>
          <cell r="E223" t="str">
            <v>ZTA</v>
          </cell>
          <cell r="F223" t="str">
            <v>Sales Planning - New Jersey</v>
          </cell>
          <cell r="G223" t="str">
            <v>T. Klingler</v>
          </cell>
          <cell r="H223" t="str">
            <v>Charles Newton</v>
          </cell>
          <cell r="I223" t="str">
            <v>931-8506</v>
          </cell>
          <cell r="J223" t="str">
            <v>Z123E412</v>
          </cell>
          <cell r="K223" t="str">
            <v>SS</v>
          </cell>
        </row>
        <row r="224">
          <cell r="A224" t="str">
            <v>6002133</v>
          </cell>
          <cell r="B224">
            <v>22</v>
          </cell>
          <cell r="C224" t="str">
            <v>703/2712</v>
          </cell>
          <cell r="D224" t="str">
            <v>Sales &amp; Marketing</v>
          </cell>
          <cell r="E224" t="str">
            <v>ZTA</v>
          </cell>
          <cell r="F224" t="str">
            <v>Sales &amp; Service - Newark</v>
          </cell>
          <cell r="G224" t="str">
            <v>T. Klingler</v>
          </cell>
          <cell r="H224" t="str">
            <v>Charles Newton</v>
          </cell>
          <cell r="I224" t="str">
            <v>931-8506</v>
          </cell>
          <cell r="J224" t="str">
            <v>Z123E414</v>
          </cell>
          <cell r="K224" t="str">
            <v>SS</v>
          </cell>
        </row>
        <row r="225">
          <cell r="A225" t="str">
            <v>6002812</v>
          </cell>
          <cell r="B225">
            <v>22</v>
          </cell>
          <cell r="C225" t="str">
            <v>703/2801</v>
          </cell>
          <cell r="D225" t="str">
            <v>COS</v>
          </cell>
          <cell r="E225" t="str">
            <v>ZTA</v>
          </cell>
          <cell r="F225" t="str">
            <v>NE SABRE Installs - Newark</v>
          </cell>
          <cell r="G225" t="str">
            <v>M. Pape</v>
          </cell>
          <cell r="H225" t="str">
            <v>Robert Bruce</v>
          </cell>
          <cell r="I225" t="str">
            <v>963-2418</v>
          </cell>
          <cell r="J225" t="str">
            <v>Z123L3411</v>
          </cell>
          <cell r="K225" t="str">
            <v>COS</v>
          </cell>
        </row>
        <row r="226">
          <cell r="A226" t="str">
            <v>6202130</v>
          </cell>
          <cell r="B226">
            <v>22</v>
          </cell>
          <cell r="C226" t="str">
            <v>597/2711</v>
          </cell>
          <cell r="D226" t="str">
            <v>Sales &amp; Marketing</v>
          </cell>
          <cell r="E226" t="str">
            <v>ZTA</v>
          </cell>
          <cell r="F226" t="str">
            <v>Sales &amp; Service - Albuquerque</v>
          </cell>
          <cell r="G226" t="str">
            <v>G. Land</v>
          </cell>
          <cell r="H226" t="str">
            <v>Charles Newton</v>
          </cell>
          <cell r="I226" t="str">
            <v>931-8506</v>
          </cell>
          <cell r="J226" t="str">
            <v>Z123E435</v>
          </cell>
          <cell r="K226" t="str">
            <v>SS</v>
          </cell>
        </row>
        <row r="227">
          <cell r="A227" t="str">
            <v>6202131</v>
          </cell>
          <cell r="B227">
            <v>22</v>
          </cell>
          <cell r="C227" t="str">
            <v>597/2761</v>
          </cell>
          <cell r="D227" t="str">
            <v>Sales &amp; Marketing</v>
          </cell>
          <cell r="E227" t="str">
            <v>ZTA</v>
          </cell>
          <cell r="F227" t="str">
            <v>S &amp; S Training - Albuquerque</v>
          </cell>
          <cell r="G227" t="str">
            <v>G. Land</v>
          </cell>
          <cell r="H227" t="str">
            <v>Charles Newton</v>
          </cell>
          <cell r="I227" t="str">
            <v>931-8506</v>
          </cell>
          <cell r="J227" t="str">
            <v>Z123E438</v>
          </cell>
          <cell r="K227" t="str">
            <v>SS</v>
          </cell>
        </row>
        <row r="228">
          <cell r="A228" t="str">
            <v>6402130</v>
          </cell>
          <cell r="B228">
            <v>22</v>
          </cell>
          <cell r="C228" t="str">
            <v>300/2711</v>
          </cell>
          <cell r="D228" t="str">
            <v>Sales &amp; Marketing</v>
          </cell>
          <cell r="E228" t="str">
            <v>ZTA</v>
          </cell>
          <cell r="F228" t="str">
            <v>Sales &amp; Service - Albany</v>
          </cell>
          <cell r="G228" t="str">
            <v>Peggy Spoor</v>
          </cell>
          <cell r="H228" t="str">
            <v>Charles Newton</v>
          </cell>
          <cell r="I228" t="str">
            <v>931-8506</v>
          </cell>
          <cell r="J228" t="str">
            <v>Z123E422</v>
          </cell>
          <cell r="K228" t="str">
            <v>SS</v>
          </cell>
        </row>
        <row r="229">
          <cell r="A229" t="str">
            <v>6402131</v>
          </cell>
          <cell r="B229">
            <v>22</v>
          </cell>
          <cell r="C229" t="str">
            <v>300/2761</v>
          </cell>
          <cell r="D229" t="str">
            <v>Sales &amp; Marketing</v>
          </cell>
          <cell r="E229" t="str">
            <v>ZTA</v>
          </cell>
          <cell r="F229" t="str">
            <v>S &amp; S Training - Albany</v>
          </cell>
          <cell r="G229" t="str">
            <v>Peggy Spoor</v>
          </cell>
          <cell r="H229" t="str">
            <v>Charles Newton</v>
          </cell>
          <cell r="I229" t="str">
            <v>931-8506</v>
          </cell>
          <cell r="J229" t="str">
            <v>Z123E42C</v>
          </cell>
          <cell r="K229" t="str">
            <v>SS</v>
          </cell>
        </row>
        <row r="230">
          <cell r="A230" t="str">
            <v>6412130</v>
          </cell>
          <cell r="B230">
            <v>22</v>
          </cell>
          <cell r="C230" t="str">
            <v>400/2711</v>
          </cell>
          <cell r="D230" t="str">
            <v>Sales &amp; Marketing</v>
          </cell>
          <cell r="E230" t="str">
            <v>ZTA</v>
          </cell>
          <cell r="F230" t="str">
            <v>Sales &amp; Service - Buffalo</v>
          </cell>
          <cell r="G230" t="str">
            <v>Peggy Spoor</v>
          </cell>
          <cell r="H230" t="str">
            <v>Charles Newton</v>
          </cell>
          <cell r="I230" t="str">
            <v>931-8506</v>
          </cell>
          <cell r="J230" t="str">
            <v>Z123E422</v>
          </cell>
          <cell r="K230" t="str">
            <v>SS</v>
          </cell>
        </row>
        <row r="231">
          <cell r="A231" t="str">
            <v>6412131</v>
          </cell>
          <cell r="B231">
            <v>22</v>
          </cell>
          <cell r="C231" t="str">
            <v>400/2761</v>
          </cell>
          <cell r="D231" t="str">
            <v>Sales &amp; Marketing</v>
          </cell>
          <cell r="E231" t="str">
            <v>ZTA</v>
          </cell>
          <cell r="F231" t="str">
            <v>S &amp; S Training - Buffalo</v>
          </cell>
          <cell r="G231" t="str">
            <v>Peggy Spoor</v>
          </cell>
          <cell r="H231" t="str">
            <v>Charles Newton</v>
          </cell>
          <cell r="I231" t="str">
            <v>931-8506</v>
          </cell>
          <cell r="J231" t="str">
            <v>Z123E42C</v>
          </cell>
          <cell r="K231" t="str">
            <v>SS</v>
          </cell>
        </row>
        <row r="232">
          <cell r="A232" t="str">
            <v>6412133</v>
          </cell>
          <cell r="B232">
            <v>22</v>
          </cell>
          <cell r="C232" t="str">
            <v>400/2712</v>
          </cell>
          <cell r="D232" t="str">
            <v>Sales &amp; Marketing</v>
          </cell>
          <cell r="E232" t="str">
            <v>ZTA</v>
          </cell>
          <cell r="F232" t="str">
            <v>Sales &amp; Service - Buffalo</v>
          </cell>
          <cell r="G232" t="str">
            <v>Peggy Spoor</v>
          </cell>
          <cell r="H232" t="str">
            <v>Charles Newton</v>
          </cell>
          <cell r="I232" t="str">
            <v>931-8506</v>
          </cell>
          <cell r="J232" t="str">
            <v>Z123E429</v>
          </cell>
          <cell r="K232" t="str">
            <v>SS</v>
          </cell>
        </row>
        <row r="233">
          <cell r="A233" t="str">
            <v>6422130</v>
          </cell>
          <cell r="B233">
            <v>22</v>
          </cell>
          <cell r="C233" t="str">
            <v>430/2711</v>
          </cell>
          <cell r="D233" t="str">
            <v>Sales &amp; Marketing</v>
          </cell>
          <cell r="E233" t="str">
            <v>ZTA</v>
          </cell>
          <cell r="F233" t="str">
            <v>Sales &amp; Service - Rochester</v>
          </cell>
          <cell r="G233" t="str">
            <v>Peggy Spoor</v>
          </cell>
          <cell r="H233" t="str">
            <v>Charles Newton</v>
          </cell>
          <cell r="I233" t="str">
            <v>931-8506</v>
          </cell>
          <cell r="J233" t="str">
            <v>Z123E422</v>
          </cell>
          <cell r="K233" t="str">
            <v>SS</v>
          </cell>
        </row>
        <row r="234">
          <cell r="A234" t="str">
            <v>6422131</v>
          </cell>
          <cell r="B234">
            <v>22</v>
          </cell>
          <cell r="C234" t="str">
            <v>430/2761</v>
          </cell>
          <cell r="D234" t="str">
            <v>Sales &amp; Marketing</v>
          </cell>
          <cell r="E234" t="str">
            <v>ZTA</v>
          </cell>
          <cell r="F234" t="str">
            <v>S &amp; S Training - Rochester</v>
          </cell>
          <cell r="G234" t="str">
            <v>Peggy Spoor</v>
          </cell>
          <cell r="H234" t="str">
            <v>Charles Newton</v>
          </cell>
          <cell r="I234" t="str">
            <v>931-8506</v>
          </cell>
          <cell r="J234" t="str">
            <v>Z123E42C</v>
          </cell>
          <cell r="K234" t="str">
            <v>SS</v>
          </cell>
        </row>
        <row r="235">
          <cell r="A235" t="str">
            <v>6432130</v>
          </cell>
          <cell r="B235">
            <v>22</v>
          </cell>
          <cell r="C235" t="str">
            <v>450/2711</v>
          </cell>
          <cell r="D235" t="str">
            <v>Sales &amp; Marketing</v>
          </cell>
          <cell r="E235" t="str">
            <v>ZTA</v>
          </cell>
          <cell r="F235" t="str">
            <v>Sales &amp; Service - Syracuse</v>
          </cell>
          <cell r="G235" t="str">
            <v>Peggy Spoor</v>
          </cell>
          <cell r="H235" t="str">
            <v>Charles Newton</v>
          </cell>
          <cell r="I235" t="str">
            <v>931-8506</v>
          </cell>
          <cell r="J235" t="str">
            <v>Z123E422</v>
          </cell>
          <cell r="K235" t="str">
            <v>SS</v>
          </cell>
        </row>
        <row r="236">
          <cell r="A236" t="str">
            <v>6432131</v>
          </cell>
          <cell r="B236">
            <v>22</v>
          </cell>
          <cell r="C236" t="str">
            <v>450/2761</v>
          </cell>
          <cell r="D236" t="str">
            <v>Sales &amp; Marketing</v>
          </cell>
          <cell r="E236" t="str">
            <v>ZTA</v>
          </cell>
          <cell r="F236" t="str">
            <v>S &amp; S Training - Syracuse</v>
          </cell>
          <cell r="G236" t="str">
            <v>Peggy Spoor</v>
          </cell>
          <cell r="H236" t="str">
            <v>Charles Newton</v>
          </cell>
          <cell r="I236" t="str">
            <v>931-8506</v>
          </cell>
          <cell r="J236" t="str">
            <v>Z123E42C</v>
          </cell>
          <cell r="K236" t="str">
            <v>SS</v>
          </cell>
        </row>
        <row r="237">
          <cell r="A237" t="str">
            <v>6432810</v>
          </cell>
          <cell r="B237">
            <v>22</v>
          </cell>
          <cell r="C237" t="str">
            <v>450/2810</v>
          </cell>
          <cell r="D237" t="str">
            <v>COS</v>
          </cell>
          <cell r="E237" t="str">
            <v>ZTA</v>
          </cell>
          <cell r="F237" t="str">
            <v>Central SABRE Installs - Syracuse</v>
          </cell>
          <cell r="G237" t="str">
            <v>K. O'Shaughnessy</v>
          </cell>
          <cell r="H237" t="str">
            <v>Robert Bruce</v>
          </cell>
          <cell r="I237" t="str">
            <v>963-2418</v>
          </cell>
          <cell r="J237" t="str">
            <v>Z123L3421</v>
          </cell>
          <cell r="K237" t="str">
            <v>COS</v>
          </cell>
        </row>
        <row r="238">
          <cell r="A238" t="str">
            <v>6442130</v>
          </cell>
          <cell r="B238">
            <v>22</v>
          </cell>
          <cell r="C238" t="str">
            <v>704/2711</v>
          </cell>
          <cell r="D238" t="str">
            <v>Sales &amp; Marketing</v>
          </cell>
          <cell r="E238" t="str">
            <v>ZTA</v>
          </cell>
          <cell r="F238" t="str">
            <v>Sales &amp; Service - Long Island</v>
          </cell>
          <cell r="G238" t="str">
            <v>T. Klingler</v>
          </cell>
          <cell r="H238" t="str">
            <v>Charles Newton</v>
          </cell>
          <cell r="I238" t="str">
            <v>931-8506</v>
          </cell>
          <cell r="J238" t="str">
            <v>Z123E416</v>
          </cell>
          <cell r="K238" t="str">
            <v>SS</v>
          </cell>
        </row>
        <row r="239">
          <cell r="A239" t="str">
            <v>6442131</v>
          </cell>
          <cell r="B239">
            <v>22</v>
          </cell>
          <cell r="C239" t="str">
            <v>704/2761</v>
          </cell>
          <cell r="D239" t="str">
            <v>Sales &amp; Marketing</v>
          </cell>
          <cell r="E239" t="str">
            <v>ZTA</v>
          </cell>
          <cell r="F239" t="str">
            <v>S &amp; S Training - Long Island</v>
          </cell>
          <cell r="G239" t="str">
            <v>T. Klingler</v>
          </cell>
          <cell r="H239" t="str">
            <v>Charles Newton</v>
          </cell>
          <cell r="I239" t="str">
            <v>931-8506</v>
          </cell>
          <cell r="J239" t="str">
            <v>Z123E417</v>
          </cell>
          <cell r="K239" t="str">
            <v>SS</v>
          </cell>
        </row>
        <row r="240">
          <cell r="A240" t="str">
            <v>6442132</v>
          </cell>
          <cell r="B240">
            <v>22</v>
          </cell>
          <cell r="C240" t="str">
            <v>704/2762</v>
          </cell>
          <cell r="D240" t="str">
            <v>Sales &amp; Marketing</v>
          </cell>
          <cell r="E240" t="str">
            <v>ZTA</v>
          </cell>
          <cell r="F240" t="str">
            <v>Sales Planning - Long Island</v>
          </cell>
          <cell r="G240" t="str">
            <v>T. Klingler</v>
          </cell>
          <cell r="H240" t="str">
            <v>Charles Newton</v>
          </cell>
          <cell r="I240" t="str">
            <v>931-8506</v>
          </cell>
          <cell r="J240" t="str">
            <v>Z123E412</v>
          </cell>
          <cell r="K240" t="str">
            <v>SS</v>
          </cell>
        </row>
        <row r="241">
          <cell r="A241" t="str">
            <v>6442133</v>
          </cell>
          <cell r="B241">
            <v>22</v>
          </cell>
          <cell r="C241" t="str">
            <v>704/2712</v>
          </cell>
          <cell r="D241" t="str">
            <v>Sales &amp; Marketing</v>
          </cell>
          <cell r="E241" t="str">
            <v>ZTA</v>
          </cell>
          <cell r="F241" t="str">
            <v>Sales &amp; Service - Long Island</v>
          </cell>
          <cell r="G241" t="str">
            <v>T. Klingler</v>
          </cell>
          <cell r="H241" t="str">
            <v>Charles Newton</v>
          </cell>
          <cell r="I241" t="str">
            <v>931-8506</v>
          </cell>
          <cell r="J241" t="str">
            <v>Z123E414</v>
          </cell>
          <cell r="K241" t="str">
            <v>SS</v>
          </cell>
        </row>
        <row r="242">
          <cell r="A242" t="str">
            <v>6442812</v>
          </cell>
          <cell r="B242">
            <v>22</v>
          </cell>
          <cell r="C242" t="str">
            <v>704/2801</v>
          </cell>
          <cell r="D242" t="str">
            <v>COS</v>
          </cell>
          <cell r="E242" t="str">
            <v>ZTA</v>
          </cell>
          <cell r="F242" t="str">
            <v>NE SABRE Installs - Long Island</v>
          </cell>
          <cell r="G242" t="str">
            <v>M. Pape</v>
          </cell>
          <cell r="H242" t="str">
            <v>Robert Bruce</v>
          </cell>
          <cell r="I242" t="str">
            <v>963-2418</v>
          </cell>
          <cell r="J242" t="str">
            <v>Z123L3411</v>
          </cell>
          <cell r="K242" t="str">
            <v>COS</v>
          </cell>
        </row>
        <row r="243">
          <cell r="A243" t="str">
            <v>6442849</v>
          </cell>
          <cell r="B243">
            <v>22</v>
          </cell>
          <cell r="C243" t="str">
            <v>704/2857</v>
          </cell>
          <cell r="D243" t="str">
            <v>COS</v>
          </cell>
          <cell r="E243" t="str">
            <v>ZTA</v>
          </cell>
          <cell r="F243" t="str">
            <v>Year 2000 - Installations - Long Island</v>
          </cell>
          <cell r="G243" t="str">
            <v>M. Willis</v>
          </cell>
          <cell r="H243" t="str">
            <v>Robert Bruce</v>
          </cell>
          <cell r="I243" t="str">
            <v>963-2418</v>
          </cell>
          <cell r="J243" t="str">
            <v>Z123L4</v>
          </cell>
          <cell r="K243" t="str">
            <v>COS</v>
          </cell>
        </row>
        <row r="244">
          <cell r="A244" t="str">
            <v>6452081</v>
          </cell>
          <cell r="B244">
            <v>22</v>
          </cell>
          <cell r="C244" t="str">
            <v>707/2658</v>
          </cell>
          <cell r="D244" t="str">
            <v>Sales &amp; Marketing</v>
          </cell>
          <cell r="E244" t="str">
            <v>ZTA</v>
          </cell>
          <cell r="F244" t="str">
            <v>Account Sales &amp; Support - New York</v>
          </cell>
          <cell r="G244" t="str">
            <v>Toby March</v>
          </cell>
          <cell r="H244" t="str">
            <v>Leigh Carsley</v>
          </cell>
          <cell r="I244" t="str">
            <v>931-0536</v>
          </cell>
          <cell r="J244" t="str">
            <v>Z123Q62</v>
          </cell>
          <cell r="K244" t="str">
            <v>COS</v>
          </cell>
        </row>
        <row r="245">
          <cell r="A245" t="str">
            <v>6452102</v>
          </cell>
          <cell r="B245">
            <v>22</v>
          </cell>
          <cell r="C245" t="str">
            <v>707/2664</v>
          </cell>
          <cell r="F245" t="str">
            <v>COST CENTER CLOSED   -   POST TO COST CENTER 6452132</v>
          </cell>
        </row>
        <row r="246">
          <cell r="A246" t="str">
            <v>6452111</v>
          </cell>
          <cell r="B246">
            <v>22</v>
          </cell>
          <cell r="C246" t="str">
            <v>707/2726</v>
          </cell>
          <cell r="D246" t="str">
            <v>Sales &amp; Marketing</v>
          </cell>
          <cell r="E246" t="str">
            <v>ZTA</v>
          </cell>
          <cell r="F246" t="str">
            <v>National Accounts - New York City</v>
          </cell>
          <cell r="G246" t="str">
            <v>Chris Kroeger</v>
          </cell>
          <cell r="H246" t="str">
            <v>Charles Newton</v>
          </cell>
          <cell r="I246" t="str">
            <v>931-8506</v>
          </cell>
          <cell r="J246" t="str">
            <v>Z123E313</v>
          </cell>
          <cell r="K246" t="str">
            <v>SS</v>
          </cell>
        </row>
        <row r="247">
          <cell r="A247" t="str">
            <v>6452112</v>
          </cell>
          <cell r="B247">
            <v>22</v>
          </cell>
          <cell r="C247" t="str">
            <v>707/2678</v>
          </cell>
          <cell r="D247" t="str">
            <v>Sales &amp; Marketing</v>
          </cell>
          <cell r="E247" t="str">
            <v>ZBD</v>
          </cell>
          <cell r="F247" t="str">
            <v>BTS Sales - New York City</v>
          </cell>
          <cell r="G247" t="str">
            <v>Mark Nolan</v>
          </cell>
          <cell r="H247" t="str">
            <v>Teresa Doupoula</v>
          </cell>
          <cell r="I247" t="str">
            <v>963-9222</v>
          </cell>
          <cell r="J247" t="str">
            <v>Z123P2</v>
          </cell>
          <cell r="K247" t="str">
            <v>SA</v>
          </cell>
        </row>
        <row r="248">
          <cell r="A248" t="str">
            <v>6452116</v>
          </cell>
          <cell r="B248">
            <v>22</v>
          </cell>
          <cell r="C248" t="str">
            <v>704/2355</v>
          </cell>
          <cell r="D248" t="str">
            <v>COS</v>
          </cell>
          <cell r="E248" t="str">
            <v>ZTA</v>
          </cell>
          <cell r="F248" t="str">
            <v xml:space="preserve">Eastern Division - Operations/Subscriber </v>
          </cell>
          <cell r="G248" t="str">
            <v>T. Klingler</v>
          </cell>
          <cell r="H248" t="str">
            <v>Charles Newton</v>
          </cell>
          <cell r="I248" t="str">
            <v>931-8506</v>
          </cell>
        </row>
        <row r="249">
          <cell r="A249" t="str">
            <v>6452125</v>
          </cell>
          <cell r="B249">
            <v>22</v>
          </cell>
          <cell r="C249" t="str">
            <v>707/2660</v>
          </cell>
          <cell r="D249" t="str">
            <v>Sales &amp; Marketing</v>
          </cell>
          <cell r="E249" t="str">
            <v>ZTA</v>
          </cell>
          <cell r="F249" t="str">
            <v>Eastern Division HDQ - New York City</v>
          </cell>
          <cell r="G249" t="str">
            <v>T. Klingler</v>
          </cell>
          <cell r="H249" t="str">
            <v>Charles Newton</v>
          </cell>
          <cell r="I249" t="str">
            <v>931-8506</v>
          </cell>
          <cell r="J249" t="str">
            <v>Z123E411</v>
          </cell>
          <cell r="K249" t="str">
            <v>SS</v>
          </cell>
        </row>
        <row r="250">
          <cell r="A250" t="str">
            <v>6452130</v>
          </cell>
          <cell r="B250">
            <v>22</v>
          </cell>
          <cell r="C250" t="str">
            <v>707/2711</v>
          </cell>
          <cell r="D250" t="str">
            <v>Sales &amp; Marketing</v>
          </cell>
          <cell r="E250" t="str">
            <v>ZTA</v>
          </cell>
          <cell r="F250" t="str">
            <v>Sales &amp; Service - New York City</v>
          </cell>
          <cell r="G250" t="str">
            <v>T. Klingler</v>
          </cell>
          <cell r="H250" t="str">
            <v>Charles Newton</v>
          </cell>
          <cell r="I250" t="str">
            <v>931-8506</v>
          </cell>
          <cell r="J250" t="str">
            <v>Z123E416</v>
          </cell>
          <cell r="K250" t="str">
            <v>SS</v>
          </cell>
        </row>
        <row r="251">
          <cell r="A251" t="str">
            <v>6452131</v>
          </cell>
          <cell r="B251">
            <v>22</v>
          </cell>
          <cell r="C251" t="str">
            <v>707/2761</v>
          </cell>
          <cell r="D251" t="str">
            <v>Sales &amp; Marketing</v>
          </cell>
          <cell r="E251" t="str">
            <v>ZTA</v>
          </cell>
          <cell r="F251" t="str">
            <v>S &amp; S Training - New York City</v>
          </cell>
          <cell r="G251" t="str">
            <v>T. Klingler</v>
          </cell>
          <cell r="H251" t="str">
            <v>Charles Newton</v>
          </cell>
          <cell r="I251" t="str">
            <v>931-8506</v>
          </cell>
          <cell r="J251" t="str">
            <v>Z123E417</v>
          </cell>
          <cell r="K251" t="str">
            <v>SS</v>
          </cell>
        </row>
        <row r="252">
          <cell r="A252" t="str">
            <v>6452132</v>
          </cell>
          <cell r="B252">
            <v>22</v>
          </cell>
          <cell r="C252" t="str">
            <v>707/2762</v>
          </cell>
          <cell r="D252" t="str">
            <v>Sales &amp; Marketing</v>
          </cell>
          <cell r="E252" t="str">
            <v>ZTA</v>
          </cell>
          <cell r="F252" t="str">
            <v>Sales Planning - New York City</v>
          </cell>
          <cell r="G252" t="str">
            <v>T. Klingler</v>
          </cell>
          <cell r="H252" t="str">
            <v>Charles Newton</v>
          </cell>
          <cell r="I252" t="str">
            <v>931-8506</v>
          </cell>
          <cell r="J252" t="str">
            <v>Z123E412</v>
          </cell>
          <cell r="K252" t="str">
            <v>SS</v>
          </cell>
        </row>
        <row r="253">
          <cell r="A253" t="str">
            <v>6452133</v>
          </cell>
          <cell r="B253">
            <v>22</v>
          </cell>
          <cell r="C253" t="str">
            <v>707/2712</v>
          </cell>
          <cell r="D253" t="str">
            <v>Sales &amp; Marketing</v>
          </cell>
          <cell r="E253" t="str">
            <v>ZTA</v>
          </cell>
          <cell r="F253" t="str">
            <v>Sales &amp; Service - New York</v>
          </cell>
          <cell r="G253" t="str">
            <v>T. Klingler</v>
          </cell>
          <cell r="H253" t="str">
            <v>Charles Newton</v>
          </cell>
          <cell r="I253" t="str">
            <v>931-8506</v>
          </cell>
          <cell r="J253" t="str">
            <v>Z123E414</v>
          </cell>
          <cell r="K253" t="str">
            <v>SS</v>
          </cell>
        </row>
        <row r="254">
          <cell r="A254" t="str">
            <v>6452679</v>
          </cell>
          <cell r="B254">
            <v>22</v>
          </cell>
          <cell r="F254" t="str">
            <v>COST CENTER CLOSED   -   COST CENTER NEVER USED</v>
          </cell>
        </row>
        <row r="255">
          <cell r="A255" t="str">
            <v>6452812</v>
          </cell>
          <cell r="B255">
            <v>22</v>
          </cell>
          <cell r="C255" t="str">
            <v>707/2801</v>
          </cell>
          <cell r="D255" t="str">
            <v>COS</v>
          </cell>
          <cell r="E255" t="str">
            <v>ZTA</v>
          </cell>
          <cell r="F255" t="str">
            <v>NE SABRE Installs - New York City</v>
          </cell>
          <cell r="G255" t="str">
            <v>M. Pape</v>
          </cell>
          <cell r="H255" t="str">
            <v>Robert Bruce</v>
          </cell>
          <cell r="I255" t="str">
            <v>963-2418</v>
          </cell>
          <cell r="J255" t="str">
            <v>Z123L3411</v>
          </cell>
          <cell r="K255" t="str">
            <v>COS</v>
          </cell>
        </row>
        <row r="256">
          <cell r="A256" t="str">
            <v>6452835</v>
          </cell>
          <cell r="B256">
            <v>22</v>
          </cell>
          <cell r="C256" t="str">
            <v>710/2854</v>
          </cell>
          <cell r="D256" t="str">
            <v>COS</v>
          </cell>
          <cell r="E256" t="str">
            <v>ZTA</v>
          </cell>
          <cell r="F256" t="str">
            <v>Supplier Relations - NYC</v>
          </cell>
        </row>
        <row r="257">
          <cell r="A257" t="str">
            <v>6452849</v>
          </cell>
          <cell r="B257">
            <v>22</v>
          </cell>
          <cell r="C257" t="str">
            <v>707/2857</v>
          </cell>
          <cell r="D257" t="str">
            <v>COS</v>
          </cell>
          <cell r="E257" t="str">
            <v>ZTA</v>
          </cell>
          <cell r="F257" t="str">
            <v>Year 2000 - Installations - New York City</v>
          </cell>
          <cell r="G257" t="str">
            <v>M. Willis</v>
          </cell>
          <cell r="H257" t="str">
            <v>Robert Bruce</v>
          </cell>
          <cell r="I257" t="str">
            <v>963-2418</v>
          </cell>
          <cell r="J257" t="str">
            <v>Z123L4</v>
          </cell>
          <cell r="K257" t="str">
            <v>COS</v>
          </cell>
        </row>
        <row r="258">
          <cell r="A258" t="str">
            <v>6482679</v>
          </cell>
          <cell r="B258">
            <v>22</v>
          </cell>
          <cell r="C258" t="str">
            <v>710/2451</v>
          </cell>
          <cell r="D258" t="str">
            <v>Sales &amp; Marketing</v>
          </cell>
          <cell r="E258" t="str">
            <v>ZTA</v>
          </cell>
          <cell r="F258" t="str">
            <v>Leisure Specialist - New York</v>
          </cell>
          <cell r="G258" t="str">
            <v>Simon Todd</v>
          </cell>
          <cell r="H258" t="str">
            <v>Leigh Carsley</v>
          </cell>
          <cell r="I258" t="str">
            <v>931-0536</v>
          </cell>
          <cell r="J258" t="str">
            <v>Z123Q32</v>
          </cell>
          <cell r="K258" t="str">
            <v>COS</v>
          </cell>
        </row>
        <row r="259">
          <cell r="A259" t="str">
            <v>6602130</v>
          </cell>
          <cell r="B259">
            <v>22</v>
          </cell>
          <cell r="C259" t="str">
            <v>921/2711</v>
          </cell>
          <cell r="D259" t="str">
            <v>Sales &amp; Marketing</v>
          </cell>
          <cell r="E259" t="str">
            <v>ZTA</v>
          </cell>
          <cell r="F259" t="str">
            <v>Sales &amp; Service - Charlotte</v>
          </cell>
          <cell r="G259" t="str">
            <v>T. Klingler</v>
          </cell>
          <cell r="H259" t="str">
            <v>Charles Newton</v>
          </cell>
          <cell r="I259" t="str">
            <v>931-8506</v>
          </cell>
          <cell r="J259" t="str">
            <v>Z123E413</v>
          </cell>
          <cell r="K259" t="str">
            <v>SS</v>
          </cell>
        </row>
        <row r="260">
          <cell r="A260" t="str">
            <v>6602130</v>
          </cell>
          <cell r="B260">
            <v>22</v>
          </cell>
          <cell r="C260" t="str">
            <v>921/2711</v>
          </cell>
          <cell r="D260" t="str">
            <v>Sales &amp; Marketing</v>
          </cell>
          <cell r="E260" t="str">
            <v>ZTA</v>
          </cell>
          <cell r="F260" t="str">
            <v>Sales &amp; Service - Charlotte</v>
          </cell>
          <cell r="G260" t="str">
            <v>T. Klingler</v>
          </cell>
          <cell r="H260" t="str">
            <v>Charles Newton</v>
          </cell>
          <cell r="I260" t="str">
            <v>931-8506</v>
          </cell>
        </row>
        <row r="261">
          <cell r="A261" t="str">
            <v>6602131</v>
          </cell>
          <cell r="B261">
            <v>22</v>
          </cell>
          <cell r="C261" t="str">
            <v>921/2761</v>
          </cell>
          <cell r="D261" t="str">
            <v>Sales &amp; Marketing</v>
          </cell>
          <cell r="E261" t="str">
            <v>ZTA</v>
          </cell>
          <cell r="F261" t="str">
            <v>S &amp; S Training - Charlotte</v>
          </cell>
          <cell r="G261" t="str">
            <v>T. Klingler</v>
          </cell>
          <cell r="H261" t="str">
            <v>Charles Newton</v>
          </cell>
          <cell r="I261" t="str">
            <v>931-8506</v>
          </cell>
          <cell r="J261" t="str">
            <v>Z123E418</v>
          </cell>
          <cell r="K261" t="str">
            <v>SS</v>
          </cell>
        </row>
        <row r="262">
          <cell r="A262" t="str">
            <v>6602133</v>
          </cell>
          <cell r="B262">
            <v>22</v>
          </cell>
          <cell r="C262" t="str">
            <v>921/2712</v>
          </cell>
          <cell r="D262" t="str">
            <v>Sales &amp; Marketing</v>
          </cell>
          <cell r="E262" t="str">
            <v>ZTA</v>
          </cell>
          <cell r="F262" t="str">
            <v>Sales &amp; Service - Charlotte</v>
          </cell>
          <cell r="G262" t="str">
            <v>T. Klingler</v>
          </cell>
          <cell r="H262" t="str">
            <v>Charles Newton</v>
          </cell>
          <cell r="I262" t="str">
            <v>931-8506</v>
          </cell>
          <cell r="J262" t="str">
            <v>Z123E414</v>
          </cell>
          <cell r="K262" t="str">
            <v>SS</v>
          </cell>
        </row>
        <row r="263">
          <cell r="A263" t="str">
            <v>6602812</v>
          </cell>
          <cell r="B263">
            <v>22</v>
          </cell>
          <cell r="C263" t="str">
            <v>747/2801</v>
          </cell>
          <cell r="D263" t="str">
            <v>COS</v>
          </cell>
          <cell r="E263" t="str">
            <v>ZTA</v>
          </cell>
          <cell r="F263" t="str">
            <v>NE SABRE Installs - Charlotte</v>
          </cell>
          <cell r="G263" t="str">
            <v>M. Pape</v>
          </cell>
          <cell r="H263" t="str">
            <v>Robert Bruce</v>
          </cell>
          <cell r="I263" t="str">
            <v>963-2418</v>
          </cell>
          <cell r="J263" t="str">
            <v>Z123L3411</v>
          </cell>
          <cell r="K263" t="str">
            <v>COS</v>
          </cell>
        </row>
        <row r="264">
          <cell r="A264" t="str">
            <v>6612111</v>
          </cell>
          <cell r="B264">
            <v>22</v>
          </cell>
          <cell r="C264" t="str">
            <v>748/2726</v>
          </cell>
          <cell r="D264" t="str">
            <v>Sales &amp; Marketing</v>
          </cell>
          <cell r="E264" t="str">
            <v>ZTA</v>
          </cell>
          <cell r="F264" t="str">
            <v>National Accounts - Raleigh/Durham</v>
          </cell>
          <cell r="G264" t="str">
            <v>Chris Kroeger</v>
          </cell>
          <cell r="H264" t="str">
            <v>Charles Newton</v>
          </cell>
          <cell r="I264" t="str">
            <v>931-8506</v>
          </cell>
          <cell r="J264" t="str">
            <v>Z123E312</v>
          </cell>
          <cell r="K264" t="str">
            <v>SS</v>
          </cell>
        </row>
        <row r="265">
          <cell r="A265" t="str">
            <v>6612130</v>
          </cell>
          <cell r="B265">
            <v>22</v>
          </cell>
          <cell r="C265" t="str">
            <v>748/2711</v>
          </cell>
          <cell r="D265" t="str">
            <v>Sales &amp; Marketing</v>
          </cell>
          <cell r="E265" t="str">
            <v>ZTA</v>
          </cell>
          <cell r="F265" t="str">
            <v>Sales &amp; Service - Raleigh / Durham</v>
          </cell>
          <cell r="G265" t="str">
            <v>T. Klingler</v>
          </cell>
          <cell r="H265" t="str">
            <v>Charles Newton</v>
          </cell>
          <cell r="I265" t="str">
            <v>931-8506</v>
          </cell>
          <cell r="J265" t="str">
            <v>Z123E413</v>
          </cell>
          <cell r="K265" t="str">
            <v>SS</v>
          </cell>
        </row>
        <row r="266">
          <cell r="A266" t="str">
            <v>6612131</v>
          </cell>
          <cell r="B266">
            <v>22</v>
          </cell>
          <cell r="C266" t="str">
            <v>748/2761</v>
          </cell>
          <cell r="D266" t="str">
            <v>Sales &amp; Marketing</v>
          </cell>
          <cell r="E266" t="str">
            <v>ZTA</v>
          </cell>
          <cell r="F266" t="str">
            <v>S &amp; S Training - Raleigh / Durham</v>
          </cell>
          <cell r="G266" t="str">
            <v>T. Klingler</v>
          </cell>
          <cell r="H266" t="str">
            <v>Charles Newton</v>
          </cell>
          <cell r="I266" t="str">
            <v>931-8506</v>
          </cell>
          <cell r="J266" t="str">
            <v>Z123E418</v>
          </cell>
          <cell r="K266" t="str">
            <v>SS</v>
          </cell>
        </row>
        <row r="267">
          <cell r="A267" t="str">
            <v>6612812</v>
          </cell>
          <cell r="B267">
            <v>22</v>
          </cell>
          <cell r="C267" t="str">
            <v>748/2801</v>
          </cell>
          <cell r="D267" t="str">
            <v>COS</v>
          </cell>
          <cell r="E267" t="str">
            <v>ZTA</v>
          </cell>
          <cell r="F267" t="str">
            <v>NE SABRE Installs - Raleigh / Durham</v>
          </cell>
          <cell r="G267" t="str">
            <v>M. Pape</v>
          </cell>
          <cell r="H267" t="str">
            <v>Robert Bruce</v>
          </cell>
          <cell r="I267" t="str">
            <v>963-2418</v>
          </cell>
          <cell r="J267" t="str">
            <v>Z123L3411</v>
          </cell>
          <cell r="K267" t="str">
            <v>COS</v>
          </cell>
        </row>
        <row r="268">
          <cell r="A268" t="str">
            <v>6612848</v>
          </cell>
          <cell r="B268">
            <v>22</v>
          </cell>
          <cell r="C268" t="str">
            <v>748/2856</v>
          </cell>
          <cell r="D268" t="str">
            <v>COS</v>
          </cell>
          <cell r="E268" t="str">
            <v>ZTA</v>
          </cell>
          <cell r="F268" t="str">
            <v>Year 2000 - Installations - Raleigh/Durham</v>
          </cell>
          <cell r="G268" t="str">
            <v>M. Willis</v>
          </cell>
          <cell r="H268" t="str">
            <v>Robert Bruce</v>
          </cell>
          <cell r="I268" t="str">
            <v>963-2418</v>
          </cell>
          <cell r="J268" t="str">
            <v>Z123L4</v>
          </cell>
          <cell r="K268" t="str">
            <v>COS</v>
          </cell>
        </row>
        <row r="269">
          <cell r="A269" t="str">
            <v>6634095</v>
          </cell>
          <cell r="B269">
            <v>323</v>
          </cell>
          <cell r="C269" t="str">
            <v>1017/3644</v>
          </cell>
          <cell r="D269" t="str">
            <v>S&amp;A</v>
          </cell>
          <cell r="E269" t="str">
            <v>ZOS</v>
          </cell>
          <cell r="F269" t="str">
            <v>Global Services - INT</v>
          </cell>
        </row>
        <row r="270">
          <cell r="A270" t="str">
            <v>6634210</v>
          </cell>
          <cell r="B270">
            <v>323</v>
          </cell>
          <cell r="C270" t="str">
            <v>1016/9587</v>
          </cell>
          <cell r="F270" t="str">
            <v>CLOSED COST CENTER   -   POST TO COST CENTER   9014294</v>
          </cell>
        </row>
        <row r="271">
          <cell r="A271" t="str">
            <v>6634221</v>
          </cell>
          <cell r="B271">
            <v>323</v>
          </cell>
          <cell r="F271" t="str">
            <v>COST CENTER CLOSED  -  POST TO  6644221</v>
          </cell>
        </row>
        <row r="272">
          <cell r="A272" t="str">
            <v>6634222</v>
          </cell>
          <cell r="B272">
            <v>323</v>
          </cell>
          <cell r="C272" t="str">
            <v>1017/3661</v>
          </cell>
          <cell r="D272" t="str">
            <v>COS</v>
          </cell>
          <cell r="E272" t="str">
            <v>ZOS</v>
          </cell>
          <cell r="F272" t="str">
            <v>USAirways Finance - INT</v>
          </cell>
          <cell r="G272" t="str">
            <v>Mark Miller</v>
          </cell>
          <cell r="H272" t="str">
            <v>Scott Hedges</v>
          </cell>
          <cell r="I272" t="str">
            <v>931-6707</v>
          </cell>
          <cell r="J272" t="str">
            <v>ZSDTH02</v>
          </cell>
          <cell r="K272" t="str">
            <v>COS</v>
          </cell>
        </row>
        <row r="273">
          <cell r="A273" t="str">
            <v>6634223</v>
          </cell>
          <cell r="B273">
            <v>323</v>
          </cell>
          <cell r="C273" t="str">
            <v>1017/3706</v>
          </cell>
          <cell r="D273" t="str">
            <v>COS</v>
          </cell>
          <cell r="E273" t="str">
            <v>ZOS</v>
          </cell>
          <cell r="F273" t="str">
            <v>USAirways Conversion/Migration M&amp;A - INT</v>
          </cell>
          <cell r="G273" t="str">
            <v>Kathy Rogers</v>
          </cell>
          <cell r="H273" t="str">
            <v>Scott Hedges</v>
          </cell>
          <cell r="I273" t="str">
            <v>931-6707</v>
          </cell>
          <cell r="J273" t="str">
            <v>ZSDTH03G</v>
          </cell>
          <cell r="K273" t="str">
            <v>COS</v>
          </cell>
        </row>
        <row r="274">
          <cell r="A274" t="str">
            <v>6634224</v>
          </cell>
          <cell r="B274">
            <v>323</v>
          </cell>
          <cell r="C274" t="str">
            <v>1017/3286</v>
          </cell>
          <cell r="D274" t="str">
            <v>COS</v>
          </cell>
          <cell r="E274" t="str">
            <v>ZOS</v>
          </cell>
          <cell r="F274" t="str">
            <v>USAirways Integration HR - INT</v>
          </cell>
          <cell r="G274" t="str">
            <v>Larry Wolf</v>
          </cell>
          <cell r="H274" t="str">
            <v>Scott Hedges</v>
          </cell>
          <cell r="I274" t="str">
            <v>931-6707</v>
          </cell>
          <cell r="J274" t="str">
            <v>ZSDTH03A</v>
          </cell>
          <cell r="K274" t="str">
            <v>COS</v>
          </cell>
        </row>
        <row r="275">
          <cell r="A275" t="str">
            <v>6634225</v>
          </cell>
          <cell r="B275">
            <v>323</v>
          </cell>
          <cell r="C275" t="str">
            <v>1017/3374</v>
          </cell>
          <cell r="D275" t="str">
            <v>COS</v>
          </cell>
          <cell r="E275" t="str">
            <v>ZOS</v>
          </cell>
          <cell r="F275" t="str">
            <v>USAirways Business Support - INT</v>
          </cell>
          <cell r="G275" t="str">
            <v>Larry Wolf</v>
          </cell>
          <cell r="H275" t="str">
            <v>Scott Hedges</v>
          </cell>
          <cell r="I275" t="str">
            <v>931-6707</v>
          </cell>
          <cell r="J275" t="str">
            <v>ZSDTH03B</v>
          </cell>
          <cell r="K275" t="str">
            <v>COS</v>
          </cell>
        </row>
        <row r="276">
          <cell r="A276" t="str">
            <v>6634226</v>
          </cell>
          <cell r="B276">
            <v>323</v>
          </cell>
          <cell r="C276" t="str">
            <v>1017/3194</v>
          </cell>
          <cell r="D276" t="str">
            <v>COS</v>
          </cell>
          <cell r="E276" t="str">
            <v>ZOS</v>
          </cell>
          <cell r="F276" t="str">
            <v>USAirways Program Office - INT</v>
          </cell>
          <cell r="G276" t="str">
            <v>Linda Lacinski</v>
          </cell>
          <cell r="H276" t="str">
            <v>Scott Hedges</v>
          </cell>
          <cell r="I276" t="str">
            <v>931-6707</v>
          </cell>
          <cell r="J276" t="str">
            <v>ZSDTH03C</v>
          </cell>
          <cell r="K276" t="str">
            <v>COS</v>
          </cell>
        </row>
        <row r="277">
          <cell r="A277" t="str">
            <v>6634227</v>
          </cell>
          <cell r="B277">
            <v>300</v>
          </cell>
          <cell r="C277" t="str">
            <v>1017/3289</v>
          </cell>
          <cell r="D277" t="str">
            <v>COS</v>
          </cell>
          <cell r="E277" t="str">
            <v>ZOS</v>
          </cell>
          <cell r="F277" t="str">
            <v>Data Center (Mainframe)</v>
          </cell>
          <cell r="G277" t="str">
            <v>Thaddeus Arroyo</v>
          </cell>
          <cell r="H277" t="str">
            <v>Scott Hedges</v>
          </cell>
          <cell r="I277" t="str">
            <v>931-6707</v>
          </cell>
          <cell r="J277" t="str">
            <v>ZSDTH04</v>
          </cell>
          <cell r="K277" t="str">
            <v>COS</v>
          </cell>
        </row>
        <row r="278">
          <cell r="A278" t="str">
            <v>6634228</v>
          </cell>
          <cell r="B278">
            <v>323</v>
          </cell>
          <cell r="C278" t="str">
            <v>1017/3654</v>
          </cell>
          <cell r="D278" t="str">
            <v>COS</v>
          </cell>
          <cell r="E278" t="str">
            <v>ZOS</v>
          </cell>
          <cell r="F278" t="str">
            <v>USAirways Infrastructure M&amp;A - INT</v>
          </cell>
          <cell r="G278" t="str">
            <v>Thaddeus Arroyo</v>
          </cell>
          <cell r="H278" t="str">
            <v>Scott Hedges</v>
          </cell>
          <cell r="I278" t="str">
            <v>931-6707</v>
          </cell>
          <cell r="J278" t="str">
            <v>ZSDTH03D</v>
          </cell>
          <cell r="K278" t="str">
            <v>COS</v>
          </cell>
        </row>
        <row r="279">
          <cell r="A279" t="str">
            <v>6634229</v>
          </cell>
          <cell r="B279">
            <v>300</v>
          </cell>
          <cell r="C279" t="str">
            <v>1017/3255</v>
          </cell>
          <cell r="D279" t="str">
            <v>COS</v>
          </cell>
          <cell r="E279" t="str">
            <v>ZOS</v>
          </cell>
          <cell r="F279" t="str">
            <v>Desktop-Infra</v>
          </cell>
          <cell r="G279" t="str">
            <v>Thaddeus Arroyo</v>
          </cell>
          <cell r="H279" t="str">
            <v>Scott Hedges</v>
          </cell>
          <cell r="I279" t="str">
            <v>931-6707</v>
          </cell>
          <cell r="J279" t="str">
            <v>ZSDTH04</v>
          </cell>
          <cell r="K279" t="str">
            <v>COS</v>
          </cell>
        </row>
        <row r="280">
          <cell r="A280" t="str">
            <v>6634231</v>
          </cell>
          <cell r="B280">
            <v>323</v>
          </cell>
          <cell r="C280" t="str">
            <v>1017/3657</v>
          </cell>
          <cell r="D280" t="str">
            <v>COS</v>
          </cell>
          <cell r="E280" t="str">
            <v>ZOS</v>
          </cell>
          <cell r="F280" t="str">
            <v>Application Con/Migration M&amp;A - INT</v>
          </cell>
          <cell r="G280" t="str">
            <v>Kathy Rogers</v>
          </cell>
          <cell r="H280" t="str">
            <v>Scott Hedges</v>
          </cell>
          <cell r="I280" t="str">
            <v>931-6707</v>
          </cell>
          <cell r="J280" t="str">
            <v>ZSDTH03F</v>
          </cell>
          <cell r="K280" t="str">
            <v>COS</v>
          </cell>
        </row>
        <row r="281">
          <cell r="A281" t="str">
            <v>6634232</v>
          </cell>
          <cell r="B281">
            <v>323</v>
          </cell>
          <cell r="C281" t="str">
            <v>1017/3206</v>
          </cell>
          <cell r="D281" t="str">
            <v>COS</v>
          </cell>
          <cell r="E281" t="str">
            <v>ZOS</v>
          </cell>
          <cell r="F281" t="str">
            <v>USAirways Legacy Applications - INT</v>
          </cell>
          <cell r="G281" t="str">
            <v>Greg Whitmore</v>
          </cell>
          <cell r="H281" t="str">
            <v>Scott Hedges</v>
          </cell>
          <cell r="I281" t="str">
            <v>931-6707</v>
          </cell>
          <cell r="J281" t="str">
            <v>ZSDTH03H</v>
          </cell>
          <cell r="K281" t="str">
            <v>COS</v>
          </cell>
        </row>
        <row r="282">
          <cell r="A282" t="str">
            <v>6634233</v>
          </cell>
          <cell r="B282">
            <v>300</v>
          </cell>
          <cell r="C282">
            <v>10173229</v>
          </cell>
          <cell r="D282" t="str">
            <v>COS</v>
          </cell>
          <cell r="E282" t="str">
            <v>ZOS</v>
          </cell>
          <cell r="F282" t="str">
            <v>Midrange - INT</v>
          </cell>
          <cell r="G282" t="str">
            <v>Thaddeus Arroyo</v>
          </cell>
          <cell r="H282" t="str">
            <v>Scott Hedges</v>
          </cell>
          <cell r="I282" t="str">
            <v>931-6707</v>
          </cell>
          <cell r="J282" t="str">
            <v>ZSDTH04</v>
          </cell>
          <cell r="K282" t="str">
            <v>COS</v>
          </cell>
        </row>
        <row r="283">
          <cell r="A283" t="str">
            <v>6634234</v>
          </cell>
          <cell r="B283">
            <v>323</v>
          </cell>
          <cell r="C283" t="str">
            <v>1017/3240</v>
          </cell>
          <cell r="D283" t="str">
            <v>COS</v>
          </cell>
          <cell r="E283" t="str">
            <v>ZOS</v>
          </cell>
          <cell r="F283" t="str">
            <v>Conversion Applications Development - INT</v>
          </cell>
          <cell r="G283" t="str">
            <v>Kathy Rogers</v>
          </cell>
          <cell r="H283" t="str">
            <v>Scott Hedges</v>
          </cell>
          <cell r="I283" t="str">
            <v>931-6707</v>
          </cell>
          <cell r="J283" t="str">
            <v>ZSDTH05</v>
          </cell>
          <cell r="K283" t="str">
            <v>COS</v>
          </cell>
        </row>
        <row r="284">
          <cell r="A284" t="str">
            <v>6634235</v>
          </cell>
          <cell r="B284">
            <v>300</v>
          </cell>
          <cell r="C284" t="str">
            <v>1017/3256</v>
          </cell>
          <cell r="D284" t="str">
            <v>COS</v>
          </cell>
          <cell r="E284" t="str">
            <v>ZOS</v>
          </cell>
          <cell r="F284" t="str">
            <v>Connectivity-Infra</v>
          </cell>
          <cell r="G284" t="str">
            <v>Thaddeus Arroyo</v>
          </cell>
          <cell r="H284" t="str">
            <v>Scott Hedges</v>
          </cell>
          <cell r="I284" t="str">
            <v>931-6707</v>
          </cell>
          <cell r="J284" t="str">
            <v>ZSDTH04</v>
          </cell>
          <cell r="K284" t="str">
            <v>COS</v>
          </cell>
        </row>
        <row r="285">
          <cell r="A285" t="str">
            <v>6634236</v>
          </cell>
          <cell r="B285">
            <v>300</v>
          </cell>
          <cell r="C285" t="str">
            <v>1017/3257</v>
          </cell>
          <cell r="D285" t="str">
            <v>COS</v>
          </cell>
          <cell r="E285" t="str">
            <v>ZOS</v>
          </cell>
          <cell r="F285" t="str">
            <v>Help Desk-Infra</v>
          </cell>
          <cell r="G285" t="str">
            <v>Thaddeus Arroyo</v>
          </cell>
          <cell r="H285" t="str">
            <v>Scott Hedges</v>
          </cell>
          <cell r="I285" t="str">
            <v>931-6707</v>
          </cell>
          <cell r="J285" t="str">
            <v>ZSDTH04</v>
          </cell>
          <cell r="K285" t="str">
            <v>COS</v>
          </cell>
        </row>
        <row r="286">
          <cell r="A286" t="str">
            <v>6634237</v>
          </cell>
          <cell r="B286">
            <v>300</v>
          </cell>
          <cell r="C286" t="str">
            <v>1017/3258</v>
          </cell>
          <cell r="D286" t="str">
            <v>COS</v>
          </cell>
          <cell r="E286" t="str">
            <v>ZOS</v>
          </cell>
          <cell r="F286" t="str">
            <v>Data Network-Infra</v>
          </cell>
          <cell r="G286" t="str">
            <v>Thaddeus Arroyo</v>
          </cell>
          <cell r="H286" t="str">
            <v>Scott Hedges</v>
          </cell>
          <cell r="I286" t="str">
            <v>931-6707</v>
          </cell>
          <cell r="J286" t="str">
            <v>ZSDTH04</v>
          </cell>
          <cell r="K286" t="str">
            <v>COS</v>
          </cell>
        </row>
        <row r="287">
          <cell r="A287" t="str">
            <v>6634238</v>
          </cell>
          <cell r="B287">
            <v>300</v>
          </cell>
          <cell r="C287" t="str">
            <v>1017/3280</v>
          </cell>
          <cell r="D287" t="str">
            <v>COS</v>
          </cell>
          <cell r="E287" t="str">
            <v>ZOS</v>
          </cell>
          <cell r="F287" t="str">
            <v>Midrange Conv - INT</v>
          </cell>
          <cell r="G287" t="str">
            <v>Kathy Rogers</v>
          </cell>
          <cell r="H287" t="str">
            <v>Scott Hedges</v>
          </cell>
          <cell r="I287" t="str">
            <v>931-6707</v>
          </cell>
          <cell r="J287" t="str">
            <v>ZSDTH05</v>
          </cell>
          <cell r="K287" t="str">
            <v>COS</v>
          </cell>
        </row>
        <row r="288">
          <cell r="A288" t="str">
            <v>6634239</v>
          </cell>
          <cell r="B288">
            <v>323</v>
          </cell>
          <cell r="C288" t="str">
            <v>1017/3234</v>
          </cell>
          <cell r="D288" t="str">
            <v>COS</v>
          </cell>
          <cell r="E288" t="str">
            <v>ZOS</v>
          </cell>
          <cell r="F288" t="str">
            <v>Interim Operations Applications - INT</v>
          </cell>
          <cell r="G288" t="str">
            <v>Thaddeus Arroyo</v>
          </cell>
          <cell r="H288" t="str">
            <v>Scott Hedges</v>
          </cell>
          <cell r="I288" t="str">
            <v>931-6707</v>
          </cell>
          <cell r="J288" t="str">
            <v>ZSDTH04</v>
          </cell>
          <cell r="K288" t="str">
            <v>COS</v>
          </cell>
        </row>
        <row r="289">
          <cell r="A289" t="str">
            <v>6634240</v>
          </cell>
          <cell r="B289">
            <v>300</v>
          </cell>
          <cell r="C289" t="str">
            <v>1017/3659</v>
          </cell>
          <cell r="D289" t="str">
            <v>COS</v>
          </cell>
          <cell r="E289" t="str">
            <v>ZOS</v>
          </cell>
          <cell r="F289" t="str">
            <v>Midrange Mig - INT</v>
          </cell>
          <cell r="G289" t="str">
            <v>Kathy Rogers</v>
          </cell>
          <cell r="H289" t="str">
            <v>Scott Hedges</v>
          </cell>
          <cell r="I289" t="str">
            <v>931-6707</v>
          </cell>
          <cell r="J289" t="str">
            <v>ZSDTH07</v>
          </cell>
          <cell r="K289" t="str">
            <v>COS</v>
          </cell>
        </row>
        <row r="290">
          <cell r="A290" t="str">
            <v>6634244</v>
          </cell>
          <cell r="B290">
            <v>300</v>
          </cell>
          <cell r="C290" t="str">
            <v>1017/3658</v>
          </cell>
          <cell r="D290" t="str">
            <v>COS</v>
          </cell>
          <cell r="E290" t="str">
            <v>ZOS</v>
          </cell>
          <cell r="F290" t="str">
            <v>Midrange Year 2000 - INT</v>
          </cell>
          <cell r="G290" t="str">
            <v>Kathy Rogers</v>
          </cell>
          <cell r="H290" t="str">
            <v>Scott Hedges</v>
          </cell>
          <cell r="I290" t="str">
            <v>931-6707</v>
          </cell>
          <cell r="J290" t="str">
            <v>ZSDTH08</v>
          </cell>
          <cell r="K290" t="str">
            <v>COS</v>
          </cell>
        </row>
        <row r="291">
          <cell r="A291" t="str">
            <v>6634247</v>
          </cell>
          <cell r="B291">
            <v>300</v>
          </cell>
          <cell r="C291" t="str">
            <v>1017/3259</v>
          </cell>
          <cell r="D291" t="str">
            <v>COS</v>
          </cell>
          <cell r="E291" t="str">
            <v>ZOS</v>
          </cell>
          <cell r="F291" t="str">
            <v>Voice Network-Infra</v>
          </cell>
          <cell r="G291" t="str">
            <v>Thaddeus Arroyo</v>
          </cell>
          <cell r="H291" t="str">
            <v>Scott Hedges</v>
          </cell>
          <cell r="I291" t="str">
            <v>931-6707</v>
          </cell>
          <cell r="J291" t="str">
            <v>ZSDTH04</v>
          </cell>
          <cell r="K291" t="str">
            <v>COS</v>
          </cell>
        </row>
        <row r="292">
          <cell r="A292" t="str">
            <v>6634294</v>
          </cell>
          <cell r="B292">
            <v>323</v>
          </cell>
          <cell r="C292" t="str">
            <v>1017/3076</v>
          </cell>
          <cell r="D292" t="str">
            <v>COS</v>
          </cell>
          <cell r="E292" t="str">
            <v>ZRB</v>
          </cell>
          <cell r="F292" t="str">
            <v>Motor Logistics  COS - INT</v>
          </cell>
          <cell r="G292" t="str">
            <v>George Abernathy</v>
          </cell>
          <cell r="H292" t="str">
            <v>Scott Hedges</v>
          </cell>
          <cell r="I292" t="str">
            <v>931-6707</v>
          </cell>
          <cell r="J292" t="str">
            <v>ZSDTI06</v>
          </cell>
          <cell r="K292" t="str">
            <v>COS</v>
          </cell>
        </row>
        <row r="293">
          <cell r="A293" t="str">
            <v>6634447</v>
          </cell>
          <cell r="B293">
            <v>323</v>
          </cell>
          <cell r="C293" t="str">
            <v>1017/3283</v>
          </cell>
          <cell r="D293" t="str">
            <v>COS</v>
          </cell>
          <cell r="E293" t="str">
            <v>ZOS</v>
          </cell>
          <cell r="F293" t="str">
            <v>Migration Applications Development - INT</v>
          </cell>
          <cell r="G293" t="str">
            <v>Kathy Rogers</v>
          </cell>
          <cell r="H293" t="str">
            <v>Scott Hedges</v>
          </cell>
          <cell r="I293" t="str">
            <v>931-6707</v>
          </cell>
          <cell r="J293" t="str">
            <v>ZSDTH07</v>
          </cell>
          <cell r="K293" t="str">
            <v>COS</v>
          </cell>
        </row>
        <row r="294">
          <cell r="A294" t="str">
            <v>6634993</v>
          </cell>
          <cell r="B294">
            <v>323</v>
          </cell>
          <cell r="C294" t="str">
            <v>1017/3610</v>
          </cell>
          <cell r="D294" t="str">
            <v>COS</v>
          </cell>
          <cell r="E294" t="str">
            <v>ZOS</v>
          </cell>
          <cell r="F294" t="str">
            <v>Command Center - INT</v>
          </cell>
        </row>
        <row r="295">
          <cell r="A295" t="str">
            <v>6634994</v>
          </cell>
          <cell r="B295">
            <v>323</v>
          </cell>
          <cell r="C295" t="str">
            <v>1017/3826</v>
          </cell>
          <cell r="D295" t="str">
            <v>COS</v>
          </cell>
          <cell r="E295" t="str">
            <v>ZOS</v>
          </cell>
          <cell r="F295" t="str">
            <v>Consolidated Delivery - INT</v>
          </cell>
        </row>
        <row r="296">
          <cell r="A296" t="str">
            <v>6634995</v>
          </cell>
          <cell r="B296">
            <v>323</v>
          </cell>
          <cell r="C296" t="str">
            <v>1017/3836</v>
          </cell>
          <cell r="D296" t="str">
            <v>COS</v>
          </cell>
          <cell r="E296" t="str">
            <v>ZOS</v>
          </cell>
          <cell r="F296" t="str">
            <v>Core Systems - INT</v>
          </cell>
          <cell r="G296" t="str">
            <v>J. Bragger</v>
          </cell>
          <cell r="H296" t="str">
            <v>Scott Hedges</v>
          </cell>
          <cell r="I296" t="str">
            <v>931-6707</v>
          </cell>
          <cell r="J296" t="str">
            <v>ZSDTM04B</v>
          </cell>
          <cell r="K296" t="str">
            <v>COS</v>
          </cell>
        </row>
        <row r="297">
          <cell r="A297" t="str">
            <v>6634996</v>
          </cell>
          <cell r="B297">
            <v>323</v>
          </cell>
          <cell r="C297" t="str">
            <v>1017/3837</v>
          </cell>
          <cell r="D297" t="str">
            <v>COS</v>
          </cell>
          <cell r="E297" t="str">
            <v>ZOS</v>
          </cell>
          <cell r="F297" t="str">
            <v>PMO/Open Client - INT</v>
          </cell>
          <cell r="G297" t="str">
            <v>R. Schuetz</v>
          </cell>
          <cell r="H297" t="str">
            <v>Scott Hedges</v>
          </cell>
          <cell r="I297" t="str">
            <v>931-6707</v>
          </cell>
          <cell r="J297" t="str">
            <v>ZSDTM04C</v>
          </cell>
          <cell r="K297" t="str">
            <v>COS</v>
          </cell>
        </row>
        <row r="298">
          <cell r="A298" t="str">
            <v>6634998</v>
          </cell>
          <cell r="B298">
            <v>323</v>
          </cell>
          <cell r="C298" t="str">
            <v>1017/3839</v>
          </cell>
          <cell r="D298" t="str">
            <v>COS</v>
          </cell>
          <cell r="E298" t="str">
            <v>ZOS</v>
          </cell>
          <cell r="F298" t="str">
            <v>Testing - INT</v>
          </cell>
          <cell r="G298" t="str">
            <v>S. Tucker</v>
          </cell>
          <cell r="H298" t="str">
            <v>Scott Hedges</v>
          </cell>
          <cell r="I298" t="str">
            <v>931-6707</v>
          </cell>
          <cell r="J298" t="str">
            <v>ZSDTM04E</v>
          </cell>
          <cell r="K298" t="str">
            <v>COS</v>
          </cell>
        </row>
        <row r="299">
          <cell r="A299" t="str">
            <v>6634999</v>
          </cell>
          <cell r="B299">
            <v>323</v>
          </cell>
          <cell r="C299" t="str">
            <v>1017/3840</v>
          </cell>
          <cell r="D299" t="str">
            <v>COS</v>
          </cell>
          <cell r="E299" t="str">
            <v>ZOS</v>
          </cell>
          <cell r="F299" t="str">
            <v>Support Services - INT</v>
          </cell>
          <cell r="G299" t="str">
            <v>R. Wiggins</v>
          </cell>
          <cell r="H299" t="str">
            <v>Scott Hedges</v>
          </cell>
          <cell r="I299" t="str">
            <v>931-6707</v>
          </cell>
          <cell r="J299" t="str">
            <v>ZSDTM04F</v>
          </cell>
          <cell r="K299" t="str">
            <v>COS</v>
          </cell>
        </row>
        <row r="300">
          <cell r="A300" t="str">
            <v>6644221</v>
          </cell>
          <cell r="B300">
            <v>323</v>
          </cell>
          <cell r="C300" t="str">
            <v>1017/3783</v>
          </cell>
          <cell r="D300" t="str">
            <v>COS</v>
          </cell>
          <cell r="E300" t="str">
            <v>ZOS</v>
          </cell>
          <cell r="F300" t="str">
            <v>US Airways - Winston-Salem, NC</v>
          </cell>
          <cell r="G300" t="str">
            <v>Susan Tonjes</v>
          </cell>
          <cell r="H300" t="str">
            <v>Scott Hedges</v>
          </cell>
          <cell r="I300" t="str">
            <v>931-6707</v>
          </cell>
          <cell r="J300" t="str">
            <v>ZSDTH01</v>
          </cell>
          <cell r="K300" t="str">
            <v>COS</v>
          </cell>
        </row>
        <row r="301">
          <cell r="A301" t="str">
            <v>7002130</v>
          </cell>
          <cell r="B301">
            <v>22</v>
          </cell>
          <cell r="C301" t="str">
            <v>414/2711</v>
          </cell>
          <cell r="D301" t="str">
            <v>Sales &amp; Marketing</v>
          </cell>
          <cell r="E301" t="str">
            <v>ZTA</v>
          </cell>
          <cell r="F301" t="str">
            <v>Sales &amp; Service - Cleveland</v>
          </cell>
          <cell r="G301" t="str">
            <v>Peggy Spoor</v>
          </cell>
          <cell r="H301" t="str">
            <v>Charles Newton</v>
          </cell>
          <cell r="I301" t="str">
            <v>931-8506</v>
          </cell>
          <cell r="J301" t="str">
            <v>Z123E425</v>
          </cell>
          <cell r="K301" t="str">
            <v>SS</v>
          </cell>
        </row>
        <row r="302">
          <cell r="A302" t="str">
            <v>7002131</v>
          </cell>
          <cell r="B302">
            <v>22</v>
          </cell>
          <cell r="C302" t="str">
            <v>414/2761</v>
          </cell>
          <cell r="D302" t="str">
            <v>Sales &amp; Marketing</v>
          </cell>
          <cell r="E302" t="str">
            <v>ZTA</v>
          </cell>
          <cell r="F302" t="str">
            <v>S &amp; S Training - Cleveland</v>
          </cell>
          <cell r="G302" t="str">
            <v>Peggy Spoor</v>
          </cell>
          <cell r="H302" t="str">
            <v>Charles Newton</v>
          </cell>
          <cell r="I302" t="str">
            <v>931-8506</v>
          </cell>
          <cell r="J302" t="str">
            <v>Z123E427</v>
          </cell>
          <cell r="K302" t="str">
            <v>SS</v>
          </cell>
        </row>
        <row r="303">
          <cell r="A303" t="str">
            <v>7002810</v>
          </cell>
          <cell r="B303">
            <v>22</v>
          </cell>
          <cell r="C303" t="str">
            <v>414/2810</v>
          </cell>
          <cell r="D303" t="str">
            <v>COS</v>
          </cell>
          <cell r="E303" t="str">
            <v>ZTA</v>
          </cell>
          <cell r="F303" t="str">
            <v>Central SABRE Installs - Cleveland</v>
          </cell>
          <cell r="G303" t="str">
            <v>K. O'Shaughnessy</v>
          </cell>
          <cell r="H303" t="str">
            <v>Robert Bruce</v>
          </cell>
          <cell r="I303" t="str">
            <v>963-2418</v>
          </cell>
          <cell r="J303" t="str">
            <v>Z123L3421</v>
          </cell>
          <cell r="K303" t="str">
            <v>COS</v>
          </cell>
        </row>
        <row r="304">
          <cell r="A304" t="str">
            <v>7012111</v>
          </cell>
          <cell r="B304">
            <v>22</v>
          </cell>
          <cell r="C304" t="str">
            <v>511/2726</v>
          </cell>
          <cell r="D304" t="str">
            <v>Sales &amp; Marketing</v>
          </cell>
          <cell r="E304" t="str">
            <v>ZTA</v>
          </cell>
          <cell r="F304" t="str">
            <v>National Accounts - Cincinnati</v>
          </cell>
          <cell r="G304" t="str">
            <v>Chris Kroeger</v>
          </cell>
          <cell r="H304" t="str">
            <v>Charles Newton</v>
          </cell>
          <cell r="I304" t="str">
            <v>931-8506</v>
          </cell>
          <cell r="J304" t="str">
            <v>Z123E316</v>
          </cell>
          <cell r="K304" t="str">
            <v>SS</v>
          </cell>
        </row>
        <row r="305">
          <cell r="A305" t="str">
            <v>7012130</v>
          </cell>
          <cell r="B305">
            <v>22</v>
          </cell>
          <cell r="C305" t="str">
            <v>511/2711</v>
          </cell>
          <cell r="D305" t="str">
            <v>Sales &amp; Marketing</v>
          </cell>
          <cell r="E305" t="str">
            <v>ZTA</v>
          </cell>
          <cell r="F305" t="str">
            <v>Sales &amp; Service - Cincinnati</v>
          </cell>
          <cell r="G305" t="str">
            <v>Peggy Spoor</v>
          </cell>
          <cell r="H305" t="str">
            <v>Charles Newton</v>
          </cell>
          <cell r="I305" t="str">
            <v>931-8506</v>
          </cell>
          <cell r="J305" t="str">
            <v>Z123E425</v>
          </cell>
          <cell r="K305" t="str">
            <v>SS</v>
          </cell>
        </row>
        <row r="306">
          <cell r="A306" t="str">
            <v>7012131</v>
          </cell>
          <cell r="B306">
            <v>22</v>
          </cell>
          <cell r="C306" t="str">
            <v>511/2761</v>
          </cell>
          <cell r="D306" t="str">
            <v>Sales &amp; Marketing</v>
          </cell>
          <cell r="E306" t="str">
            <v>ZTA</v>
          </cell>
          <cell r="F306" t="str">
            <v>S &amp; S Training - Cincinnati</v>
          </cell>
          <cell r="G306" t="str">
            <v>Peggy Spoor</v>
          </cell>
          <cell r="H306" t="str">
            <v>Charles Newton</v>
          </cell>
          <cell r="I306" t="str">
            <v>931-8506</v>
          </cell>
          <cell r="J306" t="str">
            <v>Z123E427</v>
          </cell>
          <cell r="K306" t="str">
            <v>SS</v>
          </cell>
        </row>
        <row r="307">
          <cell r="A307" t="str">
            <v>7012810</v>
          </cell>
          <cell r="B307">
            <v>22</v>
          </cell>
          <cell r="C307" t="str">
            <v>511/2810</v>
          </cell>
          <cell r="D307" t="str">
            <v>COS</v>
          </cell>
          <cell r="E307" t="str">
            <v>ZTA</v>
          </cell>
          <cell r="F307" t="str">
            <v>Central SABRE Installs - Cincinnati</v>
          </cell>
          <cell r="G307" t="str">
            <v>K. O'Shaughnessy</v>
          </cell>
          <cell r="H307" t="str">
            <v>Robert Bruce</v>
          </cell>
          <cell r="I307" t="str">
            <v>963-2418</v>
          </cell>
          <cell r="J307" t="str">
            <v>Z123L3421</v>
          </cell>
          <cell r="K307" t="str">
            <v>COS</v>
          </cell>
        </row>
        <row r="308">
          <cell r="A308" t="str">
            <v>7022111</v>
          </cell>
          <cell r="B308">
            <v>22</v>
          </cell>
          <cell r="C308" t="str">
            <v>591/2726</v>
          </cell>
          <cell r="D308" t="str">
            <v>Sales &amp; Marketing</v>
          </cell>
          <cell r="E308" t="str">
            <v>ZTA</v>
          </cell>
          <cell r="F308" t="str">
            <v>National Accounts - Columbus</v>
          </cell>
          <cell r="G308" t="str">
            <v>Chris Kroeger</v>
          </cell>
          <cell r="H308" t="str">
            <v>Charles Newton</v>
          </cell>
          <cell r="I308" t="str">
            <v>931-8506</v>
          </cell>
          <cell r="J308" t="str">
            <v>Z123E316</v>
          </cell>
          <cell r="K308" t="str">
            <v>SS</v>
          </cell>
        </row>
        <row r="309">
          <cell r="A309" t="str">
            <v>7022130</v>
          </cell>
          <cell r="B309">
            <v>22</v>
          </cell>
          <cell r="C309" t="str">
            <v>591/2711</v>
          </cell>
          <cell r="D309" t="str">
            <v>Sales &amp; Marketing</v>
          </cell>
          <cell r="E309" t="str">
            <v>ZTA</v>
          </cell>
          <cell r="F309" t="str">
            <v>Sales &amp; Service - Columbus</v>
          </cell>
          <cell r="G309" t="str">
            <v>Peggy Spoor</v>
          </cell>
          <cell r="H309" t="str">
            <v>Charles Newton</v>
          </cell>
          <cell r="I309" t="str">
            <v>931-8506</v>
          </cell>
          <cell r="J309" t="str">
            <v>Z123E425</v>
          </cell>
          <cell r="K309" t="str">
            <v>SS</v>
          </cell>
        </row>
        <row r="310">
          <cell r="A310" t="str">
            <v>7022131</v>
          </cell>
          <cell r="B310">
            <v>22</v>
          </cell>
          <cell r="C310" t="str">
            <v>591/2761</v>
          </cell>
          <cell r="D310" t="str">
            <v>Sales &amp; Marketing</v>
          </cell>
          <cell r="E310" t="str">
            <v>ZTA</v>
          </cell>
          <cell r="F310" t="str">
            <v>S &amp; S Training - Columbus</v>
          </cell>
          <cell r="G310" t="str">
            <v>Peggy Spoor</v>
          </cell>
          <cell r="H310" t="str">
            <v>Charles Newton</v>
          </cell>
          <cell r="I310" t="str">
            <v>931-8506</v>
          </cell>
          <cell r="J310" t="str">
            <v>Z123E427</v>
          </cell>
          <cell r="K310" t="str">
            <v>SS</v>
          </cell>
        </row>
        <row r="311">
          <cell r="A311" t="str">
            <v>7022810</v>
          </cell>
          <cell r="B311">
            <v>22</v>
          </cell>
          <cell r="C311" t="str">
            <v>591/2810</v>
          </cell>
          <cell r="F311" t="str">
            <v>CLOSED COST CENTER   -   POST TO COST CENTER  9002810</v>
          </cell>
        </row>
        <row r="312">
          <cell r="A312" t="str">
            <v>7202130</v>
          </cell>
          <cell r="B312">
            <v>22</v>
          </cell>
          <cell r="C312" t="str">
            <v>631/2711</v>
          </cell>
          <cell r="D312" t="str">
            <v>Sales &amp; Marketing</v>
          </cell>
          <cell r="E312" t="str">
            <v>ZTA</v>
          </cell>
          <cell r="F312" t="str">
            <v>Sales &amp; Service - Oklahoma City</v>
          </cell>
          <cell r="G312" t="str">
            <v>Peggy Spoor</v>
          </cell>
          <cell r="H312" t="str">
            <v>Charles Newton</v>
          </cell>
          <cell r="I312" t="str">
            <v>931-8506</v>
          </cell>
          <cell r="J312" t="str">
            <v>Z123E425</v>
          </cell>
          <cell r="K312" t="str">
            <v>SS</v>
          </cell>
        </row>
        <row r="313">
          <cell r="A313" t="str">
            <v>7202810</v>
          </cell>
          <cell r="B313">
            <v>22</v>
          </cell>
          <cell r="C313" t="str">
            <v>630/2810</v>
          </cell>
          <cell r="D313" t="str">
            <v>COS</v>
          </cell>
          <cell r="E313" t="str">
            <v>ZTA</v>
          </cell>
          <cell r="F313" t="str">
            <v>Central SABRE Installs - Oklahoma City</v>
          </cell>
          <cell r="G313" t="str">
            <v>K. O'Shaughnessy</v>
          </cell>
          <cell r="H313" t="str">
            <v>Robert Bruce</v>
          </cell>
          <cell r="I313" t="str">
            <v>963-2418</v>
          </cell>
          <cell r="J313" t="str">
            <v>Z123L3421</v>
          </cell>
          <cell r="K313" t="str">
            <v>COS</v>
          </cell>
        </row>
        <row r="314">
          <cell r="A314" t="str">
            <v>7202853</v>
          </cell>
          <cell r="B314">
            <v>22</v>
          </cell>
          <cell r="C314" t="str">
            <v>630/2858</v>
          </cell>
          <cell r="D314" t="str">
            <v>COS</v>
          </cell>
          <cell r="E314" t="str">
            <v>ZTA</v>
          </cell>
          <cell r="F314" t="str">
            <v>Year 2000 - Installations - Oklahoma City</v>
          </cell>
          <cell r="G314" t="str">
            <v>M. Willis</v>
          </cell>
          <cell r="H314" t="str">
            <v>Robert Bruce</v>
          </cell>
          <cell r="I314" t="str">
            <v>963-2418</v>
          </cell>
          <cell r="J314" t="str">
            <v>Z123L4</v>
          </cell>
          <cell r="K314" t="str">
            <v>COS</v>
          </cell>
        </row>
        <row r="315">
          <cell r="A315" t="str">
            <v>7204096</v>
          </cell>
          <cell r="B315">
            <v>323</v>
          </cell>
          <cell r="C315" t="str">
            <v>630/9596</v>
          </cell>
          <cell r="D315" t="str">
            <v>COS</v>
          </cell>
          <cell r="E315" t="str">
            <v>ZRB</v>
          </cell>
          <cell r="F315" t="str">
            <v>Shipper - L - COS - OKC</v>
          </cell>
          <cell r="G315" t="str">
            <v>Chris Caplice</v>
          </cell>
          <cell r="H315" t="str">
            <v>Scott Hedges</v>
          </cell>
          <cell r="I315" t="str">
            <v>931-6707</v>
          </cell>
          <cell r="J315" t="str">
            <v>ZSDTI05</v>
          </cell>
          <cell r="K315" t="str">
            <v>COS</v>
          </cell>
        </row>
        <row r="316">
          <cell r="A316" t="str">
            <v>7204099</v>
          </cell>
          <cell r="B316">
            <v>323</v>
          </cell>
          <cell r="C316" t="str">
            <v>630/9599</v>
          </cell>
          <cell r="D316" t="str">
            <v>G&amp;A</v>
          </cell>
          <cell r="E316" t="str">
            <v>ZRB</v>
          </cell>
          <cell r="F316" t="str">
            <v>Shipper - L - G&amp;A - OKC</v>
          </cell>
          <cell r="G316" t="str">
            <v>Chris Caplice</v>
          </cell>
          <cell r="H316" t="str">
            <v>Scott Hedges</v>
          </cell>
          <cell r="I316" t="str">
            <v>931-6707</v>
          </cell>
          <cell r="J316" t="str">
            <v>ZSDTI05</v>
          </cell>
          <cell r="K316" t="str">
            <v>G&amp;A</v>
          </cell>
        </row>
        <row r="317">
          <cell r="A317" t="str">
            <v>7212130</v>
          </cell>
          <cell r="B317">
            <v>22</v>
          </cell>
          <cell r="C317" t="str">
            <v>680/2711</v>
          </cell>
          <cell r="D317" t="str">
            <v>Sales &amp; Marketing</v>
          </cell>
          <cell r="E317" t="str">
            <v>ZTA</v>
          </cell>
          <cell r="F317" t="str">
            <v>Sales &amp; Service - Tulsa</v>
          </cell>
          <cell r="G317" t="str">
            <v>Peggy Spoor</v>
          </cell>
          <cell r="H317" t="str">
            <v>Charles Newton</v>
          </cell>
          <cell r="I317" t="str">
            <v>931-8506</v>
          </cell>
          <cell r="J317" t="str">
            <v>Z123E425</v>
          </cell>
          <cell r="K317" t="str">
            <v>SS</v>
          </cell>
        </row>
        <row r="318">
          <cell r="A318" t="str">
            <v>7212131</v>
          </cell>
          <cell r="B318">
            <v>22</v>
          </cell>
          <cell r="C318" t="str">
            <v>680/2761</v>
          </cell>
          <cell r="D318" t="str">
            <v>Sales &amp; Marketing</v>
          </cell>
          <cell r="E318" t="str">
            <v>ZTA</v>
          </cell>
          <cell r="F318" t="str">
            <v>S &amp; S Training - Tulsa</v>
          </cell>
          <cell r="G318" t="str">
            <v>Peggy Spoor</v>
          </cell>
          <cell r="H318" t="str">
            <v>Charles Newton</v>
          </cell>
          <cell r="I318" t="str">
            <v>931-8506</v>
          </cell>
          <cell r="J318" t="str">
            <v>Z123E427</v>
          </cell>
          <cell r="K318" t="str">
            <v>SS</v>
          </cell>
        </row>
        <row r="319">
          <cell r="A319" t="str">
            <v>7222069</v>
          </cell>
          <cell r="B319">
            <v>22</v>
          </cell>
          <cell r="C319" t="str">
            <v>936/2326</v>
          </cell>
          <cell r="D319" t="str">
            <v>COS</v>
          </cell>
          <cell r="E319" t="str">
            <v>ZSM</v>
          </cell>
          <cell r="F319" t="str">
            <v>Service Level Agreements--TUL</v>
          </cell>
          <cell r="G319" t="str">
            <v>Stan Ratcliffe</v>
          </cell>
          <cell r="H319" t="str">
            <v>Emily Liu</v>
          </cell>
          <cell r="I319" t="str">
            <v>931-0525</v>
          </cell>
        </row>
        <row r="320">
          <cell r="A320" t="str">
            <v>7222078</v>
          </cell>
          <cell r="B320">
            <v>22</v>
          </cell>
          <cell r="C320" t="str">
            <v>936/2327</v>
          </cell>
          <cell r="D320" t="str">
            <v>COS</v>
          </cell>
          <cell r="E320" t="str">
            <v>ZSM</v>
          </cell>
          <cell r="F320" t="str">
            <v>Business Costing--TUL</v>
          </cell>
          <cell r="G320" t="str">
            <v>Stan Ratcliffe</v>
          </cell>
          <cell r="H320" t="str">
            <v>Emily Liu</v>
          </cell>
          <cell r="I320" t="str">
            <v>931-0525</v>
          </cell>
        </row>
        <row r="321">
          <cell r="A321" t="str">
            <v>7222079</v>
          </cell>
          <cell r="B321">
            <v>22</v>
          </cell>
          <cell r="C321" t="str">
            <v>936/2328</v>
          </cell>
          <cell r="D321" t="str">
            <v>COS</v>
          </cell>
          <cell r="E321" t="str">
            <v>ZSM</v>
          </cell>
          <cell r="F321" t="str">
            <v>Service Costing--TUL</v>
          </cell>
          <cell r="G321" t="str">
            <v>Stan Ratcliffe</v>
          </cell>
          <cell r="H321" t="str">
            <v>Emily Liu</v>
          </cell>
          <cell r="I321" t="str">
            <v>931-0525</v>
          </cell>
        </row>
        <row r="322">
          <cell r="A322" t="str">
            <v>7222476</v>
          </cell>
          <cell r="B322">
            <v>22</v>
          </cell>
          <cell r="C322" t="str">
            <v>936/2343</v>
          </cell>
          <cell r="D322" t="str">
            <v>COS</v>
          </cell>
          <cell r="E322" t="str">
            <v>ZSM</v>
          </cell>
          <cell r="F322" t="str">
            <v>Business Solutions-- TUL</v>
          </cell>
          <cell r="G322" t="str">
            <v>Stan Ratcliffe</v>
          </cell>
          <cell r="H322" t="str">
            <v>Emily Liu</v>
          </cell>
          <cell r="I322" t="str">
            <v>931-0525</v>
          </cell>
        </row>
        <row r="323">
          <cell r="A323" t="str">
            <v>7222524</v>
          </cell>
          <cell r="B323">
            <v>22</v>
          </cell>
          <cell r="C323" t="str">
            <v>936/2419</v>
          </cell>
          <cell r="F323" t="str">
            <v>CLOSED COST CENTER   -  POST TO COST CENTER   7222525</v>
          </cell>
        </row>
        <row r="324">
          <cell r="A324" t="str">
            <v>7222525</v>
          </cell>
          <cell r="B324">
            <v>22</v>
          </cell>
          <cell r="C324" t="str">
            <v>936/2408</v>
          </cell>
          <cell r="D324" t="str">
            <v>COS</v>
          </cell>
          <cell r="E324" t="str">
            <v>ZTA</v>
          </cell>
          <cell r="F324" t="str">
            <v>Air Pricing Data Management - TUL</v>
          </cell>
          <cell r="G324" t="str">
            <v>Debbie Sumi</v>
          </cell>
          <cell r="H324" t="str">
            <v>Emily Liu</v>
          </cell>
          <cell r="I324" t="str">
            <v>931-0525</v>
          </cell>
          <cell r="J324" t="str">
            <v>Z123K21</v>
          </cell>
          <cell r="K324" t="str">
            <v>COS</v>
          </cell>
        </row>
        <row r="325">
          <cell r="A325" t="str">
            <v>7222526</v>
          </cell>
          <cell r="B325">
            <v>22</v>
          </cell>
          <cell r="C325" t="str">
            <v>936/2409</v>
          </cell>
          <cell r="D325" t="str">
            <v>COS</v>
          </cell>
          <cell r="E325" t="str">
            <v>ZTA</v>
          </cell>
          <cell r="F325" t="str">
            <v>Air Pricing Projects/ Delivery TUL</v>
          </cell>
          <cell r="G325" t="str">
            <v>Debbie Sumi</v>
          </cell>
          <cell r="H325" t="str">
            <v>Emily Liu</v>
          </cell>
          <cell r="I325" t="str">
            <v>931-0525</v>
          </cell>
          <cell r="J325" t="str">
            <v xml:space="preserve">Z123K22 </v>
          </cell>
          <cell r="K325" t="str">
            <v>COS</v>
          </cell>
        </row>
        <row r="326">
          <cell r="A326" t="str">
            <v>7222527</v>
          </cell>
          <cell r="B326">
            <v>22</v>
          </cell>
          <cell r="C326" t="str">
            <v>936/2478</v>
          </cell>
          <cell r="D326" t="str">
            <v>COS</v>
          </cell>
          <cell r="E326" t="str">
            <v>ZTA</v>
          </cell>
          <cell r="F326" t="str">
            <v>Air Pricing Data Management II - Tul</v>
          </cell>
          <cell r="G326" t="str">
            <v>Debbie Sumi</v>
          </cell>
          <cell r="H326" t="str">
            <v>Emily Liu</v>
          </cell>
          <cell r="I326" t="str">
            <v>931-0525</v>
          </cell>
          <cell r="J326" t="str">
            <v>Z123K21</v>
          </cell>
          <cell r="K326" t="str">
            <v>COS</v>
          </cell>
        </row>
        <row r="327">
          <cell r="A327" t="str">
            <v>7222528</v>
          </cell>
          <cell r="B327">
            <v>22</v>
          </cell>
          <cell r="C327" t="str">
            <v>936/2481</v>
          </cell>
          <cell r="D327" t="str">
            <v>COS</v>
          </cell>
          <cell r="E327" t="str">
            <v>ZTA</v>
          </cell>
          <cell r="F327" t="str">
            <v>Air Pricing Projects/ Delivery - TUL</v>
          </cell>
          <cell r="G327" t="str">
            <v>Debbie Sumi</v>
          </cell>
          <cell r="H327" t="str">
            <v>Emily Liu</v>
          </cell>
          <cell r="I327" t="str">
            <v>931-0525</v>
          </cell>
          <cell r="J327" t="str">
            <v>Z123K21</v>
          </cell>
          <cell r="K327" t="str">
            <v>COS</v>
          </cell>
        </row>
        <row r="328">
          <cell r="A328" t="str">
            <v>7222529</v>
          </cell>
          <cell r="B328">
            <v>22</v>
          </cell>
          <cell r="C328" t="str">
            <v>936/2485</v>
          </cell>
          <cell r="F328" t="str">
            <v>CLOSED COST CENTER   -  POST TO COST CENTER   7222527</v>
          </cell>
        </row>
        <row r="329">
          <cell r="A329" t="str">
            <v>7224102</v>
          </cell>
          <cell r="B329">
            <v>323</v>
          </cell>
          <cell r="C329" t="str">
            <v>936/3827</v>
          </cell>
          <cell r="D329" t="str">
            <v>S&amp;A</v>
          </cell>
          <cell r="E329" t="str">
            <v>ZOS</v>
          </cell>
          <cell r="F329" t="str">
            <v>Outsourcing Account Team - TUL</v>
          </cell>
          <cell r="G329" t="str">
            <v>Andrew Cuomo</v>
          </cell>
          <cell r="H329" t="str">
            <v>Scott Hedges</v>
          </cell>
          <cell r="I329" t="str">
            <v>931-6707</v>
          </cell>
          <cell r="J329" t="str">
            <v xml:space="preserve">ZSDTM02A </v>
          </cell>
          <cell r="K329" t="str">
            <v>S&amp;A</v>
          </cell>
        </row>
        <row r="330">
          <cell r="A330" t="str">
            <v>7224199</v>
          </cell>
          <cell r="B330">
            <v>323</v>
          </cell>
          <cell r="C330" t="str">
            <v>936/9599</v>
          </cell>
          <cell r="F330" t="str">
            <v>COST CENTER CLOSED</v>
          </cell>
        </row>
        <row r="331">
          <cell r="A331" t="str">
            <v>7224211</v>
          </cell>
          <cell r="B331">
            <v>323</v>
          </cell>
          <cell r="C331" t="str">
            <v>936/9588</v>
          </cell>
          <cell r="D331" t="str">
            <v>COS</v>
          </cell>
          <cell r="E331" t="str">
            <v>ZRB</v>
          </cell>
          <cell r="F331" t="str">
            <v>SDT Sirena - Tulsa - COS</v>
          </cell>
          <cell r="G331" t="str">
            <v>Tim Moore/ Fred Trietsch</v>
          </cell>
          <cell r="H331" t="str">
            <v>Scott Hedges</v>
          </cell>
          <cell r="I331" t="str">
            <v>931-6707</v>
          </cell>
          <cell r="J331" t="str">
            <v>ZSDTG07</v>
          </cell>
          <cell r="K331" t="str">
            <v>COS</v>
          </cell>
        </row>
        <row r="332">
          <cell r="A332" t="str">
            <v>7224220</v>
          </cell>
          <cell r="B332">
            <v>323</v>
          </cell>
          <cell r="C332" t="str">
            <v>936/3205</v>
          </cell>
          <cell r="D332" t="str">
            <v>COS</v>
          </cell>
          <cell r="E332" t="str">
            <v>ZRB</v>
          </cell>
          <cell r="F332" t="str">
            <v>Other Industries-TUL</v>
          </cell>
          <cell r="G332" t="str">
            <v>Najah Naffah</v>
          </cell>
          <cell r="H332" t="str">
            <v>Scott Hedges</v>
          </cell>
          <cell r="I332" t="str">
            <v>931-6707</v>
          </cell>
          <cell r="J332" t="str">
            <v>ZSDTG05</v>
          </cell>
          <cell r="K332" t="str">
            <v>COS</v>
          </cell>
        </row>
        <row r="333">
          <cell r="A333" t="str">
            <v>7224224</v>
          </cell>
          <cell r="B333">
            <v>323</v>
          </cell>
          <cell r="C333" t="str">
            <v>936/3286</v>
          </cell>
          <cell r="D333" t="str">
            <v>COS</v>
          </cell>
          <cell r="E333" t="str">
            <v>ZOS</v>
          </cell>
          <cell r="F333" t="str">
            <v>USAirways Integration HR - TUL</v>
          </cell>
          <cell r="G333" t="str">
            <v>Larry Wolf</v>
          </cell>
          <cell r="H333" t="str">
            <v>Scott Hedges</v>
          </cell>
          <cell r="I333" t="str">
            <v>931-6707</v>
          </cell>
          <cell r="J333" t="str">
            <v>ZSDTH03A</v>
          </cell>
          <cell r="K333" t="str">
            <v>COS</v>
          </cell>
        </row>
        <row r="334">
          <cell r="A334" t="str">
            <v>7224226</v>
          </cell>
          <cell r="B334">
            <v>323</v>
          </cell>
          <cell r="C334" t="str">
            <v>936/3194</v>
          </cell>
          <cell r="D334" t="str">
            <v>COS</v>
          </cell>
          <cell r="E334" t="str">
            <v>ZOS</v>
          </cell>
          <cell r="F334" t="str">
            <v>USAirways Program Office - TUL</v>
          </cell>
          <cell r="G334" t="str">
            <v>Linda Lacinski</v>
          </cell>
          <cell r="H334" t="str">
            <v>Scott Hedges</v>
          </cell>
          <cell r="I334" t="str">
            <v>931-6707</v>
          </cell>
          <cell r="J334" t="str">
            <v>ZSDTH03C</v>
          </cell>
          <cell r="K334" t="str">
            <v>COS</v>
          </cell>
        </row>
        <row r="335">
          <cell r="A335" t="str">
            <v>7224239</v>
          </cell>
          <cell r="B335">
            <v>323</v>
          </cell>
          <cell r="C335" t="str">
            <v>936/3234</v>
          </cell>
          <cell r="D335" t="str">
            <v>COS</v>
          </cell>
          <cell r="E335" t="str">
            <v>ZOS</v>
          </cell>
          <cell r="F335" t="str">
            <v>Interim Operations Applications - TUL</v>
          </cell>
          <cell r="G335" t="str">
            <v>Thaddeus Arroyo</v>
          </cell>
          <cell r="H335" t="str">
            <v>Scott Hedges</v>
          </cell>
          <cell r="I335" t="str">
            <v>931-6707</v>
          </cell>
          <cell r="J335" t="str">
            <v>ZSDTH04</v>
          </cell>
          <cell r="K335" t="str">
            <v>COS</v>
          </cell>
        </row>
        <row r="336">
          <cell r="A336" t="str">
            <v>7224241</v>
          </cell>
          <cell r="B336">
            <v>300</v>
          </cell>
          <cell r="C336" t="str">
            <v>936/3284</v>
          </cell>
          <cell r="D336" t="str">
            <v>COS</v>
          </cell>
          <cell r="E336" t="str">
            <v>ZOS</v>
          </cell>
          <cell r="F336" t="str">
            <v>Data Center (Mainframe)-Conv</v>
          </cell>
          <cell r="G336" t="str">
            <v>Kathy Rogers</v>
          </cell>
          <cell r="H336" t="str">
            <v>Scott Hedges</v>
          </cell>
          <cell r="I336" t="str">
            <v>931-6707</v>
          </cell>
          <cell r="J336" t="str">
            <v>ZSDTH05</v>
          </cell>
          <cell r="K336" t="str">
            <v>COS</v>
          </cell>
        </row>
        <row r="337">
          <cell r="A337" t="str">
            <v>7224242</v>
          </cell>
          <cell r="B337">
            <v>300</v>
          </cell>
          <cell r="C337" t="str">
            <v>936/3433</v>
          </cell>
          <cell r="D337" t="str">
            <v>COS</v>
          </cell>
          <cell r="E337" t="str">
            <v>ZOS</v>
          </cell>
          <cell r="F337" t="str">
            <v>Desktop-Conversion</v>
          </cell>
          <cell r="G337" t="str">
            <v>Kathy Rogers</v>
          </cell>
          <cell r="H337" t="str">
            <v>Scott Hedges</v>
          </cell>
          <cell r="I337" t="str">
            <v>931-6707</v>
          </cell>
          <cell r="J337" t="str">
            <v>ZSDTH05</v>
          </cell>
          <cell r="K337" t="str">
            <v>COS</v>
          </cell>
        </row>
        <row r="338">
          <cell r="A338" t="str">
            <v>7224243</v>
          </cell>
          <cell r="B338">
            <v>300</v>
          </cell>
          <cell r="C338" t="str">
            <v>936/3434</v>
          </cell>
          <cell r="D338" t="str">
            <v>COS</v>
          </cell>
          <cell r="E338" t="str">
            <v>ZOS</v>
          </cell>
          <cell r="F338" t="str">
            <v>Connectivity-Conversion</v>
          </cell>
          <cell r="G338" t="str">
            <v>Kathy Rogers</v>
          </cell>
          <cell r="H338" t="str">
            <v>Scott Hedges</v>
          </cell>
          <cell r="I338" t="str">
            <v>931-6707</v>
          </cell>
          <cell r="J338" t="str">
            <v>ZSDTH05</v>
          </cell>
          <cell r="K338" t="str">
            <v>COS</v>
          </cell>
        </row>
        <row r="339">
          <cell r="A339" t="str">
            <v>7224244</v>
          </cell>
          <cell r="B339">
            <v>323</v>
          </cell>
          <cell r="C339" t="str">
            <v>----/----</v>
          </cell>
          <cell r="D339" t="str">
            <v>COS</v>
          </cell>
          <cell r="E339" t="str">
            <v>ZOS</v>
          </cell>
          <cell r="F339" t="str">
            <v>Help Desk-Conversion  -  323</v>
          </cell>
        </row>
        <row r="340">
          <cell r="A340" t="str">
            <v>7224245</v>
          </cell>
          <cell r="B340">
            <v>300</v>
          </cell>
          <cell r="C340" t="str">
            <v>936/3436</v>
          </cell>
          <cell r="D340" t="str">
            <v>COS</v>
          </cell>
          <cell r="E340" t="str">
            <v>ZOS</v>
          </cell>
          <cell r="F340" t="str">
            <v>Data Network-Conversion</v>
          </cell>
          <cell r="G340" t="str">
            <v>Kathy Rogers</v>
          </cell>
          <cell r="H340" t="str">
            <v>Scott Hedges</v>
          </cell>
          <cell r="I340" t="str">
            <v>931-6707</v>
          </cell>
          <cell r="J340" t="str">
            <v>ZSDTH05</v>
          </cell>
          <cell r="K340" t="str">
            <v>COS</v>
          </cell>
        </row>
        <row r="341">
          <cell r="A341" t="str">
            <v>7224246</v>
          </cell>
          <cell r="B341">
            <v>300</v>
          </cell>
          <cell r="C341" t="str">
            <v>936/3437</v>
          </cell>
          <cell r="D341" t="str">
            <v>COS</v>
          </cell>
          <cell r="E341" t="str">
            <v>ZOS</v>
          </cell>
          <cell r="F341" t="str">
            <v>Voice Network-Conversion</v>
          </cell>
          <cell r="G341" t="str">
            <v>Kathy Rogers</v>
          </cell>
          <cell r="H341" t="str">
            <v>Scott Hedges</v>
          </cell>
          <cell r="I341" t="str">
            <v>931-6707</v>
          </cell>
          <cell r="J341" t="str">
            <v>ZSDTH05</v>
          </cell>
          <cell r="K341" t="str">
            <v>COS</v>
          </cell>
        </row>
        <row r="342">
          <cell r="A342" t="str">
            <v>7224248</v>
          </cell>
          <cell r="B342">
            <v>300</v>
          </cell>
          <cell r="C342" t="str">
            <v>936/3302</v>
          </cell>
          <cell r="D342" t="str">
            <v>COS</v>
          </cell>
          <cell r="E342" t="str">
            <v>ZOS</v>
          </cell>
          <cell r="F342" t="str">
            <v>Out of Scope Desktop-TUL</v>
          </cell>
          <cell r="G342" t="str">
            <v>Susan Tonjes</v>
          </cell>
          <cell r="H342" t="str">
            <v>Scott Hedges</v>
          </cell>
          <cell r="I342" t="str">
            <v>931-6707</v>
          </cell>
          <cell r="J342" t="str">
            <v>ZSDTH09</v>
          </cell>
          <cell r="K342" t="str">
            <v>COS</v>
          </cell>
        </row>
        <row r="343">
          <cell r="A343" t="str">
            <v>7224249</v>
          </cell>
          <cell r="B343">
            <v>300</v>
          </cell>
          <cell r="C343" t="str">
            <v>936/3877</v>
          </cell>
          <cell r="D343" t="str">
            <v>COS</v>
          </cell>
          <cell r="E343" t="str">
            <v>ZOS</v>
          </cell>
          <cell r="F343" t="str">
            <v>Out of Scope External Maxi-Merlin Spt - TUL</v>
          </cell>
          <cell r="G343" t="str">
            <v>Susan Tonjes</v>
          </cell>
          <cell r="H343" t="str">
            <v>Scott Hedges</v>
          </cell>
          <cell r="I343" t="str">
            <v>931-6707</v>
          </cell>
          <cell r="J343" t="str">
            <v>ZSDTH09</v>
          </cell>
          <cell r="K343" t="str">
            <v>COS</v>
          </cell>
        </row>
        <row r="344">
          <cell r="A344" t="str">
            <v>7224251</v>
          </cell>
          <cell r="B344">
            <v>300</v>
          </cell>
          <cell r="C344" t="str">
            <v>936/3878</v>
          </cell>
          <cell r="D344" t="str">
            <v>COS</v>
          </cell>
          <cell r="E344" t="str">
            <v>ZOS</v>
          </cell>
          <cell r="F344" t="str">
            <v>Out of Scope Non IT Year 2000 - TUL</v>
          </cell>
          <cell r="G344" t="str">
            <v>Susan Tonjes</v>
          </cell>
          <cell r="H344" t="str">
            <v>Scott Hedges</v>
          </cell>
          <cell r="I344" t="str">
            <v>931-6707</v>
          </cell>
          <cell r="J344" t="str">
            <v>ZSDTH09</v>
          </cell>
          <cell r="K344" t="str">
            <v>COS</v>
          </cell>
        </row>
        <row r="345">
          <cell r="A345" t="str">
            <v>7224252</v>
          </cell>
          <cell r="B345">
            <v>300</v>
          </cell>
          <cell r="C345" t="str">
            <v>936/3879</v>
          </cell>
          <cell r="D345" t="str">
            <v>COS</v>
          </cell>
          <cell r="E345" t="str">
            <v>ZOS</v>
          </cell>
          <cell r="F345" t="str">
            <v>Out of Scope Airbus -TUL</v>
          </cell>
          <cell r="G345" t="str">
            <v>Susan Tonjes</v>
          </cell>
          <cell r="H345" t="str">
            <v>Scott Hedges</v>
          </cell>
          <cell r="I345" t="str">
            <v>931-6707</v>
          </cell>
          <cell r="J345" t="str">
            <v>ZSDTH09</v>
          </cell>
          <cell r="K345" t="str">
            <v>COS</v>
          </cell>
        </row>
        <row r="346">
          <cell r="A346" t="str">
            <v>7224253</v>
          </cell>
          <cell r="B346">
            <v>300</v>
          </cell>
          <cell r="C346" t="str">
            <v>936/3880</v>
          </cell>
          <cell r="D346" t="str">
            <v>COS</v>
          </cell>
          <cell r="E346" t="str">
            <v>ZOS</v>
          </cell>
          <cell r="F346" t="str">
            <v>Out of Scope Metro Jet - TUL</v>
          </cell>
          <cell r="G346" t="str">
            <v>Susan Tonjes</v>
          </cell>
          <cell r="H346" t="str">
            <v>Scott Hedges</v>
          </cell>
          <cell r="I346" t="str">
            <v>931-6707</v>
          </cell>
          <cell r="J346" t="str">
            <v>ZSDTH09</v>
          </cell>
          <cell r="K346" t="str">
            <v>COS</v>
          </cell>
        </row>
        <row r="347">
          <cell r="A347" t="str">
            <v>7224254</v>
          </cell>
          <cell r="B347">
            <v>300</v>
          </cell>
          <cell r="C347" t="str">
            <v>936/3881</v>
          </cell>
          <cell r="D347" t="str">
            <v>COS</v>
          </cell>
          <cell r="E347" t="str">
            <v>ZOS</v>
          </cell>
          <cell r="F347" t="str">
            <v>Out of Scope Shuttle -TUL</v>
          </cell>
          <cell r="G347" t="str">
            <v>Susan Tonjes</v>
          </cell>
          <cell r="H347" t="str">
            <v>Scott Hedges</v>
          </cell>
          <cell r="I347" t="str">
            <v>931-6707</v>
          </cell>
          <cell r="J347" t="str">
            <v>ZSDTH09</v>
          </cell>
          <cell r="K347" t="str">
            <v>COS</v>
          </cell>
        </row>
        <row r="348">
          <cell r="A348" t="str">
            <v>7224256</v>
          </cell>
          <cell r="B348">
            <v>300</v>
          </cell>
          <cell r="C348" t="str">
            <v>936/3882</v>
          </cell>
          <cell r="D348" t="str">
            <v>COS</v>
          </cell>
          <cell r="E348" t="str">
            <v>ZOS</v>
          </cell>
          <cell r="F348" t="str">
            <v>Out of Scope Personal Travel Works -TUL</v>
          </cell>
          <cell r="G348" t="str">
            <v>Susan Tonjes</v>
          </cell>
          <cell r="H348" t="str">
            <v>Scott Hedges</v>
          </cell>
          <cell r="I348" t="str">
            <v>931-6707</v>
          </cell>
          <cell r="J348" t="str">
            <v>ZSDTH09</v>
          </cell>
          <cell r="K348" t="str">
            <v>COS</v>
          </cell>
        </row>
        <row r="349">
          <cell r="A349" t="str">
            <v>7224257</v>
          </cell>
          <cell r="B349">
            <v>300</v>
          </cell>
          <cell r="C349" t="str">
            <v>936/3883</v>
          </cell>
          <cell r="D349" t="str">
            <v>COS</v>
          </cell>
          <cell r="E349" t="str">
            <v>ZOS</v>
          </cell>
          <cell r="F349" t="str">
            <v>Out of Scope Inside Sales Project - TUL</v>
          </cell>
          <cell r="G349" t="str">
            <v>Susan Tonjes</v>
          </cell>
          <cell r="H349" t="str">
            <v>Scott Hedges</v>
          </cell>
          <cell r="I349" t="str">
            <v>931-6707</v>
          </cell>
          <cell r="J349" t="str">
            <v>ZSDTH09</v>
          </cell>
          <cell r="K349" t="str">
            <v>COS</v>
          </cell>
        </row>
        <row r="350">
          <cell r="A350" t="str">
            <v>7224258</v>
          </cell>
          <cell r="B350">
            <v>300</v>
          </cell>
          <cell r="C350" t="str">
            <v>936/3884</v>
          </cell>
          <cell r="D350" t="str">
            <v>COS</v>
          </cell>
          <cell r="E350" t="str">
            <v>ZOS</v>
          </cell>
          <cell r="F350" t="str">
            <v>Out of Scope Customer Request -TUL</v>
          </cell>
          <cell r="G350" t="str">
            <v>Susan Tonjes</v>
          </cell>
          <cell r="H350" t="str">
            <v>Scott Hedges</v>
          </cell>
          <cell r="I350" t="str">
            <v>931-6707</v>
          </cell>
          <cell r="J350" t="str">
            <v>ZSDTH09</v>
          </cell>
          <cell r="K350" t="str">
            <v>COS</v>
          </cell>
        </row>
        <row r="351">
          <cell r="A351" t="str">
            <v>7224259</v>
          </cell>
          <cell r="B351">
            <v>300</v>
          </cell>
          <cell r="C351" t="str">
            <v>936/3885</v>
          </cell>
          <cell r="D351" t="str">
            <v>COS</v>
          </cell>
          <cell r="E351" t="str">
            <v>ZOS</v>
          </cell>
          <cell r="F351" t="str">
            <v>Out of Scope Express -TUL</v>
          </cell>
          <cell r="G351" t="str">
            <v>Susan Tonjes</v>
          </cell>
          <cell r="H351" t="str">
            <v>Scott Hedges</v>
          </cell>
          <cell r="I351" t="str">
            <v>931-6707</v>
          </cell>
          <cell r="J351" t="str">
            <v>ZSDTH09</v>
          </cell>
          <cell r="K351" t="str">
            <v>COS</v>
          </cell>
        </row>
        <row r="352">
          <cell r="A352" t="str">
            <v>7224261</v>
          </cell>
          <cell r="B352">
            <v>300</v>
          </cell>
          <cell r="C352" t="str">
            <v>936/3886</v>
          </cell>
          <cell r="D352" t="str">
            <v>COS</v>
          </cell>
          <cell r="E352" t="str">
            <v>ZOS</v>
          </cell>
          <cell r="F352" t="str">
            <v>Out of Scope EPUBS - TUL</v>
          </cell>
          <cell r="G352" t="str">
            <v>Susan Tonjes</v>
          </cell>
          <cell r="H352" t="str">
            <v>Scott Hedges</v>
          </cell>
          <cell r="I352" t="str">
            <v>931-6707</v>
          </cell>
          <cell r="J352" t="str">
            <v>ZSDTH09</v>
          </cell>
          <cell r="K352" t="str">
            <v>COS</v>
          </cell>
        </row>
        <row r="353">
          <cell r="A353" t="str">
            <v>7224262</v>
          </cell>
          <cell r="B353">
            <v>300</v>
          </cell>
          <cell r="C353" t="str">
            <v>936/3887</v>
          </cell>
          <cell r="D353" t="str">
            <v>COS</v>
          </cell>
          <cell r="E353" t="str">
            <v>ZOS</v>
          </cell>
          <cell r="F353" t="str">
            <v>Out of Scope New Pilot Agreement - TUL</v>
          </cell>
          <cell r="G353" t="str">
            <v>Susan Tonjes</v>
          </cell>
          <cell r="H353" t="str">
            <v>Scott Hedges</v>
          </cell>
          <cell r="I353" t="str">
            <v>931-6707</v>
          </cell>
          <cell r="J353" t="str">
            <v>ZSDTH09</v>
          </cell>
          <cell r="K353" t="str">
            <v>COS</v>
          </cell>
        </row>
        <row r="354">
          <cell r="A354" t="str">
            <v>7224262</v>
          </cell>
          <cell r="B354">
            <v>300</v>
          </cell>
          <cell r="D354" t="str">
            <v>COS</v>
          </cell>
          <cell r="E354" t="str">
            <v>ZOS</v>
          </cell>
          <cell r="F354" t="str">
            <v>Out of Scope New Pilot Agreement - TUL</v>
          </cell>
          <cell r="G354" t="str">
            <v>Susan Tonjes</v>
          </cell>
          <cell r="H354" t="str">
            <v>Scott Hedges</v>
          </cell>
          <cell r="I354" t="str">
            <v>931-6707</v>
          </cell>
          <cell r="J354" t="str">
            <v>ZSDTH09</v>
          </cell>
          <cell r="K354" t="str">
            <v>COS</v>
          </cell>
        </row>
        <row r="355">
          <cell r="A355" t="str">
            <v>7224275</v>
          </cell>
          <cell r="B355">
            <v>323</v>
          </cell>
          <cell r="C355" t="str">
            <v>936/3129</v>
          </cell>
          <cell r="D355" t="str">
            <v>COS</v>
          </cell>
          <cell r="E355" t="str">
            <v>ZRB</v>
          </cell>
          <cell r="F355" t="str">
            <v>Airline Solutions - LA/US Regionals</v>
          </cell>
          <cell r="G355" t="str">
            <v>James Pinckney</v>
          </cell>
          <cell r="H355" t="str">
            <v>Scott Hedges</v>
          </cell>
          <cell r="I355" t="str">
            <v>931-6707</v>
          </cell>
          <cell r="J355" t="str">
            <v>ZSDTF06</v>
          </cell>
          <cell r="K355" t="str">
            <v>COS</v>
          </cell>
        </row>
        <row r="356">
          <cell r="A356" t="str">
            <v>7224307</v>
          </cell>
          <cell r="B356">
            <v>300</v>
          </cell>
          <cell r="C356" t="str">
            <v>936/3435</v>
          </cell>
          <cell r="D356" t="str">
            <v>COS</v>
          </cell>
          <cell r="E356" t="str">
            <v>ZOS</v>
          </cell>
          <cell r="F356" t="str">
            <v>Help Desk-Conversion  -  300</v>
          </cell>
          <cell r="H356" t="str">
            <v>Scott Hedges</v>
          </cell>
          <cell r="I356" t="str">
            <v>931-6707</v>
          </cell>
          <cell r="J356" t="str">
            <v>ZSDTH05</v>
          </cell>
          <cell r="K356" t="str">
            <v>Reserved for Controlling Conversion - 7224244</v>
          </cell>
        </row>
        <row r="357">
          <cell r="A357" t="str">
            <v>7224325</v>
          </cell>
          <cell r="B357">
            <v>323</v>
          </cell>
          <cell r="C357" t="str">
            <v>936/3285</v>
          </cell>
          <cell r="D357" t="str">
            <v>COS</v>
          </cell>
          <cell r="E357" t="str">
            <v>ZRB</v>
          </cell>
          <cell r="F357" t="str">
            <v>Gulf Air Account Management - TUL</v>
          </cell>
          <cell r="G357" t="str">
            <v>Neigh Ben-Khedher</v>
          </cell>
          <cell r="H357" t="str">
            <v>Scott Hedges</v>
          </cell>
          <cell r="I357" t="str">
            <v>931-6707</v>
          </cell>
          <cell r="J357" t="str">
            <v>ZSDTG08</v>
          </cell>
          <cell r="K357" t="str">
            <v>COS</v>
          </cell>
        </row>
        <row r="358">
          <cell r="A358" t="str">
            <v>7224440</v>
          </cell>
          <cell r="B358">
            <v>300</v>
          </cell>
          <cell r="C358" t="str">
            <v>936/3303</v>
          </cell>
          <cell r="D358" t="str">
            <v>COS</v>
          </cell>
          <cell r="E358" t="str">
            <v>ZOS</v>
          </cell>
          <cell r="F358" t="str">
            <v>Data Center (Mainframe)-Mig</v>
          </cell>
          <cell r="G358" t="str">
            <v>Kathy Rogers</v>
          </cell>
          <cell r="H358" t="str">
            <v>Scott Hedges</v>
          </cell>
          <cell r="I358" t="str">
            <v>931-6707</v>
          </cell>
          <cell r="J358" t="str">
            <v>ZSDTH07</v>
          </cell>
          <cell r="K358" t="str">
            <v>COS</v>
          </cell>
        </row>
        <row r="359">
          <cell r="A359" t="str">
            <v>7224441</v>
          </cell>
          <cell r="B359">
            <v>300</v>
          </cell>
          <cell r="C359" t="str">
            <v>936/3415</v>
          </cell>
          <cell r="D359" t="str">
            <v>COS</v>
          </cell>
          <cell r="E359" t="str">
            <v>ZOS</v>
          </cell>
          <cell r="F359" t="str">
            <v>Desktop-Migration</v>
          </cell>
          <cell r="G359" t="str">
            <v>Kathy Rogers</v>
          </cell>
          <cell r="H359" t="str">
            <v>Scott Hedges</v>
          </cell>
          <cell r="I359" t="str">
            <v>931-6707</v>
          </cell>
          <cell r="J359" t="str">
            <v>ZSDTH07</v>
          </cell>
          <cell r="K359" t="str">
            <v>COS</v>
          </cell>
        </row>
        <row r="360">
          <cell r="A360" t="str">
            <v>7224442</v>
          </cell>
          <cell r="B360">
            <v>300</v>
          </cell>
          <cell r="C360" t="str">
            <v>936/3416</v>
          </cell>
          <cell r="D360" t="str">
            <v>COS</v>
          </cell>
          <cell r="E360" t="str">
            <v>ZOS</v>
          </cell>
          <cell r="F360" t="str">
            <v>Connectivity-Migration</v>
          </cell>
          <cell r="G360" t="str">
            <v>Kathy Rogers</v>
          </cell>
          <cell r="H360" t="str">
            <v>Scott Hedges</v>
          </cell>
          <cell r="I360" t="str">
            <v>931-6707</v>
          </cell>
          <cell r="J360" t="str">
            <v>ZSDTH07</v>
          </cell>
          <cell r="K360" t="str">
            <v>COS</v>
          </cell>
        </row>
        <row r="361">
          <cell r="A361" t="str">
            <v>7224443</v>
          </cell>
          <cell r="B361">
            <v>300</v>
          </cell>
          <cell r="C361" t="str">
            <v>936/3417</v>
          </cell>
          <cell r="D361" t="str">
            <v>COS</v>
          </cell>
          <cell r="E361" t="str">
            <v>ZOS</v>
          </cell>
          <cell r="F361" t="str">
            <v>Help Desk-Migration</v>
          </cell>
          <cell r="G361" t="str">
            <v>Kathy Rogers</v>
          </cell>
          <cell r="H361" t="str">
            <v>Scott Hedges</v>
          </cell>
          <cell r="I361" t="str">
            <v>931-6707</v>
          </cell>
          <cell r="J361" t="str">
            <v>ZSDTH07</v>
          </cell>
          <cell r="K361" t="str">
            <v>COS</v>
          </cell>
        </row>
        <row r="362">
          <cell r="A362" t="str">
            <v>7224445</v>
          </cell>
          <cell r="B362">
            <v>300</v>
          </cell>
          <cell r="C362" t="str">
            <v>936/3418</v>
          </cell>
          <cell r="D362" t="str">
            <v>COS</v>
          </cell>
          <cell r="E362" t="str">
            <v>ZOS</v>
          </cell>
          <cell r="F362" t="str">
            <v>Data Network-Migration</v>
          </cell>
          <cell r="G362" t="str">
            <v>Kathy Rogers</v>
          </cell>
          <cell r="H362" t="str">
            <v>Scott Hedges</v>
          </cell>
          <cell r="I362" t="str">
            <v>931-6707</v>
          </cell>
          <cell r="J362" t="str">
            <v>ZSDTH07</v>
          </cell>
          <cell r="K362" t="str">
            <v>COS</v>
          </cell>
        </row>
        <row r="363">
          <cell r="A363" t="str">
            <v>7224446</v>
          </cell>
          <cell r="B363">
            <v>300</v>
          </cell>
          <cell r="C363" t="str">
            <v>936/3419</v>
          </cell>
          <cell r="D363" t="str">
            <v>COS</v>
          </cell>
          <cell r="E363" t="str">
            <v>ZOS</v>
          </cell>
          <cell r="F363" t="str">
            <v>Voice Network-Migration</v>
          </cell>
          <cell r="G363" t="str">
            <v>Kathy Rogers</v>
          </cell>
          <cell r="H363" t="str">
            <v>Scott Hedges</v>
          </cell>
          <cell r="I363" t="str">
            <v>931-6707</v>
          </cell>
          <cell r="J363" t="str">
            <v>ZSDTH07</v>
          </cell>
          <cell r="K363" t="str">
            <v>COS</v>
          </cell>
        </row>
        <row r="364">
          <cell r="A364" t="str">
            <v>7224447</v>
          </cell>
          <cell r="B364">
            <v>323</v>
          </cell>
          <cell r="C364" t="str">
            <v>936/3283</v>
          </cell>
          <cell r="D364" t="str">
            <v>COS</v>
          </cell>
          <cell r="E364" t="str">
            <v>ZOS</v>
          </cell>
          <cell r="F364" t="str">
            <v>Migration Applications Development - TUL</v>
          </cell>
          <cell r="G364" t="str">
            <v>Kathy Rogers</v>
          </cell>
          <cell r="H364" t="str">
            <v>Scott Hedges</v>
          </cell>
          <cell r="I364" t="str">
            <v>931-6707</v>
          </cell>
          <cell r="J364" t="str">
            <v>ZSDTH07</v>
          </cell>
          <cell r="K364" t="str">
            <v>COS</v>
          </cell>
        </row>
        <row r="365">
          <cell r="A365" t="str">
            <v>7224507</v>
          </cell>
          <cell r="B365">
            <v>323</v>
          </cell>
          <cell r="C365" t="str">
            <v>936/3197</v>
          </cell>
          <cell r="D365" t="str">
            <v>S&amp;A</v>
          </cell>
          <cell r="E365" t="str">
            <v>ZRB</v>
          </cell>
          <cell r="F365" t="str">
            <v>America Sales - TUL</v>
          </cell>
          <cell r="G365" t="str">
            <v>Brian Carpenter</v>
          </cell>
          <cell r="H365" t="str">
            <v>Scott Hedges</v>
          </cell>
          <cell r="I365" t="str">
            <v>931-6707</v>
          </cell>
          <cell r="J365" t="str">
            <v>ZSDTF02</v>
          </cell>
          <cell r="K365" t="str">
            <v>S&amp;A</v>
          </cell>
        </row>
        <row r="366">
          <cell r="A366" t="str">
            <v>7224550</v>
          </cell>
          <cell r="B366">
            <v>323</v>
          </cell>
          <cell r="C366" t="str">
            <v>4162/9593</v>
          </cell>
          <cell r="D366" t="str">
            <v>COS</v>
          </cell>
          <cell r="E366" t="str">
            <v>ZRB</v>
          </cell>
          <cell r="F366" t="str">
            <v>Cnsult Gp-TUL</v>
          </cell>
          <cell r="G366" t="str">
            <v>Ian Stanton</v>
          </cell>
          <cell r="H366" t="str">
            <v>Scott Hedges</v>
          </cell>
          <cell r="I366" t="str">
            <v>931-6707</v>
          </cell>
          <cell r="J366" t="str">
            <v>ZSDTJ02</v>
          </cell>
          <cell r="K366" t="str">
            <v>COS</v>
          </cell>
        </row>
        <row r="367">
          <cell r="A367" t="str">
            <v>7224601</v>
          </cell>
          <cell r="B367">
            <v>323</v>
          </cell>
          <cell r="C367" t="str">
            <v>936/3542</v>
          </cell>
          <cell r="D367" t="str">
            <v>COS</v>
          </cell>
          <cell r="E367" t="str">
            <v>ZRB</v>
          </cell>
          <cell r="F367" t="str">
            <v>MH Sabre Americas TUL</v>
          </cell>
          <cell r="G367" t="str">
            <v>Jessica Thorud</v>
          </cell>
          <cell r="H367" t="str">
            <v>Scott Hedges</v>
          </cell>
          <cell r="I367" t="str">
            <v>931-6707</v>
          </cell>
          <cell r="J367" t="str">
            <v>ZSDTK01</v>
          </cell>
          <cell r="K367" t="str">
            <v>COS</v>
          </cell>
        </row>
        <row r="368">
          <cell r="A368" t="str">
            <v>7224604</v>
          </cell>
          <cell r="B368">
            <v>323</v>
          </cell>
          <cell r="C368" t="str">
            <v>3806/9598</v>
          </cell>
          <cell r="D368" t="str">
            <v>COS</v>
          </cell>
          <cell r="E368" t="str">
            <v>ZRB</v>
          </cell>
          <cell r="F368" t="str">
            <v>MH SABRE - Development &amp; Mntc</v>
          </cell>
          <cell r="G368" t="str">
            <v>Jessica Thorud</v>
          </cell>
          <cell r="H368" t="str">
            <v>Scott Hedges</v>
          </cell>
          <cell r="I368" t="str">
            <v>931-6707</v>
          </cell>
          <cell r="J368" t="str">
            <v>ZSDTK01</v>
          </cell>
          <cell r="K368" t="str">
            <v>COS</v>
          </cell>
        </row>
        <row r="369">
          <cell r="A369" t="str">
            <v>7224623</v>
          </cell>
          <cell r="B369">
            <v>323</v>
          </cell>
          <cell r="C369" t="str">
            <v>3851/9588</v>
          </cell>
          <cell r="D369" t="str">
            <v>COS</v>
          </cell>
          <cell r="E369" t="str">
            <v>ZRB</v>
          </cell>
          <cell r="F369" t="str">
            <v>MH SAAS - Arch &amp; Consult - Tulsa</v>
          </cell>
          <cell r="G369" t="str">
            <v>James Pinckney</v>
          </cell>
          <cell r="H369" t="str">
            <v>Scott Hedges</v>
          </cell>
          <cell r="I369" t="str">
            <v>931-6707</v>
          </cell>
          <cell r="J369" t="str">
            <v>ZSDTK02</v>
          </cell>
          <cell r="K369" t="str">
            <v>COS</v>
          </cell>
        </row>
        <row r="370">
          <cell r="A370" t="str">
            <v>7224623</v>
          </cell>
          <cell r="B370">
            <v>323</v>
          </cell>
          <cell r="C370" t="str">
            <v>3851/9588</v>
          </cell>
          <cell r="D370" t="str">
            <v>COS</v>
          </cell>
          <cell r="E370" t="str">
            <v>ZRB</v>
          </cell>
          <cell r="F370" t="str">
            <v>MH SAAS - Arch &amp; Consult - Tulsa</v>
          </cell>
          <cell r="G370" t="str">
            <v>James Pinckney</v>
          </cell>
          <cell r="H370" t="str">
            <v>Scott Hedges</v>
          </cell>
          <cell r="I370" t="str">
            <v>931-6707</v>
          </cell>
          <cell r="J370" t="str">
            <v>ZSDTK02</v>
          </cell>
          <cell r="K370" t="str">
            <v>COS</v>
          </cell>
        </row>
        <row r="371">
          <cell r="A371" t="str">
            <v>7224993</v>
          </cell>
          <cell r="B371">
            <v>323</v>
          </cell>
          <cell r="C371" t="str">
            <v>936/3610</v>
          </cell>
          <cell r="D371" t="str">
            <v>COS</v>
          </cell>
          <cell r="E371" t="str">
            <v>ZOS</v>
          </cell>
          <cell r="F371" t="str">
            <v>Command Center - TUL</v>
          </cell>
        </row>
        <row r="372">
          <cell r="A372" t="str">
            <v>7225156</v>
          </cell>
          <cell r="B372">
            <v>300</v>
          </cell>
          <cell r="C372" t="str">
            <v>936/3742</v>
          </cell>
          <cell r="F372" t="str">
            <v>CLOSED COST CENTER   -   POST TO COST CENTER  7225164</v>
          </cell>
        </row>
        <row r="373">
          <cell r="A373" t="str">
            <v>7225164</v>
          </cell>
          <cell r="B373">
            <v>300</v>
          </cell>
          <cell r="C373" t="str">
            <v>936/3740</v>
          </cell>
          <cell r="D373" t="str">
            <v>COS</v>
          </cell>
          <cell r="E373" t="str">
            <v>ZSM</v>
          </cell>
          <cell r="F373" t="str">
            <v>Network Svc. Product Management--TUL</v>
          </cell>
          <cell r="G373" t="str">
            <v>Stan Ratcliffe</v>
          </cell>
          <cell r="H373" t="str">
            <v>Emily Liu</v>
          </cell>
          <cell r="I373" t="str">
            <v>931-0525</v>
          </cell>
          <cell r="J373" t="str">
            <v>ZSDSE43</v>
          </cell>
          <cell r="K373" t="str">
            <v>COS</v>
          </cell>
        </row>
        <row r="374">
          <cell r="A374" t="str">
            <v>7225167</v>
          </cell>
          <cell r="B374">
            <v>300</v>
          </cell>
          <cell r="C374" t="str">
            <v>936/3314</v>
          </cell>
          <cell r="D374" t="str">
            <v>COS</v>
          </cell>
          <cell r="E374" t="str">
            <v>ZSM</v>
          </cell>
          <cell r="F374" t="str">
            <v>Mid Range Product Management --TUL</v>
          </cell>
          <cell r="G374" t="str">
            <v>Stan Ratcliffe</v>
          </cell>
          <cell r="H374" t="str">
            <v>Emily Liu</v>
          </cell>
          <cell r="I374" t="str">
            <v>931-0525</v>
          </cell>
          <cell r="J374" t="str">
            <v>ZSCSE43</v>
          </cell>
          <cell r="K374" t="str">
            <v>COS</v>
          </cell>
        </row>
        <row r="375">
          <cell r="A375" t="str">
            <v>7225168</v>
          </cell>
          <cell r="B375">
            <v>300</v>
          </cell>
          <cell r="C375" t="str">
            <v>936/3315</v>
          </cell>
          <cell r="D375" t="str">
            <v>COS</v>
          </cell>
          <cell r="E375" t="str">
            <v>ZSM</v>
          </cell>
          <cell r="F375" t="str">
            <v>Mainframe Product Management</v>
          </cell>
          <cell r="G375" t="str">
            <v>Stan Ratcliffe</v>
          </cell>
          <cell r="H375" t="str">
            <v>Emily Liu</v>
          </cell>
          <cell r="I375" t="str">
            <v>931-0525</v>
          </cell>
          <cell r="J375" t="str">
            <v>ZSCSE43</v>
          </cell>
          <cell r="K375" t="str">
            <v>COS</v>
          </cell>
        </row>
        <row r="376">
          <cell r="A376" t="str">
            <v>7225169</v>
          </cell>
          <cell r="B376">
            <v>300</v>
          </cell>
          <cell r="C376" t="str">
            <v>936/3832</v>
          </cell>
          <cell r="D376" t="str">
            <v>COS</v>
          </cell>
          <cell r="E376" t="str">
            <v>ZSM</v>
          </cell>
          <cell r="F376" t="str">
            <v>Portfolio Product Management TUL</v>
          </cell>
          <cell r="G376" t="str">
            <v>Stan Ratcliffe</v>
          </cell>
          <cell r="H376" t="str">
            <v>Emily Liu</v>
          </cell>
          <cell r="I376" t="str">
            <v>931-0525</v>
          </cell>
        </row>
        <row r="377">
          <cell r="A377" t="str">
            <v>7225320</v>
          </cell>
          <cell r="B377">
            <v>300</v>
          </cell>
          <cell r="C377" t="str">
            <v>936/3509</v>
          </cell>
          <cell r="F377" t="str">
            <v>CLOSED COST CENTER   -  POST TO COST CENTER   7222525</v>
          </cell>
        </row>
        <row r="378">
          <cell r="A378" t="str">
            <v>7225321</v>
          </cell>
          <cell r="B378">
            <v>300</v>
          </cell>
          <cell r="C378" t="str">
            <v>936/3516</v>
          </cell>
          <cell r="F378" t="str">
            <v>CLOSED COST CENTER   -  POST TO COST CENTER   7222524</v>
          </cell>
        </row>
        <row r="379">
          <cell r="A379" t="str">
            <v>7225322</v>
          </cell>
          <cell r="B379">
            <v>300</v>
          </cell>
          <cell r="C379" t="str">
            <v>936/3519</v>
          </cell>
          <cell r="F379" t="str">
            <v>CLOSED COST CENTER   -  POST TO COST CENTER   7222527</v>
          </cell>
        </row>
        <row r="380">
          <cell r="A380" t="str">
            <v>7225323</v>
          </cell>
          <cell r="B380">
            <v>300</v>
          </cell>
          <cell r="C380" t="str">
            <v>936/3517</v>
          </cell>
          <cell r="F380" t="str">
            <v>CLOSED COST CENTER   -  POST TO COST CENTER   7222528</v>
          </cell>
        </row>
        <row r="381">
          <cell r="A381" t="str">
            <v>7225495</v>
          </cell>
          <cell r="B381">
            <v>300</v>
          </cell>
          <cell r="C381" t="str">
            <v>936/3236</v>
          </cell>
          <cell r="D381" t="str">
            <v>COS</v>
          </cell>
          <cell r="E381" t="str">
            <v>ZRB</v>
          </cell>
          <cell r="F381" t="str">
            <v>Reservation Hosting Solution Dollar</v>
          </cell>
          <cell r="G381" t="str">
            <v>Ken Pedersen</v>
          </cell>
          <cell r="H381" t="str">
            <v>Scott Hedges</v>
          </cell>
          <cell r="I381" t="str">
            <v>931-6707</v>
          </cell>
          <cell r="J381" t="str">
            <v>ZSDTF08</v>
          </cell>
          <cell r="K381" t="str">
            <v>COS</v>
          </cell>
        </row>
        <row r="382">
          <cell r="A382" t="str">
            <v>7225496</v>
          </cell>
          <cell r="B382">
            <v>300</v>
          </cell>
          <cell r="C382" t="str">
            <v>936/3237</v>
          </cell>
          <cell r="D382" t="str">
            <v>COS</v>
          </cell>
          <cell r="E382" t="str">
            <v>ZRB</v>
          </cell>
          <cell r="F382" t="str">
            <v>Reservation Hosting Solution Thrifty</v>
          </cell>
          <cell r="G382" t="str">
            <v>Ken Pedersen</v>
          </cell>
          <cell r="H382" t="str">
            <v>Scott Hedges</v>
          </cell>
          <cell r="I382" t="str">
            <v>931-6707</v>
          </cell>
          <cell r="J382" t="str">
            <v>ZSDTF08</v>
          </cell>
          <cell r="K382" t="str">
            <v>COS</v>
          </cell>
        </row>
        <row r="383">
          <cell r="A383" t="str">
            <v>7225507</v>
          </cell>
          <cell r="B383">
            <v>300</v>
          </cell>
          <cell r="C383" t="str">
            <v>936/3921</v>
          </cell>
          <cell r="D383" t="str">
            <v>G&amp;A</v>
          </cell>
          <cell r="E383" t="str">
            <v>ZSFF</v>
          </cell>
          <cell r="F383" t="str">
            <v>Financial Planning &amp; Analysis - SCS TUL</v>
          </cell>
          <cell r="G383" t="str">
            <v>Ellen Keszler</v>
          </cell>
          <cell r="H383" t="str">
            <v>Scott Hedges</v>
          </cell>
          <cell r="I383" t="str">
            <v>931-6707</v>
          </cell>
          <cell r="J383" t="str">
            <v>ZSDTO01</v>
          </cell>
          <cell r="K383" t="str">
            <v>G&amp;A</v>
          </cell>
        </row>
        <row r="384">
          <cell r="A384" t="str">
            <v>7225508</v>
          </cell>
          <cell r="B384">
            <v>300</v>
          </cell>
          <cell r="C384" t="str">
            <v>936/3922</v>
          </cell>
          <cell r="D384" t="str">
            <v>G&amp;A</v>
          </cell>
          <cell r="E384" t="str">
            <v>ZSFF</v>
          </cell>
          <cell r="F384" t="str">
            <v>Billing Services -  SCS TUL</v>
          </cell>
          <cell r="G384" t="str">
            <v>Ellen Keszler</v>
          </cell>
          <cell r="H384" t="str">
            <v>Scott Hedges</v>
          </cell>
          <cell r="I384" t="str">
            <v>931-6707</v>
          </cell>
          <cell r="J384" t="str">
            <v>ZSDTO01</v>
          </cell>
          <cell r="K384" t="str">
            <v>G&amp;A</v>
          </cell>
        </row>
        <row r="385">
          <cell r="A385" t="str">
            <v>7225837</v>
          </cell>
          <cell r="B385">
            <v>300</v>
          </cell>
          <cell r="C385" t="str">
            <v>936/3814</v>
          </cell>
          <cell r="D385" t="str">
            <v>COS</v>
          </cell>
          <cell r="E385" t="str">
            <v>ZSM</v>
          </cell>
          <cell r="F385" t="str">
            <v>Business Services - TUL</v>
          </cell>
          <cell r="G385" t="str">
            <v>Stan Ratcliffe</v>
          </cell>
          <cell r="H385" t="str">
            <v>Emily Liu</v>
          </cell>
          <cell r="I385" t="str">
            <v>931-0525</v>
          </cell>
          <cell r="J385" t="str">
            <v>ZSCSE41</v>
          </cell>
          <cell r="K385" t="str">
            <v>COS</v>
          </cell>
        </row>
        <row r="386">
          <cell r="A386" t="str">
            <v>7225902</v>
          </cell>
          <cell r="B386">
            <v>300</v>
          </cell>
          <cell r="C386" t="str">
            <v>936/3137</v>
          </cell>
          <cell r="F386" t="str">
            <v>COST CENTER CLOSED  -  POST TO COST CENTER 7225904</v>
          </cell>
        </row>
        <row r="387">
          <cell r="A387" t="str">
            <v>7225903</v>
          </cell>
          <cell r="B387">
            <v>300</v>
          </cell>
          <cell r="F387" t="str">
            <v>COST CENTER CLOSED  -  POST TO COST CENTER 7225904</v>
          </cell>
        </row>
        <row r="388">
          <cell r="A388" t="str">
            <v>7225904</v>
          </cell>
          <cell r="B388">
            <v>300</v>
          </cell>
          <cell r="F388" t="str">
            <v>COST CENTER CLOSED  -  POST TO COST CENTER 9004221</v>
          </cell>
        </row>
        <row r="389">
          <cell r="A389" t="str">
            <v>7225905</v>
          </cell>
          <cell r="B389">
            <v>300</v>
          </cell>
          <cell r="F389" t="str">
            <v>COST CENTER CLOSED  -  POST TO COST CENTER 7225904</v>
          </cell>
        </row>
        <row r="390">
          <cell r="A390" t="str">
            <v>7234199</v>
          </cell>
          <cell r="B390">
            <v>323</v>
          </cell>
          <cell r="C390" t="str">
            <v>935/9599</v>
          </cell>
          <cell r="D390" t="str">
            <v>G&amp;A</v>
          </cell>
          <cell r="E390" t="str">
            <v>ZSFF</v>
          </cell>
          <cell r="F390" t="str">
            <v>COST CENTER CLOSED   -   POST TO COST CENTER 9004099</v>
          </cell>
          <cell r="G390" t="str">
            <v>Ellen Keszler</v>
          </cell>
          <cell r="H390" t="str">
            <v>Scott Hedges</v>
          </cell>
          <cell r="I390" t="str">
            <v>931-6707</v>
          </cell>
          <cell r="J390" t="str">
            <v>ZSDTO01</v>
          </cell>
          <cell r="K390" t="str">
            <v>G&amp;A</v>
          </cell>
        </row>
        <row r="391">
          <cell r="A391" t="str">
            <v>7234221</v>
          </cell>
          <cell r="B391">
            <v>323</v>
          </cell>
          <cell r="C391" t="str">
            <v>935/3783</v>
          </cell>
          <cell r="D391" t="str">
            <v>COS</v>
          </cell>
          <cell r="E391" t="str">
            <v>ZOS</v>
          </cell>
          <cell r="F391" t="str">
            <v>US Airways - Tulsa</v>
          </cell>
          <cell r="G391" t="str">
            <v>Susan Tonjes</v>
          </cell>
          <cell r="H391" t="str">
            <v>Scott Hedges</v>
          </cell>
          <cell r="I391" t="str">
            <v>931-6707</v>
          </cell>
          <cell r="J391" t="str">
            <v>ZSDTH01</v>
          </cell>
          <cell r="K391" t="str">
            <v>COS</v>
          </cell>
        </row>
        <row r="392">
          <cell r="A392" t="str">
            <v>7234228</v>
          </cell>
          <cell r="B392">
            <v>323</v>
          </cell>
          <cell r="C392" t="str">
            <v>935/3654</v>
          </cell>
          <cell r="D392" t="str">
            <v>COS</v>
          </cell>
          <cell r="E392" t="str">
            <v>ZOS</v>
          </cell>
          <cell r="F392" t="str">
            <v>USAirways Infrastructure M&amp;A - TUL</v>
          </cell>
          <cell r="G392" t="str">
            <v>Thaddeus Arroyo</v>
          </cell>
          <cell r="H392" t="str">
            <v>Scott Hedges</v>
          </cell>
          <cell r="I392" t="str">
            <v>931-6707</v>
          </cell>
          <cell r="J392" t="str">
            <v>ZSDTH03D</v>
          </cell>
          <cell r="K392" t="str">
            <v>COS</v>
          </cell>
        </row>
        <row r="393">
          <cell r="A393" t="str">
            <v>7234231</v>
          </cell>
          <cell r="B393">
            <v>323</v>
          </cell>
          <cell r="C393" t="str">
            <v>935/3657</v>
          </cell>
          <cell r="D393" t="str">
            <v>COS</v>
          </cell>
          <cell r="E393" t="str">
            <v>ZOS</v>
          </cell>
          <cell r="F393" t="str">
            <v>Application Conv/Migration M&amp;A - TUL</v>
          </cell>
          <cell r="G393" t="str">
            <v>Kathy Rogers</v>
          </cell>
          <cell r="H393" t="str">
            <v>Scott Hedges</v>
          </cell>
          <cell r="I393" t="str">
            <v>931-6707</v>
          </cell>
          <cell r="J393" t="str">
            <v>ZSDTH03F</v>
          </cell>
          <cell r="K393" t="str">
            <v>COS</v>
          </cell>
        </row>
        <row r="394">
          <cell r="A394" t="str">
            <v>7234234</v>
          </cell>
          <cell r="B394">
            <v>323</v>
          </cell>
          <cell r="C394" t="str">
            <v>935/3240</v>
          </cell>
          <cell r="D394" t="str">
            <v>COS</v>
          </cell>
          <cell r="E394" t="str">
            <v>ZOS</v>
          </cell>
          <cell r="F394" t="str">
            <v>Conversion Applications Development - TUL</v>
          </cell>
          <cell r="G394" t="str">
            <v>Kathy Rogers</v>
          </cell>
          <cell r="H394" t="str">
            <v>Scott Hedges</v>
          </cell>
          <cell r="I394" t="str">
            <v>931-6707</v>
          </cell>
          <cell r="J394" t="str">
            <v>ZSDTH05</v>
          </cell>
          <cell r="K394" t="str">
            <v>COS</v>
          </cell>
        </row>
        <row r="395">
          <cell r="A395" t="str">
            <v>7234238</v>
          </cell>
          <cell r="B395">
            <v>300</v>
          </cell>
          <cell r="C395" t="str">
            <v>935/3280</v>
          </cell>
          <cell r="D395" t="str">
            <v>COS</v>
          </cell>
          <cell r="E395" t="str">
            <v>ZOS</v>
          </cell>
          <cell r="F395" t="str">
            <v>Midrange Conv - TUL</v>
          </cell>
          <cell r="G395" t="str">
            <v>Kathy Rogers</v>
          </cell>
          <cell r="H395" t="str">
            <v>Scott Hedges</v>
          </cell>
          <cell r="I395" t="str">
            <v>931-6707</v>
          </cell>
          <cell r="J395" t="str">
            <v>ZSDTH05</v>
          </cell>
          <cell r="K395" t="str">
            <v>COS</v>
          </cell>
        </row>
        <row r="396">
          <cell r="A396" t="str">
            <v>7234240</v>
          </cell>
          <cell r="B396">
            <v>300</v>
          </cell>
          <cell r="C396" t="str">
            <v>935/3659</v>
          </cell>
          <cell r="D396" t="str">
            <v>COS</v>
          </cell>
          <cell r="E396" t="str">
            <v>ZOS</v>
          </cell>
          <cell r="F396" t="str">
            <v>Midrange Mig - TUL</v>
          </cell>
          <cell r="G396" t="str">
            <v>Kathy Rogers</v>
          </cell>
          <cell r="H396" t="str">
            <v>Scott Hedges</v>
          </cell>
          <cell r="I396" t="str">
            <v>931-6707</v>
          </cell>
          <cell r="J396" t="str">
            <v>ZSDTH07</v>
          </cell>
          <cell r="K396" t="str">
            <v>COS</v>
          </cell>
        </row>
        <row r="397">
          <cell r="A397" t="str">
            <v>7234244</v>
          </cell>
          <cell r="B397">
            <v>300</v>
          </cell>
          <cell r="C397" t="str">
            <v>935/3658</v>
          </cell>
          <cell r="D397" t="str">
            <v>COS</v>
          </cell>
          <cell r="E397" t="str">
            <v>ZOS</v>
          </cell>
          <cell r="F397" t="str">
            <v>Midrange Year 2000-TUL</v>
          </cell>
          <cell r="G397" t="str">
            <v>Kathy Rogers</v>
          </cell>
          <cell r="H397" t="str">
            <v>Scott Hedges</v>
          </cell>
          <cell r="I397" t="str">
            <v>931-6707</v>
          </cell>
          <cell r="J397" t="str">
            <v>ZSDTH08</v>
          </cell>
          <cell r="K397" t="str">
            <v>COS</v>
          </cell>
        </row>
        <row r="398">
          <cell r="A398" t="str">
            <v>7234270</v>
          </cell>
          <cell r="B398">
            <v>323</v>
          </cell>
          <cell r="C398" t="str">
            <v>935/3049</v>
          </cell>
          <cell r="D398" t="str">
            <v>COS</v>
          </cell>
          <cell r="E398" t="str">
            <v>ZRB</v>
          </cell>
          <cell r="F398" t="str">
            <v>Travel Solutions-TUL</v>
          </cell>
          <cell r="G398" t="str">
            <v>Ken Pedersen</v>
          </cell>
          <cell r="H398" t="str">
            <v>Scott Hedges</v>
          </cell>
          <cell r="I398" t="str">
            <v>931-6707</v>
          </cell>
          <cell r="J398" t="str">
            <v>ZSDTF07</v>
          </cell>
          <cell r="K398" t="str">
            <v>COS</v>
          </cell>
        </row>
        <row r="399">
          <cell r="A399" t="str">
            <v>7234540</v>
          </cell>
          <cell r="B399">
            <v>323</v>
          </cell>
          <cell r="C399" t="str">
            <v>935/3246</v>
          </cell>
          <cell r="D399" t="str">
            <v>COS</v>
          </cell>
          <cell r="E399" t="str">
            <v>ZRB</v>
          </cell>
          <cell r="F399" t="str">
            <v>General Consulting-TUL</v>
          </cell>
          <cell r="G399" t="str">
            <v>Conrad Czenski</v>
          </cell>
          <cell r="H399" t="str">
            <v>Scott Hedges</v>
          </cell>
          <cell r="I399" t="str">
            <v>931-6707</v>
          </cell>
          <cell r="J399" t="str">
            <v>ZSDTJ04</v>
          </cell>
          <cell r="K399" t="str">
            <v>COS</v>
          </cell>
        </row>
        <row r="400">
          <cell r="A400" t="str">
            <v>7234864</v>
          </cell>
          <cell r="B400">
            <v>323</v>
          </cell>
          <cell r="C400" t="str">
            <v>935/3330</v>
          </cell>
          <cell r="D400" t="str">
            <v>COS</v>
          </cell>
          <cell r="E400" t="str">
            <v>ZSM</v>
          </cell>
          <cell r="F400" t="str">
            <v>Distributed Products Group - Tulsa</v>
          </cell>
          <cell r="G400" t="str">
            <v>Jeff Harmon</v>
          </cell>
          <cell r="H400" t="str">
            <v>Emily Liu</v>
          </cell>
          <cell r="I400" t="str">
            <v>931-0525</v>
          </cell>
          <cell r="J400" t="str">
            <v>ZSDTL02E</v>
          </cell>
          <cell r="K400" t="str">
            <v>COS</v>
          </cell>
        </row>
        <row r="401">
          <cell r="A401" t="str">
            <v>7602130</v>
          </cell>
          <cell r="B401">
            <v>22</v>
          </cell>
          <cell r="C401" t="str">
            <v>856/2711</v>
          </cell>
          <cell r="D401" t="str">
            <v>Sales &amp; Marketing</v>
          </cell>
          <cell r="E401" t="str">
            <v>ZTA</v>
          </cell>
          <cell r="F401" t="str">
            <v>Sales &amp; Service - Portland</v>
          </cell>
          <cell r="G401" t="str">
            <v>G. Land</v>
          </cell>
          <cell r="H401" t="str">
            <v>Charles Newton</v>
          </cell>
          <cell r="I401" t="str">
            <v>931-8506</v>
          </cell>
          <cell r="J401" t="str">
            <v>Z123E433</v>
          </cell>
          <cell r="K401" t="str">
            <v>SS</v>
          </cell>
        </row>
        <row r="402">
          <cell r="A402" t="str">
            <v>7602131</v>
          </cell>
          <cell r="B402">
            <v>22</v>
          </cell>
          <cell r="C402" t="str">
            <v>856/2761</v>
          </cell>
          <cell r="D402" t="str">
            <v>Sales &amp; Marketing</v>
          </cell>
          <cell r="E402" t="str">
            <v>ZTA</v>
          </cell>
          <cell r="F402" t="str">
            <v>S &amp; S Training - Portland</v>
          </cell>
          <cell r="G402" t="str">
            <v>G. Land</v>
          </cell>
          <cell r="H402" t="str">
            <v>Charles Newton</v>
          </cell>
          <cell r="I402" t="str">
            <v>931-8506</v>
          </cell>
          <cell r="J402" t="str">
            <v>Z123E438</v>
          </cell>
          <cell r="K402" t="str">
            <v>SS</v>
          </cell>
        </row>
        <row r="403">
          <cell r="A403" t="str">
            <v>7802130</v>
          </cell>
          <cell r="B403">
            <v>22</v>
          </cell>
          <cell r="C403" t="str">
            <v>594/2711</v>
          </cell>
          <cell r="D403" t="str">
            <v>Sales &amp; Marketing</v>
          </cell>
          <cell r="E403" t="str">
            <v>ZTA</v>
          </cell>
          <cell r="F403" t="str">
            <v>Sales &amp; Service - Pittsburgh</v>
          </cell>
          <cell r="G403" t="str">
            <v>T. Klingler</v>
          </cell>
          <cell r="H403" t="str">
            <v>Charles Newton</v>
          </cell>
          <cell r="I403" t="str">
            <v>931-8506</v>
          </cell>
          <cell r="J403" t="str">
            <v>Z123E413</v>
          </cell>
          <cell r="K403" t="str">
            <v>SS</v>
          </cell>
        </row>
        <row r="404">
          <cell r="A404" t="str">
            <v>7802131</v>
          </cell>
          <cell r="B404">
            <v>22</v>
          </cell>
          <cell r="C404" t="str">
            <v>594/2761</v>
          </cell>
          <cell r="D404" t="str">
            <v>Sales &amp; Marketing</v>
          </cell>
          <cell r="E404" t="str">
            <v>ZTA</v>
          </cell>
          <cell r="F404" t="str">
            <v>S &amp; S Training - Pittsburgh</v>
          </cell>
          <cell r="G404" t="str">
            <v>T. Klingler</v>
          </cell>
          <cell r="H404" t="str">
            <v>Charles Newton</v>
          </cell>
          <cell r="I404" t="str">
            <v>931-8506</v>
          </cell>
          <cell r="J404" t="str">
            <v>Z123E418</v>
          </cell>
          <cell r="K404" t="str">
            <v>SS</v>
          </cell>
        </row>
        <row r="405">
          <cell r="A405" t="str">
            <v>7802810</v>
          </cell>
          <cell r="B405">
            <v>22</v>
          </cell>
          <cell r="C405" t="str">
            <v>594/2810</v>
          </cell>
          <cell r="D405" t="str">
            <v>COS</v>
          </cell>
          <cell r="E405" t="str">
            <v>ZTA</v>
          </cell>
          <cell r="F405" t="str">
            <v>Central SABRE Installs - Pittsburgh</v>
          </cell>
          <cell r="G405" t="str">
            <v>K. O'Shaughnessy</v>
          </cell>
          <cell r="H405" t="str">
            <v>Robert Bruce</v>
          </cell>
          <cell r="I405" t="str">
            <v>963-2418</v>
          </cell>
          <cell r="J405" t="str">
            <v>Z123L3421</v>
          </cell>
          <cell r="K405" t="str">
            <v>COS</v>
          </cell>
        </row>
        <row r="406">
          <cell r="A406" t="str">
            <v>7802812</v>
          </cell>
          <cell r="B406">
            <v>22</v>
          </cell>
          <cell r="C406" t="str">
            <v>594/2801</v>
          </cell>
          <cell r="D406" t="str">
            <v>COS</v>
          </cell>
          <cell r="E406" t="str">
            <v>ZTA</v>
          </cell>
          <cell r="F406" t="str">
            <v>NE SABRE Installs - Pittsburgh</v>
          </cell>
          <cell r="G406" t="str">
            <v>M. Pape</v>
          </cell>
          <cell r="H406" t="str">
            <v>Robert Bruce</v>
          </cell>
          <cell r="I406" t="str">
            <v>963-2418</v>
          </cell>
          <cell r="J406" t="str">
            <v>Z123L3411</v>
          </cell>
          <cell r="K406" t="str">
            <v>COS</v>
          </cell>
        </row>
        <row r="407">
          <cell r="A407" t="str">
            <v>7804221</v>
          </cell>
          <cell r="B407">
            <v>323</v>
          </cell>
          <cell r="C407" t="str">
            <v>1029/3783</v>
          </cell>
          <cell r="D407" t="str">
            <v>COS</v>
          </cell>
          <cell r="E407" t="str">
            <v>ZOS</v>
          </cell>
          <cell r="F407" t="str">
            <v>US Airways - Pittsburgh, PA</v>
          </cell>
          <cell r="G407" t="str">
            <v>Susan Tonjes</v>
          </cell>
          <cell r="H407" t="str">
            <v>Scott Hedges</v>
          </cell>
          <cell r="I407" t="str">
            <v>931-6707</v>
          </cell>
          <cell r="J407" t="str">
            <v>ZSDTH01</v>
          </cell>
          <cell r="K407" t="str">
            <v>COS</v>
          </cell>
        </row>
        <row r="408">
          <cell r="A408" t="str">
            <v>7804223</v>
          </cell>
          <cell r="B408">
            <v>323</v>
          </cell>
          <cell r="C408" t="str">
            <v>1029/3706</v>
          </cell>
          <cell r="D408" t="str">
            <v>COS</v>
          </cell>
          <cell r="E408" t="str">
            <v>ZOS</v>
          </cell>
          <cell r="F408" t="str">
            <v>USAirways Conversion/Migration M&amp;A - PIT</v>
          </cell>
          <cell r="G408" t="str">
            <v>Kathy Rogers</v>
          </cell>
          <cell r="H408" t="str">
            <v>Scott Hedges</v>
          </cell>
          <cell r="I408" t="str">
            <v>931-6707</v>
          </cell>
          <cell r="J408" t="str">
            <v>ZSDTH03G</v>
          </cell>
          <cell r="K408" t="str">
            <v>COS</v>
          </cell>
        </row>
        <row r="409">
          <cell r="A409" t="str">
            <v>7804228</v>
          </cell>
          <cell r="B409">
            <v>323</v>
          </cell>
          <cell r="C409" t="str">
            <v>1029/3654</v>
          </cell>
          <cell r="D409" t="str">
            <v>COS</v>
          </cell>
          <cell r="E409" t="str">
            <v>ZOS</v>
          </cell>
          <cell r="F409" t="str">
            <v>USAirways Infrastructure M&amp;A - PIT</v>
          </cell>
          <cell r="G409" t="str">
            <v>Thaddeus Arroyo</v>
          </cell>
          <cell r="H409" t="str">
            <v>Scott Hedges</v>
          </cell>
          <cell r="I409" t="str">
            <v>931-6707</v>
          </cell>
          <cell r="J409" t="str">
            <v>ZSDTH03D</v>
          </cell>
          <cell r="K409" t="str">
            <v>COS</v>
          </cell>
        </row>
        <row r="410">
          <cell r="A410" t="str">
            <v>7804231</v>
          </cell>
          <cell r="B410">
            <v>323</v>
          </cell>
          <cell r="C410" t="str">
            <v>1029/3657</v>
          </cell>
          <cell r="D410" t="str">
            <v>COS</v>
          </cell>
          <cell r="E410" t="str">
            <v>ZOS</v>
          </cell>
          <cell r="F410" t="str">
            <v>Application Conver/Migration M&amp;A - PIT</v>
          </cell>
          <cell r="G410" t="str">
            <v>Kathy Rogers</v>
          </cell>
          <cell r="H410" t="str">
            <v>Scott Hedges</v>
          </cell>
          <cell r="I410" t="str">
            <v>931-6707</v>
          </cell>
          <cell r="J410" t="str">
            <v>ZSDTH03F</v>
          </cell>
          <cell r="K410" t="str">
            <v>COS</v>
          </cell>
        </row>
        <row r="411">
          <cell r="A411" t="str">
            <v>7804232</v>
          </cell>
          <cell r="B411">
            <v>323</v>
          </cell>
          <cell r="C411" t="str">
            <v>1029/3206</v>
          </cell>
          <cell r="D411" t="str">
            <v>COS</v>
          </cell>
          <cell r="E411" t="str">
            <v>ZOS</v>
          </cell>
          <cell r="F411" t="str">
            <v>USAirways Legacy Applications - PIT</v>
          </cell>
          <cell r="G411" t="str">
            <v>Greg Whitmore</v>
          </cell>
          <cell r="H411" t="str">
            <v>Scott Hedges</v>
          </cell>
          <cell r="I411" t="str">
            <v>931-6707</v>
          </cell>
          <cell r="J411" t="str">
            <v>ZSDTH03H</v>
          </cell>
          <cell r="K411" t="str">
            <v>COS</v>
          </cell>
        </row>
        <row r="412">
          <cell r="A412" t="str">
            <v>7804233</v>
          </cell>
          <cell r="B412">
            <v>300</v>
          </cell>
          <cell r="C412" t="str">
            <v>1029/3229</v>
          </cell>
          <cell r="D412" t="str">
            <v>COS</v>
          </cell>
          <cell r="E412" t="str">
            <v>ZOS</v>
          </cell>
          <cell r="F412" t="str">
            <v>Midrange - PIT</v>
          </cell>
          <cell r="G412" t="str">
            <v>Thaddeus Arroyo</v>
          </cell>
          <cell r="H412" t="str">
            <v>Scott Hedges</v>
          </cell>
          <cell r="I412" t="str">
            <v>931-6707</v>
          </cell>
          <cell r="J412" t="str">
            <v>ZSDTH04</v>
          </cell>
          <cell r="K412" t="str">
            <v>COS</v>
          </cell>
        </row>
        <row r="413">
          <cell r="A413" t="str">
            <v>7804234</v>
          </cell>
          <cell r="B413">
            <v>323</v>
          </cell>
          <cell r="C413" t="str">
            <v>1029/3240</v>
          </cell>
          <cell r="D413" t="str">
            <v>COS</v>
          </cell>
          <cell r="E413" t="str">
            <v>ZOS</v>
          </cell>
          <cell r="F413" t="str">
            <v>Conversion Applications Development - PIT</v>
          </cell>
          <cell r="G413" t="str">
            <v>Kathy Rogers</v>
          </cell>
          <cell r="H413" t="str">
            <v>Scott Hedges</v>
          </cell>
          <cell r="I413" t="str">
            <v>931-6707</v>
          </cell>
          <cell r="J413" t="str">
            <v>ZSDTH05</v>
          </cell>
          <cell r="K413" t="str">
            <v>COS</v>
          </cell>
        </row>
        <row r="414">
          <cell r="A414" t="str">
            <v>7804238</v>
          </cell>
          <cell r="B414">
            <v>300</v>
          </cell>
          <cell r="C414" t="str">
            <v>1029/3280</v>
          </cell>
          <cell r="D414" t="str">
            <v>COS</v>
          </cell>
          <cell r="E414" t="str">
            <v>ZOS</v>
          </cell>
          <cell r="F414" t="str">
            <v>Midrange Conv - PIT</v>
          </cell>
          <cell r="G414" t="str">
            <v>Kathy Rogers</v>
          </cell>
          <cell r="H414" t="str">
            <v>Scott Hedges</v>
          </cell>
          <cell r="I414" t="str">
            <v>931-6707</v>
          </cell>
          <cell r="J414" t="str">
            <v>ZSDTH05</v>
          </cell>
          <cell r="K414" t="str">
            <v>COS</v>
          </cell>
        </row>
        <row r="415">
          <cell r="A415" t="str">
            <v>7804239</v>
          </cell>
          <cell r="B415">
            <v>323</v>
          </cell>
          <cell r="C415" t="str">
            <v>1029/3234</v>
          </cell>
          <cell r="D415" t="str">
            <v>COS</v>
          </cell>
          <cell r="E415" t="str">
            <v>ZOS</v>
          </cell>
          <cell r="F415" t="str">
            <v>COST CENTER CLOSED   -   POST TO CC</v>
          </cell>
          <cell r="G415" t="str">
            <v>Thaddeus Arroyo</v>
          </cell>
          <cell r="H415" t="str">
            <v>Scott Hedges</v>
          </cell>
          <cell r="I415" t="str">
            <v>931-6707</v>
          </cell>
          <cell r="J415" t="str">
            <v>ZSDTH04</v>
          </cell>
          <cell r="K415" t="str">
            <v>COS</v>
          </cell>
        </row>
        <row r="416">
          <cell r="A416" t="str">
            <v>7804240</v>
          </cell>
          <cell r="B416">
            <v>300</v>
          </cell>
          <cell r="C416" t="str">
            <v>1029/3659</v>
          </cell>
          <cell r="D416" t="str">
            <v>COS</v>
          </cell>
          <cell r="E416" t="str">
            <v>ZOS</v>
          </cell>
          <cell r="F416" t="str">
            <v>Midrange Mig - PIT</v>
          </cell>
          <cell r="G416" t="str">
            <v>Kathy Rogers</v>
          </cell>
          <cell r="H416" t="str">
            <v>Scott Hedges</v>
          </cell>
          <cell r="I416" t="str">
            <v>931-6707</v>
          </cell>
          <cell r="J416" t="str">
            <v>ZSDTH07</v>
          </cell>
          <cell r="K416" t="str">
            <v>COS</v>
          </cell>
        </row>
        <row r="417">
          <cell r="A417" t="str">
            <v>7804244</v>
          </cell>
          <cell r="B417">
            <v>300</v>
          </cell>
          <cell r="C417" t="str">
            <v>1029/3658</v>
          </cell>
          <cell r="D417" t="str">
            <v>COS</v>
          </cell>
          <cell r="E417" t="str">
            <v>ZOS</v>
          </cell>
          <cell r="F417" t="str">
            <v>Midrange Year 2000 - PIT</v>
          </cell>
          <cell r="G417" t="str">
            <v>Kathy Rogers</v>
          </cell>
          <cell r="H417" t="str">
            <v>Scott Hedges</v>
          </cell>
          <cell r="I417" t="str">
            <v>931-6707</v>
          </cell>
          <cell r="J417" t="str">
            <v>ZSDTH08</v>
          </cell>
          <cell r="K417" t="str">
            <v>COS</v>
          </cell>
        </row>
        <row r="418">
          <cell r="A418" t="str">
            <v>7804309</v>
          </cell>
          <cell r="B418">
            <v>300</v>
          </cell>
          <cell r="C418" t="str">
            <v>----/----</v>
          </cell>
          <cell r="D418" t="str">
            <v>COS</v>
          </cell>
          <cell r="E418" t="str">
            <v>ZOS</v>
          </cell>
          <cell r="F418" t="str">
            <v>Interim Operations Applications - PIT</v>
          </cell>
          <cell r="H418" t="str">
            <v>Scott Hedges</v>
          </cell>
          <cell r="I418" t="str">
            <v>931-6707</v>
          </cell>
          <cell r="J418" t="str">
            <v>ZSDTH04</v>
          </cell>
          <cell r="K418" t="str">
            <v>Reserved for Controlling Conversion - 7804239</v>
          </cell>
        </row>
        <row r="419">
          <cell r="A419" t="str">
            <v>7804447</v>
          </cell>
          <cell r="B419">
            <v>323</v>
          </cell>
          <cell r="C419" t="str">
            <v>1029/3283</v>
          </cell>
          <cell r="D419" t="str">
            <v>COS</v>
          </cell>
          <cell r="E419" t="str">
            <v>ZOS</v>
          </cell>
          <cell r="F419" t="str">
            <v>Migration Applications Development - PIT</v>
          </cell>
          <cell r="G419" t="str">
            <v>Kathy Rogers</v>
          </cell>
          <cell r="H419" t="str">
            <v>Scott Hedges</v>
          </cell>
          <cell r="I419" t="str">
            <v>931-6707</v>
          </cell>
          <cell r="J419" t="str">
            <v>ZSDTH07</v>
          </cell>
          <cell r="K419" t="str">
            <v>COS</v>
          </cell>
        </row>
        <row r="420">
          <cell r="A420" t="str">
            <v>7804864</v>
          </cell>
          <cell r="B420">
            <v>323</v>
          </cell>
          <cell r="C420" t="str">
            <v>1029/3330</v>
          </cell>
          <cell r="D420" t="str">
            <v>COS</v>
          </cell>
          <cell r="E420" t="str">
            <v>ZSM</v>
          </cell>
          <cell r="F420" t="str">
            <v>Distributed Products Group - Pittsburgh</v>
          </cell>
          <cell r="G420" t="str">
            <v>Jeff Harmon</v>
          </cell>
          <cell r="H420" t="str">
            <v>Emily Liu</v>
          </cell>
          <cell r="I420" t="str">
            <v>931-0525</v>
          </cell>
          <cell r="J420" t="str">
            <v>ZSDTL02E</v>
          </cell>
          <cell r="K420" t="str">
            <v>COS</v>
          </cell>
        </row>
        <row r="421">
          <cell r="A421" t="str">
            <v>7804994</v>
          </cell>
          <cell r="B421">
            <v>323</v>
          </cell>
          <cell r="C421" t="str">
            <v>1029/3826</v>
          </cell>
          <cell r="D421" t="str">
            <v>COS</v>
          </cell>
          <cell r="E421" t="str">
            <v>ZOS</v>
          </cell>
          <cell r="F421" t="str">
            <v>Consolidated Delivery - PIT</v>
          </cell>
        </row>
        <row r="422">
          <cell r="A422" t="str">
            <v>7804998</v>
          </cell>
          <cell r="B422">
            <v>323</v>
          </cell>
          <cell r="C422" t="str">
            <v>1029/3839</v>
          </cell>
          <cell r="D422" t="str">
            <v>COS</v>
          </cell>
          <cell r="E422" t="str">
            <v>ZOS</v>
          </cell>
          <cell r="F422" t="str">
            <v>Testing - PIT</v>
          </cell>
          <cell r="G422" t="str">
            <v>S. Tucker</v>
          </cell>
          <cell r="H422" t="str">
            <v>Scott Hedges</v>
          </cell>
          <cell r="I422" t="str">
            <v>931-6707</v>
          </cell>
          <cell r="J422" t="str">
            <v>ZSDTM04E</v>
          </cell>
          <cell r="K422" t="str">
            <v>COS</v>
          </cell>
        </row>
        <row r="423">
          <cell r="A423" t="str">
            <v>7812111</v>
          </cell>
          <cell r="B423">
            <v>22</v>
          </cell>
          <cell r="C423" t="str">
            <v>330/2726</v>
          </cell>
          <cell r="D423" t="str">
            <v>Sales &amp; Marketing</v>
          </cell>
          <cell r="E423" t="str">
            <v>ZTA</v>
          </cell>
          <cell r="F423" t="str">
            <v>National Accounts - Philadelphia</v>
          </cell>
          <cell r="G423" t="str">
            <v>Chris Kroeger</v>
          </cell>
          <cell r="H423" t="str">
            <v>Charles Newton</v>
          </cell>
          <cell r="I423" t="str">
            <v>931-8506</v>
          </cell>
          <cell r="J423" t="str">
            <v>Z123E314</v>
          </cell>
          <cell r="K423" t="str">
            <v>SS</v>
          </cell>
        </row>
        <row r="424">
          <cell r="A424" t="str">
            <v>7812130</v>
          </cell>
          <cell r="B424">
            <v>22</v>
          </cell>
          <cell r="C424" t="str">
            <v>330/2711</v>
          </cell>
          <cell r="D424" t="str">
            <v>Sales &amp; Marketing</v>
          </cell>
          <cell r="E424" t="str">
            <v>ZTA</v>
          </cell>
          <cell r="F424" t="str">
            <v>Sales &amp; Service - Philadelphia</v>
          </cell>
          <cell r="G424" t="str">
            <v>T. Klingler</v>
          </cell>
          <cell r="H424" t="str">
            <v>Charles Newton</v>
          </cell>
          <cell r="I424" t="str">
            <v>931-8506</v>
          </cell>
          <cell r="J424" t="str">
            <v>Z123E413</v>
          </cell>
          <cell r="K424" t="str">
            <v>SS</v>
          </cell>
        </row>
        <row r="425">
          <cell r="A425" t="str">
            <v>7812131</v>
          </cell>
          <cell r="B425">
            <v>22</v>
          </cell>
          <cell r="C425" t="str">
            <v>330/2761</v>
          </cell>
          <cell r="D425" t="str">
            <v>Sales &amp; Marketing</v>
          </cell>
          <cell r="E425" t="str">
            <v>ZTA</v>
          </cell>
          <cell r="F425" t="str">
            <v>S &amp; S Training - Philadelphia</v>
          </cell>
          <cell r="G425" t="str">
            <v>T. Klingler</v>
          </cell>
          <cell r="H425" t="str">
            <v>Charles Newton</v>
          </cell>
          <cell r="I425" t="str">
            <v>931-8506</v>
          </cell>
          <cell r="J425" t="str">
            <v>Z123E418</v>
          </cell>
          <cell r="K425" t="str">
            <v>SS</v>
          </cell>
        </row>
        <row r="426">
          <cell r="A426" t="str">
            <v>7812133</v>
          </cell>
          <cell r="B426">
            <v>22</v>
          </cell>
          <cell r="C426" t="str">
            <v>330/2712</v>
          </cell>
          <cell r="D426" t="str">
            <v>Sales &amp; Marketing</v>
          </cell>
          <cell r="E426" t="str">
            <v>ZTA</v>
          </cell>
          <cell r="F426" t="str">
            <v>Sales &amp; Service - Philadelphia</v>
          </cell>
          <cell r="G426" t="str">
            <v>T. Klingler</v>
          </cell>
          <cell r="H426" t="str">
            <v>Charles Newton</v>
          </cell>
          <cell r="I426" t="str">
            <v>931-8506</v>
          </cell>
          <cell r="J426" t="str">
            <v>Z123E414</v>
          </cell>
          <cell r="K426" t="str">
            <v>SS</v>
          </cell>
        </row>
        <row r="427">
          <cell r="A427" t="str">
            <v>7812812</v>
          </cell>
          <cell r="B427">
            <v>22</v>
          </cell>
          <cell r="C427" t="str">
            <v>330/2801</v>
          </cell>
          <cell r="D427" t="str">
            <v>COS</v>
          </cell>
          <cell r="E427" t="str">
            <v>ZTA</v>
          </cell>
          <cell r="F427" t="str">
            <v>NE SABRE Installs - Philadelphia</v>
          </cell>
          <cell r="G427" t="str">
            <v>M. Pape</v>
          </cell>
          <cell r="H427" t="str">
            <v>Robert Bruce</v>
          </cell>
          <cell r="I427" t="str">
            <v>963-2418</v>
          </cell>
          <cell r="J427" t="str">
            <v>Z123L3411</v>
          </cell>
          <cell r="K427" t="str">
            <v>COS</v>
          </cell>
        </row>
        <row r="428">
          <cell r="A428" t="str">
            <v>7812848</v>
          </cell>
          <cell r="B428">
            <v>22</v>
          </cell>
          <cell r="C428" t="str">
            <v>330/2856</v>
          </cell>
          <cell r="D428" t="str">
            <v>COS</v>
          </cell>
          <cell r="E428" t="str">
            <v>ZTA</v>
          </cell>
          <cell r="F428" t="str">
            <v>Year 2000 - Installations - Philadelphia</v>
          </cell>
          <cell r="G428" t="str">
            <v>M. Willis</v>
          </cell>
          <cell r="H428" t="str">
            <v>Robert Bruce</v>
          </cell>
          <cell r="I428" t="str">
            <v>963-2418</v>
          </cell>
          <cell r="J428" t="str">
            <v>Z123L4</v>
          </cell>
          <cell r="K428" t="str">
            <v>COS</v>
          </cell>
        </row>
        <row r="429">
          <cell r="A429" t="str">
            <v>8002112</v>
          </cell>
          <cell r="B429">
            <v>22</v>
          </cell>
          <cell r="C429" t="str">
            <v>393/2678</v>
          </cell>
          <cell r="D429" t="str">
            <v>Sales &amp; Marketing</v>
          </cell>
          <cell r="E429" t="str">
            <v>ZBD</v>
          </cell>
          <cell r="F429" t="str">
            <v>BTS Sales - Providence</v>
          </cell>
          <cell r="G429" t="str">
            <v>Mark Nolan</v>
          </cell>
          <cell r="H429" t="str">
            <v>Teresa Doupoula</v>
          </cell>
          <cell r="I429" t="str">
            <v>963-9222</v>
          </cell>
          <cell r="J429" t="str">
            <v>Z123P2</v>
          </cell>
          <cell r="K429" t="str">
            <v>SA</v>
          </cell>
        </row>
        <row r="430">
          <cell r="A430" t="str">
            <v>8002812</v>
          </cell>
          <cell r="B430">
            <v>22</v>
          </cell>
          <cell r="C430" t="str">
            <v>393/2801</v>
          </cell>
          <cell r="D430" t="str">
            <v>COS</v>
          </cell>
          <cell r="E430" t="str">
            <v>ZTA</v>
          </cell>
          <cell r="F430" t="str">
            <v>NE SABRE Installs - Providence</v>
          </cell>
          <cell r="G430" t="str">
            <v>M. Pape</v>
          </cell>
          <cell r="H430" t="str">
            <v>Robert Bruce</v>
          </cell>
          <cell r="I430" t="str">
            <v>963-2418</v>
          </cell>
          <cell r="J430" t="str">
            <v>Z123L3411</v>
          </cell>
          <cell r="K430" t="str">
            <v>COS</v>
          </cell>
        </row>
        <row r="431">
          <cell r="A431" t="str">
            <v>8602130</v>
          </cell>
          <cell r="B431">
            <v>22</v>
          </cell>
          <cell r="C431" t="str">
            <v>570/2711</v>
          </cell>
          <cell r="D431" t="str">
            <v>Sales &amp; Marketing</v>
          </cell>
          <cell r="E431" t="str">
            <v>ZTA</v>
          </cell>
          <cell r="F431" t="str">
            <v>Sales &amp; Service - Memphis</v>
          </cell>
          <cell r="G431" t="str">
            <v>Peggy Spoor</v>
          </cell>
          <cell r="H431" t="str">
            <v>Charles Newton</v>
          </cell>
          <cell r="I431" t="str">
            <v>931-8506</v>
          </cell>
          <cell r="J431" t="str">
            <v>Z123E425</v>
          </cell>
          <cell r="K431" t="str">
            <v>SS</v>
          </cell>
        </row>
        <row r="432">
          <cell r="A432" t="str">
            <v>8602131</v>
          </cell>
          <cell r="B432">
            <v>22</v>
          </cell>
          <cell r="C432" t="str">
            <v>570/2761</v>
          </cell>
          <cell r="D432" t="str">
            <v>Sales &amp; Marketing</v>
          </cell>
          <cell r="E432" t="str">
            <v>ZTA</v>
          </cell>
          <cell r="F432" t="str">
            <v>S &amp; S Training - Memphis</v>
          </cell>
          <cell r="G432" t="str">
            <v>Peggy Spoor</v>
          </cell>
          <cell r="H432" t="str">
            <v>Charles Newton</v>
          </cell>
          <cell r="I432" t="str">
            <v>931-8506</v>
          </cell>
          <cell r="J432" t="str">
            <v>Z123E427</v>
          </cell>
          <cell r="K432" t="str">
            <v>SS</v>
          </cell>
        </row>
        <row r="433">
          <cell r="A433" t="str">
            <v>8612111</v>
          </cell>
          <cell r="B433">
            <v>22</v>
          </cell>
          <cell r="C433" t="str">
            <v>988/2726</v>
          </cell>
          <cell r="D433" t="str">
            <v>Sales &amp; Marketing</v>
          </cell>
          <cell r="E433" t="str">
            <v>ZTA</v>
          </cell>
          <cell r="F433" t="str">
            <v>National Accounts - Nashville</v>
          </cell>
          <cell r="G433" t="str">
            <v>Chris Kroeger</v>
          </cell>
          <cell r="H433" t="str">
            <v>Charles Newton</v>
          </cell>
          <cell r="I433" t="str">
            <v>931-8506</v>
          </cell>
          <cell r="J433" t="str">
            <v>Z123E313</v>
          </cell>
          <cell r="K433" t="str">
            <v>SS</v>
          </cell>
        </row>
        <row r="434">
          <cell r="A434" t="str">
            <v>8612130</v>
          </cell>
          <cell r="B434">
            <v>22</v>
          </cell>
          <cell r="C434" t="str">
            <v>988/2711</v>
          </cell>
          <cell r="D434" t="str">
            <v>Sales &amp; Marketing</v>
          </cell>
          <cell r="E434" t="str">
            <v>ZTA</v>
          </cell>
          <cell r="F434" t="str">
            <v>Sales &amp; Service - Nashville</v>
          </cell>
          <cell r="G434" t="str">
            <v>Peggy Spoor</v>
          </cell>
          <cell r="H434" t="str">
            <v>Charles Newton</v>
          </cell>
          <cell r="I434" t="str">
            <v>931-8506</v>
          </cell>
          <cell r="J434" t="str">
            <v>Z123E425</v>
          </cell>
          <cell r="K434" t="str">
            <v>SS</v>
          </cell>
        </row>
        <row r="435">
          <cell r="A435" t="str">
            <v>8612131</v>
          </cell>
          <cell r="B435">
            <v>22</v>
          </cell>
          <cell r="C435" t="str">
            <v>988/2761</v>
          </cell>
          <cell r="D435" t="str">
            <v>Sales &amp; Marketing</v>
          </cell>
          <cell r="E435" t="str">
            <v>ZTA</v>
          </cell>
          <cell r="F435" t="str">
            <v>S &amp; S Training - Nashville</v>
          </cell>
          <cell r="G435" t="str">
            <v>Peggy Spoor</v>
          </cell>
          <cell r="H435" t="str">
            <v>Charles Newton</v>
          </cell>
          <cell r="I435" t="str">
            <v>931-8506</v>
          </cell>
          <cell r="J435" t="str">
            <v>Z123E427</v>
          </cell>
          <cell r="K435" t="str">
            <v>SS</v>
          </cell>
        </row>
        <row r="436">
          <cell r="A436" t="str">
            <v>8612133</v>
          </cell>
          <cell r="B436">
            <v>22</v>
          </cell>
          <cell r="C436" t="str">
            <v>988/2712</v>
          </cell>
          <cell r="D436" t="str">
            <v>Sales &amp; Marketing</v>
          </cell>
          <cell r="E436" t="str">
            <v>ZTA</v>
          </cell>
          <cell r="F436" t="str">
            <v>Sales &amp; Service - Nashville</v>
          </cell>
          <cell r="G436" t="str">
            <v>Peggy Spoor</v>
          </cell>
          <cell r="H436" t="str">
            <v>Charles Newton</v>
          </cell>
          <cell r="I436" t="str">
            <v>931-8506</v>
          </cell>
          <cell r="J436" t="str">
            <v>Z123E429</v>
          </cell>
          <cell r="K436" t="str">
            <v>SS</v>
          </cell>
        </row>
        <row r="437">
          <cell r="A437" t="str">
            <v>8612137</v>
          </cell>
          <cell r="B437">
            <v>22</v>
          </cell>
          <cell r="C437" t="str">
            <v>988/2771</v>
          </cell>
          <cell r="D437" t="str">
            <v>Sales &amp; Marketing</v>
          </cell>
          <cell r="E437" t="str">
            <v>ZTA</v>
          </cell>
          <cell r="F437" t="str">
            <v>S &amp; S Technology - Nashville</v>
          </cell>
          <cell r="G437" t="str">
            <v>Peggy Spoor</v>
          </cell>
          <cell r="H437" t="str">
            <v>Charles Newton</v>
          </cell>
          <cell r="I437" t="str">
            <v>931-8506</v>
          </cell>
          <cell r="J437" t="str">
            <v>Z123E42A</v>
          </cell>
          <cell r="K437" t="str">
            <v>SS</v>
          </cell>
        </row>
        <row r="438">
          <cell r="A438" t="str">
            <v>8612138</v>
          </cell>
          <cell r="B438">
            <v>22</v>
          </cell>
          <cell r="C438" t="str">
            <v>988/2616</v>
          </cell>
          <cell r="D438" t="str">
            <v>Sales &amp; Marketing</v>
          </cell>
          <cell r="E438" t="str">
            <v>ZTA</v>
          </cell>
          <cell r="F438" t="str">
            <v>S &amp; S COE - Nashville</v>
          </cell>
          <cell r="G438" t="str">
            <v>Peggy Spoor</v>
          </cell>
          <cell r="H438" t="str">
            <v>Charles Newton</v>
          </cell>
          <cell r="I438" t="str">
            <v>931-8506</v>
          </cell>
          <cell r="J438" t="str">
            <v>Z123E42B</v>
          </cell>
          <cell r="K438" t="str">
            <v>SS</v>
          </cell>
        </row>
        <row r="439">
          <cell r="A439" t="str">
            <v>8612810</v>
          </cell>
          <cell r="B439">
            <v>22</v>
          </cell>
          <cell r="C439" t="str">
            <v>988/2810</v>
          </cell>
          <cell r="D439" t="str">
            <v>COS</v>
          </cell>
          <cell r="E439" t="str">
            <v>ZTA</v>
          </cell>
          <cell r="F439" t="str">
            <v>Central SABRE Installs - Nashville</v>
          </cell>
          <cell r="G439" t="str">
            <v>K. O'Shaughnessy</v>
          </cell>
          <cell r="H439" t="str">
            <v>Robert Bruce</v>
          </cell>
          <cell r="I439" t="str">
            <v>963-2418</v>
          </cell>
          <cell r="J439" t="str">
            <v>Z123L3421</v>
          </cell>
          <cell r="K439" t="str">
            <v>COS</v>
          </cell>
        </row>
        <row r="440">
          <cell r="A440" t="str">
            <v>8612853</v>
          </cell>
          <cell r="B440">
            <v>22</v>
          </cell>
          <cell r="C440" t="str">
            <v>988/2858</v>
          </cell>
          <cell r="D440" t="str">
            <v>COS</v>
          </cell>
          <cell r="E440" t="str">
            <v>ZTA</v>
          </cell>
          <cell r="F440" t="str">
            <v>Year 2000 - Installations - Nashville</v>
          </cell>
          <cell r="G440" t="str">
            <v>M. Willis</v>
          </cell>
          <cell r="H440" t="str">
            <v>Robert Bruce</v>
          </cell>
          <cell r="I440" t="str">
            <v>963-2418</v>
          </cell>
          <cell r="J440" t="str">
            <v>Z123L4</v>
          </cell>
          <cell r="K440" t="str">
            <v>COS</v>
          </cell>
        </row>
        <row r="441">
          <cell r="A441" t="str">
            <v>8624295</v>
          </cell>
          <cell r="B441">
            <v>323</v>
          </cell>
          <cell r="C441" t="str">
            <v>1910/9595</v>
          </cell>
          <cell r="F441" t="str">
            <v>CLOSED COST CENTER   -   POST TO COST CENTER  4014294</v>
          </cell>
        </row>
        <row r="442">
          <cell r="A442" t="str">
            <v>8624296</v>
          </cell>
          <cell r="B442">
            <v>323</v>
          </cell>
          <cell r="C442" t="str">
            <v>1910/9596</v>
          </cell>
          <cell r="F442" t="str">
            <v>CLOSED COST CENTER   -   POST TO COST CENTER  4014294</v>
          </cell>
        </row>
        <row r="443">
          <cell r="A443" t="str">
            <v>8624297</v>
          </cell>
          <cell r="B443">
            <v>323</v>
          </cell>
          <cell r="C443" t="str">
            <v>1910/9599</v>
          </cell>
          <cell r="F443" t="str">
            <v>CLOSED COST CENTER   -   POST TO COST CENTER  4014294</v>
          </cell>
        </row>
        <row r="444">
          <cell r="A444" t="str">
            <v>8802117</v>
          </cell>
          <cell r="B444">
            <v>22</v>
          </cell>
          <cell r="C444" t="str">
            <v>600/2356</v>
          </cell>
          <cell r="D444" t="str">
            <v>COS</v>
          </cell>
          <cell r="E444" t="str">
            <v>ZTA</v>
          </cell>
          <cell r="F444" t="str">
            <v>Central Division - Operations/Subscriber</v>
          </cell>
          <cell r="G444" t="str">
            <v>Peggy Spoor</v>
          </cell>
          <cell r="H444" t="str">
            <v>Charles Newton</v>
          </cell>
          <cell r="I444" t="str">
            <v>931-8506</v>
          </cell>
        </row>
        <row r="445">
          <cell r="A445" t="str">
            <v>8802118</v>
          </cell>
          <cell r="B445">
            <v>22</v>
          </cell>
          <cell r="C445" t="str">
            <v>600/2357</v>
          </cell>
          <cell r="D445" t="str">
            <v>COS</v>
          </cell>
          <cell r="E445" t="str">
            <v>ZTA</v>
          </cell>
          <cell r="F445" t="str">
            <v>Western Division - Operations/Subscriber</v>
          </cell>
          <cell r="G445" t="str">
            <v>G. Land</v>
          </cell>
          <cell r="H445" t="str">
            <v>Charles Newton</v>
          </cell>
          <cell r="I445" t="str">
            <v>931-8506</v>
          </cell>
        </row>
        <row r="446">
          <cell r="A446" t="str">
            <v>8802120</v>
          </cell>
          <cell r="B446">
            <v>22</v>
          </cell>
          <cell r="C446" t="str">
            <v>600/2663</v>
          </cell>
          <cell r="D446" t="str">
            <v>Sales &amp; Marketing</v>
          </cell>
          <cell r="E446" t="str">
            <v>ZTA</v>
          </cell>
          <cell r="F446" t="str">
            <v>FMD Admin. Group</v>
          </cell>
          <cell r="G446" t="str">
            <v>Scott Ely</v>
          </cell>
          <cell r="H446" t="str">
            <v>Charles Newton</v>
          </cell>
          <cell r="I446" t="str">
            <v>931-8506</v>
          </cell>
          <cell r="J446" t="str">
            <v>Z123E40</v>
          </cell>
          <cell r="K446" t="str">
            <v>SS</v>
          </cell>
        </row>
        <row r="447">
          <cell r="A447" t="str">
            <v>8802121</v>
          </cell>
          <cell r="B447">
            <v>22</v>
          </cell>
          <cell r="C447" t="str">
            <v>600/2666</v>
          </cell>
          <cell r="D447" t="str">
            <v>Sales &amp; Marketing</v>
          </cell>
          <cell r="E447" t="str">
            <v>ZTA</v>
          </cell>
          <cell r="F447" t="str">
            <v>Eastern Division - DVP</v>
          </cell>
          <cell r="G447" t="str">
            <v>T. Klingler</v>
          </cell>
          <cell r="H447" t="str">
            <v>Charles Newton</v>
          </cell>
          <cell r="I447" t="str">
            <v>931-8506</v>
          </cell>
          <cell r="J447" t="str">
            <v>Z123E411</v>
          </cell>
          <cell r="K447" t="str">
            <v>COS</v>
          </cell>
        </row>
        <row r="448">
          <cell r="A448" t="str">
            <v>8802122</v>
          </cell>
          <cell r="B448">
            <v>22</v>
          </cell>
          <cell r="C448" t="str">
            <v>600/2660</v>
          </cell>
          <cell r="D448" t="str">
            <v>Sales &amp; Marketing</v>
          </cell>
          <cell r="E448" t="str">
            <v>ZTA</v>
          </cell>
          <cell r="F448" t="str">
            <v>Central Division DVP</v>
          </cell>
          <cell r="G448" t="str">
            <v>Peggy Spoor</v>
          </cell>
          <cell r="H448" t="str">
            <v>Charles Newton</v>
          </cell>
          <cell r="I448" t="str">
            <v>931-8506</v>
          </cell>
          <cell r="J448" t="str">
            <v>Z123E421</v>
          </cell>
          <cell r="K448" t="str">
            <v>COS</v>
          </cell>
        </row>
        <row r="449">
          <cell r="A449" t="str">
            <v>8802123</v>
          </cell>
          <cell r="B449">
            <v>22</v>
          </cell>
          <cell r="C449" t="str">
            <v>600/2665</v>
          </cell>
          <cell r="D449" t="str">
            <v>Sales &amp; Marketing</v>
          </cell>
          <cell r="E449" t="str">
            <v>ZTA</v>
          </cell>
          <cell r="F449" t="str">
            <v xml:space="preserve">Western Division </v>
          </cell>
          <cell r="G449" t="str">
            <v>G. Land</v>
          </cell>
          <cell r="H449" t="str">
            <v>Charles Newton</v>
          </cell>
          <cell r="I449" t="str">
            <v>931-8506</v>
          </cell>
          <cell r="J449" t="str">
            <v>Z123E431</v>
          </cell>
          <cell r="K449" t="str">
            <v>COS</v>
          </cell>
        </row>
        <row r="450">
          <cell r="A450" t="str">
            <v>8802132</v>
          </cell>
          <cell r="B450">
            <v>22</v>
          </cell>
          <cell r="C450" t="str">
            <v>600/2762</v>
          </cell>
          <cell r="D450" t="str">
            <v>Sales &amp; Marketing</v>
          </cell>
          <cell r="E450" t="str">
            <v>ZTA</v>
          </cell>
          <cell r="F450" t="str">
            <v>Sales Planning - Dallas</v>
          </cell>
          <cell r="G450" t="str">
            <v>G. Land</v>
          </cell>
          <cell r="H450" t="str">
            <v>Charles Newton</v>
          </cell>
          <cell r="I450" t="str">
            <v>931-8506</v>
          </cell>
          <cell r="J450" t="str">
            <v>Z123E432</v>
          </cell>
          <cell r="K450" t="str">
            <v>SS</v>
          </cell>
        </row>
        <row r="451">
          <cell r="A451" t="str">
            <v>8802133</v>
          </cell>
          <cell r="B451">
            <v>22</v>
          </cell>
          <cell r="C451" t="str">
            <v>600/2712</v>
          </cell>
          <cell r="D451" t="str">
            <v>Sales &amp; Marketing</v>
          </cell>
          <cell r="E451" t="str">
            <v>ZTA</v>
          </cell>
          <cell r="F451" t="str">
            <v>Sales &amp; Service - Las Colinas</v>
          </cell>
          <cell r="G451" t="str">
            <v>T. Klingler</v>
          </cell>
          <cell r="H451" t="str">
            <v>Charles Newton</v>
          </cell>
          <cell r="I451" t="str">
            <v>931-8506</v>
          </cell>
          <cell r="J451" t="str">
            <v>Z123E414</v>
          </cell>
          <cell r="K451" t="str">
            <v>SS</v>
          </cell>
        </row>
        <row r="452">
          <cell r="A452" t="str">
            <v>8802134</v>
          </cell>
          <cell r="B452">
            <v>22</v>
          </cell>
          <cell r="C452" t="str">
            <v>600/2766</v>
          </cell>
          <cell r="D452" t="str">
            <v>Sales &amp; Marketing</v>
          </cell>
          <cell r="E452" t="str">
            <v>ZTA</v>
          </cell>
          <cell r="F452" t="str">
            <v>Sales Planning - HDQ</v>
          </cell>
          <cell r="G452" t="str">
            <v>Peggy Spoor</v>
          </cell>
          <cell r="H452" t="str">
            <v>Charles Newton</v>
          </cell>
          <cell r="I452" t="str">
            <v>931-8506</v>
          </cell>
          <cell r="J452" t="str">
            <v>Z123E428</v>
          </cell>
          <cell r="K452" t="str">
            <v>SS</v>
          </cell>
        </row>
        <row r="453">
          <cell r="A453" t="str">
            <v>8802135</v>
          </cell>
          <cell r="B453">
            <v>22</v>
          </cell>
          <cell r="C453" t="str">
            <v>600/2761</v>
          </cell>
          <cell r="D453" t="str">
            <v>COS</v>
          </cell>
          <cell r="E453" t="str">
            <v>ZTA</v>
          </cell>
          <cell r="F453" t="str">
            <v>Team Nova - Dallas/Fort Worth</v>
          </cell>
          <cell r="G453" t="str">
            <v>G. Land</v>
          </cell>
          <cell r="H453" t="str">
            <v>Charles Newton</v>
          </cell>
          <cell r="I453" t="str">
            <v>931-8506</v>
          </cell>
          <cell r="J453" t="str">
            <v>Z123E436</v>
          </cell>
          <cell r="K453" t="str">
            <v>SS</v>
          </cell>
        </row>
        <row r="454">
          <cell r="A454" t="str">
            <v>8802135</v>
          </cell>
          <cell r="B454">
            <v>22</v>
          </cell>
          <cell r="C454" t="str">
            <v>600/2711</v>
          </cell>
          <cell r="D454" t="str">
            <v>COS</v>
          </cell>
          <cell r="E454" t="str">
            <v>ZTA</v>
          </cell>
          <cell r="F454" t="str">
            <v>Team Nova - Dallas/Fort Worth</v>
          </cell>
          <cell r="G454" t="str">
            <v>G. Land</v>
          </cell>
          <cell r="H454" t="str">
            <v>Charles Newton</v>
          </cell>
          <cell r="I454" t="str">
            <v>931-8506</v>
          </cell>
          <cell r="J454" t="str">
            <v>Z123E436</v>
          </cell>
          <cell r="K454" t="str">
            <v>SS</v>
          </cell>
        </row>
        <row r="455">
          <cell r="A455" t="str">
            <v>8802136</v>
          </cell>
          <cell r="B455">
            <v>22</v>
          </cell>
          <cell r="C455" t="str">
            <v>600/2713</v>
          </cell>
          <cell r="D455" t="str">
            <v>Sales &amp; Marketing</v>
          </cell>
          <cell r="E455" t="str">
            <v>ZTA</v>
          </cell>
          <cell r="F455" t="str">
            <v>Sales &amp; Service - DFW</v>
          </cell>
          <cell r="G455" t="str">
            <v>Peggy Spoor</v>
          </cell>
          <cell r="H455" t="str">
            <v>Charles Newton</v>
          </cell>
          <cell r="I455" t="str">
            <v>931-8506</v>
          </cell>
          <cell r="J455" t="str">
            <v>Z123E429</v>
          </cell>
          <cell r="K455" t="str">
            <v>SS</v>
          </cell>
        </row>
        <row r="456">
          <cell r="A456" t="str">
            <v>8802137</v>
          </cell>
          <cell r="B456">
            <v>22</v>
          </cell>
          <cell r="C456" t="str">
            <v>600/2771</v>
          </cell>
          <cell r="D456" t="str">
            <v>Sales &amp; Marketing</v>
          </cell>
          <cell r="E456" t="str">
            <v>ZTA</v>
          </cell>
          <cell r="F456" t="str">
            <v>S &amp; S Technology - Las Colinas</v>
          </cell>
          <cell r="G456" t="str">
            <v>Peggy Spoor</v>
          </cell>
          <cell r="H456" t="str">
            <v>Charles Newton</v>
          </cell>
          <cell r="I456" t="str">
            <v>931-8506</v>
          </cell>
          <cell r="J456" t="str">
            <v>Z123E42A</v>
          </cell>
          <cell r="K456" t="str">
            <v>SS</v>
          </cell>
        </row>
        <row r="457">
          <cell r="A457" t="str">
            <v>8802138</v>
          </cell>
          <cell r="B457">
            <v>22</v>
          </cell>
          <cell r="C457" t="str">
            <v>600/2616</v>
          </cell>
          <cell r="D457" t="str">
            <v>Sales &amp; Marketing</v>
          </cell>
          <cell r="E457" t="str">
            <v>ZTA</v>
          </cell>
          <cell r="F457" t="str">
            <v>S &amp; S COE - Las Colinas</v>
          </cell>
          <cell r="G457" t="str">
            <v>Peggy Spoor</v>
          </cell>
          <cell r="H457" t="str">
            <v>Charles Newton</v>
          </cell>
          <cell r="I457" t="str">
            <v>931-8506</v>
          </cell>
          <cell r="J457" t="str">
            <v>Z123E42B</v>
          </cell>
          <cell r="K457" t="str">
            <v>SS</v>
          </cell>
        </row>
        <row r="458">
          <cell r="A458" t="str">
            <v>8802204</v>
          </cell>
          <cell r="B458">
            <v>22</v>
          </cell>
          <cell r="C458" t="str">
            <v>600/2767</v>
          </cell>
          <cell r="D458" t="str">
            <v>Sales &amp; Marketing</v>
          </cell>
          <cell r="E458" t="str">
            <v>ZTA</v>
          </cell>
          <cell r="F458" t="str">
            <v>HDQ - Mid USA Training Support</v>
          </cell>
          <cell r="G458" t="str">
            <v>Peggy Spoor</v>
          </cell>
          <cell r="H458" t="str">
            <v>Charles Newton</v>
          </cell>
          <cell r="I458" t="str">
            <v>931-8506</v>
          </cell>
          <cell r="J458" t="str">
            <v>Z123E427</v>
          </cell>
          <cell r="K458" t="str">
            <v>SS</v>
          </cell>
        </row>
        <row r="459">
          <cell r="A459" t="str">
            <v>8812135</v>
          </cell>
          <cell r="B459">
            <v>22</v>
          </cell>
          <cell r="C459" t="str">
            <v>610/2711</v>
          </cell>
          <cell r="D459" t="str">
            <v>COS</v>
          </cell>
          <cell r="E459" t="str">
            <v>ZTA</v>
          </cell>
          <cell r="F459" t="str">
            <v>Team Nova - El Paso</v>
          </cell>
          <cell r="G459" t="str">
            <v>G. Land</v>
          </cell>
          <cell r="H459" t="str">
            <v>Charles Newton</v>
          </cell>
          <cell r="I459" t="str">
            <v>931-8506</v>
          </cell>
          <cell r="J459" t="str">
            <v>Z123E436</v>
          </cell>
          <cell r="K459" t="str">
            <v>SS</v>
          </cell>
        </row>
        <row r="460">
          <cell r="A460" t="str">
            <v>8822112</v>
          </cell>
          <cell r="B460">
            <v>22</v>
          </cell>
          <cell r="C460" t="str">
            <v>634/2678</v>
          </cell>
          <cell r="D460" t="str">
            <v>Sales &amp; Marketing</v>
          </cell>
          <cell r="E460" t="str">
            <v>ZBD</v>
          </cell>
          <cell r="F460" t="str">
            <v>BTS Sales - Austin</v>
          </cell>
          <cell r="G460" t="str">
            <v>Mark Nolan</v>
          </cell>
          <cell r="H460" t="str">
            <v>Teresa Doupoula</v>
          </cell>
          <cell r="I460" t="str">
            <v>963-9222</v>
          </cell>
          <cell r="J460" t="str">
            <v>Z123P2</v>
          </cell>
          <cell r="K460" t="str">
            <v>SA</v>
          </cell>
        </row>
        <row r="461">
          <cell r="A461" t="str">
            <v>8822135</v>
          </cell>
          <cell r="B461">
            <v>22</v>
          </cell>
          <cell r="C461" t="str">
            <v>634/2711</v>
          </cell>
          <cell r="D461" t="str">
            <v>COS</v>
          </cell>
          <cell r="E461" t="str">
            <v>ZTA</v>
          </cell>
          <cell r="F461" t="str">
            <v>Team Nova - Austin</v>
          </cell>
          <cell r="G461" t="str">
            <v>G. Land</v>
          </cell>
          <cell r="H461" t="str">
            <v>Charles Newton</v>
          </cell>
          <cell r="I461" t="str">
            <v>931-8506</v>
          </cell>
          <cell r="J461" t="str">
            <v>Z123E436</v>
          </cell>
          <cell r="K461" t="str">
            <v>SS</v>
          </cell>
        </row>
        <row r="462">
          <cell r="A462" t="str">
            <v>8822135</v>
          </cell>
          <cell r="B462">
            <v>22</v>
          </cell>
          <cell r="C462" t="str">
            <v>634/2761</v>
          </cell>
          <cell r="D462" t="str">
            <v>COS</v>
          </cell>
          <cell r="E462" t="str">
            <v>ZTA</v>
          </cell>
          <cell r="F462" t="str">
            <v>Team Nova - Austin</v>
          </cell>
          <cell r="G462" t="str">
            <v>G. Land</v>
          </cell>
          <cell r="H462" t="str">
            <v>Charles Newton</v>
          </cell>
          <cell r="I462" t="str">
            <v>931-8506</v>
          </cell>
          <cell r="J462" t="str">
            <v>Z123E436</v>
          </cell>
          <cell r="K462" t="str">
            <v>SS</v>
          </cell>
        </row>
        <row r="463">
          <cell r="A463" t="str">
            <v>8832135</v>
          </cell>
          <cell r="B463">
            <v>22</v>
          </cell>
          <cell r="C463" t="str">
            <v>636/2711</v>
          </cell>
          <cell r="D463" t="str">
            <v>COS</v>
          </cell>
          <cell r="E463" t="str">
            <v>ZTA</v>
          </cell>
          <cell r="F463" t="str">
            <v>Team Nova - Corpus Christi</v>
          </cell>
          <cell r="G463" t="str">
            <v>G. Land</v>
          </cell>
          <cell r="H463" t="str">
            <v>Charles Newton</v>
          </cell>
          <cell r="I463" t="str">
            <v>931-8506</v>
          </cell>
          <cell r="J463" t="str">
            <v>Z123E436</v>
          </cell>
          <cell r="K463" t="str">
            <v>SS</v>
          </cell>
        </row>
        <row r="464">
          <cell r="A464" t="str">
            <v>8842135</v>
          </cell>
          <cell r="B464">
            <v>22</v>
          </cell>
          <cell r="C464" t="str">
            <v>637/2711</v>
          </cell>
          <cell r="D464" t="str">
            <v>COS</v>
          </cell>
          <cell r="E464" t="str">
            <v>ZTA</v>
          </cell>
          <cell r="F464" t="str">
            <v>Team Nova - Lubbock</v>
          </cell>
          <cell r="G464" t="str">
            <v>G. Land</v>
          </cell>
          <cell r="H464" t="str">
            <v>Charles Newton</v>
          </cell>
          <cell r="I464" t="str">
            <v>931-8506</v>
          </cell>
          <cell r="J464" t="str">
            <v>Z123E436</v>
          </cell>
          <cell r="K464" t="str">
            <v>SS</v>
          </cell>
        </row>
        <row r="465">
          <cell r="A465" t="str">
            <v>8852111</v>
          </cell>
          <cell r="B465">
            <v>22</v>
          </cell>
          <cell r="C465" t="str">
            <v>650/2726</v>
          </cell>
          <cell r="D465" t="str">
            <v>Sales &amp; Marketing</v>
          </cell>
          <cell r="E465" t="str">
            <v>ZTA</v>
          </cell>
          <cell r="F465" t="str">
            <v>National Accounts - San Antonio</v>
          </cell>
          <cell r="G465" t="str">
            <v>Chris Kroeger</v>
          </cell>
          <cell r="H465" t="str">
            <v>Charles Newton</v>
          </cell>
          <cell r="I465" t="str">
            <v>931-8506</v>
          </cell>
          <cell r="J465" t="str">
            <v>Z123E316</v>
          </cell>
          <cell r="K465" t="str">
            <v>SS</v>
          </cell>
        </row>
        <row r="466">
          <cell r="A466" t="str">
            <v>8852135</v>
          </cell>
          <cell r="B466">
            <v>22</v>
          </cell>
          <cell r="C466" t="str">
            <v>650/2711</v>
          </cell>
          <cell r="D466" t="str">
            <v>COS</v>
          </cell>
          <cell r="E466" t="str">
            <v>ZTA</v>
          </cell>
          <cell r="F466" t="str">
            <v>Team Nova - San Antonio</v>
          </cell>
          <cell r="G466" t="str">
            <v>G. Land</v>
          </cell>
          <cell r="H466" t="str">
            <v>Charles Newton</v>
          </cell>
          <cell r="I466" t="str">
            <v>931-8506</v>
          </cell>
          <cell r="J466" t="str">
            <v>Z123E436</v>
          </cell>
          <cell r="K466" t="str">
            <v>SS</v>
          </cell>
        </row>
        <row r="467">
          <cell r="A467" t="str">
            <v>8852135</v>
          </cell>
          <cell r="B467">
            <v>22</v>
          </cell>
          <cell r="C467" t="str">
            <v>650/2761</v>
          </cell>
          <cell r="D467" t="str">
            <v>COS</v>
          </cell>
          <cell r="E467" t="str">
            <v>ZTA</v>
          </cell>
          <cell r="F467" t="str">
            <v>Team Nova - San Antonio</v>
          </cell>
          <cell r="G467" t="str">
            <v>G. Land</v>
          </cell>
          <cell r="H467" t="str">
            <v>Charles Newton</v>
          </cell>
          <cell r="I467" t="str">
            <v>931-8506</v>
          </cell>
          <cell r="J467" t="str">
            <v>Z123E436</v>
          </cell>
          <cell r="K467" t="str">
            <v>SS</v>
          </cell>
        </row>
        <row r="468">
          <cell r="A468" t="str">
            <v>8862111</v>
          </cell>
          <cell r="B468">
            <v>22</v>
          </cell>
          <cell r="C468" t="str">
            <v>690/2726</v>
          </cell>
          <cell r="D468" t="str">
            <v>Sales &amp; Marketing</v>
          </cell>
          <cell r="E468" t="str">
            <v>ZTA</v>
          </cell>
          <cell r="F468" t="str">
            <v>National Accounts - Houston</v>
          </cell>
          <cell r="G468" t="str">
            <v>Chris Kroeger</v>
          </cell>
          <cell r="H468" t="str">
            <v>Charles Newton</v>
          </cell>
          <cell r="I468" t="str">
            <v>931-8506</v>
          </cell>
          <cell r="J468" t="str">
            <v>Z123E316</v>
          </cell>
          <cell r="K468" t="str">
            <v>SS</v>
          </cell>
        </row>
        <row r="469">
          <cell r="A469" t="str">
            <v>8862135</v>
          </cell>
          <cell r="B469">
            <v>22</v>
          </cell>
          <cell r="C469" t="str">
            <v>690/2711</v>
          </cell>
          <cell r="D469" t="str">
            <v>COS</v>
          </cell>
          <cell r="E469" t="str">
            <v>ZTA</v>
          </cell>
          <cell r="F469" t="str">
            <v>Team Nova - Houston</v>
          </cell>
          <cell r="G469" t="str">
            <v>G. Land</v>
          </cell>
          <cell r="H469" t="str">
            <v>Charles Newton</v>
          </cell>
          <cell r="I469" t="str">
            <v>931-8506</v>
          </cell>
          <cell r="J469" t="str">
            <v>Z123E436</v>
          </cell>
          <cell r="K469" t="str">
            <v>SS</v>
          </cell>
        </row>
        <row r="470">
          <cell r="A470" t="str">
            <v>8862854</v>
          </cell>
          <cell r="B470">
            <v>22</v>
          </cell>
          <cell r="C470" t="str">
            <v>690/2859</v>
          </cell>
          <cell r="D470" t="str">
            <v>COS</v>
          </cell>
          <cell r="E470" t="str">
            <v>ZTA</v>
          </cell>
          <cell r="F470" t="str">
            <v>Year 2000 - Installations - Houston</v>
          </cell>
          <cell r="G470" t="str">
            <v>M. Willis</v>
          </cell>
          <cell r="H470" t="str">
            <v>Robert Bruce</v>
          </cell>
          <cell r="I470" t="str">
            <v>963-2418</v>
          </cell>
          <cell r="J470" t="str">
            <v>Z123L4</v>
          </cell>
          <cell r="K470" t="str">
            <v>COS</v>
          </cell>
        </row>
        <row r="471">
          <cell r="A471" t="str">
            <v>9002000</v>
          </cell>
          <cell r="B471">
            <v>22</v>
          </cell>
          <cell r="C471" t="str">
            <v>925/2901</v>
          </cell>
          <cell r="D471" t="str">
            <v>G&amp;A</v>
          </cell>
          <cell r="E471" t="str">
            <v>ZSFF</v>
          </cell>
          <cell r="F471" t="str">
            <v>Marketing and Sales - President</v>
          </cell>
          <cell r="G471" t="str">
            <v>Eric Speck</v>
          </cell>
          <cell r="H471" t="str">
            <v>Leigh Carsley</v>
          </cell>
          <cell r="I471" t="str">
            <v>931-0536</v>
          </cell>
          <cell r="J471" t="str">
            <v xml:space="preserve">Z123B </v>
          </cell>
          <cell r="K471" t="str">
            <v>GA</v>
          </cell>
        </row>
        <row r="472">
          <cell r="A472" t="str">
            <v>9002015</v>
          </cell>
          <cell r="B472">
            <v>22</v>
          </cell>
          <cell r="C472" t="str">
            <v>925/2341</v>
          </cell>
          <cell r="D472" t="str">
            <v>Sales &amp; Marketing</v>
          </cell>
          <cell r="E472" t="str">
            <v>ZTA</v>
          </cell>
          <cell r="F472" t="str">
            <v>Hemingway-Air Associates</v>
          </cell>
          <cell r="G472" t="str">
            <v>Kris Oliver</v>
          </cell>
          <cell r="H472" t="str">
            <v>Leigh Carsley</v>
          </cell>
          <cell r="I472" t="str">
            <v>931-0536</v>
          </cell>
          <cell r="J472" t="str">
            <v>Z123Q22</v>
          </cell>
          <cell r="K472" t="str">
            <v>COS</v>
          </cell>
        </row>
        <row r="473">
          <cell r="A473" t="str">
            <v>9002017</v>
          </cell>
          <cell r="B473">
            <v>22</v>
          </cell>
          <cell r="C473" t="str">
            <v>925/2416</v>
          </cell>
          <cell r="D473" t="str">
            <v>Sales &amp; Marketing</v>
          </cell>
          <cell r="E473" t="str">
            <v>ZTA</v>
          </cell>
          <cell r="F473" t="str">
            <v>Year 2000-Air Associates</v>
          </cell>
          <cell r="G473" t="str">
            <v>Kris Oliver</v>
          </cell>
          <cell r="H473" t="str">
            <v>Leigh Carsley</v>
          </cell>
          <cell r="I473" t="str">
            <v>931-0536</v>
          </cell>
          <cell r="J473" t="str">
            <v>Z123Q21</v>
          </cell>
          <cell r="K473" t="str">
            <v>COS</v>
          </cell>
        </row>
        <row r="474">
          <cell r="A474" t="str">
            <v>9002021</v>
          </cell>
          <cell r="B474">
            <v>22</v>
          </cell>
          <cell r="C474" t="str">
            <v xml:space="preserve"> -----  -----</v>
          </cell>
          <cell r="D474" t="str">
            <v>Sales &amp; Marketing</v>
          </cell>
          <cell r="E474" t="str">
            <v>ZTA</v>
          </cell>
          <cell r="F474" t="str">
            <v>HDQ TR PR - Sales &amp; Marketing</v>
          </cell>
          <cell r="G474" t="str">
            <v>John Stow</v>
          </cell>
          <cell r="H474" t="str">
            <v>Charles Newton</v>
          </cell>
          <cell r="I474" t="str">
            <v>931-8506</v>
          </cell>
          <cell r="J474" t="str">
            <v>Z123A</v>
          </cell>
          <cell r="K474" t="str">
            <v>SA</v>
          </cell>
        </row>
        <row r="475">
          <cell r="A475" t="str">
            <v>9002022</v>
          </cell>
          <cell r="B475">
            <v>22</v>
          </cell>
          <cell r="C475" t="str">
            <v>1448/2998</v>
          </cell>
          <cell r="D475" t="str">
            <v>G&amp;A</v>
          </cell>
          <cell r="E475" t="str">
            <v>ZTA</v>
          </cell>
          <cell r="F475" t="str">
            <v>HDQ TR PR - General &amp; Admin.</v>
          </cell>
          <cell r="G475" t="str">
            <v>John Stow</v>
          </cell>
          <cell r="H475" t="str">
            <v>Charles Newton</v>
          </cell>
          <cell r="I475" t="str">
            <v>931-8506</v>
          </cell>
          <cell r="J475" t="str">
            <v>Z123A</v>
          </cell>
          <cell r="K475" t="str">
            <v>GA</v>
          </cell>
        </row>
        <row r="476">
          <cell r="A476" t="str">
            <v>9002023</v>
          </cell>
          <cell r="B476">
            <v>22</v>
          </cell>
          <cell r="C476" t="str">
            <v xml:space="preserve"> -----  -----</v>
          </cell>
          <cell r="D476" t="str">
            <v>COS</v>
          </cell>
          <cell r="E476" t="str">
            <v>ZTA</v>
          </cell>
          <cell r="F476" t="str">
            <v>HDQ Support - COS</v>
          </cell>
          <cell r="G476" t="str">
            <v>John Stow</v>
          </cell>
          <cell r="H476" t="str">
            <v>Charles Newton</v>
          </cell>
          <cell r="I476" t="str">
            <v>931-8506</v>
          </cell>
          <cell r="J476" t="str">
            <v>Z123A</v>
          </cell>
          <cell r="K476" t="str">
            <v>COS</v>
          </cell>
        </row>
        <row r="477">
          <cell r="A477" t="str">
            <v>9002032</v>
          </cell>
          <cell r="B477">
            <v>22</v>
          </cell>
          <cell r="D477" t="str">
            <v>COS</v>
          </cell>
          <cell r="E477" t="str">
            <v>ZTA</v>
          </cell>
          <cell r="F477" t="str">
            <v>Reserved for Controlling Conversion - 9002010</v>
          </cell>
          <cell r="G477" t="str">
            <v>Tom Klein</v>
          </cell>
          <cell r="H477" t="str">
            <v>Charles Newton</v>
          </cell>
          <cell r="I477" t="str">
            <v>931-8506</v>
          </cell>
          <cell r="J477" t="str">
            <v>Z123A</v>
          </cell>
          <cell r="K477" t="str">
            <v>Reserved for Controlling Conversion - 9002010</v>
          </cell>
        </row>
        <row r="478">
          <cell r="A478" t="str">
            <v>9002052</v>
          </cell>
          <cell r="B478">
            <v>22</v>
          </cell>
          <cell r="C478" t="str">
            <v>925/2917</v>
          </cell>
          <cell r="D478" t="str">
            <v>G&amp;A</v>
          </cell>
          <cell r="E478" t="str">
            <v>ZTA</v>
          </cell>
          <cell r="F478" t="str">
            <v>HR - Separately Managed</v>
          </cell>
          <cell r="G478" t="str">
            <v>John Stow</v>
          </cell>
          <cell r="H478" t="str">
            <v>Charles Newton</v>
          </cell>
          <cell r="I478" t="str">
            <v>931-8506</v>
          </cell>
          <cell r="J478" t="str">
            <v>Z123A</v>
          </cell>
          <cell r="K478" t="str">
            <v>Allocated</v>
          </cell>
        </row>
        <row r="479">
          <cell r="A479" t="str">
            <v>9002053</v>
          </cell>
          <cell r="B479">
            <v>22</v>
          </cell>
          <cell r="C479" t="str">
            <v>925/2918</v>
          </cell>
          <cell r="D479" t="str">
            <v>Sales &amp; Marketing</v>
          </cell>
          <cell r="E479" t="str">
            <v>ZTA</v>
          </cell>
          <cell r="F479" t="str">
            <v>Year 2000 STIN OvHd</v>
          </cell>
          <cell r="G479" t="str">
            <v>John Stow</v>
          </cell>
          <cell r="H479" t="str">
            <v>Charles Newton</v>
          </cell>
          <cell r="I479" t="str">
            <v>931-8506</v>
          </cell>
          <cell r="J479" t="str">
            <v>Z123A</v>
          </cell>
          <cell r="K479" t="str">
            <v>COS</v>
          </cell>
        </row>
        <row r="480">
          <cell r="A480" t="str">
            <v>9002060</v>
          </cell>
          <cell r="B480">
            <v>22</v>
          </cell>
          <cell r="C480" t="str">
            <v>925/2729</v>
          </cell>
          <cell r="F480" t="str">
            <v>COST CENTER CLOSED  -   POST TO COST CENTER  9002075</v>
          </cell>
        </row>
        <row r="481">
          <cell r="A481" t="str">
            <v>9002065</v>
          </cell>
          <cell r="B481">
            <v>22</v>
          </cell>
          <cell r="C481" t="str">
            <v>925/2659</v>
          </cell>
          <cell r="F481" t="str">
            <v>CLOSED COST CENTER  -  POST TO COST CENTER  9002622</v>
          </cell>
        </row>
        <row r="482">
          <cell r="A482" t="str">
            <v>9002066</v>
          </cell>
          <cell r="B482">
            <v>22</v>
          </cell>
          <cell r="C482" t="str">
            <v>925/2748</v>
          </cell>
          <cell r="F482" t="str">
            <v>COST CENTER CLOSED   -   POST TO COST CENTER  9002075</v>
          </cell>
        </row>
        <row r="483">
          <cell r="A483" t="str">
            <v>9002075</v>
          </cell>
          <cell r="B483">
            <v>22</v>
          </cell>
          <cell r="C483" t="str">
            <v>925/2653</v>
          </cell>
          <cell r="D483" t="str">
            <v>Sales &amp; Marketing</v>
          </cell>
          <cell r="E483" t="str">
            <v>ZTA</v>
          </cell>
          <cell r="F483" t="str">
            <v>Account Sales / Support</v>
          </cell>
          <cell r="G483" t="str">
            <v>Toni Beeny</v>
          </cell>
          <cell r="H483" t="str">
            <v>Leigh Carsley</v>
          </cell>
          <cell r="I483" t="str">
            <v>931-0536</v>
          </cell>
          <cell r="J483" t="str">
            <v>Z123Q21</v>
          </cell>
          <cell r="K483" t="str">
            <v>SA</v>
          </cell>
        </row>
        <row r="484">
          <cell r="A484" t="str">
            <v>9002076</v>
          </cell>
          <cell r="B484">
            <v>22</v>
          </cell>
          <cell r="C484" t="str">
            <v>925/2655</v>
          </cell>
          <cell r="D484" t="str">
            <v>Sales &amp; Marketing</v>
          </cell>
          <cell r="E484" t="str">
            <v>ZBD</v>
          </cell>
          <cell r="F484" t="str">
            <v>Associate Marketing Solutions</v>
          </cell>
          <cell r="G484" t="str">
            <v>Calvin Evanoff</v>
          </cell>
          <cell r="H484" t="str">
            <v>Teresa Doupoula</v>
          </cell>
          <cell r="I484" t="str">
            <v>963-9222</v>
          </cell>
          <cell r="J484" t="str">
            <v>Z123Q21</v>
          </cell>
          <cell r="K484" t="str">
            <v>COS</v>
          </cell>
        </row>
        <row r="485">
          <cell r="A485" t="str">
            <v>9002078</v>
          </cell>
          <cell r="B485">
            <v>22</v>
          </cell>
          <cell r="C485" t="str">
            <v>925/2327</v>
          </cell>
          <cell r="D485" t="str">
            <v>COS</v>
          </cell>
          <cell r="E485" t="str">
            <v>ZSM</v>
          </cell>
          <cell r="F485" t="str">
            <v>Business Costing-- HDQ</v>
          </cell>
          <cell r="G485" t="str">
            <v>Stan Ratcliffe</v>
          </cell>
          <cell r="H485" t="str">
            <v>Emily Liu</v>
          </cell>
          <cell r="I485" t="str">
            <v>931-0525</v>
          </cell>
        </row>
        <row r="486">
          <cell r="A486" t="str">
            <v>9002079</v>
          </cell>
          <cell r="B486">
            <v>22</v>
          </cell>
          <cell r="C486" t="str">
            <v>925/2328</v>
          </cell>
          <cell r="D486" t="str">
            <v>COS</v>
          </cell>
          <cell r="E486" t="str">
            <v>ZSM</v>
          </cell>
          <cell r="F486" t="str">
            <v>Service Costing-- HDQ</v>
          </cell>
          <cell r="G486" t="str">
            <v>Stan Ratcliffe</v>
          </cell>
          <cell r="H486" t="str">
            <v>Emily Liu</v>
          </cell>
          <cell r="I486" t="str">
            <v>931-0525</v>
          </cell>
        </row>
        <row r="487">
          <cell r="A487" t="str">
            <v>9002080</v>
          </cell>
          <cell r="B487">
            <v>22</v>
          </cell>
          <cell r="C487" t="str">
            <v>925/2654</v>
          </cell>
          <cell r="D487" t="str">
            <v>Sales &amp; Marketing</v>
          </cell>
          <cell r="E487" t="str">
            <v>ZTA</v>
          </cell>
          <cell r="F487" t="str">
            <v>Hotel Associates</v>
          </cell>
          <cell r="G487" t="str">
            <v>Toby March</v>
          </cell>
          <cell r="H487" t="str">
            <v>Leigh Carsley</v>
          </cell>
          <cell r="I487" t="str">
            <v>931-0536</v>
          </cell>
          <cell r="J487" t="str">
            <v>Z123Q62</v>
          </cell>
          <cell r="K487" t="str">
            <v>COS</v>
          </cell>
        </row>
        <row r="488">
          <cell r="A488" t="str">
            <v>9002082</v>
          </cell>
          <cell r="B488">
            <v>22</v>
          </cell>
          <cell r="C488" t="str">
            <v>925/2216</v>
          </cell>
          <cell r="D488" t="str">
            <v>COS</v>
          </cell>
          <cell r="E488" t="str">
            <v>ZTA</v>
          </cell>
          <cell r="F488" t="str">
            <v>Pricing Team</v>
          </cell>
          <cell r="G488" t="str">
            <v>Debbie Sumi</v>
          </cell>
          <cell r="H488" t="str">
            <v>Emily Liu</v>
          </cell>
          <cell r="I488" t="str">
            <v>931-0525</v>
          </cell>
          <cell r="J488" t="str">
            <v xml:space="preserve">Z123K22 </v>
          </cell>
          <cell r="K488" t="str">
            <v>COS</v>
          </cell>
        </row>
        <row r="489">
          <cell r="A489" t="str">
            <v>9002083</v>
          </cell>
          <cell r="B489">
            <v>22</v>
          </cell>
          <cell r="C489" t="str">
            <v>925/2657</v>
          </cell>
          <cell r="F489" t="str">
            <v>COST CENTER CLOSED   -   POST TO COST CENTER  9002075</v>
          </cell>
        </row>
        <row r="490">
          <cell r="A490" t="str">
            <v>9002084</v>
          </cell>
          <cell r="B490">
            <v>22</v>
          </cell>
          <cell r="C490" t="str">
            <v>925/2309</v>
          </cell>
          <cell r="D490" t="str">
            <v>Sales &amp; Marketing</v>
          </cell>
          <cell r="E490" t="str">
            <v>ZTA</v>
          </cell>
          <cell r="F490" t="str">
            <v>Car, Hotel &amp; Leisure Marketing - VP</v>
          </cell>
          <cell r="G490" t="str">
            <v>Simon Todd</v>
          </cell>
          <cell r="H490" t="str">
            <v>Leigh Carsley</v>
          </cell>
          <cell r="I490" t="str">
            <v>931-0536</v>
          </cell>
          <cell r="J490" t="str">
            <v>Z123Q61</v>
          </cell>
          <cell r="K490" t="str">
            <v>S&amp;S</v>
          </cell>
        </row>
        <row r="491">
          <cell r="A491" t="str">
            <v>9002086</v>
          </cell>
          <cell r="B491">
            <v>22</v>
          </cell>
          <cell r="C491" t="str">
            <v>925/2424</v>
          </cell>
          <cell r="D491" t="str">
            <v>Sales &amp; Marketing</v>
          </cell>
          <cell r="E491" t="str">
            <v>ZTA</v>
          </cell>
          <cell r="F491" t="str">
            <v>Car &amp; Hotel Marketing Information</v>
          </cell>
          <cell r="G491" t="str">
            <v>Yasmin Choudhry</v>
          </cell>
          <cell r="H491" t="str">
            <v>Leigh Carsley</v>
          </cell>
          <cell r="I491" t="str">
            <v>931-0536</v>
          </cell>
          <cell r="J491" t="str">
            <v>Z123Q61</v>
          </cell>
          <cell r="K491" t="str">
            <v>S&amp;S</v>
          </cell>
        </row>
        <row r="492">
          <cell r="A492" t="str">
            <v>9002087</v>
          </cell>
          <cell r="B492">
            <v>22</v>
          </cell>
          <cell r="C492" t="str">
            <v>925/2865</v>
          </cell>
          <cell r="D492" t="str">
            <v>Sales &amp; Marketing</v>
          </cell>
          <cell r="E492" t="str">
            <v>ZTA</v>
          </cell>
          <cell r="F492" t="str">
            <v>Car, Hotel &amp; Lesiure Market Planning</v>
          </cell>
          <cell r="G492" t="str">
            <v>David Lee</v>
          </cell>
          <cell r="H492" t="str">
            <v>Deb Trejo</v>
          </cell>
          <cell r="I492" t="str">
            <v>931-1847</v>
          </cell>
          <cell r="J492" t="str">
            <v>Z123Q61</v>
          </cell>
          <cell r="K492" t="str">
            <v>COS</v>
          </cell>
        </row>
        <row r="493">
          <cell r="A493" t="str">
            <v>9002100</v>
          </cell>
          <cell r="B493">
            <v>22</v>
          </cell>
          <cell r="D493" t="str">
            <v>Sales &amp; Marketing</v>
          </cell>
          <cell r="E493" t="str">
            <v>ZTA</v>
          </cell>
          <cell r="F493" t="str">
            <v>ETD Sales and Services - Sr VP</v>
          </cell>
          <cell r="G493" t="str">
            <v>John Stow</v>
          </cell>
          <cell r="H493" t="str">
            <v>Charles Newton</v>
          </cell>
          <cell r="I493" t="str">
            <v>931-8506</v>
          </cell>
          <cell r="J493" t="str">
            <v>Z123E1</v>
          </cell>
          <cell r="K493" t="str">
            <v>SS</v>
          </cell>
        </row>
        <row r="494">
          <cell r="A494" t="str">
            <v>9002101</v>
          </cell>
          <cell r="B494">
            <v>22</v>
          </cell>
          <cell r="C494" t="str">
            <v>925/2707</v>
          </cell>
          <cell r="D494" t="str">
            <v>Sales &amp; Marketing</v>
          </cell>
          <cell r="E494" t="str">
            <v>ZTA</v>
          </cell>
          <cell r="F494" t="str">
            <v>Sales Programs, Svcs &amp; Support</v>
          </cell>
          <cell r="G494" t="str">
            <v>Scott Ely</v>
          </cell>
          <cell r="H494" t="str">
            <v>Charles Newton</v>
          </cell>
          <cell r="I494" t="str">
            <v>931-8506</v>
          </cell>
          <cell r="J494" t="str">
            <v>Z123E12</v>
          </cell>
          <cell r="K494" t="str">
            <v>SS</v>
          </cell>
        </row>
        <row r="495">
          <cell r="A495" t="str">
            <v>9002101</v>
          </cell>
          <cell r="B495">
            <v>22</v>
          </cell>
          <cell r="C495" t="str">
            <v>925/2714</v>
          </cell>
          <cell r="D495" t="str">
            <v>Sales &amp; Marketing</v>
          </cell>
          <cell r="E495" t="str">
            <v>ZTA</v>
          </cell>
          <cell r="F495" t="str">
            <v>Sales Programs, Svcs &amp; Support</v>
          </cell>
          <cell r="G495" t="str">
            <v>Scott Ely</v>
          </cell>
          <cell r="H495" t="str">
            <v>Charles Newton</v>
          </cell>
          <cell r="I495" t="str">
            <v>931-8506</v>
          </cell>
          <cell r="J495" t="str">
            <v>Z123E12</v>
          </cell>
          <cell r="K495" t="str">
            <v>SS</v>
          </cell>
        </row>
        <row r="496">
          <cell r="A496" t="str">
            <v>9002102</v>
          </cell>
          <cell r="B496">
            <v>22</v>
          </cell>
          <cell r="F496" t="str">
            <v>COST CENTER CLOSED   -   POST TO COST CENTER 822132</v>
          </cell>
        </row>
        <row r="497">
          <cell r="A497" t="str">
            <v>9002103</v>
          </cell>
          <cell r="B497">
            <v>22</v>
          </cell>
          <cell r="C497" t="str">
            <v>925/2781</v>
          </cell>
          <cell r="D497" t="str">
            <v>Sales &amp; Marketing</v>
          </cell>
          <cell r="E497" t="str">
            <v>ZTA</v>
          </cell>
          <cell r="F497" t="str">
            <v>North American Allocated</v>
          </cell>
          <cell r="G497" t="str">
            <v>Scott Ely</v>
          </cell>
          <cell r="H497" t="str">
            <v>Charles Newton</v>
          </cell>
          <cell r="I497" t="str">
            <v>931-8506</v>
          </cell>
          <cell r="J497" t="str">
            <v>Z123E12</v>
          </cell>
          <cell r="K497" t="str">
            <v>SS</v>
          </cell>
        </row>
        <row r="498">
          <cell r="A498" t="str">
            <v>9002104</v>
          </cell>
          <cell r="B498">
            <v>22</v>
          </cell>
          <cell r="C498" t="str">
            <v xml:space="preserve"> -----  -----</v>
          </cell>
          <cell r="D498" t="str">
            <v>Sales &amp; Marketing</v>
          </cell>
          <cell r="E498" t="str">
            <v>ZTA</v>
          </cell>
          <cell r="F498" t="str">
            <v>S&amp;S - Marketing Coop Agreements</v>
          </cell>
          <cell r="G498" t="str">
            <v>Scott Ely</v>
          </cell>
          <cell r="H498" t="str">
            <v>Charles Newton</v>
          </cell>
          <cell r="I498" t="str">
            <v>931-8506</v>
          </cell>
          <cell r="J498" t="str">
            <v xml:space="preserve">Z123E11 </v>
          </cell>
          <cell r="K498" t="str">
            <v>COS</v>
          </cell>
        </row>
        <row r="499">
          <cell r="A499" t="str">
            <v>9002106</v>
          </cell>
          <cell r="B499">
            <v>22</v>
          </cell>
          <cell r="C499" t="str">
            <v>925/2429</v>
          </cell>
          <cell r="D499" t="str">
            <v>COS</v>
          </cell>
          <cell r="E499" t="str">
            <v>ZTA</v>
          </cell>
          <cell r="F499" t="str">
            <v>Year 2000 - Domestic Sales</v>
          </cell>
          <cell r="G499" t="str">
            <v>Scott Ely</v>
          </cell>
          <cell r="H499" t="str">
            <v>Charles Newton</v>
          </cell>
          <cell r="I499" t="str">
            <v>931-8506</v>
          </cell>
          <cell r="J499" t="str">
            <v xml:space="preserve">Z123E11 </v>
          </cell>
          <cell r="K499" t="str">
            <v>SS</v>
          </cell>
        </row>
        <row r="500">
          <cell r="A500" t="str">
            <v>9002110</v>
          </cell>
          <cell r="B500">
            <v>22</v>
          </cell>
          <cell r="C500" t="str">
            <v>925/2676</v>
          </cell>
          <cell r="D500" t="str">
            <v>Sales &amp; Marketing</v>
          </cell>
          <cell r="E500" t="str">
            <v>ZTA</v>
          </cell>
          <cell r="F500" t="str">
            <v>National Accounts - Tech Group</v>
          </cell>
          <cell r="G500" t="str">
            <v>Chris Kroeger</v>
          </cell>
          <cell r="H500" t="str">
            <v>Charles Newton</v>
          </cell>
          <cell r="I500" t="str">
            <v>931-8506</v>
          </cell>
          <cell r="J500" t="str">
            <v>Z123E38</v>
          </cell>
          <cell r="K500" t="str">
            <v>COS</v>
          </cell>
        </row>
        <row r="501">
          <cell r="A501" t="str">
            <v>9002111</v>
          </cell>
          <cell r="B501">
            <v>22</v>
          </cell>
          <cell r="C501" t="str">
            <v>925/2726</v>
          </cell>
          <cell r="D501" t="str">
            <v>Sales &amp; Marketing</v>
          </cell>
          <cell r="E501" t="str">
            <v>ZTA</v>
          </cell>
          <cell r="F501" t="str">
            <v>National Accounts HDQ &amp; VP</v>
          </cell>
          <cell r="G501" t="str">
            <v>Chris Kroeger</v>
          </cell>
          <cell r="H501" t="str">
            <v>Charles Newton</v>
          </cell>
          <cell r="I501" t="str">
            <v>931-8506</v>
          </cell>
          <cell r="J501" t="str">
            <v>Z123E311</v>
          </cell>
          <cell r="K501" t="str">
            <v>SS</v>
          </cell>
        </row>
        <row r="502">
          <cell r="A502" t="str">
            <v>9002112</v>
          </cell>
          <cell r="B502">
            <v>22</v>
          </cell>
          <cell r="C502" t="str">
            <v>925/2678</v>
          </cell>
          <cell r="D502" t="str">
            <v>Sales &amp; Marketing</v>
          </cell>
          <cell r="E502" t="str">
            <v>ZBD</v>
          </cell>
          <cell r="F502" t="str">
            <v>BTS Sales - DFW</v>
          </cell>
          <cell r="G502" t="str">
            <v>Mark Nolan</v>
          </cell>
          <cell r="H502" t="str">
            <v>Teresa Doupoula</v>
          </cell>
          <cell r="I502" t="str">
            <v>963-9222</v>
          </cell>
          <cell r="J502" t="str">
            <v>Z123P2</v>
          </cell>
          <cell r="K502" t="str">
            <v>SA</v>
          </cell>
        </row>
        <row r="503">
          <cell r="A503" t="str">
            <v>9002113</v>
          </cell>
          <cell r="B503">
            <v>22</v>
          </cell>
          <cell r="C503" t="str">
            <v>600/2726</v>
          </cell>
          <cell r="D503" t="str">
            <v>Sales &amp; Marketing</v>
          </cell>
          <cell r="E503" t="str">
            <v>ZTA</v>
          </cell>
          <cell r="F503" t="str">
            <v>National Accounts - Dallas/Ft. Worth AE's</v>
          </cell>
          <cell r="G503" t="str">
            <v>Chris Kroeger</v>
          </cell>
          <cell r="H503" t="str">
            <v>Charles Newton</v>
          </cell>
          <cell r="I503" t="str">
            <v>931-8506</v>
          </cell>
          <cell r="J503" t="str">
            <v>Z123E316</v>
          </cell>
          <cell r="K503" t="str">
            <v>SS</v>
          </cell>
        </row>
        <row r="504">
          <cell r="A504" t="str">
            <v>9002114</v>
          </cell>
          <cell r="B504">
            <v>22</v>
          </cell>
          <cell r="C504" t="str">
            <v>925/2353</v>
          </cell>
          <cell r="D504" t="str">
            <v>Sales &amp; Marketing</v>
          </cell>
          <cell r="E504" t="str">
            <v>ZTA</v>
          </cell>
          <cell r="F504" t="str">
            <v>ETD North America Sls&amp; Svc - Sr. VP</v>
          </cell>
          <cell r="G504" t="str">
            <v>Tom Klein</v>
          </cell>
          <cell r="H504" t="str">
            <v>Charles Newton</v>
          </cell>
          <cell r="I504" t="str">
            <v>931-8506</v>
          </cell>
        </row>
        <row r="505">
          <cell r="A505" t="str">
            <v>9002115</v>
          </cell>
          <cell r="B505">
            <v>22</v>
          </cell>
          <cell r="C505" t="str">
            <v>925/2354</v>
          </cell>
          <cell r="D505" t="str">
            <v>COS</v>
          </cell>
          <cell r="E505" t="str">
            <v>ZTA</v>
          </cell>
          <cell r="F505" t="str">
            <v>National Accounts - Operations/Subscriber</v>
          </cell>
          <cell r="G505" t="str">
            <v>Chris Kroeger</v>
          </cell>
          <cell r="H505" t="str">
            <v>Charles Newton</v>
          </cell>
          <cell r="I505" t="str">
            <v>931-8506</v>
          </cell>
        </row>
        <row r="506">
          <cell r="A506" t="str">
            <v>9002120</v>
          </cell>
          <cell r="B506">
            <v>22</v>
          </cell>
          <cell r="C506" t="str">
            <v>900/2663</v>
          </cell>
          <cell r="F506" t="str">
            <v>COST CENTER CLOSED   -   POST TO COST CENTER 8802120</v>
          </cell>
        </row>
        <row r="507">
          <cell r="A507" t="str">
            <v>9002121</v>
          </cell>
          <cell r="B507">
            <v>22</v>
          </cell>
          <cell r="F507" t="str">
            <v>COST CENTER CLOSED   -   POST TO COST CENTER 8802121</v>
          </cell>
        </row>
        <row r="508">
          <cell r="A508" t="str">
            <v>9002122</v>
          </cell>
          <cell r="B508">
            <v>22</v>
          </cell>
          <cell r="F508" t="str">
            <v>CLOSED COST CENTER   -   POST TO COST CENTER 8802122</v>
          </cell>
        </row>
        <row r="509">
          <cell r="A509" t="str">
            <v>9002123</v>
          </cell>
          <cell r="B509">
            <v>22</v>
          </cell>
          <cell r="F509" t="str">
            <v>COST CENTER CLOSED   -   POST TO COST CENTER 8802123</v>
          </cell>
        </row>
        <row r="510">
          <cell r="A510" t="str">
            <v>9002133</v>
          </cell>
          <cell r="B510">
            <v>22</v>
          </cell>
          <cell r="C510" t="str">
            <v>925/2712</v>
          </cell>
          <cell r="D510" t="str">
            <v>Sales &amp; Marketing</v>
          </cell>
          <cell r="E510" t="str">
            <v>ZTA</v>
          </cell>
          <cell r="F510" t="str">
            <v>Sales &amp; Service - Dallas</v>
          </cell>
          <cell r="G510" t="str">
            <v>Peggy Spoor</v>
          </cell>
          <cell r="H510" t="str">
            <v>Charles Newton</v>
          </cell>
          <cell r="I510" t="str">
            <v>931-8506</v>
          </cell>
          <cell r="J510" t="str">
            <v>Z123E424</v>
          </cell>
          <cell r="K510" t="str">
            <v>SS</v>
          </cell>
        </row>
        <row r="511">
          <cell r="A511" t="str">
            <v>9002137</v>
          </cell>
          <cell r="B511">
            <v>22</v>
          </cell>
          <cell r="C511" t="str">
            <v>925/2550</v>
          </cell>
          <cell r="D511" t="str">
            <v>Sales &amp; Marketing</v>
          </cell>
          <cell r="E511" t="str">
            <v>ZTA</v>
          </cell>
          <cell r="F511" t="str">
            <v>High Performance Work Team</v>
          </cell>
          <cell r="G511" t="str">
            <v>G. Land</v>
          </cell>
          <cell r="H511" t="str">
            <v>Charles Newton</v>
          </cell>
          <cell r="I511" t="str">
            <v>931-8506</v>
          </cell>
          <cell r="J511" t="str">
            <v>Z123E433</v>
          </cell>
          <cell r="K511" t="str">
            <v>SS</v>
          </cell>
        </row>
        <row r="512">
          <cell r="A512" t="str">
            <v>9002140</v>
          </cell>
          <cell r="B512">
            <v>22</v>
          </cell>
          <cell r="C512" t="str">
            <v>925/2680</v>
          </cell>
          <cell r="D512" t="str">
            <v>Sales &amp; Marketing</v>
          </cell>
          <cell r="E512" t="str">
            <v>ZTA</v>
          </cell>
          <cell r="F512" t="str">
            <v>International HDQ Sales Support</v>
          </cell>
          <cell r="G512" t="str">
            <v>Jay Jones</v>
          </cell>
          <cell r="H512" t="str">
            <v>Charles Newton</v>
          </cell>
          <cell r="I512" t="str">
            <v>931-8506</v>
          </cell>
          <cell r="J512" t="str">
            <v>Z123E51</v>
          </cell>
          <cell r="K512" t="str">
            <v>SS</v>
          </cell>
        </row>
        <row r="513">
          <cell r="A513" t="str">
            <v>9002141</v>
          </cell>
          <cell r="B513">
            <v>24</v>
          </cell>
          <cell r="C513" t="str">
            <v>925/5302</v>
          </cell>
          <cell r="D513" t="str">
            <v>Sales &amp; Marketing</v>
          </cell>
          <cell r="E513" t="str">
            <v>ZTA</v>
          </cell>
          <cell r="F513" t="str">
            <v>Mexico SST Holding  -  024</v>
          </cell>
          <cell r="G513" t="str">
            <v>Jay Jones</v>
          </cell>
          <cell r="H513" t="str">
            <v>Charles Newton</v>
          </cell>
          <cell r="I513" t="str">
            <v>931-8506</v>
          </cell>
          <cell r="J513" t="str">
            <v xml:space="preserve">Z123S </v>
          </cell>
          <cell r="K513" t="str">
            <v>GA</v>
          </cell>
        </row>
        <row r="514">
          <cell r="A514" t="str">
            <v>9002143</v>
          </cell>
          <cell r="B514">
            <v>22</v>
          </cell>
          <cell r="C514" t="str">
            <v>925/2786</v>
          </cell>
          <cell r="D514" t="str">
            <v>COS</v>
          </cell>
          <cell r="E514" t="str">
            <v>ZTA</v>
          </cell>
          <cell r="F514" t="str">
            <v>Subscriber Travel - Canada</v>
          </cell>
          <cell r="G514" t="str">
            <v>R. Rein</v>
          </cell>
          <cell r="H514" t="str">
            <v>Charles Newton</v>
          </cell>
          <cell r="I514" t="str">
            <v>931-8506</v>
          </cell>
          <cell r="J514" t="str">
            <v>Z123E521</v>
          </cell>
          <cell r="K514" t="str">
            <v>COS</v>
          </cell>
        </row>
        <row r="515">
          <cell r="A515" t="str">
            <v>9002145</v>
          </cell>
          <cell r="B515">
            <v>22</v>
          </cell>
          <cell r="C515" t="str">
            <v>----/----</v>
          </cell>
          <cell r="D515" t="str">
            <v>Sales &amp; Marketing</v>
          </cell>
          <cell r="E515" t="str">
            <v>ZTA</v>
          </cell>
          <cell r="F515" t="str">
            <v>Mexico SST Holding  -  022</v>
          </cell>
          <cell r="G515" t="str">
            <v>Jay Jones</v>
          </cell>
          <cell r="H515" t="str">
            <v>Charles Newton</v>
          </cell>
          <cell r="I515" t="str">
            <v>931-8506</v>
          </cell>
          <cell r="J515" t="str">
            <v xml:space="preserve">Z123S </v>
          </cell>
          <cell r="K515" t="str">
            <v>Reserved for Controlling Conversion - 9002141</v>
          </cell>
        </row>
        <row r="516">
          <cell r="A516" t="str">
            <v>9002146</v>
          </cell>
          <cell r="B516">
            <v>23</v>
          </cell>
          <cell r="C516" t="str">
            <v>925/5301</v>
          </cell>
          <cell r="D516" t="str">
            <v>Sales &amp; Marketing</v>
          </cell>
          <cell r="E516" t="str">
            <v>ZTA</v>
          </cell>
          <cell r="F516" t="str">
            <v>Mexico SST Holding  -  023</v>
          </cell>
          <cell r="G516" t="str">
            <v>Jay Jones</v>
          </cell>
          <cell r="H516" t="str">
            <v>Charles Newton</v>
          </cell>
          <cell r="I516" t="str">
            <v>931-8506</v>
          </cell>
          <cell r="J516" t="str">
            <v xml:space="preserve">Z123S </v>
          </cell>
          <cell r="K516" t="str">
            <v>Reserved for Controlling Conversion - 9002141</v>
          </cell>
        </row>
        <row r="517">
          <cell r="A517" t="str">
            <v>9002200</v>
          </cell>
          <cell r="B517">
            <v>22</v>
          </cell>
          <cell r="C517" t="str">
            <v>600/2764</v>
          </cell>
          <cell r="F517" t="str">
            <v>COST CENTER CLOSED   -   POST TO COST CENTER 8802133</v>
          </cell>
        </row>
        <row r="518">
          <cell r="A518" t="str">
            <v>9002202</v>
          </cell>
          <cell r="B518">
            <v>22</v>
          </cell>
          <cell r="C518" t="str">
            <v>600/2765</v>
          </cell>
          <cell r="D518" t="str">
            <v>Sales &amp; Marketing</v>
          </cell>
          <cell r="E518" t="str">
            <v>ZTA</v>
          </cell>
          <cell r="F518" t="str">
            <v>Sales &amp; Service - DFW</v>
          </cell>
          <cell r="G518" t="str">
            <v>Peggy Spoor</v>
          </cell>
          <cell r="H518" t="str">
            <v>Charles Newton</v>
          </cell>
          <cell r="I518" t="str">
            <v>931-8506</v>
          </cell>
          <cell r="J518" t="str">
            <v>Z123E423</v>
          </cell>
          <cell r="K518" t="str">
            <v>SS</v>
          </cell>
        </row>
        <row r="519">
          <cell r="A519" t="str">
            <v>9002203</v>
          </cell>
          <cell r="B519">
            <v>22</v>
          </cell>
          <cell r="C519" t="str">
            <v>600/2763</v>
          </cell>
          <cell r="D519" t="str">
            <v>Sales &amp; Marketing</v>
          </cell>
          <cell r="E519" t="str">
            <v>ZTA</v>
          </cell>
          <cell r="F519" t="str">
            <v>HDQ - Mid USA Sales Support</v>
          </cell>
          <cell r="G519" t="str">
            <v>Peggy Spoor</v>
          </cell>
          <cell r="H519" t="str">
            <v>Charles Newton</v>
          </cell>
          <cell r="I519" t="str">
            <v>931-8506</v>
          </cell>
          <cell r="J519" t="str">
            <v>Z123E425</v>
          </cell>
          <cell r="K519" t="str">
            <v>SS</v>
          </cell>
        </row>
        <row r="520">
          <cell r="A520" t="str">
            <v>9002204</v>
          </cell>
          <cell r="B520">
            <v>22</v>
          </cell>
          <cell r="F520" t="str">
            <v>COST CENTER CLOSED  -  POST TO COST CENTER 8802204</v>
          </cell>
        </row>
        <row r="521">
          <cell r="A521" t="str">
            <v>9002253</v>
          </cell>
          <cell r="B521" t="str">
            <v>22</v>
          </cell>
          <cell r="C521" t="str">
            <v>925/2783</v>
          </cell>
          <cell r="F521" t="str">
            <v>COST CENTER CLOSED   -   POST TO COST CENTER  1862250</v>
          </cell>
        </row>
        <row r="522">
          <cell r="A522" t="str">
            <v>9002255</v>
          </cell>
          <cell r="B522">
            <v>22</v>
          </cell>
          <cell r="C522" t="str">
            <v>925/2698</v>
          </cell>
          <cell r="D522" t="str">
            <v>Sales &amp; Marketing</v>
          </cell>
          <cell r="E522" t="str">
            <v>ZTA</v>
          </cell>
          <cell r="F522" t="str">
            <v>Latin America Sales Support - HDQ</v>
          </cell>
          <cell r="G522" t="str">
            <v>Open</v>
          </cell>
          <cell r="H522" t="str">
            <v>Kristina Kopf</v>
          </cell>
          <cell r="I522" t="str">
            <v>963-2130</v>
          </cell>
          <cell r="J522" t="str">
            <v>Z123F00</v>
          </cell>
          <cell r="K522" t="str">
            <v>SS</v>
          </cell>
        </row>
        <row r="523">
          <cell r="A523" t="str">
            <v>9002256</v>
          </cell>
          <cell r="B523" t="str">
            <v>22</v>
          </cell>
          <cell r="C523" t="str">
            <v>925/2612</v>
          </cell>
          <cell r="F523" t="str">
            <v>COST CENTER CLOSED   -   POST TO COST CENTER  1862257</v>
          </cell>
        </row>
        <row r="524">
          <cell r="A524" t="str">
            <v>9002271</v>
          </cell>
          <cell r="B524">
            <v>22</v>
          </cell>
          <cell r="C524" t="str">
            <v>925/2682</v>
          </cell>
          <cell r="D524" t="str">
            <v>COS</v>
          </cell>
          <cell r="E524" t="str">
            <v>ZTA</v>
          </cell>
          <cell r="F524" t="str">
            <v>TVW ISS Support</v>
          </cell>
          <cell r="G524" t="str">
            <v>Douglas Domingues</v>
          </cell>
          <cell r="H524" t="str">
            <v>Kristina Kopf</v>
          </cell>
          <cell r="I524" t="str">
            <v>963-2130</v>
          </cell>
          <cell r="J524" t="str">
            <v>Z123F05</v>
          </cell>
          <cell r="K524" t="str">
            <v>COS</v>
          </cell>
        </row>
        <row r="525">
          <cell r="A525" t="str">
            <v>9002320</v>
          </cell>
          <cell r="B525">
            <v>22</v>
          </cell>
          <cell r="C525" t="str">
            <v>925/2697</v>
          </cell>
          <cell r="D525" t="str">
            <v>COS</v>
          </cell>
          <cell r="E525" t="str">
            <v>ZTA</v>
          </cell>
          <cell r="F525" t="str">
            <v>India JV</v>
          </cell>
          <cell r="G525" t="str">
            <v>David Fanale</v>
          </cell>
          <cell r="H525" t="str">
            <v>Kristina Kopf</v>
          </cell>
          <cell r="I525" t="str">
            <v>963-2130</v>
          </cell>
          <cell r="J525" t="str">
            <v>Z123G3</v>
          </cell>
          <cell r="K525" t="str">
            <v>GA</v>
          </cell>
        </row>
        <row r="526">
          <cell r="A526" t="str">
            <v>9002340</v>
          </cell>
          <cell r="B526">
            <v>22</v>
          </cell>
          <cell r="C526" t="str">
            <v>925/2681</v>
          </cell>
          <cell r="D526" t="str">
            <v>Sales &amp; Marketing</v>
          </cell>
          <cell r="E526" t="str">
            <v>ZTA</v>
          </cell>
          <cell r="F526" t="str">
            <v>Sabre Asia Support</v>
          </cell>
          <cell r="G526" t="str">
            <v>David Fanale</v>
          </cell>
          <cell r="H526" t="str">
            <v>Kristina Kopf</v>
          </cell>
          <cell r="I526" t="str">
            <v>963-2130</v>
          </cell>
          <cell r="J526" t="str">
            <v>Z123G5</v>
          </cell>
          <cell r="K526" t="str">
            <v>COS</v>
          </cell>
        </row>
        <row r="527">
          <cell r="A527" t="str">
            <v>9002341</v>
          </cell>
          <cell r="B527">
            <v>22</v>
          </cell>
          <cell r="C527" t="str">
            <v>925/2649</v>
          </cell>
          <cell r="D527" t="str">
            <v>G&amp;A</v>
          </cell>
          <cell r="E527" t="str">
            <v>ZTA</v>
          </cell>
          <cell r="F527" t="str">
            <v>Abacus Consulting Group</v>
          </cell>
          <cell r="G527" t="str">
            <v>David Fanale</v>
          </cell>
          <cell r="H527" t="str">
            <v>Kristina Kopf</v>
          </cell>
          <cell r="I527" t="str">
            <v>963-2130</v>
          </cell>
          <cell r="J527" t="str">
            <v>Z123G5</v>
          </cell>
          <cell r="K527" t="str">
            <v>COS</v>
          </cell>
        </row>
        <row r="528">
          <cell r="A528" t="str">
            <v>9002351</v>
          </cell>
          <cell r="B528">
            <v>22</v>
          </cell>
          <cell r="C528" t="str">
            <v>925/2791</v>
          </cell>
          <cell r="F528" t="str">
            <v>CLOSED COST CENTER   -   POST TO COST CENTER   50022350</v>
          </cell>
        </row>
        <row r="529">
          <cell r="A529" t="str">
            <v>9002410</v>
          </cell>
          <cell r="B529">
            <v>29</v>
          </cell>
          <cell r="C529" t="str">
            <v>925/2889</v>
          </cell>
          <cell r="D529" t="str">
            <v>Sales &amp; Marketing</v>
          </cell>
          <cell r="E529" t="str">
            <v>ZTA</v>
          </cell>
          <cell r="F529" t="str">
            <v>SABRE International</v>
          </cell>
          <cell r="G529" t="str">
            <v>Mike Parks</v>
          </cell>
          <cell r="H529" t="str">
            <v>Hamansu Gandhi</v>
          </cell>
          <cell r="I529" t="str">
            <v>581-4966</v>
          </cell>
          <cell r="J529" t="str">
            <v xml:space="preserve">Z123H1 </v>
          </cell>
          <cell r="K529" t="str">
            <v>RV</v>
          </cell>
        </row>
        <row r="530">
          <cell r="A530" t="str">
            <v>9002411</v>
          </cell>
          <cell r="B530">
            <v>22</v>
          </cell>
          <cell r="F530" t="str">
            <v>CLOSED COST CENTER   -   POST TO COST CENTER   9002410</v>
          </cell>
        </row>
        <row r="531">
          <cell r="A531" t="str">
            <v>9002460</v>
          </cell>
          <cell r="B531">
            <v>22</v>
          </cell>
          <cell r="C531" t="str">
            <v>925/2417</v>
          </cell>
          <cell r="D531" t="str">
            <v>COS</v>
          </cell>
          <cell r="E531" t="str">
            <v>ZSM</v>
          </cell>
          <cell r="F531" t="str">
            <v>Product Integrity</v>
          </cell>
          <cell r="G531" t="str">
            <v>Barb Kotowski</v>
          </cell>
          <cell r="H531" t="str">
            <v>Emily Liu</v>
          </cell>
          <cell r="I531" t="str">
            <v>931-0525</v>
          </cell>
          <cell r="J531" t="str">
            <v>Z123K32</v>
          </cell>
          <cell r="K531" t="str">
            <v>COS</v>
          </cell>
        </row>
        <row r="532">
          <cell r="A532" t="str">
            <v>9002470</v>
          </cell>
          <cell r="B532">
            <v>22</v>
          </cell>
          <cell r="C532" t="str">
            <v>925/2450</v>
          </cell>
          <cell r="D532" t="str">
            <v>COS</v>
          </cell>
          <cell r="E532" t="str">
            <v>ZSM</v>
          </cell>
          <cell r="F532" t="str">
            <v>Automated Decision Center</v>
          </cell>
          <cell r="G532" t="str">
            <v>Nick Arenare</v>
          </cell>
          <cell r="H532" t="str">
            <v>Emily Liu</v>
          </cell>
          <cell r="I532" t="str">
            <v>931-0525</v>
          </cell>
          <cell r="J532" t="str">
            <v>Z123K32</v>
          </cell>
          <cell r="K532" t="str">
            <v>COS</v>
          </cell>
        </row>
        <row r="533">
          <cell r="A533" t="str">
            <v>9002471</v>
          </cell>
          <cell r="B533">
            <v>22</v>
          </cell>
          <cell r="C533" t="str">
            <v>925/2486</v>
          </cell>
          <cell r="D533" t="str">
            <v>COS</v>
          </cell>
          <cell r="E533" t="str">
            <v>ZSM</v>
          </cell>
          <cell r="F533" t="str">
            <v>MUIDS</v>
          </cell>
          <cell r="G533" t="str">
            <v>Barb Kotowski</v>
          </cell>
          <cell r="H533" t="str">
            <v>Emily Liu</v>
          </cell>
          <cell r="I533" t="str">
            <v>931-0525</v>
          </cell>
          <cell r="J533" t="str">
            <v>Z123K32</v>
          </cell>
          <cell r="K533" t="str">
            <v>COS</v>
          </cell>
        </row>
        <row r="534">
          <cell r="A534" t="str">
            <v>9002472</v>
          </cell>
          <cell r="B534">
            <v>22</v>
          </cell>
          <cell r="C534" t="str">
            <v>925/2543</v>
          </cell>
          <cell r="D534" t="str">
            <v>COS</v>
          </cell>
          <cell r="E534" t="str">
            <v>ZSM</v>
          </cell>
          <cell r="F534" t="str">
            <v>Process Development and Consulting Services</v>
          </cell>
          <cell r="G534" t="str">
            <v>Nick Arenare</v>
          </cell>
          <cell r="H534" t="str">
            <v>Emily Liu</v>
          </cell>
          <cell r="I534" t="str">
            <v>931-0525</v>
          </cell>
          <cell r="J534" t="str">
            <v>Z123K32</v>
          </cell>
          <cell r="K534" t="str">
            <v>COS</v>
          </cell>
        </row>
        <row r="535">
          <cell r="A535" t="str">
            <v>9002473</v>
          </cell>
          <cell r="B535">
            <v>22</v>
          </cell>
          <cell r="C535" t="str">
            <v>925/2530</v>
          </cell>
          <cell r="F535" t="str">
            <v>CLOSED COST CENTER   -  POST TO COST CENTER   9002510</v>
          </cell>
        </row>
        <row r="536">
          <cell r="A536" t="str">
            <v>9002474</v>
          </cell>
          <cell r="B536">
            <v>22</v>
          </cell>
          <cell r="C536" t="str">
            <v>925/2329</v>
          </cell>
          <cell r="D536" t="str">
            <v>COS</v>
          </cell>
          <cell r="E536" t="str">
            <v>ZSM</v>
          </cell>
          <cell r="F536" t="str">
            <v>VP Product Development</v>
          </cell>
          <cell r="G536" t="str">
            <v>Stan Ratcliffe</v>
          </cell>
          <cell r="H536" t="str">
            <v>Emily Liu</v>
          </cell>
          <cell r="I536" t="str">
            <v>931-0525</v>
          </cell>
        </row>
        <row r="537">
          <cell r="A537" t="str">
            <v>9002477</v>
          </cell>
          <cell r="B537">
            <v>22</v>
          </cell>
          <cell r="C537" t="str">
            <v>925/2344</v>
          </cell>
          <cell r="D537" t="str">
            <v>COS</v>
          </cell>
          <cell r="E537" t="str">
            <v>ZSM</v>
          </cell>
          <cell r="F537" t="str">
            <v>Interanl Soultions</v>
          </cell>
          <cell r="G537" t="str">
            <v>Stan Ratcliffe</v>
          </cell>
          <cell r="H537" t="str">
            <v>Emily Liu</v>
          </cell>
          <cell r="I537" t="str">
            <v>931-0525</v>
          </cell>
        </row>
        <row r="538">
          <cell r="A538" t="str">
            <v>9002478</v>
          </cell>
          <cell r="B538">
            <v>22</v>
          </cell>
          <cell r="D538" t="str">
            <v>COS</v>
          </cell>
          <cell r="E538" t="str">
            <v>ZTA</v>
          </cell>
          <cell r="F538" t="str">
            <v>TM &amp; BS  - Cost of Sales</v>
          </cell>
        </row>
        <row r="539">
          <cell r="A539" t="str">
            <v>9002479</v>
          </cell>
          <cell r="B539">
            <v>22</v>
          </cell>
          <cell r="C539" t="str">
            <v>925/2325</v>
          </cell>
          <cell r="D539" t="str">
            <v>COS</v>
          </cell>
          <cell r="E539" t="str">
            <v>ZSM</v>
          </cell>
          <cell r="F539" t="str">
            <v>Distributed Solutions VP</v>
          </cell>
          <cell r="G539" t="str">
            <v>Jeff Harmon</v>
          </cell>
          <cell r="H539" t="str">
            <v>Emily Liu</v>
          </cell>
          <cell r="I539" t="str">
            <v>931-0525</v>
          </cell>
        </row>
        <row r="540">
          <cell r="A540" t="str">
            <v>9002481</v>
          </cell>
          <cell r="B540">
            <v>22</v>
          </cell>
          <cell r="C540" t="str">
            <v>925/2511</v>
          </cell>
          <cell r="D540" t="str">
            <v>COS</v>
          </cell>
          <cell r="E540" t="str">
            <v>ZSM</v>
          </cell>
          <cell r="F540" t="str">
            <v>Technology Marketing &amp; Business Support</v>
          </cell>
          <cell r="G540" t="str">
            <v>Barb Kotowski</v>
          </cell>
          <cell r="H540" t="str">
            <v>Emily Liu</v>
          </cell>
          <cell r="I540" t="str">
            <v>931-0525</v>
          </cell>
          <cell r="J540" t="str">
            <v>Z123K31</v>
          </cell>
          <cell r="K540" t="str">
            <v>COS</v>
          </cell>
        </row>
        <row r="541">
          <cell r="A541" t="str">
            <v>9002482</v>
          </cell>
          <cell r="B541">
            <v>22</v>
          </cell>
          <cell r="C541" t="str">
            <v>925/2506</v>
          </cell>
          <cell r="D541" t="str">
            <v>COS</v>
          </cell>
          <cell r="E541" t="str">
            <v>ZSM</v>
          </cell>
          <cell r="F541" t="str">
            <v>Network Marketing</v>
          </cell>
          <cell r="G541" t="str">
            <v>Barb Kotowski</v>
          </cell>
          <cell r="H541" t="str">
            <v>Emily Liu</v>
          </cell>
          <cell r="I541" t="str">
            <v>931-0525</v>
          </cell>
          <cell r="J541" t="str">
            <v>Z123K31</v>
          </cell>
          <cell r="K541" t="str">
            <v>COS</v>
          </cell>
        </row>
        <row r="542">
          <cell r="A542" t="str">
            <v>9002483</v>
          </cell>
          <cell r="B542">
            <v>22</v>
          </cell>
          <cell r="C542" t="str">
            <v>925/2507</v>
          </cell>
          <cell r="D542" t="str">
            <v>COS</v>
          </cell>
          <cell r="E542" t="str">
            <v>ZSM</v>
          </cell>
          <cell r="F542" t="str">
            <v>Hardware Marketing</v>
          </cell>
          <cell r="G542" t="str">
            <v>Barb Kotowski</v>
          </cell>
          <cell r="H542" t="str">
            <v>Emily Liu</v>
          </cell>
          <cell r="I542" t="str">
            <v>931-0525</v>
          </cell>
          <cell r="J542" t="str">
            <v>Z123K31</v>
          </cell>
          <cell r="K542" t="str">
            <v>COS</v>
          </cell>
        </row>
        <row r="543">
          <cell r="A543" t="str">
            <v>9002487</v>
          </cell>
          <cell r="B543">
            <v>22</v>
          </cell>
          <cell r="C543" t="str">
            <v>925/2312</v>
          </cell>
          <cell r="D543" t="str">
            <v>COS</v>
          </cell>
          <cell r="E543" t="str">
            <v>ZSM</v>
          </cell>
          <cell r="F543" t="str">
            <v>Y2K Program Office</v>
          </cell>
          <cell r="G543" t="str">
            <v>Barb Kotowski</v>
          </cell>
          <cell r="H543" t="str">
            <v>Emily Liu</v>
          </cell>
          <cell r="I543" t="str">
            <v>931-0525</v>
          </cell>
          <cell r="J543" t="str">
            <v>Z123K33</v>
          </cell>
          <cell r="K543" t="str">
            <v>COS</v>
          </cell>
        </row>
        <row r="544">
          <cell r="A544" t="str">
            <v>9002488</v>
          </cell>
          <cell r="B544">
            <v>22</v>
          </cell>
          <cell r="C544" t="str">
            <v>925/2433</v>
          </cell>
          <cell r="D544" t="str">
            <v>COS</v>
          </cell>
          <cell r="E544" t="str">
            <v>ZSM</v>
          </cell>
          <cell r="F544" t="str">
            <v>JAL / Axess</v>
          </cell>
          <cell r="G544" t="str">
            <v>Pam Craig</v>
          </cell>
          <cell r="H544" t="str">
            <v>Emily Liu</v>
          </cell>
          <cell r="I544" t="str">
            <v>931-0525</v>
          </cell>
          <cell r="J544" t="str">
            <v>Z123K42</v>
          </cell>
          <cell r="K544" t="str">
            <v>COS</v>
          </cell>
        </row>
        <row r="545">
          <cell r="A545" t="str">
            <v>9002489</v>
          </cell>
          <cell r="B545">
            <v>22</v>
          </cell>
          <cell r="C545" t="str">
            <v>925/2363</v>
          </cell>
          <cell r="D545" t="str">
            <v>Sales &amp; Marketing</v>
          </cell>
          <cell r="E545" t="str">
            <v>ZBD</v>
          </cell>
          <cell r="F545" t="str">
            <v>Market Alliance</v>
          </cell>
          <cell r="G545" t="str">
            <v>Ray Duchscherer</v>
          </cell>
          <cell r="H545" t="str">
            <v>Teresa Doupoula</v>
          </cell>
          <cell r="I545" t="str">
            <v>963-9222</v>
          </cell>
        </row>
        <row r="546">
          <cell r="A546" t="str">
            <v>9002490</v>
          </cell>
          <cell r="B546">
            <v>22</v>
          </cell>
          <cell r="C546" t="str">
            <v>925/2404</v>
          </cell>
          <cell r="D546" t="str">
            <v>Sales &amp; Marketing</v>
          </cell>
          <cell r="E546" t="str">
            <v>ZBD</v>
          </cell>
          <cell r="F546" t="str">
            <v>Business Development, Financial Services</v>
          </cell>
          <cell r="G546" t="str">
            <v>Ray Duchscherer</v>
          </cell>
          <cell r="H546" t="str">
            <v>Teresa Doupoula</v>
          </cell>
          <cell r="I546" t="str">
            <v>963-9222</v>
          </cell>
          <cell r="J546" t="str">
            <v>Z123K81</v>
          </cell>
          <cell r="K546" t="str">
            <v>COS</v>
          </cell>
        </row>
        <row r="547">
          <cell r="A547" t="str">
            <v>9002491</v>
          </cell>
          <cell r="B547">
            <v>22</v>
          </cell>
          <cell r="C547" t="str">
            <v>925/2406</v>
          </cell>
          <cell r="D547" t="str">
            <v>Sales &amp; Marketing</v>
          </cell>
          <cell r="E547" t="str">
            <v>ZBD</v>
          </cell>
          <cell r="F547" t="str">
            <v>Business Development - Target Marketing</v>
          </cell>
          <cell r="G547" t="str">
            <v>Calvin Evanoff</v>
          </cell>
          <cell r="H547" t="str">
            <v>Teresa Doupoula</v>
          </cell>
          <cell r="I547" t="str">
            <v>963-9222</v>
          </cell>
          <cell r="J547" t="str">
            <v>Z123K82</v>
          </cell>
          <cell r="K547" t="str">
            <v>COS</v>
          </cell>
        </row>
        <row r="548">
          <cell r="A548" t="str">
            <v>9002492</v>
          </cell>
          <cell r="B548">
            <v>22</v>
          </cell>
          <cell r="C548" t="str">
            <v>925/2364</v>
          </cell>
          <cell r="D548" t="str">
            <v>COS</v>
          </cell>
          <cell r="E548" t="str">
            <v>ZBD</v>
          </cell>
          <cell r="F548" t="str">
            <v>Operations - Target Marketing (Virtually There)</v>
          </cell>
          <cell r="G548" t="str">
            <v>Calvin Evanoff</v>
          </cell>
          <cell r="H548" t="str">
            <v>Teresa Doupoula</v>
          </cell>
          <cell r="I548" t="str">
            <v>963-9222</v>
          </cell>
        </row>
        <row r="549">
          <cell r="A549" t="str">
            <v>9002493</v>
          </cell>
          <cell r="B549">
            <v>22</v>
          </cell>
          <cell r="C549" t="str">
            <v>925/2434</v>
          </cell>
          <cell r="D549" t="str">
            <v>Sales &amp; Marketing</v>
          </cell>
          <cell r="E549" t="str">
            <v>ZBD</v>
          </cell>
          <cell r="F549" t="str">
            <v xml:space="preserve">Business Dev "Virtually There" </v>
          </cell>
          <cell r="G549" t="str">
            <v>Calvin Evanoff</v>
          </cell>
          <cell r="H549" t="str">
            <v>Teresa Doupoula</v>
          </cell>
          <cell r="I549" t="str">
            <v>963-9222</v>
          </cell>
          <cell r="J549" t="str">
            <v>Z123K82</v>
          </cell>
          <cell r="K549" t="str">
            <v>COS</v>
          </cell>
        </row>
        <row r="550">
          <cell r="A550" t="str">
            <v>9002494</v>
          </cell>
          <cell r="B550">
            <v>22</v>
          </cell>
          <cell r="D550" t="str">
            <v>COS</v>
          </cell>
          <cell r="E550" t="str">
            <v>ZTA</v>
          </cell>
          <cell r="F550" t="str">
            <v>Y2K PMO  - Cost of Sales</v>
          </cell>
        </row>
        <row r="551">
          <cell r="A551" t="str">
            <v>9002500</v>
          </cell>
          <cell r="B551">
            <v>22</v>
          </cell>
          <cell r="C551" t="str">
            <v>925/2727</v>
          </cell>
          <cell r="D551" t="str">
            <v>COS</v>
          </cell>
          <cell r="E551" t="str">
            <v>ZSM</v>
          </cell>
          <cell r="F551" t="str">
            <v>Product Marketing ETD &amp; ITS - Sr. VP</v>
          </cell>
          <cell r="G551" t="str">
            <v>Sam Gilliland</v>
          </cell>
          <cell r="H551" t="str">
            <v>Emily Liu</v>
          </cell>
          <cell r="I551" t="str">
            <v>931-0525</v>
          </cell>
          <cell r="J551" t="str">
            <v>Z123K1</v>
          </cell>
          <cell r="K551" t="str">
            <v>COS</v>
          </cell>
        </row>
        <row r="552">
          <cell r="A552" t="str">
            <v>9002501</v>
          </cell>
          <cell r="B552">
            <v>22</v>
          </cell>
          <cell r="C552" t="str">
            <v>925/2730</v>
          </cell>
          <cell r="D552" t="str">
            <v>COS</v>
          </cell>
          <cell r="E552" t="str">
            <v>ZSM</v>
          </cell>
          <cell r="F552" t="str">
            <v>Product Marketing Asia Pacific  -  022</v>
          </cell>
          <cell r="G552" t="str">
            <v>Pam Craig</v>
          </cell>
          <cell r="H552" t="str">
            <v>Emily Liu</v>
          </cell>
          <cell r="I552" t="str">
            <v>931-0525</v>
          </cell>
          <cell r="J552" t="str">
            <v>Z123K42</v>
          </cell>
          <cell r="K552" t="str">
            <v>COS</v>
          </cell>
        </row>
        <row r="553">
          <cell r="A553" t="str">
            <v>9002501</v>
          </cell>
          <cell r="B553">
            <v>22</v>
          </cell>
          <cell r="C553" t="str">
            <v>925/2896</v>
          </cell>
          <cell r="D553" t="str">
            <v>COS</v>
          </cell>
          <cell r="E553" t="str">
            <v>ZSM</v>
          </cell>
          <cell r="F553" t="str">
            <v>Product Marketing Asia Pacific  -  022</v>
          </cell>
          <cell r="G553" t="str">
            <v>Pam Craig</v>
          </cell>
          <cell r="H553" t="str">
            <v>Emily Liu</v>
          </cell>
          <cell r="I553" t="str">
            <v>931-0525</v>
          </cell>
        </row>
        <row r="554">
          <cell r="A554" t="str">
            <v>9002502</v>
          </cell>
          <cell r="B554">
            <v>22</v>
          </cell>
          <cell r="C554" t="str">
            <v>925/2536</v>
          </cell>
          <cell r="D554" t="str">
            <v>Sales &amp; Marketing</v>
          </cell>
          <cell r="E554" t="str">
            <v>ZTA</v>
          </cell>
          <cell r="F554" t="str">
            <v xml:space="preserve">Airline Marketing </v>
          </cell>
          <cell r="G554" t="str">
            <v>Kris Oliver</v>
          </cell>
          <cell r="H554" t="str">
            <v>Leigh Carsley</v>
          </cell>
          <cell r="I554" t="str">
            <v>931-0536</v>
          </cell>
          <cell r="J554" t="str">
            <v>Z123Q22</v>
          </cell>
          <cell r="K554" t="str">
            <v>S&amp;A</v>
          </cell>
        </row>
        <row r="555">
          <cell r="A555" t="str">
            <v>9002503</v>
          </cell>
          <cell r="B555">
            <v>348</v>
          </cell>
          <cell r="C555" t="str">
            <v>----/----</v>
          </cell>
          <cell r="D555" t="str">
            <v>COS</v>
          </cell>
          <cell r="E555" t="str">
            <v>ZSM</v>
          </cell>
          <cell r="F555" t="str">
            <v>Product Marketing Asia Pacific  -  348</v>
          </cell>
          <cell r="G555" t="str">
            <v>Pam Craig</v>
          </cell>
          <cell r="H555" t="str">
            <v>Emily Liu</v>
          </cell>
          <cell r="I555" t="str">
            <v>931-0525</v>
          </cell>
          <cell r="J555" t="str">
            <v>Z123K42</v>
          </cell>
          <cell r="K555" t="str">
            <v>Reserved for Controlling Conversion - 9002501</v>
          </cell>
        </row>
        <row r="556">
          <cell r="A556" t="str">
            <v>9002504</v>
          </cell>
          <cell r="B556">
            <v>349</v>
          </cell>
          <cell r="C556" t="str">
            <v>----/----</v>
          </cell>
          <cell r="D556" t="str">
            <v>COS</v>
          </cell>
          <cell r="E556" t="str">
            <v>ZSM</v>
          </cell>
          <cell r="F556" t="str">
            <v>Product Marketing Asia Pacific  -  349</v>
          </cell>
          <cell r="G556" t="str">
            <v>Pam Craig</v>
          </cell>
          <cell r="H556" t="str">
            <v>Emily Liu</v>
          </cell>
          <cell r="I556" t="str">
            <v>931-0525</v>
          </cell>
          <cell r="J556" t="str">
            <v>Z123K42</v>
          </cell>
          <cell r="K556" t="str">
            <v>Reserved for Controlling Conversion - 9002501</v>
          </cell>
        </row>
        <row r="557">
          <cell r="A557" t="str">
            <v>9002505</v>
          </cell>
          <cell r="B557">
            <v>22</v>
          </cell>
          <cell r="C557" t="str">
            <v>925/2537</v>
          </cell>
          <cell r="D557" t="str">
            <v>Sales &amp; Marketing</v>
          </cell>
          <cell r="E557" t="str">
            <v>ZTA</v>
          </cell>
          <cell r="F557" t="str">
            <v>Traveler Database</v>
          </cell>
          <cell r="G557" t="str">
            <v>Kris Oliver</v>
          </cell>
          <cell r="H557" t="str">
            <v>Leigh Carsley</v>
          </cell>
          <cell r="I557" t="str">
            <v>931-0536</v>
          </cell>
          <cell r="J557" t="str">
            <v>Z123Q22</v>
          </cell>
          <cell r="K557" t="str">
            <v>COS</v>
          </cell>
        </row>
        <row r="558">
          <cell r="A558" t="str">
            <v>9002506</v>
          </cell>
          <cell r="B558">
            <v>22</v>
          </cell>
          <cell r="C558" t="str">
            <v>925/2538</v>
          </cell>
          <cell r="D558" t="str">
            <v>Sales &amp; Marketing</v>
          </cell>
          <cell r="E558" t="str">
            <v>ZTA</v>
          </cell>
          <cell r="F558" t="str">
            <v>Airline Alliances</v>
          </cell>
          <cell r="G558" t="str">
            <v>Kris Oliver</v>
          </cell>
          <cell r="H558" t="str">
            <v>Leigh Carsley</v>
          </cell>
          <cell r="I558" t="str">
            <v>931-0536</v>
          </cell>
          <cell r="J558" t="str">
            <v>Z123Q22</v>
          </cell>
          <cell r="K558" t="str">
            <v>COS</v>
          </cell>
        </row>
        <row r="559">
          <cell r="A559" t="str">
            <v>9002507</v>
          </cell>
          <cell r="B559">
            <v>22</v>
          </cell>
          <cell r="C559" t="str">
            <v>925/2539</v>
          </cell>
          <cell r="D559" t="str">
            <v>Sales &amp; Marketing</v>
          </cell>
          <cell r="E559" t="str">
            <v>ZTA</v>
          </cell>
          <cell r="F559" t="str">
            <v>Technology Planning</v>
          </cell>
          <cell r="G559" t="str">
            <v>Kris Oliver</v>
          </cell>
          <cell r="H559" t="str">
            <v>Leigh Carsley</v>
          </cell>
          <cell r="I559" t="str">
            <v>931-0536</v>
          </cell>
          <cell r="J559" t="str">
            <v>Z123Q22</v>
          </cell>
          <cell r="K559" t="str">
            <v>COS</v>
          </cell>
        </row>
        <row r="560">
          <cell r="A560" t="str">
            <v>9002508</v>
          </cell>
          <cell r="B560">
            <v>355</v>
          </cell>
          <cell r="C560" t="str">
            <v>----/----</v>
          </cell>
          <cell r="D560" t="str">
            <v>COS</v>
          </cell>
          <cell r="E560" t="str">
            <v>ZSM</v>
          </cell>
          <cell r="F560" t="str">
            <v>Product Marketing Asia Pacific  -  355</v>
          </cell>
          <cell r="G560" t="str">
            <v>Pam Craig</v>
          </cell>
          <cell r="H560" t="str">
            <v>Emily Liu</v>
          </cell>
          <cell r="I560" t="str">
            <v>931-0525</v>
          </cell>
          <cell r="J560" t="str">
            <v>Z123K42</v>
          </cell>
          <cell r="K560" t="str">
            <v>Reserved for Controlling Conversion - 9002501</v>
          </cell>
        </row>
        <row r="561">
          <cell r="A561" t="str">
            <v>9002510</v>
          </cell>
          <cell r="B561">
            <v>22</v>
          </cell>
          <cell r="C561" t="str">
            <v>925/2702</v>
          </cell>
          <cell r="D561" t="str">
            <v>COS</v>
          </cell>
          <cell r="E561" t="str">
            <v>ZSM</v>
          </cell>
          <cell r="F561" t="str">
            <v xml:space="preserve">Vice President </v>
          </cell>
          <cell r="G561" t="str">
            <v>Pam Craig</v>
          </cell>
          <cell r="H561" t="str">
            <v>Emily Liu</v>
          </cell>
          <cell r="I561" t="str">
            <v>931-0525</v>
          </cell>
          <cell r="J561" t="str">
            <v>Z123K41</v>
          </cell>
          <cell r="K561" t="str">
            <v>COS</v>
          </cell>
        </row>
        <row r="562">
          <cell r="A562" t="str">
            <v>9002511</v>
          </cell>
          <cell r="B562">
            <v>22</v>
          </cell>
          <cell r="C562" t="str">
            <v>925/2503</v>
          </cell>
          <cell r="D562" t="str">
            <v>COS</v>
          </cell>
          <cell r="E562" t="str">
            <v>ZSM</v>
          </cell>
          <cell r="F562" t="str">
            <v>Salesguide</v>
          </cell>
          <cell r="G562" t="str">
            <v>Pam Craig</v>
          </cell>
          <cell r="H562" t="str">
            <v>Emily Liu</v>
          </cell>
          <cell r="I562" t="str">
            <v>931-0525</v>
          </cell>
          <cell r="J562" t="str">
            <v>Z123K432</v>
          </cell>
          <cell r="K562" t="str">
            <v>COS</v>
          </cell>
        </row>
        <row r="563">
          <cell r="A563" t="str">
            <v>9002512</v>
          </cell>
          <cell r="B563">
            <v>22</v>
          </cell>
          <cell r="C563" t="str">
            <v>925/2504</v>
          </cell>
          <cell r="D563" t="str">
            <v>COS</v>
          </cell>
          <cell r="E563" t="str">
            <v>ZSM</v>
          </cell>
          <cell r="F563" t="str">
            <v>Planet SABRE</v>
          </cell>
          <cell r="G563" t="str">
            <v>Mark Silagy</v>
          </cell>
          <cell r="H563" t="str">
            <v>Emily Liu</v>
          </cell>
          <cell r="I563" t="str">
            <v>931-0525</v>
          </cell>
          <cell r="J563" t="str">
            <v>Z123K61</v>
          </cell>
          <cell r="K563" t="str">
            <v>COS</v>
          </cell>
        </row>
        <row r="564">
          <cell r="A564" t="str">
            <v>9002513</v>
          </cell>
          <cell r="B564">
            <v>22</v>
          </cell>
          <cell r="C564" t="str">
            <v>925/2505</v>
          </cell>
          <cell r="D564" t="str">
            <v>Sales &amp; Marketing</v>
          </cell>
          <cell r="E564" t="str">
            <v>ZTA</v>
          </cell>
          <cell r="F564" t="str">
            <v>Content Marketing &amp; Sales - VP</v>
          </cell>
          <cell r="G564" t="str">
            <v>Scott Alvis</v>
          </cell>
          <cell r="H564" t="str">
            <v>Leigh Carsley</v>
          </cell>
          <cell r="I564" t="str">
            <v>931-0536</v>
          </cell>
          <cell r="J564" t="str">
            <v>Z123Q21</v>
          </cell>
          <cell r="K564" t="str">
            <v>COS</v>
          </cell>
        </row>
        <row r="565">
          <cell r="A565" t="str">
            <v>9002514</v>
          </cell>
          <cell r="B565">
            <v>22</v>
          </cell>
          <cell r="C565" t="str">
            <v>925/2520</v>
          </cell>
          <cell r="F565" t="str">
            <v>CLOSED COST CENTER   -  POST TO COST CENTER   9002510</v>
          </cell>
        </row>
        <row r="566">
          <cell r="A566" t="str">
            <v>9002515</v>
          </cell>
          <cell r="B566">
            <v>22</v>
          </cell>
          <cell r="C566" t="str">
            <v>925/2535</v>
          </cell>
          <cell r="F566" t="str">
            <v>CLOSED COST CENTER   -  POST TO COST CENTER   9002510</v>
          </cell>
        </row>
        <row r="567">
          <cell r="A567" t="str">
            <v>9002516</v>
          </cell>
          <cell r="B567">
            <v>220</v>
          </cell>
          <cell r="C567" t="str">
            <v>925/2521</v>
          </cell>
          <cell r="D567" t="str">
            <v>COS</v>
          </cell>
          <cell r="E567" t="str">
            <v>ZSM</v>
          </cell>
          <cell r="F567" t="str">
            <v>Managing Director Core Marketing Service</v>
          </cell>
          <cell r="G567" t="str">
            <v>Laura Johnston</v>
          </cell>
          <cell r="H567" t="str">
            <v>Emily Liu</v>
          </cell>
          <cell r="I567" t="str">
            <v>931-0525</v>
          </cell>
          <cell r="J567" t="str">
            <v>Z123K433</v>
          </cell>
          <cell r="K567" t="str">
            <v>COS</v>
          </cell>
        </row>
        <row r="568">
          <cell r="A568" t="str">
            <v>9002517</v>
          </cell>
          <cell r="B568">
            <v>22</v>
          </cell>
          <cell r="C568" t="str">
            <v>925/2317</v>
          </cell>
          <cell r="F568" t="str">
            <v>CLOSED COST CENTER   -  POST TO COST CENTER   9002510</v>
          </cell>
        </row>
        <row r="569">
          <cell r="A569" t="str">
            <v>9002518</v>
          </cell>
          <cell r="B569">
            <v>22</v>
          </cell>
          <cell r="C569" t="str">
            <v>925/2598</v>
          </cell>
          <cell r="D569" t="str">
            <v>COS</v>
          </cell>
          <cell r="E569" t="str">
            <v>ZSM</v>
          </cell>
          <cell r="F569" t="str">
            <v>Platform Connectivity Solutions</v>
          </cell>
          <cell r="G569" t="str">
            <v>Andres Fabris</v>
          </cell>
          <cell r="H569" t="str">
            <v>Emily Liu</v>
          </cell>
          <cell r="I569" t="str">
            <v>931-0525</v>
          </cell>
          <cell r="J569" t="str">
            <v>Z123K61</v>
          </cell>
          <cell r="K569" t="str">
            <v>COS</v>
          </cell>
        </row>
        <row r="570">
          <cell r="A570" t="str">
            <v>9002520</v>
          </cell>
          <cell r="B570">
            <v>22</v>
          </cell>
          <cell r="C570" t="str">
            <v>925/2407</v>
          </cell>
          <cell r="D570" t="str">
            <v>COS</v>
          </cell>
          <cell r="E570" t="str">
            <v>ZTA</v>
          </cell>
          <cell r="F570" t="str">
            <v>Director - Air Pricing</v>
          </cell>
          <cell r="G570" t="str">
            <v>Debbie Sumi</v>
          </cell>
          <cell r="H570" t="str">
            <v>Emily Liu</v>
          </cell>
          <cell r="I570" t="str">
            <v>931-0525</v>
          </cell>
          <cell r="J570" t="str">
            <v xml:space="preserve">Z123K22 </v>
          </cell>
          <cell r="K570" t="str">
            <v>COS</v>
          </cell>
        </row>
        <row r="571">
          <cell r="A571" t="str">
            <v>9002521</v>
          </cell>
          <cell r="B571">
            <v>22</v>
          </cell>
          <cell r="C571" t="str">
            <v>925/2420</v>
          </cell>
          <cell r="D571" t="str">
            <v>COS</v>
          </cell>
          <cell r="E571" t="str">
            <v>ZTA</v>
          </cell>
          <cell r="F571" t="str">
            <v>Market Planning &amp; Customer Service - HDQ</v>
          </cell>
          <cell r="G571" t="str">
            <v>Debbie Sumi</v>
          </cell>
          <cell r="H571" t="str">
            <v>Emily Liu</v>
          </cell>
          <cell r="I571" t="str">
            <v>931-0525</v>
          </cell>
          <cell r="J571" t="str">
            <v xml:space="preserve">Z123K22 </v>
          </cell>
          <cell r="K571" t="str">
            <v>COS</v>
          </cell>
        </row>
        <row r="572">
          <cell r="A572" t="str">
            <v>9002522</v>
          </cell>
          <cell r="B572">
            <v>22</v>
          </cell>
          <cell r="C572" t="str">
            <v>925/2431</v>
          </cell>
          <cell r="D572" t="str">
            <v>COS</v>
          </cell>
          <cell r="E572" t="str">
            <v>ZSM</v>
          </cell>
          <cell r="F572" t="str">
            <v>Ticketing</v>
          </cell>
          <cell r="G572" t="str">
            <v>Pam Craig</v>
          </cell>
          <cell r="H572" t="str">
            <v>Emily Liu</v>
          </cell>
          <cell r="I572" t="str">
            <v>931-0525</v>
          </cell>
          <cell r="J572" t="str">
            <v>Z123K431</v>
          </cell>
          <cell r="K572" t="str">
            <v>COS</v>
          </cell>
        </row>
        <row r="573">
          <cell r="A573" t="str">
            <v>9002523</v>
          </cell>
          <cell r="B573">
            <v>22</v>
          </cell>
          <cell r="C573" t="str">
            <v>925/2522</v>
          </cell>
          <cell r="D573" t="str">
            <v>Sales &amp; Marketing</v>
          </cell>
          <cell r="E573" t="str">
            <v>ZTA</v>
          </cell>
          <cell r="F573" t="str">
            <v>Air Transport - Connectivity</v>
          </cell>
          <cell r="G573" t="str">
            <v>Kris Oliver</v>
          </cell>
          <cell r="H573" t="str">
            <v>Leigh Carsley</v>
          </cell>
          <cell r="I573" t="str">
            <v>931-0536</v>
          </cell>
          <cell r="J573" t="str">
            <v>Z123Q22</v>
          </cell>
          <cell r="K573" t="str">
            <v>COS</v>
          </cell>
        </row>
        <row r="574">
          <cell r="A574" t="str">
            <v>9002524</v>
          </cell>
          <cell r="B574">
            <v>22</v>
          </cell>
          <cell r="C574" t="str">
            <v>925/2419</v>
          </cell>
          <cell r="D574" t="str">
            <v>COS</v>
          </cell>
          <cell r="E574" t="str">
            <v>ZTA</v>
          </cell>
          <cell r="F574" t="str">
            <v>Market Planning &amp; Customer Service - HDQ</v>
          </cell>
          <cell r="G574" t="str">
            <v>Debbie Sumi</v>
          </cell>
          <cell r="H574" t="str">
            <v>Emily Liu</v>
          </cell>
          <cell r="I574" t="str">
            <v>931-0525</v>
          </cell>
          <cell r="J574" t="str">
            <v>Z123K21</v>
          </cell>
          <cell r="K574" t="str">
            <v>COS</v>
          </cell>
        </row>
        <row r="575">
          <cell r="A575" t="str">
            <v>9002525</v>
          </cell>
          <cell r="B575">
            <v>22</v>
          </cell>
          <cell r="C575" t="str">
            <v>925/2408</v>
          </cell>
          <cell r="F575" t="str">
            <v>CLOSED COST CENTER   -  POST TO COST CENTER   7222527</v>
          </cell>
        </row>
        <row r="576">
          <cell r="A576" t="str">
            <v>9002526</v>
          </cell>
          <cell r="B576">
            <v>22</v>
          </cell>
          <cell r="C576" t="str">
            <v>925/2409</v>
          </cell>
          <cell r="D576" t="str">
            <v>COS</v>
          </cell>
          <cell r="E576" t="str">
            <v>ZTA</v>
          </cell>
          <cell r="F576" t="str">
            <v>Air Pricing Projects/ Delivery HDQ</v>
          </cell>
          <cell r="G576" t="str">
            <v>Debbie Sumi</v>
          </cell>
          <cell r="H576" t="str">
            <v>Emily Liu</v>
          </cell>
          <cell r="I576" t="str">
            <v>931-0525</v>
          </cell>
          <cell r="J576" t="str">
            <v xml:space="preserve">Z123K22 </v>
          </cell>
          <cell r="K576" t="str">
            <v>COS</v>
          </cell>
        </row>
        <row r="577">
          <cell r="A577" t="str">
            <v>9002530</v>
          </cell>
          <cell r="B577">
            <v>22</v>
          </cell>
          <cell r="C577" t="str">
            <v>925/2432</v>
          </cell>
          <cell r="D577" t="str">
            <v>COS</v>
          </cell>
          <cell r="E577" t="str">
            <v>ZSM</v>
          </cell>
          <cell r="F577" t="str">
            <v>Core Maintenance</v>
          </cell>
          <cell r="G577" t="str">
            <v>Pam Craig</v>
          </cell>
          <cell r="H577" t="str">
            <v>Emily Liu</v>
          </cell>
          <cell r="I577" t="str">
            <v>931-0525</v>
          </cell>
          <cell r="J577" t="str">
            <v>Z123K432</v>
          </cell>
          <cell r="K577" t="str">
            <v>COS</v>
          </cell>
        </row>
        <row r="578">
          <cell r="A578" t="str">
            <v>9002540</v>
          </cell>
          <cell r="B578">
            <v>22</v>
          </cell>
          <cell r="C578" t="str">
            <v>925/2430</v>
          </cell>
          <cell r="D578" t="str">
            <v>Sales &amp; Marketing</v>
          </cell>
          <cell r="E578" t="str">
            <v>ZTA</v>
          </cell>
          <cell r="F578" t="str">
            <v>Car Associates</v>
          </cell>
          <cell r="G578" t="str">
            <v>Jeff Zidel</v>
          </cell>
          <cell r="H578" t="str">
            <v>Leigh Carsley</v>
          </cell>
          <cell r="I578" t="str">
            <v>931-0536</v>
          </cell>
          <cell r="J578" t="str">
            <v>Z123Q63</v>
          </cell>
          <cell r="K578" t="str">
            <v>COS</v>
          </cell>
        </row>
        <row r="579">
          <cell r="A579" t="str">
            <v>9002550</v>
          </cell>
          <cell r="B579">
            <v>22</v>
          </cell>
          <cell r="C579" t="str">
            <v>925/2527</v>
          </cell>
          <cell r="D579" t="str">
            <v>Sales &amp; Marketing</v>
          </cell>
          <cell r="E579" t="str">
            <v>ZSM</v>
          </cell>
          <cell r="F579" t="str">
            <v xml:space="preserve">Industry Affairs - HDQ  </v>
          </cell>
          <cell r="G579" t="str">
            <v>Dave Houck</v>
          </cell>
          <cell r="H579" t="str">
            <v>Deb Trejo</v>
          </cell>
          <cell r="I579" t="str">
            <v>931-0536</v>
          </cell>
          <cell r="J579" t="str">
            <v>Z123Q7</v>
          </cell>
          <cell r="K579" t="str">
            <v>GA</v>
          </cell>
        </row>
        <row r="580">
          <cell r="A580" t="str">
            <v>9002600</v>
          </cell>
          <cell r="B580">
            <v>22</v>
          </cell>
          <cell r="C580" t="str">
            <v>925/2540</v>
          </cell>
          <cell r="D580" t="str">
            <v>Sales &amp; Marketing</v>
          </cell>
          <cell r="E580" t="str">
            <v>ZTA</v>
          </cell>
          <cell r="F580" t="str">
            <v>Market Planning - HDQ</v>
          </cell>
          <cell r="G580" t="str">
            <v>Brian Houser</v>
          </cell>
          <cell r="H580" t="str">
            <v>Emily Liu</v>
          </cell>
          <cell r="I580" t="str">
            <v>931-0525</v>
          </cell>
          <cell r="J580" t="str">
            <v>Z123K62</v>
          </cell>
          <cell r="K580" t="str">
            <v>COS</v>
          </cell>
        </row>
        <row r="581">
          <cell r="A581" t="str">
            <v>9002602</v>
          </cell>
          <cell r="B581">
            <v>22</v>
          </cell>
          <cell r="C581" t="str">
            <v>----/----</v>
          </cell>
          <cell r="D581" t="str">
            <v>COS</v>
          </cell>
          <cell r="E581" t="str">
            <v>ZTA</v>
          </cell>
          <cell r="F581" t="str">
            <v>APD ISS Support</v>
          </cell>
          <cell r="G581" t="str">
            <v>David Fanale</v>
          </cell>
          <cell r="H581" t="str">
            <v>Kristina Kopf</v>
          </cell>
          <cell r="I581" t="str">
            <v>963-2130</v>
          </cell>
          <cell r="J581" t="str">
            <v>Z123G5</v>
          </cell>
          <cell r="K581" t="str">
            <v>COS</v>
          </cell>
        </row>
        <row r="582">
          <cell r="A582" t="str">
            <v>9002605</v>
          </cell>
          <cell r="B582">
            <v>22</v>
          </cell>
          <cell r="C582" t="str">
            <v>925/2571</v>
          </cell>
          <cell r="D582" t="str">
            <v>Sales &amp; Marketing</v>
          </cell>
          <cell r="E582" t="str">
            <v>ZTA</v>
          </cell>
          <cell r="F582" t="str">
            <v>Global Content Solutions</v>
          </cell>
          <cell r="G582" t="str">
            <v>Renee Alexander</v>
          </cell>
          <cell r="H582" t="str">
            <v>Deb Trejo</v>
          </cell>
          <cell r="I582" t="str">
            <v>931-1847</v>
          </cell>
          <cell r="J582" t="str">
            <v>Z123Q31</v>
          </cell>
          <cell r="K582" t="str">
            <v>COS</v>
          </cell>
        </row>
        <row r="583">
          <cell r="A583" t="str">
            <v>9002610</v>
          </cell>
          <cell r="B583">
            <v>22</v>
          </cell>
          <cell r="C583" t="str">
            <v>925/2334</v>
          </cell>
          <cell r="D583" t="str">
            <v>COS</v>
          </cell>
          <cell r="E583" t="str">
            <v>ZSM</v>
          </cell>
          <cell r="F583" t="str">
            <v>TMS TravelBase</v>
          </cell>
          <cell r="G583" t="str">
            <v>Cyndi Ruffing</v>
          </cell>
          <cell r="H583" t="str">
            <v>Emily Liu</v>
          </cell>
          <cell r="I583" t="str">
            <v>931-0525</v>
          </cell>
          <cell r="J583" t="str">
            <v>Z123K51</v>
          </cell>
          <cell r="K583" t="str">
            <v>COS</v>
          </cell>
        </row>
        <row r="584">
          <cell r="A584" t="str">
            <v>9002611</v>
          </cell>
          <cell r="B584">
            <v>22</v>
          </cell>
          <cell r="C584" t="str">
            <v>925/2335</v>
          </cell>
          <cell r="D584" t="str">
            <v>COS</v>
          </cell>
          <cell r="E584" t="str">
            <v>ZSM</v>
          </cell>
          <cell r="F584" t="str">
            <v>TMS TravelBase Installations</v>
          </cell>
          <cell r="G584" t="str">
            <v>Cyndi Ruffing</v>
          </cell>
          <cell r="H584" t="str">
            <v>Emily Liu</v>
          </cell>
          <cell r="I584" t="str">
            <v>931-0525</v>
          </cell>
          <cell r="J584" t="str">
            <v>Z123K52</v>
          </cell>
          <cell r="K584" t="str">
            <v>COS</v>
          </cell>
        </row>
        <row r="585">
          <cell r="A585" t="str">
            <v>9002612</v>
          </cell>
          <cell r="B585">
            <v>22</v>
          </cell>
          <cell r="C585" t="str">
            <v>925/2437</v>
          </cell>
          <cell r="D585" t="str">
            <v>COS</v>
          </cell>
          <cell r="E585" t="str">
            <v>ZSM</v>
          </cell>
          <cell r="F585" t="str">
            <v>TMS Product Development</v>
          </cell>
          <cell r="G585" t="str">
            <v>Brad Bennett</v>
          </cell>
          <cell r="H585" t="str">
            <v>Emily Liu</v>
          </cell>
          <cell r="I585" t="str">
            <v>931-0525</v>
          </cell>
          <cell r="J585" t="str">
            <v>Z123K53</v>
          </cell>
          <cell r="K585" t="str">
            <v>COS</v>
          </cell>
        </row>
        <row r="586">
          <cell r="A586" t="str">
            <v>9002613</v>
          </cell>
          <cell r="B586">
            <v>22</v>
          </cell>
          <cell r="C586" t="str">
            <v>925/2440</v>
          </cell>
          <cell r="D586" t="str">
            <v>COS</v>
          </cell>
          <cell r="E586" t="str">
            <v>ZSM</v>
          </cell>
          <cell r="F586" t="str">
            <v>TMS New Development</v>
          </cell>
          <cell r="G586" t="str">
            <v>Kathy Dunning</v>
          </cell>
          <cell r="H586" t="str">
            <v>Emily Liu</v>
          </cell>
          <cell r="I586" t="str">
            <v>931-0525</v>
          </cell>
          <cell r="J586" t="str">
            <v>Z123K53</v>
          </cell>
          <cell r="K586" t="str">
            <v>COS</v>
          </cell>
        </row>
        <row r="587">
          <cell r="A587" t="str">
            <v>9002614</v>
          </cell>
          <cell r="B587">
            <v>22</v>
          </cell>
          <cell r="C587" t="str">
            <v>925/2403</v>
          </cell>
          <cell r="D587" t="str">
            <v>COS</v>
          </cell>
          <cell r="E587" t="str">
            <v>ZSM</v>
          </cell>
          <cell r="F587" t="str">
            <v>TMS Vice President</v>
          </cell>
          <cell r="G587" t="str">
            <v>Peter Milward</v>
          </cell>
          <cell r="H587" t="str">
            <v>Emily Liu</v>
          </cell>
          <cell r="I587" t="str">
            <v>931-0525</v>
          </cell>
          <cell r="J587" t="str">
            <v>Z123K54</v>
          </cell>
          <cell r="K587" t="str">
            <v>COS</v>
          </cell>
        </row>
        <row r="588">
          <cell r="A588" t="str">
            <v>9002615</v>
          </cell>
          <cell r="B588">
            <v>22</v>
          </cell>
          <cell r="D588" t="str">
            <v>COS</v>
          </cell>
          <cell r="E588" t="str">
            <v>ZTA</v>
          </cell>
          <cell r="F588" t="str">
            <v>TMS New Development - Cost of Sales</v>
          </cell>
        </row>
        <row r="589">
          <cell r="A589" t="str">
            <v>9002620</v>
          </cell>
          <cell r="B589">
            <v>22</v>
          </cell>
          <cell r="C589" t="str">
            <v>925/2480</v>
          </cell>
          <cell r="D589" t="str">
            <v>COS</v>
          </cell>
          <cell r="E589" t="str">
            <v>ZSM</v>
          </cell>
          <cell r="F589" t="str">
            <v>Turbo SABRE Sales</v>
          </cell>
          <cell r="G589" t="str">
            <v>Gretchen Marquez</v>
          </cell>
          <cell r="H589" t="str">
            <v>Emily Liu</v>
          </cell>
          <cell r="I589" t="str">
            <v>931-0525</v>
          </cell>
          <cell r="J589" t="str">
            <v>Z123K63</v>
          </cell>
          <cell r="K589" t="str">
            <v>COS</v>
          </cell>
        </row>
        <row r="590">
          <cell r="A590" t="str">
            <v>9002622</v>
          </cell>
          <cell r="B590">
            <v>22</v>
          </cell>
          <cell r="C590" t="str">
            <v>925/2610</v>
          </cell>
          <cell r="D590" t="str">
            <v>COS</v>
          </cell>
          <cell r="E590" t="str">
            <v>ZSM</v>
          </cell>
          <cell r="F590" t="str">
            <v>Global Agency Solutions</v>
          </cell>
          <cell r="G590" t="str">
            <v>Michael Sites</v>
          </cell>
          <cell r="H590" t="str">
            <v>Emily Liu</v>
          </cell>
          <cell r="I590" t="str">
            <v>931-0525</v>
          </cell>
          <cell r="J590" t="str">
            <v>Z123K61</v>
          </cell>
          <cell r="K590" t="str">
            <v>COS</v>
          </cell>
        </row>
        <row r="591">
          <cell r="A591" t="str">
            <v>9002623</v>
          </cell>
          <cell r="B591">
            <v>22</v>
          </cell>
          <cell r="C591" t="str">
            <v>925/2701</v>
          </cell>
          <cell r="D591" t="str">
            <v>COS</v>
          </cell>
          <cell r="E591" t="str">
            <v>ZSM</v>
          </cell>
          <cell r="F591" t="str">
            <v>SABRE Web Marketing</v>
          </cell>
          <cell r="G591" t="str">
            <v>Klaus Schonewald</v>
          </cell>
          <cell r="H591" t="str">
            <v>Emily Liu</v>
          </cell>
          <cell r="I591" t="str">
            <v>931-0525</v>
          </cell>
          <cell r="J591" t="str">
            <v>Z123K61</v>
          </cell>
          <cell r="K591" t="str">
            <v>COS</v>
          </cell>
        </row>
        <row r="592">
          <cell r="A592" t="str">
            <v>9002624</v>
          </cell>
          <cell r="B592">
            <v>22</v>
          </cell>
          <cell r="C592" t="str">
            <v>925/2518</v>
          </cell>
          <cell r="D592" t="str">
            <v>COS</v>
          </cell>
          <cell r="E592" t="str">
            <v>ZSM</v>
          </cell>
          <cell r="F592" t="str">
            <v>Turbo SABRE Development</v>
          </cell>
          <cell r="G592" t="str">
            <v>Gretchen Marquez</v>
          </cell>
          <cell r="H592" t="str">
            <v>Emily Liu</v>
          </cell>
          <cell r="I592" t="str">
            <v>931-0525</v>
          </cell>
          <cell r="J592" t="str">
            <v>Z123K63</v>
          </cell>
          <cell r="K592" t="str">
            <v>COS</v>
          </cell>
        </row>
        <row r="593">
          <cell r="A593" t="str">
            <v>9002625</v>
          </cell>
          <cell r="B593">
            <v>22</v>
          </cell>
          <cell r="C593" t="str">
            <v>925/2597</v>
          </cell>
          <cell r="D593" t="str">
            <v>COS</v>
          </cell>
          <cell r="E593" t="str">
            <v>ZSM</v>
          </cell>
          <cell r="F593" t="str">
            <v>Platform Software (agency os/emulator)</v>
          </cell>
          <cell r="G593" t="str">
            <v>Gretchen Marquez</v>
          </cell>
          <cell r="H593" t="str">
            <v>Emily Liu</v>
          </cell>
          <cell r="I593" t="str">
            <v>931-0525</v>
          </cell>
          <cell r="J593" t="str">
            <v>Z123K63</v>
          </cell>
          <cell r="K593" t="str">
            <v>COS</v>
          </cell>
        </row>
        <row r="594">
          <cell r="A594" t="str">
            <v>9002626</v>
          </cell>
          <cell r="B594">
            <v>22</v>
          </cell>
          <cell r="D594" t="str">
            <v>COS</v>
          </cell>
          <cell r="E594" t="str">
            <v>ZTA</v>
          </cell>
          <cell r="F594" t="str">
            <v>Global - Cost of Sales</v>
          </cell>
        </row>
        <row r="595">
          <cell r="A595" t="str">
            <v>9002630</v>
          </cell>
          <cell r="B595">
            <v>22</v>
          </cell>
          <cell r="C595" t="str">
            <v>925/2515</v>
          </cell>
          <cell r="D595" t="str">
            <v>Sales &amp; Marketing</v>
          </cell>
          <cell r="E595" t="str">
            <v>ZSM</v>
          </cell>
          <cell r="F595" t="str">
            <v>Marketing Research</v>
          </cell>
          <cell r="G595" t="str">
            <v>Pat Masker</v>
          </cell>
          <cell r="H595" t="str">
            <v>Deb Trejo</v>
          </cell>
          <cell r="I595" t="str">
            <v>931-0536</v>
          </cell>
          <cell r="J595" t="str">
            <v>Z123Q4</v>
          </cell>
          <cell r="K595" t="str">
            <v>COS</v>
          </cell>
        </row>
        <row r="596">
          <cell r="A596" t="str">
            <v>9002631</v>
          </cell>
          <cell r="B596">
            <v>22</v>
          </cell>
          <cell r="C596" t="str">
            <v>925/2418</v>
          </cell>
          <cell r="F596" t="str">
            <v>CLOSED COST CENTER   -   POST TO COST CENTER  9002472</v>
          </cell>
        </row>
        <row r="597">
          <cell r="A597" t="str">
            <v>9002632</v>
          </cell>
          <cell r="B597">
            <v>22</v>
          </cell>
          <cell r="C597" t="str">
            <v>925/2772</v>
          </cell>
          <cell r="F597" t="str">
            <v>CLOSED COST CENTER   -  POST TO COST CENTER   9002510</v>
          </cell>
        </row>
        <row r="598">
          <cell r="A598" t="str">
            <v>9002634</v>
          </cell>
          <cell r="B598">
            <v>22</v>
          </cell>
          <cell r="C598" t="str">
            <v>925/2607</v>
          </cell>
          <cell r="D598" t="str">
            <v>Sales &amp; Marketing</v>
          </cell>
          <cell r="E598" t="str">
            <v>ZSM</v>
          </cell>
          <cell r="F598" t="str">
            <v>Event Marketing</v>
          </cell>
          <cell r="G598" t="str">
            <v>Carla Harris</v>
          </cell>
          <cell r="H598" t="str">
            <v>Deb Trejo</v>
          </cell>
          <cell r="I598" t="str">
            <v>931/1847</v>
          </cell>
          <cell r="J598" t="str">
            <v>Z123Q4</v>
          </cell>
          <cell r="K598" t="str">
            <v>SA</v>
          </cell>
        </row>
        <row r="599">
          <cell r="A599" t="str">
            <v>9002635</v>
          </cell>
          <cell r="B599">
            <v>22</v>
          </cell>
          <cell r="C599" t="str">
            <v>925/2436</v>
          </cell>
          <cell r="D599" t="str">
            <v>Sales &amp; Marketing</v>
          </cell>
          <cell r="E599" t="str">
            <v>ZSM</v>
          </cell>
          <cell r="F599" t="str">
            <v>Traveler Branding</v>
          </cell>
          <cell r="G599" t="str">
            <v>Peter Zafiridis</v>
          </cell>
          <cell r="H599" t="str">
            <v>Deb Trejo</v>
          </cell>
          <cell r="I599" t="str">
            <v>931-0536</v>
          </cell>
          <cell r="J599" t="str">
            <v>Z123Q4</v>
          </cell>
          <cell r="K599" t="str">
            <v>SA</v>
          </cell>
        </row>
        <row r="600">
          <cell r="A600" t="str">
            <v>9002636</v>
          </cell>
          <cell r="B600">
            <v>22</v>
          </cell>
          <cell r="C600" t="str">
            <v>925/2321</v>
          </cell>
          <cell r="D600" t="str">
            <v>Sales &amp; Marketing</v>
          </cell>
          <cell r="E600" t="str">
            <v>ZSM</v>
          </cell>
          <cell r="F600" t="str">
            <v>Web Communications</v>
          </cell>
          <cell r="G600" t="str">
            <v>Al Blackwell</v>
          </cell>
          <cell r="H600" t="str">
            <v>Deb Trejo</v>
          </cell>
          <cell r="I600" t="str">
            <v>931-0536</v>
          </cell>
        </row>
        <row r="601">
          <cell r="A601" t="str">
            <v>9002637</v>
          </cell>
          <cell r="B601">
            <v>22</v>
          </cell>
          <cell r="C601" t="str">
            <v>925/2322</v>
          </cell>
          <cell r="D601" t="str">
            <v>Sales &amp; Marketing</v>
          </cell>
          <cell r="E601" t="str">
            <v>ZSM</v>
          </cell>
          <cell r="F601" t="str">
            <v>Public Relations - HDQ</v>
          </cell>
          <cell r="G601" t="str">
            <v>Taylor Cole</v>
          </cell>
          <cell r="H601" t="str">
            <v>Deb Trejo</v>
          </cell>
          <cell r="I601" t="str">
            <v>931-0536</v>
          </cell>
        </row>
        <row r="602">
          <cell r="A602" t="str">
            <v>9002638</v>
          </cell>
          <cell r="B602">
            <v>22</v>
          </cell>
          <cell r="C602" t="str">
            <v>925/2323</v>
          </cell>
          <cell r="D602" t="str">
            <v>Sales &amp; Marketing</v>
          </cell>
          <cell r="E602" t="str">
            <v>ZSM</v>
          </cell>
          <cell r="F602" t="str">
            <v>Corporate Brand Management</v>
          </cell>
          <cell r="G602" t="str">
            <v>Jan Arvanetes</v>
          </cell>
          <cell r="H602" t="str">
            <v>Deb Trejo</v>
          </cell>
          <cell r="I602" t="str">
            <v>931-1847</v>
          </cell>
        </row>
        <row r="603">
          <cell r="A603" t="str">
            <v>9002639</v>
          </cell>
          <cell r="B603">
            <v>22</v>
          </cell>
          <cell r="C603" t="str">
            <v>925/2324</v>
          </cell>
          <cell r="D603" t="str">
            <v>Sales &amp; Marketing</v>
          </cell>
          <cell r="E603" t="str">
            <v>ZSM</v>
          </cell>
          <cell r="F603" t="str">
            <v>Marketing Planning</v>
          </cell>
          <cell r="G603" t="str">
            <v>David Arment</v>
          </cell>
          <cell r="H603" t="str">
            <v>Deb Trejo</v>
          </cell>
          <cell r="I603" t="str">
            <v>931-0536</v>
          </cell>
        </row>
        <row r="604">
          <cell r="A604" t="str">
            <v>9002640</v>
          </cell>
          <cell r="B604">
            <v>22</v>
          </cell>
          <cell r="C604" t="str">
            <v>925/2514</v>
          </cell>
          <cell r="D604" t="str">
            <v>Sales &amp; Marketing</v>
          </cell>
          <cell r="E604" t="str">
            <v>ZSM</v>
          </cell>
          <cell r="F604" t="str">
            <v>Advertising &amp; Promotion</v>
          </cell>
          <cell r="G604" t="str">
            <v>George Lynch</v>
          </cell>
          <cell r="H604" t="str">
            <v>Deb Trejo</v>
          </cell>
          <cell r="I604" t="str">
            <v>931-0536</v>
          </cell>
          <cell r="J604" t="str">
            <v>Z123Q4</v>
          </cell>
          <cell r="K604" t="str">
            <v>SA</v>
          </cell>
        </row>
        <row r="605">
          <cell r="A605" t="str">
            <v>9002641</v>
          </cell>
          <cell r="B605">
            <v>22</v>
          </cell>
          <cell r="C605" t="str">
            <v>925/2518</v>
          </cell>
          <cell r="F605" t="str">
            <v>COST CENTER CLOSED   -   POST TO COST CENTER 9002640</v>
          </cell>
        </row>
        <row r="606">
          <cell r="A606" t="str">
            <v>9002654</v>
          </cell>
          <cell r="B606">
            <v>22</v>
          </cell>
          <cell r="C606" t="str">
            <v>925/2588</v>
          </cell>
          <cell r="F606" t="str">
            <v>COST CENTER CLOSED   -   POST TO COST CENTER 9002640</v>
          </cell>
        </row>
        <row r="607">
          <cell r="A607" t="str">
            <v>9002655</v>
          </cell>
          <cell r="B607">
            <v>22</v>
          </cell>
          <cell r="C607" t="str">
            <v>925/2435</v>
          </cell>
          <cell r="D607" t="str">
            <v>Sales &amp; Marketing</v>
          </cell>
          <cell r="E607" t="str">
            <v>ZSM</v>
          </cell>
          <cell r="F607" t="str">
            <v>Usability Design Center</v>
          </cell>
          <cell r="G607" t="str">
            <v>Pat Masker</v>
          </cell>
          <cell r="H607" t="str">
            <v>Deb Trejo</v>
          </cell>
          <cell r="I607" t="str">
            <v>931-0536</v>
          </cell>
          <cell r="J607" t="str">
            <v>Z123Q4</v>
          </cell>
          <cell r="K607" t="str">
            <v>COS</v>
          </cell>
        </row>
        <row r="608">
          <cell r="A608" t="str">
            <v>9002660</v>
          </cell>
          <cell r="B608">
            <v>22</v>
          </cell>
          <cell r="C608" t="str">
            <v>925/2547</v>
          </cell>
          <cell r="F608" t="str">
            <v>COST CENTER CLOSED   -   POST TO COST CENTER 9002640</v>
          </cell>
        </row>
        <row r="609">
          <cell r="A609" t="str">
            <v>9002667</v>
          </cell>
          <cell r="B609">
            <v>22</v>
          </cell>
          <cell r="C609" t="str">
            <v>925/2561</v>
          </cell>
          <cell r="F609" t="str">
            <v>COST CENTER CLOSED   -   POST TO COST CENTER 9002640</v>
          </cell>
        </row>
        <row r="610">
          <cell r="A610" t="str">
            <v>9002670</v>
          </cell>
          <cell r="B610">
            <v>22</v>
          </cell>
          <cell r="C610" t="str">
            <v>925/2731</v>
          </cell>
          <cell r="D610" t="str">
            <v>Sales &amp; Marketing</v>
          </cell>
          <cell r="E610" t="str">
            <v>ZTA</v>
          </cell>
          <cell r="F610" t="str">
            <v>Leisure Marketing - Tours</v>
          </cell>
          <cell r="G610" t="str">
            <v>Simon Todd</v>
          </cell>
          <cell r="H610" t="str">
            <v>Leigh Carsley</v>
          </cell>
          <cell r="I610" t="str">
            <v>931-0536</v>
          </cell>
          <cell r="J610" t="str">
            <v>Z123Q31</v>
          </cell>
          <cell r="K610" t="str">
            <v>COS</v>
          </cell>
        </row>
        <row r="611">
          <cell r="A611" t="str">
            <v>9002671</v>
          </cell>
          <cell r="B611">
            <v>22</v>
          </cell>
          <cell r="C611" t="str">
            <v>925/2759</v>
          </cell>
          <cell r="D611" t="str">
            <v>Sales &amp; Marketing</v>
          </cell>
          <cell r="E611" t="str">
            <v>ZTA</v>
          </cell>
          <cell r="F611" t="str">
            <v>Leisure Marketing - Cruise</v>
          </cell>
          <cell r="G611" t="str">
            <v>Simon Todd</v>
          </cell>
          <cell r="H611" t="str">
            <v>Leigh Carsley</v>
          </cell>
          <cell r="I611" t="str">
            <v>931-0536</v>
          </cell>
          <cell r="J611" t="str">
            <v>Z123Q31</v>
          </cell>
          <cell r="K611" t="str">
            <v>COS</v>
          </cell>
        </row>
        <row r="612">
          <cell r="A612" t="str">
            <v>9002672</v>
          </cell>
          <cell r="B612">
            <v>22</v>
          </cell>
          <cell r="C612" t="str">
            <v>925/2611</v>
          </cell>
          <cell r="D612" t="str">
            <v>Sales &amp; Marketing</v>
          </cell>
          <cell r="E612" t="str">
            <v>ZTA</v>
          </cell>
          <cell r="F612" t="str">
            <v>Leisure Marketing - Marketing Planning</v>
          </cell>
          <cell r="G612" t="str">
            <v>Simon Todd</v>
          </cell>
          <cell r="H612" t="str">
            <v>Leigh Carsley</v>
          </cell>
          <cell r="I612" t="str">
            <v>931-0536</v>
          </cell>
          <cell r="J612" t="str">
            <v>Z123Q31</v>
          </cell>
          <cell r="K612" t="str">
            <v>COS</v>
          </cell>
        </row>
        <row r="613">
          <cell r="A613" t="str">
            <v>9002673</v>
          </cell>
          <cell r="B613">
            <v>22</v>
          </cell>
          <cell r="C613" t="str">
            <v>925/2667</v>
          </cell>
          <cell r="D613" t="str">
            <v>Sales &amp; Marketing</v>
          </cell>
          <cell r="E613" t="str">
            <v>ZTA</v>
          </cell>
          <cell r="F613" t="str">
            <v>Leisure Marketing - Insurance</v>
          </cell>
          <cell r="G613" t="str">
            <v>Simon Todd</v>
          </cell>
          <cell r="H613" t="str">
            <v>Leigh Carsley</v>
          </cell>
          <cell r="I613" t="str">
            <v>931-0536</v>
          </cell>
          <cell r="J613" t="str">
            <v>Z123Q31</v>
          </cell>
          <cell r="K613" t="str">
            <v>COS</v>
          </cell>
        </row>
        <row r="614">
          <cell r="A614" t="str">
            <v>9002675</v>
          </cell>
          <cell r="B614">
            <v>22</v>
          </cell>
          <cell r="C614" t="str">
            <v>925/2709</v>
          </cell>
          <cell r="D614" t="str">
            <v>Sales &amp; Marketing</v>
          </cell>
          <cell r="E614" t="str">
            <v>ZTA</v>
          </cell>
          <cell r="F614" t="str">
            <v>Leisure Marketing - Specialist</v>
          </cell>
          <cell r="G614" t="str">
            <v>Simon Todd</v>
          </cell>
          <cell r="H614" t="str">
            <v>Leigh Carsley</v>
          </cell>
          <cell r="I614" t="str">
            <v>931-0536</v>
          </cell>
          <cell r="J614" t="str">
            <v>Z123Q32</v>
          </cell>
          <cell r="K614" t="str">
            <v>S&amp;S</v>
          </cell>
        </row>
        <row r="615">
          <cell r="A615" t="str">
            <v>9002676</v>
          </cell>
          <cell r="B615">
            <v>22</v>
          </cell>
          <cell r="C615" t="str">
            <v>925/2732</v>
          </cell>
          <cell r="D615" t="str">
            <v>Sales &amp; Marketing</v>
          </cell>
          <cell r="E615" t="str">
            <v>ZTA</v>
          </cell>
          <cell r="F615" t="str">
            <v>Leisure Marketing - Alliance</v>
          </cell>
          <cell r="G615" t="str">
            <v>Simon Todd</v>
          </cell>
          <cell r="H615" t="str">
            <v>Leigh Carsley</v>
          </cell>
          <cell r="I615" t="str">
            <v>931-0536</v>
          </cell>
          <cell r="J615" t="str">
            <v>Z123Q31</v>
          </cell>
          <cell r="K615" t="str">
            <v>COS</v>
          </cell>
        </row>
        <row r="616">
          <cell r="A616" t="str">
            <v>9002677</v>
          </cell>
          <cell r="B616">
            <v>22</v>
          </cell>
          <cell r="C616" t="str">
            <v>-----</v>
          </cell>
          <cell r="D616" t="str">
            <v>Sales &amp; Marketing</v>
          </cell>
          <cell r="E616" t="str">
            <v>ZTA</v>
          </cell>
          <cell r="F616" t="str">
            <v>Leisure Marketing - Alliance Offset</v>
          </cell>
          <cell r="G616" t="str">
            <v>Simon Todd</v>
          </cell>
          <cell r="H616" t="str">
            <v>Leigh Carsley</v>
          </cell>
          <cell r="I616" t="str">
            <v>931-0536</v>
          </cell>
          <cell r="J616" t="str">
            <v>Z123Q31</v>
          </cell>
          <cell r="K616" t="str">
            <v>COS</v>
          </cell>
        </row>
        <row r="617">
          <cell r="A617" t="str">
            <v>9002678</v>
          </cell>
          <cell r="B617">
            <v>22</v>
          </cell>
          <cell r="C617" t="str">
            <v>925/2606</v>
          </cell>
          <cell r="D617" t="str">
            <v>Sales &amp; Marketing</v>
          </cell>
          <cell r="E617" t="str">
            <v>ZTA</v>
          </cell>
          <cell r="F617" t="str">
            <v>Year 2000 - Leisure</v>
          </cell>
          <cell r="G617" t="str">
            <v>Simon Todd</v>
          </cell>
          <cell r="H617" t="str">
            <v>Leigh Carsley</v>
          </cell>
          <cell r="I617" t="str">
            <v>931-0536</v>
          </cell>
          <cell r="J617" t="str">
            <v>Z123Q31</v>
          </cell>
          <cell r="K617" t="str">
            <v>COS</v>
          </cell>
        </row>
        <row r="618">
          <cell r="A618" t="str">
            <v>9002679</v>
          </cell>
          <cell r="B618">
            <v>22</v>
          </cell>
          <cell r="F618" t="str">
            <v>COST CENTER CLOSED   -   COST CENTER NEVER USED</v>
          </cell>
        </row>
        <row r="619">
          <cell r="A619" t="str">
            <v>9002681</v>
          </cell>
          <cell r="B619">
            <v>22</v>
          </cell>
          <cell r="C619" t="str">
            <v>925/2501</v>
          </cell>
          <cell r="D619" t="str">
            <v>Sales &amp; Marketing</v>
          </cell>
          <cell r="E619" t="str">
            <v>ZSM</v>
          </cell>
          <cell r="F619" t="str">
            <v>Strategic Planning</v>
          </cell>
          <cell r="G619" t="str">
            <v>Colleen Dahlen</v>
          </cell>
          <cell r="H619" t="str">
            <v>Deb Trejo</v>
          </cell>
          <cell r="I619" t="str">
            <v>931-0536</v>
          </cell>
          <cell r="J619" t="str">
            <v>Z123Q5</v>
          </cell>
          <cell r="K619" t="str">
            <v>COS</v>
          </cell>
        </row>
        <row r="620">
          <cell r="A620" t="str">
            <v>9002682</v>
          </cell>
          <cell r="B620">
            <v>22</v>
          </cell>
          <cell r="C620" t="str">
            <v>925/2519</v>
          </cell>
          <cell r="D620" t="str">
            <v>Sales &amp; Marketing</v>
          </cell>
          <cell r="E620" t="str">
            <v>ZSM</v>
          </cell>
          <cell r="F620" t="str">
            <v>Marketing - Sr. VP</v>
          </cell>
          <cell r="G620" t="str">
            <v>Jim Poage</v>
          </cell>
          <cell r="H620" t="str">
            <v>Deb Trejo</v>
          </cell>
          <cell r="I620" t="str">
            <v>931-0536</v>
          </cell>
          <cell r="J620" t="str">
            <v>Z123Q1</v>
          </cell>
          <cell r="K620" t="str">
            <v>SA</v>
          </cell>
        </row>
        <row r="621">
          <cell r="A621" t="str">
            <v>9002707</v>
          </cell>
          <cell r="B621">
            <v>22</v>
          </cell>
          <cell r="C621" t="str">
            <v>925/2405</v>
          </cell>
          <cell r="D621" t="str">
            <v>Sales &amp; Marketing</v>
          </cell>
          <cell r="E621" t="str">
            <v>ZTA</v>
          </cell>
          <cell r="F621" t="str">
            <v>Europe - HDQ Support</v>
          </cell>
          <cell r="G621" t="str">
            <v>Bob Teerink</v>
          </cell>
          <cell r="H621" t="str">
            <v>Hamansu Gandhi</v>
          </cell>
          <cell r="I621" t="str">
            <v>581-4966</v>
          </cell>
          <cell r="J621" t="str">
            <v xml:space="preserve">Z123H2 </v>
          </cell>
          <cell r="K621" t="str">
            <v>COS</v>
          </cell>
        </row>
        <row r="622">
          <cell r="A622" t="str">
            <v>9002800</v>
          </cell>
          <cell r="B622">
            <v>22</v>
          </cell>
          <cell r="C622" t="str">
            <v>925/2303</v>
          </cell>
          <cell r="D622" t="str">
            <v>COS</v>
          </cell>
          <cell r="E622" t="str">
            <v>ZTA</v>
          </cell>
          <cell r="F622" t="str">
            <v>Strategic Planning</v>
          </cell>
          <cell r="G622" t="str">
            <v>M. Dietz</v>
          </cell>
          <cell r="H622" t="str">
            <v>Robert Bruce</v>
          </cell>
          <cell r="I622" t="str">
            <v>963-2418</v>
          </cell>
          <cell r="J622" t="str">
            <v>Z123L1</v>
          </cell>
          <cell r="K622" t="str">
            <v>COS</v>
          </cell>
        </row>
        <row r="623">
          <cell r="A623" t="str">
            <v>9002801</v>
          </cell>
          <cell r="B623">
            <v>22</v>
          </cell>
          <cell r="C623" t="str">
            <v>925/2301</v>
          </cell>
          <cell r="D623" t="str">
            <v>COS</v>
          </cell>
          <cell r="E623" t="str">
            <v>ZTA</v>
          </cell>
          <cell r="F623" t="str">
            <v>VP - Customer Services</v>
          </cell>
          <cell r="G623" t="str">
            <v>J. Altemeier</v>
          </cell>
          <cell r="H623" t="str">
            <v>Robert Bruce</v>
          </cell>
          <cell r="I623" t="str">
            <v>963-2418</v>
          </cell>
          <cell r="J623" t="str">
            <v>Z123L1</v>
          </cell>
          <cell r="K623" t="str">
            <v>COS</v>
          </cell>
        </row>
        <row r="624">
          <cell r="A624" t="str">
            <v>9002803</v>
          </cell>
          <cell r="B624">
            <v>22</v>
          </cell>
          <cell r="C624" t="str">
            <v>925/2336</v>
          </cell>
          <cell r="D624" t="str">
            <v>COS</v>
          </cell>
          <cell r="E624" t="str">
            <v>ZTA</v>
          </cell>
          <cell r="F624" t="str">
            <v>Director - SABRE / ADS Customer Svcs</v>
          </cell>
          <cell r="G624" t="str">
            <v>C. Moran</v>
          </cell>
          <cell r="H624" t="str">
            <v>Robert Bruce</v>
          </cell>
          <cell r="I624" t="str">
            <v>963-2418</v>
          </cell>
          <cell r="J624" t="str">
            <v>Z123L2</v>
          </cell>
          <cell r="K624" t="str">
            <v>COS</v>
          </cell>
        </row>
        <row r="625">
          <cell r="A625" t="str">
            <v>9002804</v>
          </cell>
          <cell r="B625">
            <v>22</v>
          </cell>
          <cell r="C625" t="str">
            <v>925/2338</v>
          </cell>
          <cell r="D625" t="str">
            <v>COS</v>
          </cell>
          <cell r="E625" t="str">
            <v>ZTA</v>
          </cell>
          <cell r="F625" t="str">
            <v>SABRE Help Desk</v>
          </cell>
          <cell r="G625" t="str">
            <v>C. Moran</v>
          </cell>
          <cell r="H625" t="str">
            <v>Robert Bruce</v>
          </cell>
          <cell r="I625" t="str">
            <v>963-2418</v>
          </cell>
          <cell r="J625" t="str">
            <v>Z123L2</v>
          </cell>
          <cell r="K625" t="str">
            <v>COS</v>
          </cell>
        </row>
        <row r="626">
          <cell r="A626" t="str">
            <v>9002805</v>
          </cell>
          <cell r="B626">
            <v>22</v>
          </cell>
          <cell r="C626" t="str">
            <v>925/2315</v>
          </cell>
          <cell r="D626" t="str">
            <v>COS</v>
          </cell>
          <cell r="E626" t="str">
            <v>ZTA</v>
          </cell>
          <cell r="F626" t="str">
            <v>National Account Support</v>
          </cell>
          <cell r="G626" t="str">
            <v>L. Harris</v>
          </cell>
          <cell r="H626" t="str">
            <v>Robert Bruce</v>
          </cell>
          <cell r="I626" t="str">
            <v>963-2418</v>
          </cell>
          <cell r="J626" t="str">
            <v>Z123L36</v>
          </cell>
          <cell r="K626" t="str">
            <v>COS</v>
          </cell>
        </row>
        <row r="627">
          <cell r="A627" t="str">
            <v>9002806</v>
          </cell>
          <cell r="B627">
            <v>22</v>
          </cell>
          <cell r="C627" t="str">
            <v>925/2304</v>
          </cell>
          <cell r="D627" t="str">
            <v>COS</v>
          </cell>
          <cell r="E627" t="str">
            <v>ZTA</v>
          </cell>
          <cell r="F627" t="str">
            <v>Strategic Response</v>
          </cell>
          <cell r="G627" t="str">
            <v>R. Brewer</v>
          </cell>
          <cell r="H627" t="str">
            <v>Robert Bruce</v>
          </cell>
          <cell r="I627" t="str">
            <v>963-2418</v>
          </cell>
          <cell r="J627" t="str">
            <v>Z123L7</v>
          </cell>
          <cell r="K627" t="str">
            <v>COS</v>
          </cell>
        </row>
        <row r="628">
          <cell r="A628" t="str">
            <v>9002807</v>
          </cell>
          <cell r="B628">
            <v>22</v>
          </cell>
          <cell r="C628" t="str">
            <v>925/2339</v>
          </cell>
          <cell r="D628" t="str">
            <v>COS</v>
          </cell>
          <cell r="E628" t="str">
            <v>ZTA</v>
          </cell>
          <cell r="F628" t="str">
            <v>SABRE Integration Technical</v>
          </cell>
          <cell r="G628" t="str">
            <v>R. Brewer</v>
          </cell>
          <cell r="H628" t="str">
            <v>Robert Bruce</v>
          </cell>
          <cell r="I628" t="str">
            <v>963-2418</v>
          </cell>
          <cell r="J628" t="str">
            <v>Z123L7</v>
          </cell>
          <cell r="K628" t="str">
            <v>COS</v>
          </cell>
        </row>
        <row r="629">
          <cell r="A629" t="str">
            <v>9002808</v>
          </cell>
          <cell r="B629">
            <v>22</v>
          </cell>
          <cell r="C629" t="str">
            <v>925/2719</v>
          </cell>
          <cell r="D629" t="str">
            <v>COS</v>
          </cell>
          <cell r="E629" t="str">
            <v>ZTA</v>
          </cell>
          <cell r="F629" t="str">
            <v>Technical Support</v>
          </cell>
          <cell r="G629" t="str">
            <v>R. Brewer</v>
          </cell>
          <cell r="H629" t="str">
            <v>Robert Bruce</v>
          </cell>
          <cell r="I629" t="str">
            <v>963-2418</v>
          </cell>
          <cell r="J629" t="str">
            <v>Z123L7</v>
          </cell>
          <cell r="K629" t="str">
            <v>COS</v>
          </cell>
        </row>
        <row r="630">
          <cell r="A630" t="str">
            <v>9002809</v>
          </cell>
          <cell r="B630">
            <v>22</v>
          </cell>
          <cell r="C630" t="str">
            <v>925/2528</v>
          </cell>
          <cell r="D630" t="str">
            <v>COS</v>
          </cell>
          <cell r="E630" t="str">
            <v>ZTA</v>
          </cell>
          <cell r="F630" t="str">
            <v>SABRE Technology Services</v>
          </cell>
          <cell r="G630" t="str">
            <v>R. Brewer</v>
          </cell>
          <cell r="H630" t="str">
            <v>Robert Bruce</v>
          </cell>
          <cell r="I630" t="str">
            <v>963-2418</v>
          </cell>
          <cell r="J630" t="str">
            <v>Z123L7</v>
          </cell>
          <cell r="K630" t="str">
            <v>COS</v>
          </cell>
        </row>
        <row r="631">
          <cell r="A631" t="str">
            <v>9002810</v>
          </cell>
          <cell r="B631">
            <v>22</v>
          </cell>
          <cell r="C631" t="str">
            <v>925/2810</v>
          </cell>
          <cell r="D631" t="str">
            <v>COS</v>
          </cell>
          <cell r="E631" t="str">
            <v>ZTA</v>
          </cell>
          <cell r="F631" t="str">
            <v>Central SABRE Installs - HDQ</v>
          </cell>
          <cell r="G631" t="str">
            <v>K. O'Shaughnessy</v>
          </cell>
          <cell r="H631" t="str">
            <v>Robert Bruce</v>
          </cell>
          <cell r="I631" t="str">
            <v>963-2418</v>
          </cell>
          <cell r="J631" t="str">
            <v>Z123L3421</v>
          </cell>
          <cell r="K631" t="str">
            <v>COS</v>
          </cell>
        </row>
        <row r="632">
          <cell r="A632" t="str">
            <v>9002811</v>
          </cell>
          <cell r="B632">
            <v>22</v>
          </cell>
          <cell r="C632" t="str">
            <v>925/2811</v>
          </cell>
          <cell r="F632" t="str">
            <v>CLOSED COST CENTER   -   POST TO COST CENTER  9002923</v>
          </cell>
        </row>
        <row r="633">
          <cell r="A633" t="str">
            <v>9002812</v>
          </cell>
          <cell r="B633">
            <v>22</v>
          </cell>
          <cell r="C633" t="str">
            <v>925/2801</v>
          </cell>
          <cell r="D633" t="str">
            <v>COS</v>
          </cell>
          <cell r="E633" t="str">
            <v>ZTA</v>
          </cell>
          <cell r="F633" t="str">
            <v>NE SABRE Installs - HDQ</v>
          </cell>
          <cell r="G633" t="str">
            <v>M. Pape</v>
          </cell>
          <cell r="H633" t="str">
            <v>Robert Bruce</v>
          </cell>
          <cell r="I633" t="str">
            <v>963-2418</v>
          </cell>
          <cell r="J633" t="str">
            <v>Z123L3411</v>
          </cell>
          <cell r="K633" t="str">
            <v>COS</v>
          </cell>
        </row>
        <row r="634">
          <cell r="A634" t="str">
            <v>9002813</v>
          </cell>
          <cell r="B634">
            <v>22</v>
          </cell>
          <cell r="C634" t="str">
            <v>925/2802</v>
          </cell>
          <cell r="F634" t="str">
            <v>CLOSED COST CENTER   -   POST TO COST CENTER  9002923</v>
          </cell>
        </row>
        <row r="635">
          <cell r="A635" t="str">
            <v>9002814</v>
          </cell>
          <cell r="B635">
            <v>22</v>
          </cell>
          <cell r="C635" t="str">
            <v>925/2820</v>
          </cell>
          <cell r="D635" t="str">
            <v>COS</v>
          </cell>
          <cell r="E635" t="str">
            <v>ZTA</v>
          </cell>
          <cell r="F635" t="str">
            <v>Western SABRE Installs - HDQ</v>
          </cell>
          <cell r="G635" t="str">
            <v>K. O'Shaughnessy</v>
          </cell>
          <cell r="H635" t="str">
            <v>Robert Bruce</v>
          </cell>
          <cell r="I635" t="str">
            <v>963-2418</v>
          </cell>
          <cell r="J635" t="str">
            <v>Z123L3422</v>
          </cell>
          <cell r="K635" t="str">
            <v>COS</v>
          </cell>
        </row>
        <row r="636">
          <cell r="A636" t="str">
            <v>9002815</v>
          </cell>
          <cell r="B636">
            <v>22</v>
          </cell>
          <cell r="C636" t="str">
            <v>925/2821</v>
          </cell>
          <cell r="F636" t="str">
            <v>CLOSED COST CENTER   -   POST TO COST CENTER  9002923</v>
          </cell>
        </row>
        <row r="637">
          <cell r="A637" t="str">
            <v>9002820</v>
          </cell>
          <cell r="B637">
            <v>22</v>
          </cell>
          <cell r="C637" t="str">
            <v>925/2725</v>
          </cell>
          <cell r="D637" t="str">
            <v>COS</v>
          </cell>
          <cell r="E637" t="str">
            <v>ZTA</v>
          </cell>
          <cell r="F637" t="str">
            <v>International Install Support</v>
          </cell>
          <cell r="G637" t="str">
            <v>L. Schwab</v>
          </cell>
          <cell r="H637" t="str">
            <v>Robert Bruce</v>
          </cell>
          <cell r="I637" t="str">
            <v>963-2418</v>
          </cell>
          <cell r="J637" t="str">
            <v>Z123L351</v>
          </cell>
          <cell r="K637" t="str">
            <v>COS</v>
          </cell>
        </row>
        <row r="638">
          <cell r="A638" t="str">
            <v>9002820</v>
          </cell>
          <cell r="B638">
            <v>22</v>
          </cell>
          <cell r="C638" t="str">
            <v>925/2860</v>
          </cell>
          <cell r="D638" t="str">
            <v>COS</v>
          </cell>
          <cell r="E638" t="str">
            <v>ZTA</v>
          </cell>
          <cell r="F638" t="str">
            <v>International Install Support</v>
          </cell>
          <cell r="G638" t="str">
            <v>L. Schwab</v>
          </cell>
          <cell r="H638" t="str">
            <v>Robert Bruce</v>
          </cell>
          <cell r="I638" t="str">
            <v>963-2418</v>
          </cell>
          <cell r="J638" t="str">
            <v>Z123L351</v>
          </cell>
          <cell r="K638" t="str">
            <v>COS</v>
          </cell>
        </row>
        <row r="639">
          <cell r="A639" t="str">
            <v>9002821</v>
          </cell>
          <cell r="B639">
            <v>22</v>
          </cell>
          <cell r="C639" t="str">
            <v>-----   -----</v>
          </cell>
          <cell r="D639" t="str">
            <v>COS</v>
          </cell>
          <cell r="E639" t="str">
            <v>ZTA</v>
          </cell>
          <cell r="F639" t="str">
            <v>Prime Host Installations</v>
          </cell>
          <cell r="G639" t="str">
            <v>L. Schwab</v>
          </cell>
          <cell r="H639" t="str">
            <v>Robert Bruce</v>
          </cell>
          <cell r="I639" t="str">
            <v>963-2418</v>
          </cell>
          <cell r="J639" t="str">
            <v>Z123L351</v>
          </cell>
          <cell r="K639" t="str">
            <v>COS</v>
          </cell>
        </row>
        <row r="640">
          <cell r="A640" t="str">
            <v>9002825</v>
          </cell>
          <cell r="B640">
            <v>22</v>
          </cell>
          <cell r="C640" t="str">
            <v>925/2850</v>
          </cell>
          <cell r="D640" t="str">
            <v>COS</v>
          </cell>
          <cell r="E640" t="str">
            <v>ZTA</v>
          </cell>
          <cell r="F640" t="str">
            <v>Canada SABRE Installs - HDQ</v>
          </cell>
          <cell r="G640" t="str">
            <v>M. Pape</v>
          </cell>
          <cell r="H640" t="str">
            <v>Robert Bruce</v>
          </cell>
          <cell r="I640" t="str">
            <v>963-2418</v>
          </cell>
          <cell r="J640" t="str">
            <v>Z123L3412</v>
          </cell>
          <cell r="K640" t="str">
            <v>COS</v>
          </cell>
        </row>
        <row r="641">
          <cell r="A641" t="str">
            <v>9002826</v>
          </cell>
          <cell r="B641">
            <v>22</v>
          </cell>
          <cell r="C641" t="str">
            <v>925/2851</v>
          </cell>
          <cell r="F641" t="str">
            <v>CLOSED COST CENTER   -   POST TO COST CENTER  9002923</v>
          </cell>
        </row>
        <row r="642">
          <cell r="A642" t="str">
            <v>9002830</v>
          </cell>
          <cell r="B642">
            <v>22</v>
          </cell>
          <cell r="C642" t="str">
            <v>925/2742</v>
          </cell>
          <cell r="D642" t="str">
            <v>COS</v>
          </cell>
          <cell r="E642" t="str">
            <v>ZTA</v>
          </cell>
          <cell r="F642" t="str">
            <v>Caribbean Installations - HDQ</v>
          </cell>
          <cell r="G642" t="str">
            <v>L. Schwab</v>
          </cell>
          <cell r="H642" t="str">
            <v>Robert Bruce</v>
          </cell>
          <cell r="I642" t="str">
            <v>963-2418</v>
          </cell>
          <cell r="J642" t="str">
            <v>Z123L353</v>
          </cell>
          <cell r="K642" t="str">
            <v>COS</v>
          </cell>
        </row>
        <row r="643">
          <cell r="A643" t="str">
            <v>9002831</v>
          </cell>
          <cell r="B643">
            <v>22</v>
          </cell>
          <cell r="C643" t="str">
            <v>925/2747</v>
          </cell>
          <cell r="D643" t="str">
            <v>COS</v>
          </cell>
          <cell r="E643" t="str">
            <v>ZTA</v>
          </cell>
          <cell r="F643" t="str">
            <v>Latin American Operations</v>
          </cell>
          <cell r="G643" t="str">
            <v>L. Schwab</v>
          </cell>
          <cell r="H643" t="str">
            <v>Robert Bruce</v>
          </cell>
          <cell r="I643" t="str">
            <v>963-2418</v>
          </cell>
          <cell r="J643" t="str">
            <v>Z123L354</v>
          </cell>
          <cell r="K643" t="str">
            <v>COS</v>
          </cell>
        </row>
        <row r="644">
          <cell r="A644" t="str">
            <v>9002835</v>
          </cell>
          <cell r="B644">
            <v>22</v>
          </cell>
          <cell r="C644" t="str">
            <v>925/2854</v>
          </cell>
          <cell r="D644" t="str">
            <v>COS</v>
          </cell>
          <cell r="E644" t="str">
            <v>ZTA</v>
          </cell>
          <cell r="F644" t="str">
            <v>Supplier Relations - HDQ</v>
          </cell>
          <cell r="G644" t="str">
            <v>D. Herbkersman</v>
          </cell>
          <cell r="H644" t="str">
            <v>Robert Bruce</v>
          </cell>
          <cell r="I644" t="str">
            <v>963-2418</v>
          </cell>
          <cell r="J644" t="str">
            <v>Z123L1</v>
          </cell>
          <cell r="K644" t="str">
            <v>COS</v>
          </cell>
        </row>
        <row r="645">
          <cell r="A645" t="str">
            <v>9002836</v>
          </cell>
          <cell r="B645">
            <v>22</v>
          </cell>
          <cell r="C645" t="str">
            <v>925/2864</v>
          </cell>
          <cell r="D645" t="str">
            <v>COS</v>
          </cell>
          <cell r="E645" t="str">
            <v>ZTA</v>
          </cell>
          <cell r="F645" t="str">
            <v>Systems Solutions</v>
          </cell>
          <cell r="G645" t="str">
            <v>C. Clarke</v>
          </cell>
          <cell r="H645" t="str">
            <v>Robert Bruce</v>
          </cell>
          <cell r="I645" t="str">
            <v>963-2418</v>
          </cell>
          <cell r="J645" t="str">
            <v>Z123L37</v>
          </cell>
          <cell r="K645" t="str">
            <v>COS</v>
          </cell>
        </row>
        <row r="646">
          <cell r="A646" t="str">
            <v>9002840</v>
          </cell>
          <cell r="B646">
            <v>22</v>
          </cell>
          <cell r="C646" t="str">
            <v>925/2705</v>
          </cell>
          <cell r="D646" t="str">
            <v>COS</v>
          </cell>
          <cell r="E646" t="str">
            <v>ZTA</v>
          </cell>
          <cell r="F646" t="str">
            <v>Director - SABRE / ADS Operations</v>
          </cell>
          <cell r="G646" t="str">
            <v>T. Cooper</v>
          </cell>
          <cell r="H646" t="str">
            <v>Robert Bruce</v>
          </cell>
          <cell r="I646" t="str">
            <v>963-2418</v>
          </cell>
          <cell r="J646" t="str">
            <v>Z123L31</v>
          </cell>
          <cell r="K646" t="str">
            <v>COS</v>
          </cell>
        </row>
        <row r="647">
          <cell r="A647" t="str">
            <v>9002842</v>
          </cell>
          <cell r="B647">
            <v>22</v>
          </cell>
          <cell r="C647" t="str">
            <v>925/2728</v>
          </cell>
          <cell r="D647" t="str">
            <v>COS</v>
          </cell>
          <cell r="E647" t="str">
            <v>ZTA</v>
          </cell>
          <cell r="F647" t="str">
            <v>Information Exchange</v>
          </cell>
          <cell r="G647" t="str">
            <v>R. Brewer</v>
          </cell>
          <cell r="H647" t="str">
            <v>Robert Bruce</v>
          </cell>
          <cell r="I647" t="str">
            <v>963-2418</v>
          </cell>
          <cell r="J647" t="str">
            <v>Z123L7</v>
          </cell>
          <cell r="K647" t="str">
            <v>COS</v>
          </cell>
        </row>
        <row r="648">
          <cell r="A648" t="str">
            <v>9002843</v>
          </cell>
          <cell r="B648">
            <v>22</v>
          </cell>
          <cell r="C648" t="str">
            <v>925/2739</v>
          </cell>
          <cell r="D648" t="str">
            <v>COS</v>
          </cell>
          <cell r="E648" t="str">
            <v>ZTA</v>
          </cell>
          <cell r="F648" t="str">
            <v>Global Support Services</v>
          </cell>
          <cell r="G648" t="str">
            <v>John Arney</v>
          </cell>
          <cell r="H648" t="str">
            <v>Robert Bruce</v>
          </cell>
          <cell r="I648" t="str">
            <v>963-2418</v>
          </cell>
          <cell r="J648" t="str">
            <v>Z123L39</v>
          </cell>
          <cell r="K648" t="str">
            <v>COS</v>
          </cell>
        </row>
        <row r="649">
          <cell r="A649" t="str">
            <v>9002844</v>
          </cell>
          <cell r="B649">
            <v>22</v>
          </cell>
          <cell r="C649" t="str">
            <v>925/2724</v>
          </cell>
          <cell r="F649" t="str">
            <v>CLOSED COST CENTER   -   POST TO COST CENTER  9002840</v>
          </cell>
        </row>
        <row r="650">
          <cell r="A650" t="str">
            <v>9002845</v>
          </cell>
          <cell r="B650">
            <v>22</v>
          </cell>
          <cell r="C650" t="str">
            <v>925/2752</v>
          </cell>
          <cell r="D650" t="str">
            <v>COS</v>
          </cell>
          <cell r="E650" t="str">
            <v>ZTA</v>
          </cell>
          <cell r="F650" t="str">
            <v>National Account Installations</v>
          </cell>
          <cell r="G650" t="str">
            <v>L. Harris</v>
          </cell>
          <cell r="H650" t="str">
            <v>Robert Bruce</v>
          </cell>
          <cell r="I650" t="str">
            <v>963-2418</v>
          </cell>
          <cell r="J650" t="str">
            <v>Z123L36</v>
          </cell>
          <cell r="K650" t="str">
            <v>COS</v>
          </cell>
        </row>
        <row r="651">
          <cell r="A651" t="str">
            <v>9002846</v>
          </cell>
          <cell r="B651">
            <v>22</v>
          </cell>
          <cell r="C651" t="str">
            <v>925/2841</v>
          </cell>
          <cell r="D651" t="str">
            <v>COS</v>
          </cell>
          <cell r="E651" t="str">
            <v>ZTA</v>
          </cell>
          <cell r="F651" t="str">
            <v>Western Digital Related Expenses</v>
          </cell>
          <cell r="G651" t="str">
            <v>B. Nandsrasy</v>
          </cell>
          <cell r="H651" t="str">
            <v>Robert Bruce</v>
          </cell>
          <cell r="I651" t="str">
            <v>963-2418</v>
          </cell>
          <cell r="J651" t="str">
            <v>Z123L37</v>
          </cell>
          <cell r="K651" t="str">
            <v>COS</v>
          </cell>
        </row>
        <row r="652">
          <cell r="A652" t="str">
            <v>9002847</v>
          </cell>
          <cell r="B652">
            <v>22</v>
          </cell>
          <cell r="C652" t="str">
            <v>925/2314</v>
          </cell>
          <cell r="D652" t="str">
            <v>COS</v>
          </cell>
          <cell r="E652" t="str">
            <v>ZTA</v>
          </cell>
          <cell r="F652" t="str">
            <v>Year 2000 - Installations</v>
          </cell>
          <cell r="G652" t="str">
            <v>M. Willis</v>
          </cell>
          <cell r="H652" t="str">
            <v>Robert Bruce</v>
          </cell>
          <cell r="I652" t="str">
            <v>963-2418</v>
          </cell>
          <cell r="J652" t="str">
            <v>Z123L4</v>
          </cell>
          <cell r="K652" t="str">
            <v>COS</v>
          </cell>
        </row>
        <row r="653">
          <cell r="A653" t="str">
            <v>9002850</v>
          </cell>
          <cell r="B653">
            <v>22</v>
          </cell>
          <cell r="C653" t="str">
            <v>925/2716</v>
          </cell>
          <cell r="D653" t="str">
            <v>COS</v>
          </cell>
          <cell r="E653" t="str">
            <v>ZTA</v>
          </cell>
          <cell r="F653" t="str">
            <v>STIN Media and Inventory Management</v>
          </cell>
          <cell r="G653" t="str">
            <v>J. Engel</v>
          </cell>
          <cell r="H653" t="str">
            <v>Robert Bruce</v>
          </cell>
          <cell r="I653" t="str">
            <v>963-2418</v>
          </cell>
          <cell r="J653" t="str">
            <v>Z123L381</v>
          </cell>
          <cell r="K653" t="str">
            <v>COS</v>
          </cell>
        </row>
        <row r="654">
          <cell r="A654" t="str">
            <v>9002851</v>
          </cell>
          <cell r="B654">
            <v>22</v>
          </cell>
          <cell r="C654" t="str">
            <v>925/2717</v>
          </cell>
          <cell r="D654" t="str">
            <v>COS</v>
          </cell>
          <cell r="E654" t="str">
            <v>ZTA</v>
          </cell>
          <cell r="F654" t="str">
            <v>Installation Warehouse</v>
          </cell>
          <cell r="G654" t="str">
            <v>J. Engel</v>
          </cell>
          <cell r="H654" t="str">
            <v>Robert Bruce</v>
          </cell>
          <cell r="I654" t="str">
            <v>963-2418</v>
          </cell>
          <cell r="J654" t="str">
            <v>Z123L381</v>
          </cell>
          <cell r="K654" t="str">
            <v>COS</v>
          </cell>
        </row>
        <row r="655">
          <cell r="A655" t="str">
            <v>9002855</v>
          </cell>
          <cell r="B655">
            <v>22</v>
          </cell>
          <cell r="C655" t="str">
            <v>-----  -----</v>
          </cell>
          <cell r="D655" t="str">
            <v>COS</v>
          </cell>
          <cell r="E655" t="str">
            <v>ZTA</v>
          </cell>
          <cell r="F655" t="str">
            <v>Canada Freight &amp; Customs</v>
          </cell>
          <cell r="G655" t="str">
            <v>J. Engel</v>
          </cell>
          <cell r="H655" t="str">
            <v>Robert Bruce</v>
          </cell>
          <cell r="I655" t="str">
            <v>963-2418</v>
          </cell>
          <cell r="J655" t="str">
            <v>Z123L382</v>
          </cell>
          <cell r="K655" t="str">
            <v>COS</v>
          </cell>
        </row>
        <row r="656">
          <cell r="A656" t="str">
            <v>9002860</v>
          </cell>
          <cell r="B656">
            <v>22</v>
          </cell>
          <cell r="C656" t="str">
            <v>-----  -----</v>
          </cell>
          <cell r="D656" t="str">
            <v>COS</v>
          </cell>
          <cell r="E656" t="str">
            <v>ZTA</v>
          </cell>
          <cell r="F656" t="str">
            <v>Caribbean Freight &amp; Customs</v>
          </cell>
          <cell r="G656" t="str">
            <v>J. Engel</v>
          </cell>
          <cell r="H656" t="str">
            <v>Robert Bruce</v>
          </cell>
          <cell r="I656" t="str">
            <v>963-2418</v>
          </cell>
          <cell r="J656" t="str">
            <v>Z123L382</v>
          </cell>
          <cell r="K656" t="str">
            <v>COS</v>
          </cell>
        </row>
        <row r="657">
          <cell r="A657" t="str">
            <v>9002865</v>
          </cell>
          <cell r="B657">
            <v>22</v>
          </cell>
          <cell r="C657" t="str">
            <v>-----  -----</v>
          </cell>
          <cell r="D657" t="str">
            <v>COS</v>
          </cell>
          <cell r="E657" t="str">
            <v>ZTA</v>
          </cell>
          <cell r="F657" t="str">
            <v>Japanese Freight &amp; Customs</v>
          </cell>
          <cell r="G657" t="str">
            <v>J. Engel</v>
          </cell>
          <cell r="H657" t="str">
            <v>Robert Bruce</v>
          </cell>
          <cell r="I657" t="str">
            <v>963-2418</v>
          </cell>
          <cell r="J657" t="str">
            <v>Z123L382</v>
          </cell>
          <cell r="K657" t="str">
            <v>COS</v>
          </cell>
        </row>
        <row r="658">
          <cell r="A658" t="str">
            <v>9002866</v>
          </cell>
          <cell r="B658">
            <v>22</v>
          </cell>
          <cell r="C658" t="str">
            <v>925/2757</v>
          </cell>
          <cell r="D658" t="str">
            <v>COS</v>
          </cell>
          <cell r="E658" t="str">
            <v>ZTA</v>
          </cell>
          <cell r="F658" t="str">
            <v>Latin American Freight &amp; Customs</v>
          </cell>
          <cell r="G658" t="str">
            <v>J. Engel</v>
          </cell>
          <cell r="H658" t="str">
            <v>Robert Bruce</v>
          </cell>
          <cell r="I658" t="str">
            <v>963-2418</v>
          </cell>
          <cell r="J658" t="str">
            <v>Z123L382</v>
          </cell>
          <cell r="K658" t="str">
            <v>COS</v>
          </cell>
        </row>
        <row r="659">
          <cell r="A659" t="str">
            <v>9002900</v>
          </cell>
          <cell r="B659">
            <v>22</v>
          </cell>
          <cell r="C659" t="str">
            <v>925/2500</v>
          </cell>
          <cell r="D659" t="str">
            <v>COS</v>
          </cell>
          <cell r="E659" t="str">
            <v>ZTA</v>
          </cell>
          <cell r="F659" t="str">
            <v>Customer Documentation</v>
          </cell>
          <cell r="G659" t="str">
            <v>D. Kynard</v>
          </cell>
          <cell r="H659" t="str">
            <v>Robert Bruce</v>
          </cell>
          <cell r="I659" t="str">
            <v>963-2418</v>
          </cell>
          <cell r="J659" t="str">
            <v>Z123L5</v>
          </cell>
          <cell r="K659" t="str">
            <v>COS</v>
          </cell>
        </row>
        <row r="660">
          <cell r="A660" t="str">
            <v>9002901</v>
          </cell>
          <cell r="B660">
            <v>22</v>
          </cell>
          <cell r="C660" t="str">
            <v>925/2904</v>
          </cell>
          <cell r="D660" t="str">
            <v>COS</v>
          </cell>
          <cell r="E660" t="str">
            <v>ZTA</v>
          </cell>
          <cell r="F660" t="str">
            <v>Director - Education &amp; Training Solutions</v>
          </cell>
          <cell r="G660" t="str">
            <v>J. Baker</v>
          </cell>
          <cell r="H660" t="str">
            <v>Robert Bruce</v>
          </cell>
          <cell r="I660" t="str">
            <v>963-2418</v>
          </cell>
          <cell r="J660" t="str">
            <v>Z123L5</v>
          </cell>
          <cell r="K660" t="str">
            <v>COS</v>
          </cell>
        </row>
        <row r="661">
          <cell r="A661" t="str">
            <v>9002902</v>
          </cell>
          <cell r="B661">
            <v>22</v>
          </cell>
          <cell r="C661" t="str">
            <v>925/2513</v>
          </cell>
          <cell r="D661" t="str">
            <v>COS</v>
          </cell>
          <cell r="E661" t="str">
            <v>ZTA</v>
          </cell>
          <cell r="F661" t="str">
            <v>Business Development</v>
          </cell>
          <cell r="G661" t="str">
            <v>N. Poignard</v>
          </cell>
          <cell r="H661" t="str">
            <v>Robert Bruce</v>
          </cell>
          <cell r="I661" t="str">
            <v>963-2418</v>
          </cell>
          <cell r="J661" t="str">
            <v>Z123L5</v>
          </cell>
          <cell r="K661" t="str">
            <v>COS</v>
          </cell>
        </row>
        <row r="662">
          <cell r="A662" t="str">
            <v>9002903</v>
          </cell>
          <cell r="B662">
            <v>22</v>
          </cell>
          <cell r="C662" t="str">
            <v>925/2517</v>
          </cell>
          <cell r="D662" t="str">
            <v>COS</v>
          </cell>
          <cell r="E662" t="str">
            <v>ZTA</v>
          </cell>
          <cell r="F662" t="str">
            <v>Instructional Design &amp; Development</v>
          </cell>
          <cell r="G662" t="str">
            <v>G. Pavolick</v>
          </cell>
          <cell r="H662" t="str">
            <v>Robert Bruce</v>
          </cell>
          <cell r="I662" t="str">
            <v>963-2418</v>
          </cell>
          <cell r="J662" t="str">
            <v>Z123L5</v>
          </cell>
          <cell r="K662" t="str">
            <v>COS</v>
          </cell>
        </row>
        <row r="663">
          <cell r="A663" t="str">
            <v>9002904</v>
          </cell>
          <cell r="B663">
            <v>22</v>
          </cell>
          <cell r="C663" t="str">
            <v>925/2914</v>
          </cell>
          <cell r="D663" t="str">
            <v>COS</v>
          </cell>
          <cell r="E663" t="str">
            <v>ZTA</v>
          </cell>
          <cell r="F663" t="str">
            <v>Employee Education</v>
          </cell>
          <cell r="G663" t="str">
            <v>K. Morgan</v>
          </cell>
          <cell r="H663" t="str">
            <v>Robert Bruce</v>
          </cell>
          <cell r="I663" t="str">
            <v>963-2418</v>
          </cell>
          <cell r="J663" t="str">
            <v>Z123L5</v>
          </cell>
          <cell r="K663" t="str">
            <v>COS</v>
          </cell>
        </row>
        <row r="664">
          <cell r="A664" t="str">
            <v>9002905</v>
          </cell>
          <cell r="B664">
            <v>22</v>
          </cell>
          <cell r="C664" t="str">
            <v>925/2533</v>
          </cell>
          <cell r="D664" t="str">
            <v>COS</v>
          </cell>
          <cell r="E664" t="str">
            <v>ZTA</v>
          </cell>
          <cell r="F664" t="str">
            <v>Customer Training Solutions - HDQ</v>
          </cell>
          <cell r="G664" t="str">
            <v>AJ Barber</v>
          </cell>
          <cell r="H664" t="str">
            <v>Robert Bruce</v>
          </cell>
          <cell r="I664" t="str">
            <v>963-2418</v>
          </cell>
          <cell r="J664" t="str">
            <v>Z123L5</v>
          </cell>
          <cell r="K664" t="str">
            <v>COS</v>
          </cell>
        </row>
        <row r="665">
          <cell r="A665" t="str">
            <v>9002906</v>
          </cell>
          <cell r="B665">
            <v>22</v>
          </cell>
          <cell r="C665" t="str">
            <v>925/2541</v>
          </cell>
          <cell r="D665" t="str">
            <v>COS</v>
          </cell>
          <cell r="E665" t="str">
            <v>ZTA</v>
          </cell>
          <cell r="F665" t="str">
            <v>Customer Enrollment</v>
          </cell>
          <cell r="G665" t="str">
            <v>J. Baker</v>
          </cell>
          <cell r="H665" t="str">
            <v>Robert Bruce</v>
          </cell>
          <cell r="I665" t="str">
            <v>963-2418</v>
          </cell>
          <cell r="J665" t="str">
            <v>Z123L5</v>
          </cell>
          <cell r="K665" t="str">
            <v>COS</v>
          </cell>
        </row>
        <row r="666">
          <cell r="A666" t="str">
            <v>9002907</v>
          </cell>
          <cell r="B666">
            <v>22</v>
          </cell>
          <cell r="C666" t="str">
            <v>925/2300</v>
          </cell>
          <cell r="D666" t="str">
            <v>COS</v>
          </cell>
          <cell r="E666" t="str">
            <v>ZTA</v>
          </cell>
          <cell r="F666" t="str">
            <v xml:space="preserve">Year 2000 -  Education &amp; Training </v>
          </cell>
          <cell r="G666" t="str">
            <v>M. Willis</v>
          </cell>
          <cell r="H666" t="str">
            <v>Robert Bruce</v>
          </cell>
          <cell r="I666" t="str">
            <v>963-2418</v>
          </cell>
          <cell r="J666" t="str">
            <v>Z123L4</v>
          </cell>
          <cell r="K666" t="str">
            <v>COS</v>
          </cell>
        </row>
        <row r="667">
          <cell r="A667" t="str">
            <v>9002920</v>
          </cell>
          <cell r="B667">
            <v>22</v>
          </cell>
          <cell r="C667" t="str">
            <v>925/2331</v>
          </cell>
          <cell r="D667" t="str">
            <v>COS</v>
          </cell>
          <cell r="E667" t="str">
            <v>ZSM</v>
          </cell>
          <cell r="F667" t="str">
            <v>TravelBase Customer Service</v>
          </cell>
          <cell r="G667" t="str">
            <v>Peter Milward</v>
          </cell>
          <cell r="H667" t="str">
            <v>Emily Liu</v>
          </cell>
          <cell r="I667" t="str">
            <v>931-0525</v>
          </cell>
          <cell r="J667" t="str">
            <v>Z123K52</v>
          </cell>
          <cell r="K667" t="str">
            <v>COS</v>
          </cell>
        </row>
        <row r="668">
          <cell r="A668" t="str">
            <v>9002921</v>
          </cell>
          <cell r="B668">
            <v>22</v>
          </cell>
          <cell r="C668" t="str">
            <v>90/2337</v>
          </cell>
          <cell r="D668" t="str">
            <v>COS</v>
          </cell>
          <cell r="E668" t="str">
            <v>ZSM</v>
          </cell>
          <cell r="F668" t="str">
            <v>TMS ADS</v>
          </cell>
          <cell r="G668" t="str">
            <v>James Jacks</v>
          </cell>
          <cell r="H668" t="str">
            <v>Emily Liu</v>
          </cell>
          <cell r="I668" t="str">
            <v>931-0525</v>
          </cell>
          <cell r="J668" t="str">
            <v>Z123K52</v>
          </cell>
          <cell r="K668" t="str">
            <v>COS</v>
          </cell>
        </row>
        <row r="669">
          <cell r="A669" t="str">
            <v>9002921</v>
          </cell>
          <cell r="B669">
            <v>22</v>
          </cell>
          <cell r="C669" t="str">
            <v>925/2337</v>
          </cell>
          <cell r="D669" t="str">
            <v>COS</v>
          </cell>
          <cell r="E669" t="str">
            <v>ZSM</v>
          </cell>
          <cell r="F669" t="str">
            <v>TMS ADS</v>
          </cell>
          <cell r="G669" t="str">
            <v>James Jacks</v>
          </cell>
          <cell r="H669" t="str">
            <v>Emily Liu</v>
          </cell>
          <cell r="I669" t="str">
            <v>931-0525</v>
          </cell>
          <cell r="J669" t="str">
            <v>Z123K52</v>
          </cell>
          <cell r="K669" t="str">
            <v>COS</v>
          </cell>
        </row>
        <row r="670">
          <cell r="A670" t="str">
            <v>9002922</v>
          </cell>
          <cell r="B670">
            <v>22</v>
          </cell>
          <cell r="C670" t="str">
            <v>925/2916</v>
          </cell>
          <cell r="D670" t="str">
            <v>COS</v>
          </cell>
          <cell r="E670" t="str">
            <v>ZTA</v>
          </cell>
          <cell r="F670" t="str">
            <v>D1 SWAT Team</v>
          </cell>
          <cell r="G670" t="str">
            <v>M. Dietz</v>
          </cell>
          <cell r="H670" t="str">
            <v>Robert Bruce</v>
          </cell>
          <cell r="I670" t="str">
            <v>963-2418</v>
          </cell>
          <cell r="J670" t="str">
            <v>Z123L1</v>
          </cell>
          <cell r="K670" t="str">
            <v>COS</v>
          </cell>
        </row>
        <row r="671">
          <cell r="A671" t="str">
            <v>9002923</v>
          </cell>
          <cell r="B671">
            <v>22</v>
          </cell>
          <cell r="C671" t="str">
            <v>925/2516</v>
          </cell>
          <cell r="D671" t="str">
            <v>COS</v>
          </cell>
          <cell r="E671" t="str">
            <v>ZSM</v>
          </cell>
          <cell r="F671" t="str">
            <v>TMS Marketing</v>
          </cell>
          <cell r="G671" t="str">
            <v>Monica Weir</v>
          </cell>
          <cell r="H671" t="str">
            <v>Emily Liu</v>
          </cell>
          <cell r="I671" t="str">
            <v>931-0525</v>
          </cell>
          <cell r="J671" t="str">
            <v>Z123K51</v>
          </cell>
          <cell r="K671" t="str">
            <v>COS</v>
          </cell>
        </row>
        <row r="672">
          <cell r="A672" t="str">
            <v>9002924</v>
          </cell>
          <cell r="B672">
            <v>22</v>
          </cell>
          <cell r="C672" t="str">
            <v>925/2305</v>
          </cell>
          <cell r="D672" t="str">
            <v>COS</v>
          </cell>
          <cell r="E672" t="str">
            <v>ZSM</v>
          </cell>
          <cell r="F672" t="str">
            <v>TMS TravelBase Service Network</v>
          </cell>
          <cell r="G672" t="str">
            <v>Pam Long</v>
          </cell>
          <cell r="H672" t="str">
            <v>Emily Liu</v>
          </cell>
          <cell r="I672" t="str">
            <v>931-0525</v>
          </cell>
          <cell r="J672" t="str">
            <v>Z123K51</v>
          </cell>
          <cell r="K672" t="str">
            <v>COS</v>
          </cell>
        </row>
        <row r="673">
          <cell r="A673" t="str">
            <v>9002925</v>
          </cell>
          <cell r="B673">
            <v>22</v>
          </cell>
          <cell r="C673" t="str">
            <v>925/2306</v>
          </cell>
          <cell r="D673" t="str">
            <v>COS</v>
          </cell>
          <cell r="E673" t="str">
            <v>ZSM</v>
          </cell>
          <cell r="F673" t="str">
            <v>Service Network Training &amp; Documentation</v>
          </cell>
          <cell r="G673" t="str">
            <v>Peter Milward</v>
          </cell>
          <cell r="H673" t="str">
            <v>Emily Liu</v>
          </cell>
          <cell r="I673" t="str">
            <v>931-0525</v>
          </cell>
          <cell r="J673" t="str">
            <v>Z123K51</v>
          </cell>
          <cell r="K673" t="str">
            <v>COS</v>
          </cell>
        </row>
        <row r="674">
          <cell r="A674" t="str">
            <v>9002926</v>
          </cell>
          <cell r="B674">
            <v>22</v>
          </cell>
          <cell r="C674" t="str">
            <v>925/2307</v>
          </cell>
          <cell r="D674" t="str">
            <v>COS</v>
          </cell>
          <cell r="E674" t="str">
            <v>ZSM</v>
          </cell>
          <cell r="F674" t="str">
            <v>TMS TSN Installations</v>
          </cell>
          <cell r="G674" t="str">
            <v>Pam Long</v>
          </cell>
          <cell r="H674" t="str">
            <v>Emily Liu</v>
          </cell>
          <cell r="I674" t="str">
            <v>931-0525</v>
          </cell>
          <cell r="J674" t="str">
            <v>Z123K52</v>
          </cell>
          <cell r="K674" t="str">
            <v>COS</v>
          </cell>
        </row>
        <row r="675">
          <cell r="A675" t="str">
            <v>9002927</v>
          </cell>
          <cell r="B675">
            <v>22</v>
          </cell>
          <cell r="C675" t="str">
            <v>925/2313</v>
          </cell>
          <cell r="D675" t="str">
            <v>COS</v>
          </cell>
          <cell r="E675" t="str">
            <v>ZSM</v>
          </cell>
          <cell r="F675" t="str">
            <v>TMS Hardware &amp; Software - Year 2000</v>
          </cell>
          <cell r="G675" t="str">
            <v>Peter Milward</v>
          </cell>
          <cell r="H675" t="str">
            <v>Emily Liu</v>
          </cell>
          <cell r="I675" t="str">
            <v>931-0525</v>
          </cell>
          <cell r="J675" t="str">
            <v>Z123K54</v>
          </cell>
          <cell r="K675" t="str">
            <v>COS</v>
          </cell>
        </row>
        <row r="676">
          <cell r="A676" t="str">
            <v>9003000</v>
          </cell>
          <cell r="B676">
            <v>22</v>
          </cell>
          <cell r="C676" t="str">
            <v>925/2214</v>
          </cell>
          <cell r="D676" t="str">
            <v>COS</v>
          </cell>
          <cell r="E676" t="str">
            <v>ZTA</v>
          </cell>
          <cell r="F676" t="str">
            <v>Financial Services - Domestic &amp; Director</v>
          </cell>
          <cell r="G676" t="str">
            <v>Tim Shea</v>
          </cell>
          <cell r="H676" t="str">
            <v>Charlie Newton</v>
          </cell>
          <cell r="I676" t="str">
            <v>931-8506</v>
          </cell>
          <cell r="J676" t="str">
            <v xml:space="preserve">Z123M1 </v>
          </cell>
          <cell r="K676" t="str">
            <v>GA</v>
          </cell>
        </row>
        <row r="677">
          <cell r="A677" t="str">
            <v>9003001</v>
          </cell>
          <cell r="B677">
            <v>22</v>
          </cell>
          <cell r="C677" t="str">
            <v>925/2207</v>
          </cell>
          <cell r="D677" t="str">
            <v>G&amp;A</v>
          </cell>
          <cell r="E677" t="str">
            <v>ZTA</v>
          </cell>
          <cell r="F677" t="str">
            <v>Billing Systems Planning</v>
          </cell>
          <cell r="G677" t="str">
            <v>Darla Couture</v>
          </cell>
          <cell r="H677" t="str">
            <v>Charlie Newton</v>
          </cell>
          <cell r="I677" t="str">
            <v>931-8506</v>
          </cell>
          <cell r="J677" t="str">
            <v xml:space="preserve">Z123M1 </v>
          </cell>
          <cell r="K677" t="str">
            <v>GA</v>
          </cell>
        </row>
        <row r="678">
          <cell r="A678" t="str">
            <v>9003002</v>
          </cell>
          <cell r="B678">
            <v>22</v>
          </cell>
          <cell r="C678" t="str">
            <v>925/2208</v>
          </cell>
          <cell r="D678" t="str">
            <v>G&amp;A</v>
          </cell>
          <cell r="E678" t="str">
            <v>ZTA</v>
          </cell>
          <cell r="F678" t="str">
            <v>ETD Financial Services - Associates</v>
          </cell>
          <cell r="G678" t="str">
            <v>Renee Mzyk</v>
          </cell>
          <cell r="H678" t="str">
            <v>Charlie Newton</v>
          </cell>
          <cell r="I678" t="str">
            <v>931-8506</v>
          </cell>
          <cell r="J678" t="str">
            <v xml:space="preserve">Z123M1 </v>
          </cell>
          <cell r="K678" t="str">
            <v>GA</v>
          </cell>
        </row>
        <row r="679">
          <cell r="A679" t="str">
            <v>9003003</v>
          </cell>
          <cell r="B679">
            <v>22</v>
          </cell>
          <cell r="C679" t="str">
            <v>925/2212</v>
          </cell>
          <cell r="D679" t="str">
            <v>COS</v>
          </cell>
          <cell r="E679" t="str">
            <v>ZTA</v>
          </cell>
          <cell r="F679" t="str">
            <v>Billing - Latin America</v>
          </cell>
          <cell r="G679" t="str">
            <v>Lucy Odria</v>
          </cell>
          <cell r="H679" t="str">
            <v>Charlie Newton</v>
          </cell>
          <cell r="I679" t="str">
            <v>931-8506</v>
          </cell>
          <cell r="J679" t="str">
            <v xml:space="preserve">Z123M1 </v>
          </cell>
          <cell r="K679" t="str">
            <v>GA</v>
          </cell>
        </row>
        <row r="680">
          <cell r="A680" t="str">
            <v>9003004</v>
          </cell>
          <cell r="B680">
            <v>22</v>
          </cell>
          <cell r="C680" t="str">
            <v>925/2213</v>
          </cell>
          <cell r="D680" t="str">
            <v>COS</v>
          </cell>
          <cell r="E680" t="str">
            <v>ZTA</v>
          </cell>
          <cell r="F680" t="str">
            <v>Billing - Canada</v>
          </cell>
          <cell r="G680" t="str">
            <v>Tim Shea</v>
          </cell>
          <cell r="H680" t="str">
            <v>Charlie Newton</v>
          </cell>
          <cell r="I680" t="str">
            <v>931-8506</v>
          </cell>
          <cell r="J680" t="str">
            <v xml:space="preserve">Z123M1 </v>
          </cell>
          <cell r="K680" t="str">
            <v>GA</v>
          </cell>
        </row>
        <row r="681">
          <cell r="A681" t="str">
            <v>9003006</v>
          </cell>
          <cell r="B681">
            <v>22</v>
          </cell>
          <cell r="C681" t="str">
            <v>925/2320</v>
          </cell>
          <cell r="D681" t="str">
            <v>G&amp;A</v>
          </cell>
          <cell r="E681" t="str">
            <v>ZTA</v>
          </cell>
          <cell r="F681" t="str">
            <v>Billing Systems Support</v>
          </cell>
          <cell r="G681" t="str">
            <v>Stephanie Rowland</v>
          </cell>
          <cell r="H681" t="str">
            <v>Charlie Newton</v>
          </cell>
          <cell r="I681" t="str">
            <v>931-8506</v>
          </cell>
          <cell r="J681" t="str">
            <v xml:space="preserve">Z123M1 </v>
          </cell>
          <cell r="K681" t="str">
            <v>GA</v>
          </cell>
        </row>
        <row r="682">
          <cell r="A682" t="str">
            <v>9003007</v>
          </cell>
          <cell r="B682">
            <v>22</v>
          </cell>
          <cell r="C682" t="str">
            <v>925/2319</v>
          </cell>
          <cell r="D682" t="str">
            <v>G&amp;A</v>
          </cell>
          <cell r="E682" t="str">
            <v>ZTA</v>
          </cell>
          <cell r="F682" t="str">
            <v xml:space="preserve">Year 2000 - Financial Services </v>
          </cell>
          <cell r="G682" t="str">
            <v>Tim Shea</v>
          </cell>
          <cell r="H682" t="str">
            <v>Charlie Newton</v>
          </cell>
          <cell r="I682" t="str">
            <v>931-8506</v>
          </cell>
          <cell r="J682" t="str">
            <v xml:space="preserve">Z123M1 </v>
          </cell>
          <cell r="K682" t="str">
            <v>GA</v>
          </cell>
        </row>
        <row r="683">
          <cell r="A683" t="str">
            <v>9003010</v>
          </cell>
          <cell r="B683">
            <v>22</v>
          </cell>
          <cell r="C683" t="str">
            <v>925/2221</v>
          </cell>
          <cell r="D683" t="str">
            <v>G&amp;A</v>
          </cell>
          <cell r="E683" t="str">
            <v>ZTA</v>
          </cell>
          <cell r="F683" t="str">
            <v>Director - STIN FP&amp;A</v>
          </cell>
          <cell r="G683" t="str">
            <v>TBA</v>
          </cell>
          <cell r="H683" t="str">
            <v>Charlie Newton</v>
          </cell>
          <cell r="I683" t="str">
            <v>931-8506</v>
          </cell>
          <cell r="J683" t="str">
            <v>Z123M2</v>
          </cell>
          <cell r="K683" t="str">
            <v>GA</v>
          </cell>
        </row>
        <row r="684">
          <cell r="A684" t="str">
            <v>9003011</v>
          </cell>
          <cell r="B684">
            <v>22</v>
          </cell>
          <cell r="C684" t="str">
            <v>925/2203</v>
          </cell>
          <cell r="D684" t="str">
            <v>G&amp;A</v>
          </cell>
          <cell r="E684" t="str">
            <v>ZTA</v>
          </cell>
          <cell r="F684" t="str">
            <v>STIN Financial Planning &amp; Analysis</v>
          </cell>
          <cell r="G684" t="str">
            <v>Charles Loop</v>
          </cell>
          <cell r="H684" t="str">
            <v>Charlie Newton</v>
          </cell>
          <cell r="I684" t="str">
            <v>931-8506</v>
          </cell>
          <cell r="J684" t="str">
            <v>Z123M2</v>
          </cell>
          <cell r="K684" t="str">
            <v>GA</v>
          </cell>
        </row>
        <row r="685">
          <cell r="A685" t="str">
            <v>9003011</v>
          </cell>
          <cell r="B685">
            <v>22</v>
          </cell>
          <cell r="C685" t="str">
            <v>9478/2203</v>
          </cell>
          <cell r="D685" t="str">
            <v>G&amp;A</v>
          </cell>
          <cell r="E685" t="str">
            <v>ZTA</v>
          </cell>
          <cell r="F685" t="str">
            <v>STIN Financial Planning &amp; Analysis</v>
          </cell>
          <cell r="G685" t="str">
            <v>Charles Loop</v>
          </cell>
          <cell r="H685" t="str">
            <v>Charlie Newton</v>
          </cell>
          <cell r="I685" t="str">
            <v>931-8506</v>
          </cell>
          <cell r="J685" t="str">
            <v>Z123M2</v>
          </cell>
          <cell r="K685" t="str">
            <v>GA</v>
          </cell>
        </row>
        <row r="686">
          <cell r="A686" t="str">
            <v>9003501</v>
          </cell>
          <cell r="B686">
            <v>346</v>
          </cell>
          <cell r="C686" t="str">
            <v>925/2026</v>
          </cell>
          <cell r="D686" t="str">
            <v>COS</v>
          </cell>
          <cell r="E686" t="str">
            <v>ZOS</v>
          </cell>
          <cell r="F686" t="str">
            <v>Project Mangement Initiatives</v>
          </cell>
          <cell r="G686" t="str">
            <v>Tammy Glibert</v>
          </cell>
          <cell r="H686" t="str">
            <v>Scott Hedges</v>
          </cell>
          <cell r="I686" t="str">
            <v>931-6707</v>
          </cell>
          <cell r="J686" t="str">
            <v>ZOTHA11</v>
          </cell>
          <cell r="K686" t="str">
            <v>COS</v>
          </cell>
        </row>
        <row r="687">
          <cell r="A687" t="str">
            <v>9004096</v>
          </cell>
          <cell r="B687">
            <v>323</v>
          </cell>
          <cell r="C687" t="str">
            <v>1900/9596</v>
          </cell>
          <cell r="D687" t="str">
            <v>S&amp;A</v>
          </cell>
          <cell r="E687" t="str">
            <v>ZOS</v>
          </cell>
          <cell r="F687" t="str">
            <v>Sales - HDQ</v>
          </cell>
          <cell r="G687" t="str">
            <v>John Boedecker</v>
          </cell>
          <cell r="H687" t="str">
            <v>Scott Hedges</v>
          </cell>
          <cell r="I687" t="str">
            <v>931-6707</v>
          </cell>
          <cell r="J687" t="str">
            <v xml:space="preserve">ZSDTM02B </v>
          </cell>
          <cell r="K687" t="str">
            <v>S&amp;A</v>
          </cell>
        </row>
        <row r="688">
          <cell r="A688" t="str">
            <v>9004098</v>
          </cell>
          <cell r="B688">
            <v>323</v>
          </cell>
          <cell r="C688" t="str">
            <v>1900/3785</v>
          </cell>
          <cell r="D688" t="str">
            <v>G&amp;A</v>
          </cell>
          <cell r="E688" t="str">
            <v>ZSFF</v>
          </cell>
          <cell r="F688" t="str">
            <v>STS Strategic Development</v>
          </cell>
          <cell r="G688" t="str">
            <v>Steve Kretsch</v>
          </cell>
          <cell r="H688" t="str">
            <v>Scott Hedges</v>
          </cell>
          <cell r="I688" t="str">
            <v>931-6707</v>
          </cell>
          <cell r="J688" t="str">
            <v>ZSDTO02</v>
          </cell>
          <cell r="K688" t="str">
            <v>COS</v>
          </cell>
        </row>
        <row r="689">
          <cell r="A689" t="str">
            <v>9004099</v>
          </cell>
          <cell r="B689">
            <v>323</v>
          </cell>
          <cell r="C689" t="str">
            <v>1900/9599</v>
          </cell>
          <cell r="D689" t="str">
            <v>G&amp;A</v>
          </cell>
          <cell r="E689" t="str">
            <v>ZSFF</v>
          </cell>
          <cell r="F689" t="str">
            <v>SDT General &amp; Admin - HDQ</v>
          </cell>
          <cell r="G689" t="str">
            <v>Ellen Keszler</v>
          </cell>
          <cell r="H689" t="str">
            <v>Scott Hedges</v>
          </cell>
          <cell r="I689" t="str">
            <v>931-6707</v>
          </cell>
          <cell r="J689" t="str">
            <v>ZSDTO01</v>
          </cell>
          <cell r="K689" t="str">
            <v>G&amp;A</v>
          </cell>
        </row>
        <row r="690">
          <cell r="A690" t="str">
            <v>9004101</v>
          </cell>
          <cell r="B690">
            <v>300</v>
          </cell>
          <cell r="C690" t="str">
            <v>900/3827</v>
          </cell>
          <cell r="D690" t="str">
            <v>COS</v>
          </cell>
          <cell r="E690" t="str">
            <v>ZOS</v>
          </cell>
          <cell r="F690" t="str">
            <v>COST CENTER CLOSED-POST TO COST CENTER 9004102</v>
          </cell>
          <cell r="G690" t="str">
            <v>Andrew Cuomo</v>
          </cell>
          <cell r="H690" t="str">
            <v>Scott Hedges</v>
          </cell>
          <cell r="I690" t="str">
            <v>931-6707</v>
          </cell>
          <cell r="J690" t="str">
            <v xml:space="preserve">ZSDTM02A </v>
          </cell>
          <cell r="K690" t="str">
            <v>COS</v>
          </cell>
        </row>
        <row r="691">
          <cell r="A691" t="str">
            <v>9004102</v>
          </cell>
          <cell r="B691">
            <v>323</v>
          </cell>
          <cell r="C691" t="str">
            <v>900/3827</v>
          </cell>
          <cell r="D691" t="str">
            <v>G&amp;A</v>
          </cell>
          <cell r="E691" t="str">
            <v>ZOS</v>
          </cell>
          <cell r="F691" t="str">
            <v>ITS Sales Services</v>
          </cell>
          <cell r="G691" t="str">
            <v>Ralph Stewart</v>
          </cell>
          <cell r="H691" t="str">
            <v>Scott Hedges</v>
          </cell>
          <cell r="I691" t="str">
            <v>931-6707</v>
          </cell>
          <cell r="J691" t="str">
            <v xml:space="preserve">ZSDTM02A </v>
          </cell>
          <cell r="K691" t="str">
            <v>S&amp;A</v>
          </cell>
        </row>
        <row r="692">
          <cell r="A692" t="str">
            <v>9004140</v>
          </cell>
          <cell r="B692">
            <v>323</v>
          </cell>
          <cell r="C692" t="str">
            <v>900/3014</v>
          </cell>
          <cell r="D692" t="str">
            <v>COS</v>
          </cell>
          <cell r="E692" t="str">
            <v>ZOS</v>
          </cell>
          <cell r="F692" t="str">
            <v>SVP Account Team</v>
          </cell>
          <cell r="G692" t="str">
            <v>David Gross</v>
          </cell>
          <cell r="H692" t="str">
            <v>Scott Hedges</v>
          </cell>
          <cell r="I692" t="str">
            <v>931-6707</v>
          </cell>
          <cell r="J692" t="str">
            <v>ZSDTD01</v>
          </cell>
          <cell r="K692" t="str">
            <v>COS</v>
          </cell>
        </row>
        <row r="693">
          <cell r="A693" t="str">
            <v>9004141</v>
          </cell>
          <cell r="B693">
            <v>323</v>
          </cell>
          <cell r="C693" t="str">
            <v>900/3004</v>
          </cell>
          <cell r="D693" t="str">
            <v>COS</v>
          </cell>
          <cell r="E693" t="str">
            <v>ZOS</v>
          </cell>
          <cell r="F693" t="str">
            <v>AG Account Team</v>
          </cell>
          <cell r="G693" t="str">
            <v>David Gross</v>
          </cell>
          <cell r="H693" t="str">
            <v>Scott Hedges</v>
          </cell>
          <cell r="I693" t="str">
            <v>931-6707</v>
          </cell>
          <cell r="J693" t="str">
            <v>ZSDTD02</v>
          </cell>
          <cell r="K693" t="str">
            <v>COS</v>
          </cell>
        </row>
        <row r="694">
          <cell r="A694" t="str">
            <v>9004142</v>
          </cell>
          <cell r="B694">
            <v>323</v>
          </cell>
          <cell r="C694" t="str">
            <v>900/3005</v>
          </cell>
          <cell r="D694" t="str">
            <v>COS</v>
          </cell>
          <cell r="E694" t="str">
            <v>ZOS</v>
          </cell>
          <cell r="F694" t="str">
            <v>Canadian Account Team</v>
          </cell>
          <cell r="G694" t="str">
            <v>David Gross</v>
          </cell>
          <cell r="H694" t="str">
            <v>Scott Hedges</v>
          </cell>
          <cell r="I694" t="str">
            <v>931-6707</v>
          </cell>
          <cell r="J694" t="str">
            <v>ZSDTD02</v>
          </cell>
          <cell r="K694" t="str">
            <v>COS</v>
          </cell>
        </row>
        <row r="695">
          <cell r="A695" t="str">
            <v>9004143</v>
          </cell>
          <cell r="B695">
            <v>323</v>
          </cell>
          <cell r="C695" t="str">
            <v>900/3006</v>
          </cell>
          <cell r="D695" t="str">
            <v>COS</v>
          </cell>
          <cell r="E695" t="str">
            <v>ZOS</v>
          </cell>
          <cell r="F695" t="str">
            <v>TSG Account Team</v>
          </cell>
          <cell r="G695" t="str">
            <v>David Gross</v>
          </cell>
          <cell r="H695" t="str">
            <v>Scott Hedges</v>
          </cell>
          <cell r="I695" t="str">
            <v>931-6707</v>
          </cell>
          <cell r="J695" t="str">
            <v>ZSDTD02</v>
          </cell>
          <cell r="K695" t="str">
            <v>COS</v>
          </cell>
        </row>
        <row r="696">
          <cell r="A696" t="str">
            <v>9004190</v>
          </cell>
          <cell r="B696">
            <v>323</v>
          </cell>
          <cell r="C696" t="str">
            <v>900/3349</v>
          </cell>
          <cell r="D696" t="str">
            <v>G&amp;A</v>
          </cell>
          <cell r="E696" t="str">
            <v>ZOS</v>
          </cell>
          <cell r="F696" t="str">
            <v>STS President</v>
          </cell>
          <cell r="G696" t="str">
            <v>Ralph Stewart</v>
          </cell>
          <cell r="H696" t="str">
            <v>Scott Hedges</v>
          </cell>
          <cell r="I696" t="str">
            <v>931-6707</v>
          </cell>
          <cell r="J696" t="str">
            <v>ZSDTA01</v>
          </cell>
          <cell r="K696" t="str">
            <v>COS</v>
          </cell>
        </row>
        <row r="697">
          <cell r="A697" t="str">
            <v>9004190</v>
          </cell>
          <cell r="B697">
            <v>323</v>
          </cell>
          <cell r="C697" t="str">
            <v>925/3820</v>
          </cell>
          <cell r="D697" t="str">
            <v>G&amp;A</v>
          </cell>
          <cell r="E697" t="str">
            <v>ZOS</v>
          </cell>
          <cell r="F697" t="str">
            <v>STS President</v>
          </cell>
          <cell r="G697" t="str">
            <v>Ralph Stewart</v>
          </cell>
          <cell r="H697" t="str">
            <v>Scott Hedges</v>
          </cell>
          <cell r="I697" t="str">
            <v>931-6707</v>
          </cell>
          <cell r="J697" t="str">
            <v>ZSDTA01</v>
          </cell>
          <cell r="K697" t="str">
            <v>COS</v>
          </cell>
        </row>
        <row r="698">
          <cell r="A698" t="str">
            <v>9004190</v>
          </cell>
          <cell r="B698">
            <v>323</v>
          </cell>
          <cell r="C698" t="str">
            <v>925/9590</v>
          </cell>
          <cell r="D698" t="str">
            <v>G&amp;A</v>
          </cell>
          <cell r="E698" t="str">
            <v>ZOS</v>
          </cell>
          <cell r="F698" t="str">
            <v>STS President</v>
          </cell>
          <cell r="G698" t="str">
            <v>Ralph Stewart</v>
          </cell>
          <cell r="H698" t="str">
            <v>Scott Hedges</v>
          </cell>
          <cell r="I698" t="str">
            <v>931-6707</v>
          </cell>
          <cell r="J698" t="str">
            <v>ZSDTA01</v>
          </cell>
          <cell r="K698" t="str">
            <v>COS</v>
          </cell>
        </row>
        <row r="699">
          <cell r="A699" t="str">
            <v>9004190</v>
          </cell>
          <cell r="B699">
            <v>323</v>
          </cell>
          <cell r="C699" t="str">
            <v>1900/9590</v>
          </cell>
          <cell r="D699" t="str">
            <v>G&amp;A</v>
          </cell>
          <cell r="E699" t="str">
            <v>ZOS</v>
          </cell>
          <cell r="F699" t="str">
            <v>STS President</v>
          </cell>
          <cell r="G699" t="str">
            <v>Ralph Stewart</v>
          </cell>
          <cell r="H699" t="str">
            <v>Scott Hedges</v>
          </cell>
          <cell r="I699" t="str">
            <v>931-6707</v>
          </cell>
          <cell r="J699" t="str">
            <v>ZSDTA01</v>
          </cell>
          <cell r="K699" t="str">
            <v>COS</v>
          </cell>
        </row>
        <row r="700">
          <cell r="A700" t="str">
            <v>9004194</v>
          </cell>
          <cell r="B700">
            <v>323</v>
          </cell>
          <cell r="C700" t="str">
            <v>900/9594</v>
          </cell>
          <cell r="F700" t="str">
            <v>COST CENTER CLOSED   -   POST TO COST CENTER 9004098</v>
          </cell>
        </row>
        <row r="701">
          <cell r="A701" t="str">
            <v>9004196</v>
          </cell>
          <cell r="B701">
            <v>323</v>
          </cell>
          <cell r="C701" t="str">
            <v>900/9596</v>
          </cell>
          <cell r="D701" t="str">
            <v>S&amp;A</v>
          </cell>
          <cell r="E701" t="str">
            <v>ZRB</v>
          </cell>
          <cell r="F701" t="str">
            <v>Business Development - HDQ</v>
          </cell>
          <cell r="G701" t="str">
            <v>Mustanisir Malik</v>
          </cell>
          <cell r="H701" t="str">
            <v>Scott Hedges</v>
          </cell>
          <cell r="I701" t="str">
            <v>931-6707</v>
          </cell>
          <cell r="J701" t="str">
            <v>ZSDTG02</v>
          </cell>
          <cell r="K701" t="str">
            <v>S&amp;A</v>
          </cell>
        </row>
        <row r="702">
          <cell r="A702" t="str">
            <v>9004199</v>
          </cell>
          <cell r="B702">
            <v>323</v>
          </cell>
          <cell r="F702" t="str">
            <v>COST CENTER CLOSED</v>
          </cell>
        </row>
        <row r="703">
          <cell r="A703" t="str">
            <v>9004209</v>
          </cell>
          <cell r="B703">
            <v>323</v>
          </cell>
          <cell r="C703" t="str">
            <v>900/3994</v>
          </cell>
          <cell r="D703" t="str">
            <v>COS</v>
          </cell>
          <cell r="E703" t="str">
            <v>ZOS</v>
          </cell>
          <cell r="F703" t="str">
            <v>US Airways - Cutover - DFW</v>
          </cell>
          <cell r="G703" t="str">
            <v>Jeanette Frick</v>
          </cell>
          <cell r="H703" t="str">
            <v>Scott Hedges</v>
          </cell>
          <cell r="I703" t="str">
            <v>931-6707</v>
          </cell>
          <cell r="J703" t="str">
            <v>ZSDTM04G</v>
          </cell>
          <cell r="K703" t="str">
            <v>COS</v>
          </cell>
        </row>
        <row r="704">
          <cell r="A704" t="str">
            <v>9004211</v>
          </cell>
          <cell r="B704">
            <v>323</v>
          </cell>
          <cell r="C704" t="str">
            <v>925/9587</v>
          </cell>
          <cell r="D704" t="str">
            <v>COS</v>
          </cell>
          <cell r="E704" t="str">
            <v>ZRB</v>
          </cell>
          <cell r="F704" t="str">
            <v>SDT Sirena - Headquarters - COS</v>
          </cell>
          <cell r="G704" t="str">
            <v>Tim Moore/ Fred Trietsch</v>
          </cell>
          <cell r="H704" t="str">
            <v>Scott Hedges</v>
          </cell>
          <cell r="I704" t="str">
            <v>931-6707</v>
          </cell>
          <cell r="J704" t="str">
            <v>ZSDTG07</v>
          </cell>
          <cell r="K704" t="str">
            <v>COS</v>
          </cell>
        </row>
        <row r="705">
          <cell r="A705" t="str">
            <v>9004216</v>
          </cell>
          <cell r="B705">
            <v>323</v>
          </cell>
          <cell r="C705" t="str">
            <v>900/3209</v>
          </cell>
          <cell r="D705" t="str">
            <v>COS</v>
          </cell>
          <cell r="E705" t="str">
            <v>ZRB</v>
          </cell>
          <cell r="F705" t="str">
            <v>Airline Products -HDQ</v>
          </cell>
          <cell r="G705" t="str">
            <v>Nader Kabbani</v>
          </cell>
          <cell r="H705" t="str">
            <v>Scott Hedges</v>
          </cell>
          <cell r="I705" t="str">
            <v>931-6707</v>
          </cell>
          <cell r="J705" t="str">
            <v>ZSDTG06</v>
          </cell>
          <cell r="K705" t="str">
            <v>COS</v>
          </cell>
        </row>
        <row r="706">
          <cell r="A706" t="str">
            <v>9004218</v>
          </cell>
          <cell r="B706">
            <v>323</v>
          </cell>
          <cell r="C706" t="str">
            <v>900/3504</v>
          </cell>
          <cell r="D706" t="str">
            <v>COS</v>
          </cell>
          <cell r="E706" t="str">
            <v>ZRB</v>
          </cell>
          <cell r="F706" t="str">
            <v>Host-SEN External Consulting</v>
          </cell>
          <cell r="G706" t="str">
            <v>Ken Pedersen</v>
          </cell>
          <cell r="H706" t="str">
            <v>Scott Hedges</v>
          </cell>
          <cell r="I706" t="str">
            <v>931-6707</v>
          </cell>
          <cell r="J706" t="str">
            <v>ZSDTF09</v>
          </cell>
          <cell r="K706" t="str">
            <v>COS</v>
          </cell>
        </row>
        <row r="707">
          <cell r="A707" t="str">
            <v>9004219</v>
          </cell>
          <cell r="B707">
            <v>323</v>
          </cell>
          <cell r="C707" t="str">
            <v>900/3709</v>
          </cell>
          <cell r="D707" t="str">
            <v>COS</v>
          </cell>
          <cell r="E707" t="str">
            <v>ZRB</v>
          </cell>
          <cell r="F707" t="str">
            <v>Host-SEN Product SDT-Contra</v>
          </cell>
          <cell r="G707" t="str">
            <v>Ken Pedersen</v>
          </cell>
          <cell r="H707" t="str">
            <v>Scott Hedges</v>
          </cell>
          <cell r="I707" t="str">
            <v>931-6707</v>
          </cell>
          <cell r="J707" t="str">
            <v>ZSDTF09</v>
          </cell>
          <cell r="K707" t="str">
            <v>COS</v>
          </cell>
        </row>
        <row r="708">
          <cell r="A708" t="str">
            <v>9004220</v>
          </cell>
          <cell r="B708">
            <v>323</v>
          </cell>
          <cell r="C708" t="str">
            <v>900/3205</v>
          </cell>
          <cell r="D708" t="str">
            <v>COS</v>
          </cell>
          <cell r="E708" t="str">
            <v>ZRB</v>
          </cell>
          <cell r="F708" t="str">
            <v>Other Industries-HDQ</v>
          </cell>
          <cell r="G708" t="str">
            <v>Najah Naffah</v>
          </cell>
          <cell r="H708" t="str">
            <v>Scott Hedges</v>
          </cell>
          <cell r="I708" t="str">
            <v>931-6707</v>
          </cell>
          <cell r="J708" t="str">
            <v>ZSDTG05</v>
          </cell>
          <cell r="K708" t="str">
            <v>COS</v>
          </cell>
        </row>
        <row r="709">
          <cell r="A709" t="str">
            <v>9004221</v>
          </cell>
          <cell r="B709">
            <v>323</v>
          </cell>
          <cell r="C709" t="str">
            <v>1900/3783</v>
          </cell>
          <cell r="D709" t="str">
            <v>COS</v>
          </cell>
          <cell r="E709" t="str">
            <v>ZOS</v>
          </cell>
          <cell r="F709" t="str">
            <v>SVP - US Airways</v>
          </cell>
          <cell r="G709" t="str">
            <v>Susan Tonjes</v>
          </cell>
          <cell r="H709" t="str">
            <v>Scott Hedges</v>
          </cell>
          <cell r="I709" t="str">
            <v>931-6707</v>
          </cell>
          <cell r="J709" t="str">
            <v>ZSDTH01</v>
          </cell>
          <cell r="K709" t="str">
            <v>COS</v>
          </cell>
        </row>
        <row r="710">
          <cell r="A710" t="str">
            <v>9004222</v>
          </cell>
          <cell r="B710">
            <v>323</v>
          </cell>
          <cell r="C710" t="str">
            <v>900/3661</v>
          </cell>
          <cell r="D710" t="str">
            <v>COS</v>
          </cell>
          <cell r="E710" t="str">
            <v>ZOS</v>
          </cell>
          <cell r="F710" t="str">
            <v>USAirways Finance - DFW</v>
          </cell>
          <cell r="G710" t="str">
            <v>Mark Miller</v>
          </cell>
          <cell r="H710" t="str">
            <v>Scott Hedges</v>
          </cell>
          <cell r="I710" t="str">
            <v>931-6707</v>
          </cell>
          <cell r="J710" t="str">
            <v>ZSDTH02</v>
          </cell>
          <cell r="K710" t="str">
            <v>COS</v>
          </cell>
        </row>
        <row r="711">
          <cell r="A711" t="str">
            <v>9004223</v>
          </cell>
          <cell r="B711">
            <v>323</v>
          </cell>
          <cell r="C711" t="str">
            <v>900/3706</v>
          </cell>
          <cell r="D711" t="str">
            <v>COS</v>
          </cell>
          <cell r="E711" t="str">
            <v>ZOS</v>
          </cell>
          <cell r="F711" t="str">
            <v>USAirways Conversion/Migration M&amp;A - DFW</v>
          </cell>
          <cell r="G711" t="str">
            <v>Kathy Rogers</v>
          </cell>
          <cell r="H711" t="str">
            <v>Scott Hedges</v>
          </cell>
          <cell r="I711" t="str">
            <v>931-6707</v>
          </cell>
          <cell r="J711" t="str">
            <v>ZSDTH03G</v>
          </cell>
          <cell r="K711" t="str">
            <v>COS</v>
          </cell>
        </row>
        <row r="712">
          <cell r="A712" t="str">
            <v>9004224</v>
          </cell>
          <cell r="B712">
            <v>323</v>
          </cell>
          <cell r="C712" t="str">
            <v>900/3286</v>
          </cell>
          <cell r="D712" t="str">
            <v>COS</v>
          </cell>
          <cell r="E712" t="str">
            <v>ZOS</v>
          </cell>
          <cell r="F712" t="str">
            <v>USAirways Integration HR - DFW</v>
          </cell>
          <cell r="G712" t="str">
            <v>Larry Wolf</v>
          </cell>
          <cell r="H712" t="str">
            <v>Scott Hedges</v>
          </cell>
          <cell r="I712" t="str">
            <v>931-6707</v>
          </cell>
          <cell r="J712" t="str">
            <v>ZSDTH03A</v>
          </cell>
          <cell r="K712" t="str">
            <v>COS</v>
          </cell>
        </row>
        <row r="713">
          <cell r="A713" t="str">
            <v>9004225</v>
          </cell>
          <cell r="B713">
            <v>323</v>
          </cell>
          <cell r="C713" t="str">
            <v>900/3374</v>
          </cell>
          <cell r="D713" t="str">
            <v>COS</v>
          </cell>
          <cell r="E713" t="str">
            <v>ZOS</v>
          </cell>
          <cell r="F713" t="str">
            <v>USAirways Business Support - DFW</v>
          </cell>
          <cell r="G713" t="str">
            <v>Larry Wolf</v>
          </cell>
          <cell r="H713" t="str">
            <v>Scott Hedges</v>
          </cell>
          <cell r="I713" t="str">
            <v>931-6707</v>
          </cell>
          <cell r="J713" t="str">
            <v>ZSDTH03B</v>
          </cell>
          <cell r="K713" t="str">
            <v>COS</v>
          </cell>
        </row>
        <row r="714">
          <cell r="A714" t="str">
            <v>9004226</v>
          </cell>
          <cell r="B714">
            <v>323</v>
          </cell>
          <cell r="C714" t="str">
            <v>900/3194</v>
          </cell>
          <cell r="D714" t="str">
            <v>COS</v>
          </cell>
          <cell r="E714" t="str">
            <v>ZOS</v>
          </cell>
          <cell r="F714" t="str">
            <v>USAirways Program Office - DFW</v>
          </cell>
          <cell r="G714" t="str">
            <v>Linda Lacinski</v>
          </cell>
          <cell r="H714" t="str">
            <v>Scott Hedges</v>
          </cell>
          <cell r="I714" t="str">
            <v>931-6707</v>
          </cell>
          <cell r="J714" t="str">
            <v>ZSDTH03C</v>
          </cell>
          <cell r="K714" t="str">
            <v>COS</v>
          </cell>
        </row>
        <row r="715">
          <cell r="A715" t="str">
            <v>9004228</v>
          </cell>
          <cell r="B715">
            <v>323</v>
          </cell>
          <cell r="C715" t="str">
            <v>900/3654</v>
          </cell>
          <cell r="D715" t="str">
            <v>COS</v>
          </cell>
          <cell r="E715" t="str">
            <v>ZOS</v>
          </cell>
          <cell r="F715" t="str">
            <v>USAirways Infrastructure M&amp;A - DFW</v>
          </cell>
          <cell r="G715" t="str">
            <v>Thaddeus Arroyo</v>
          </cell>
          <cell r="H715" t="str">
            <v>Scott Hedges</v>
          </cell>
          <cell r="I715" t="str">
            <v>931-6707</v>
          </cell>
          <cell r="J715" t="str">
            <v>ZSDTH03D</v>
          </cell>
          <cell r="K715" t="str">
            <v>COS</v>
          </cell>
        </row>
        <row r="716">
          <cell r="A716" t="str">
            <v>9004230</v>
          </cell>
          <cell r="B716">
            <v>323</v>
          </cell>
          <cell r="C716" t="str">
            <v>900/3656</v>
          </cell>
          <cell r="D716" t="str">
            <v>COS</v>
          </cell>
          <cell r="E716" t="str">
            <v>ZOS</v>
          </cell>
          <cell r="F716" t="str">
            <v>USAirways Applications M&amp;A - DFW</v>
          </cell>
          <cell r="G716" t="str">
            <v>Susan Tonjes</v>
          </cell>
          <cell r="H716" t="str">
            <v>Scott Hedges</v>
          </cell>
          <cell r="I716" t="str">
            <v>931-6707</v>
          </cell>
          <cell r="J716" t="str">
            <v>ZSDTH03E</v>
          </cell>
          <cell r="K716" t="str">
            <v>COS</v>
          </cell>
        </row>
        <row r="717">
          <cell r="A717" t="str">
            <v>9004231</v>
          </cell>
          <cell r="B717">
            <v>323</v>
          </cell>
          <cell r="C717" t="str">
            <v>900/3657</v>
          </cell>
          <cell r="D717" t="str">
            <v>COS</v>
          </cell>
          <cell r="E717" t="str">
            <v>ZOS</v>
          </cell>
          <cell r="F717" t="str">
            <v>Application Con/Migration M&amp;A - DFW</v>
          </cell>
          <cell r="G717" t="str">
            <v>Kathy Rogers</v>
          </cell>
          <cell r="H717" t="str">
            <v>Scott Hedges</v>
          </cell>
          <cell r="I717" t="str">
            <v>931-6707</v>
          </cell>
          <cell r="J717" t="str">
            <v>ZSDTH03F</v>
          </cell>
          <cell r="K717" t="str">
            <v>COS</v>
          </cell>
        </row>
        <row r="718">
          <cell r="A718" t="str">
            <v>9004234</v>
          </cell>
          <cell r="B718">
            <v>323</v>
          </cell>
          <cell r="C718" t="str">
            <v>900/3240</v>
          </cell>
          <cell r="D718" t="str">
            <v>COS</v>
          </cell>
          <cell r="E718" t="str">
            <v>ZOS</v>
          </cell>
          <cell r="F718" t="str">
            <v>Conversion Applications Development - DFW</v>
          </cell>
          <cell r="G718" t="str">
            <v>Kathy Rogers</v>
          </cell>
          <cell r="H718" t="str">
            <v>Scott Hedges</v>
          </cell>
          <cell r="I718" t="str">
            <v>931-6707</v>
          </cell>
          <cell r="J718" t="str">
            <v>ZSDTH05</v>
          </cell>
          <cell r="K718" t="str">
            <v>COS</v>
          </cell>
        </row>
        <row r="719">
          <cell r="A719" t="str">
            <v>9004238</v>
          </cell>
          <cell r="B719">
            <v>300</v>
          </cell>
          <cell r="C719" t="str">
            <v>900/3280</v>
          </cell>
          <cell r="D719" t="str">
            <v>COS</v>
          </cell>
          <cell r="E719" t="str">
            <v>ZOS</v>
          </cell>
          <cell r="F719" t="str">
            <v>Midrange Conv - DFW</v>
          </cell>
          <cell r="G719" t="str">
            <v>Kathy Rogers</v>
          </cell>
          <cell r="H719" t="str">
            <v>Scott Hedges</v>
          </cell>
          <cell r="I719" t="str">
            <v>931-6707</v>
          </cell>
          <cell r="J719" t="str">
            <v>ZSDTH05</v>
          </cell>
          <cell r="K719" t="str">
            <v>COS</v>
          </cell>
        </row>
        <row r="720">
          <cell r="A720" t="str">
            <v>9004239</v>
          </cell>
          <cell r="B720">
            <v>323</v>
          </cell>
          <cell r="C720" t="str">
            <v>900/3234</v>
          </cell>
          <cell r="D720" t="str">
            <v>COS</v>
          </cell>
          <cell r="E720" t="str">
            <v>ZOS</v>
          </cell>
          <cell r="F720" t="str">
            <v>Interim Operations Applications - DFW</v>
          </cell>
          <cell r="G720" t="str">
            <v>Thaddeus Arroyo</v>
          </cell>
          <cell r="H720" t="str">
            <v>Scott Hedges</v>
          </cell>
          <cell r="I720" t="str">
            <v>931-6707</v>
          </cell>
          <cell r="J720" t="str">
            <v>ZSDTH04</v>
          </cell>
          <cell r="K720" t="str">
            <v>COS</v>
          </cell>
        </row>
        <row r="721">
          <cell r="A721" t="str">
            <v>9004240</v>
          </cell>
          <cell r="B721">
            <v>300</v>
          </cell>
          <cell r="C721" t="str">
            <v>900/3659</v>
          </cell>
          <cell r="D721" t="str">
            <v>COS</v>
          </cell>
          <cell r="E721" t="str">
            <v>ZOS</v>
          </cell>
          <cell r="F721" t="str">
            <v>Midrange Mig - DFW</v>
          </cell>
          <cell r="G721" t="str">
            <v>Kathy Rogers</v>
          </cell>
          <cell r="H721" t="str">
            <v>Scott Hedges</v>
          </cell>
          <cell r="I721" t="str">
            <v>931-6707</v>
          </cell>
          <cell r="J721" t="str">
            <v>ZSDTH07</v>
          </cell>
          <cell r="K721" t="str">
            <v>COS</v>
          </cell>
        </row>
        <row r="722">
          <cell r="A722" t="str">
            <v>9004244</v>
          </cell>
          <cell r="B722">
            <v>300</v>
          </cell>
          <cell r="C722" t="str">
            <v>900/3658</v>
          </cell>
          <cell r="D722" t="str">
            <v>COS</v>
          </cell>
          <cell r="E722" t="str">
            <v>ZOS</v>
          </cell>
          <cell r="F722" t="str">
            <v>Midrange Year 2000-HDQ</v>
          </cell>
          <cell r="G722" t="str">
            <v>Kathy Rogers</v>
          </cell>
          <cell r="H722" t="str">
            <v>Scott Hedges</v>
          </cell>
          <cell r="I722" t="str">
            <v>931-6707</v>
          </cell>
          <cell r="J722" t="str">
            <v>ZSDTH08</v>
          </cell>
          <cell r="K722" t="str">
            <v>COS</v>
          </cell>
        </row>
        <row r="723">
          <cell r="A723" t="str">
            <v>9004250</v>
          </cell>
          <cell r="B723">
            <v>323</v>
          </cell>
          <cell r="C723" t="str">
            <v>900/3029</v>
          </cell>
          <cell r="D723" t="str">
            <v>G&amp;A</v>
          </cell>
          <cell r="E723" t="str">
            <v>ZRB</v>
          </cell>
          <cell r="F723" t="str">
            <v>SVP Americas</v>
          </cell>
          <cell r="G723" t="str">
            <v>Bob Prosen</v>
          </cell>
          <cell r="H723" t="str">
            <v>Scott Hedges</v>
          </cell>
          <cell r="I723" t="str">
            <v>931-6707</v>
          </cell>
          <cell r="J723" t="str">
            <v>ZSDTF01</v>
          </cell>
          <cell r="K723" t="str">
            <v>COS</v>
          </cell>
        </row>
        <row r="724">
          <cell r="A724" t="str">
            <v>9004255</v>
          </cell>
          <cell r="B724">
            <v>323</v>
          </cell>
          <cell r="C724" t="str">
            <v>900/3038</v>
          </cell>
          <cell r="D724" t="str">
            <v>COS</v>
          </cell>
          <cell r="E724" t="str">
            <v>ZRB</v>
          </cell>
          <cell r="F724" t="str">
            <v>Americas Consulting-HDQ</v>
          </cell>
          <cell r="G724" t="str">
            <v>Kerry Sawick</v>
          </cell>
          <cell r="H724" t="str">
            <v>Scott Hedges</v>
          </cell>
          <cell r="I724" t="str">
            <v>931-6707</v>
          </cell>
          <cell r="J724" t="str">
            <v>ZSDTF03</v>
          </cell>
          <cell r="K724" t="str">
            <v>COS</v>
          </cell>
        </row>
        <row r="725">
          <cell r="A725" t="str">
            <v>9004260</v>
          </cell>
          <cell r="B725">
            <v>323</v>
          </cell>
          <cell r="C725" t="str">
            <v>900/3039</v>
          </cell>
          <cell r="D725" t="str">
            <v>COS</v>
          </cell>
          <cell r="E725" t="str">
            <v>ZRB</v>
          </cell>
          <cell r="F725" t="str">
            <v>Airline Solutions - US Major-HDQ</v>
          </cell>
          <cell r="G725" t="str">
            <v>Steve Smith</v>
          </cell>
          <cell r="H725" t="str">
            <v>Scott Hedges</v>
          </cell>
          <cell r="I725" t="str">
            <v>931-6707</v>
          </cell>
          <cell r="J725" t="str">
            <v>ZSDTF04</v>
          </cell>
          <cell r="K725" t="str">
            <v>COS</v>
          </cell>
        </row>
        <row r="726">
          <cell r="A726" t="str">
            <v>9004263</v>
          </cell>
          <cell r="B726">
            <v>300</v>
          </cell>
          <cell r="C726" t="str">
            <v>925/3329</v>
          </cell>
          <cell r="D726" t="str">
            <v>COS</v>
          </cell>
          <cell r="E726" t="str">
            <v>ZOS</v>
          </cell>
          <cell r="F726" t="str">
            <v>US Airways - Customer Required Procurement - HDQ</v>
          </cell>
          <cell r="G726" t="str">
            <v>Susan Tonjes</v>
          </cell>
          <cell r="H726" t="str">
            <v>Scott Hedges</v>
          </cell>
          <cell r="I726" t="str">
            <v>931-6707</v>
          </cell>
          <cell r="J726" t="str">
            <v>ZSDTH09</v>
          </cell>
          <cell r="K726" t="str">
            <v>COS</v>
          </cell>
        </row>
        <row r="727">
          <cell r="A727" t="str">
            <v>9004265</v>
          </cell>
          <cell r="B727">
            <v>323</v>
          </cell>
          <cell r="C727" t="str">
            <v>----/----</v>
          </cell>
          <cell r="F727" t="str">
            <v>COST CENTER CLOSED   -   POST TO CC  9004275</v>
          </cell>
        </row>
        <row r="728">
          <cell r="A728" t="str">
            <v>9004270</v>
          </cell>
          <cell r="B728">
            <v>323</v>
          </cell>
          <cell r="C728" t="str">
            <v>900/3049</v>
          </cell>
          <cell r="D728" t="str">
            <v>COS</v>
          </cell>
          <cell r="E728" t="str">
            <v>ZRB</v>
          </cell>
          <cell r="F728" t="str">
            <v>Travel Solutions-HDQ</v>
          </cell>
          <cell r="G728" t="str">
            <v>Ken Pedersen</v>
          </cell>
          <cell r="H728" t="str">
            <v>Scott Hedges</v>
          </cell>
          <cell r="I728" t="str">
            <v>931-6707</v>
          </cell>
          <cell r="J728" t="str">
            <v>ZSDTF07</v>
          </cell>
          <cell r="K728" t="str">
            <v>COS</v>
          </cell>
        </row>
        <row r="729">
          <cell r="A729" t="str">
            <v>9004271</v>
          </cell>
          <cell r="B729">
            <v>300</v>
          </cell>
          <cell r="C729" t="str">
            <v>900/3370</v>
          </cell>
          <cell r="D729" t="str">
            <v>COS</v>
          </cell>
          <cell r="E729" t="str">
            <v>ZRB</v>
          </cell>
          <cell r="F729" t="str">
            <v>Air Canada Account Team - HDQ</v>
          </cell>
          <cell r="G729" t="str">
            <v>Andrew Cuomo</v>
          </cell>
          <cell r="H729" t="str">
            <v>Colleen Morris</v>
          </cell>
          <cell r="I729" t="str">
            <v>963-1957</v>
          </cell>
        </row>
        <row r="730">
          <cell r="A730" t="str">
            <v>9004273</v>
          </cell>
          <cell r="B730">
            <v>300</v>
          </cell>
          <cell r="C730" t="str">
            <v>925/2349</v>
          </cell>
          <cell r="D730" t="str">
            <v>COS</v>
          </cell>
          <cell r="E730" t="str">
            <v>ZOS</v>
          </cell>
          <cell r="F730" t="str">
            <v>Account Management- COS</v>
          </cell>
          <cell r="G730" t="str">
            <v>Chuck Miller</v>
          </cell>
          <cell r="H730" t="str">
            <v>Scott Hedges</v>
          </cell>
          <cell r="I730" t="str">
            <v>931-6707</v>
          </cell>
        </row>
        <row r="731">
          <cell r="A731" t="str">
            <v>9004274</v>
          </cell>
          <cell r="B731">
            <v>323</v>
          </cell>
          <cell r="C731" t="str">
            <v>900/3000</v>
          </cell>
          <cell r="D731" t="str">
            <v>COS</v>
          </cell>
          <cell r="E731" t="str">
            <v>ZRB</v>
          </cell>
          <cell r="F731" t="str">
            <v>Aerolineas - Variable Portion - HDQ</v>
          </cell>
          <cell r="G731" t="str">
            <v>Ken Pedersen</v>
          </cell>
          <cell r="H731" t="str">
            <v>Scott Hedges</v>
          </cell>
          <cell r="I731" t="str">
            <v>931-6707</v>
          </cell>
          <cell r="J731" t="str">
            <v>ZSDTF08</v>
          </cell>
          <cell r="K731" t="str">
            <v>COS</v>
          </cell>
        </row>
        <row r="732">
          <cell r="A732" t="str">
            <v>9004275</v>
          </cell>
          <cell r="B732">
            <v>323</v>
          </cell>
          <cell r="C732" t="str">
            <v>900/3129</v>
          </cell>
          <cell r="D732" t="str">
            <v>COS</v>
          </cell>
          <cell r="E732" t="str">
            <v>ZRB</v>
          </cell>
          <cell r="F732" t="str">
            <v>Airline Solutions - LA/US Regionals</v>
          </cell>
          <cell r="G732" t="str">
            <v>James Pinckney</v>
          </cell>
          <cell r="H732" t="str">
            <v>Scott Hedges</v>
          </cell>
          <cell r="I732" t="str">
            <v>931-6707</v>
          </cell>
          <cell r="J732" t="str">
            <v>ZSDTF06</v>
          </cell>
          <cell r="K732" t="str">
            <v>COS</v>
          </cell>
        </row>
        <row r="733">
          <cell r="A733" t="str">
            <v>9004276</v>
          </cell>
          <cell r="B733">
            <v>323</v>
          </cell>
          <cell r="C733" t="str">
            <v>900/3502</v>
          </cell>
          <cell r="D733" t="str">
            <v>Revenue</v>
          </cell>
          <cell r="E733" t="str">
            <v>ZRB</v>
          </cell>
          <cell r="F733" t="str">
            <v>Dollar Outsourcing</v>
          </cell>
          <cell r="G733" t="str">
            <v>Bob Prosen</v>
          </cell>
          <cell r="H733" t="str">
            <v>Scott Hedges</v>
          </cell>
          <cell r="I733" t="str">
            <v>931-6707</v>
          </cell>
          <cell r="J733" t="str">
            <v>ZSDTB03</v>
          </cell>
          <cell r="K733" t="str">
            <v>COS</v>
          </cell>
        </row>
        <row r="734">
          <cell r="A734" t="str">
            <v>9004277</v>
          </cell>
          <cell r="B734">
            <v>323</v>
          </cell>
          <cell r="C734" t="str">
            <v>900/3503</v>
          </cell>
          <cell r="D734" t="str">
            <v>COS</v>
          </cell>
          <cell r="E734" t="str">
            <v>ZRB</v>
          </cell>
          <cell r="F734" t="str">
            <v>Aerolineas Account Team - HDQ</v>
          </cell>
          <cell r="G734" t="str">
            <v>Chuck Miller</v>
          </cell>
          <cell r="H734" t="str">
            <v>Scott Hedges</v>
          </cell>
          <cell r="I734" t="str">
            <v>931-6707</v>
          </cell>
          <cell r="J734" t="str">
            <v xml:space="preserve">ZSDTM02A </v>
          </cell>
          <cell r="K734" t="str">
            <v>COS</v>
          </cell>
        </row>
        <row r="735">
          <cell r="A735" t="str">
            <v>9004279</v>
          </cell>
          <cell r="B735">
            <v>323</v>
          </cell>
          <cell r="C735" t="str">
            <v>900/3505</v>
          </cell>
          <cell r="D735" t="str">
            <v>COS</v>
          </cell>
          <cell r="E735" t="str">
            <v>ZRB</v>
          </cell>
          <cell r="F735" t="str">
            <v>Data Management Services-Outsourcing</v>
          </cell>
          <cell r="G735" t="str">
            <v>Ken Pedersen</v>
          </cell>
          <cell r="H735" t="str">
            <v>Scott Hedges</v>
          </cell>
          <cell r="I735" t="str">
            <v>931-6707</v>
          </cell>
          <cell r="J735" t="str">
            <v>ZSDTF08</v>
          </cell>
          <cell r="K735" t="str">
            <v>COS</v>
          </cell>
        </row>
        <row r="736">
          <cell r="A736" t="str">
            <v>9004280</v>
          </cell>
          <cell r="B736">
            <v>323</v>
          </cell>
          <cell r="C736" t="str">
            <v>900/3506</v>
          </cell>
          <cell r="D736" t="str">
            <v>Revenue</v>
          </cell>
          <cell r="E736" t="str">
            <v>ZRB</v>
          </cell>
          <cell r="F736" t="str">
            <v>Thrifty Outsourcing</v>
          </cell>
          <cell r="G736" t="str">
            <v>Bob Prosen</v>
          </cell>
          <cell r="H736" t="str">
            <v>Scott Hedges</v>
          </cell>
          <cell r="I736" t="str">
            <v>931-6707</v>
          </cell>
          <cell r="J736" t="str">
            <v>ZSDTB03</v>
          </cell>
          <cell r="K736" t="str">
            <v>COS</v>
          </cell>
        </row>
        <row r="737">
          <cell r="A737" t="str">
            <v>9004281</v>
          </cell>
          <cell r="B737">
            <v>323</v>
          </cell>
        </row>
        <row r="738">
          <cell r="A738" t="str">
            <v>9004282</v>
          </cell>
          <cell r="B738">
            <v>323</v>
          </cell>
        </row>
        <row r="739">
          <cell r="A739" t="str">
            <v>9004284</v>
          </cell>
          <cell r="B739">
            <v>323</v>
          </cell>
          <cell r="C739" t="str">
            <v>900/3059</v>
          </cell>
          <cell r="D739" t="str">
            <v>G&amp;A</v>
          </cell>
          <cell r="E739" t="str">
            <v>ZRB</v>
          </cell>
          <cell r="F739" t="str">
            <v>SVP Logistics - HDQ</v>
          </cell>
          <cell r="G739" t="str">
            <v>Tom Sanderson</v>
          </cell>
          <cell r="H739" t="str">
            <v>Scott Hedges</v>
          </cell>
          <cell r="I739" t="str">
            <v>931-6707</v>
          </cell>
          <cell r="J739" t="str">
            <v>ZSDTI01</v>
          </cell>
          <cell r="K739" t="str">
            <v>COS</v>
          </cell>
        </row>
        <row r="740">
          <cell r="A740" t="str">
            <v>9004286</v>
          </cell>
          <cell r="B740">
            <v>323</v>
          </cell>
          <cell r="C740" t="str">
            <v>900/3067</v>
          </cell>
          <cell r="D740" t="str">
            <v>S&amp;A</v>
          </cell>
          <cell r="E740" t="str">
            <v>ZRB</v>
          </cell>
          <cell r="F740" t="str">
            <v>Sales &amp; Marketing</v>
          </cell>
          <cell r="G740" t="str">
            <v>Raph Choppy</v>
          </cell>
          <cell r="H740" t="str">
            <v>Scott Hedges</v>
          </cell>
          <cell r="I740" t="str">
            <v>931-6707</v>
          </cell>
          <cell r="J740" t="str">
            <v>ZSDTI02</v>
          </cell>
          <cell r="K740" t="str">
            <v>S&amp;A</v>
          </cell>
        </row>
        <row r="741">
          <cell r="A741" t="str">
            <v>9004288</v>
          </cell>
          <cell r="B741">
            <v>323</v>
          </cell>
          <cell r="C741" t="str">
            <v>900/3068</v>
          </cell>
          <cell r="D741" t="str">
            <v>COS</v>
          </cell>
          <cell r="E741" t="str">
            <v>ZRB</v>
          </cell>
          <cell r="F741" t="str">
            <v>DOD/Government-Logistics - HDQ</v>
          </cell>
          <cell r="G741" t="str">
            <v>Palmer Smith</v>
          </cell>
          <cell r="H741" t="str">
            <v>Scott Hedges</v>
          </cell>
          <cell r="I741" t="str">
            <v>931-6707</v>
          </cell>
          <cell r="J741" t="str">
            <v>ZSDTI02</v>
          </cell>
          <cell r="K741" t="str">
            <v>COS</v>
          </cell>
        </row>
        <row r="742">
          <cell r="A742" t="str">
            <v>9004290</v>
          </cell>
          <cell r="B742">
            <v>323</v>
          </cell>
          <cell r="C742" t="str">
            <v>900/3069</v>
          </cell>
          <cell r="F742" t="str">
            <v>CLOSED COST CENTER   -   POST TO COST CENTER  9004298</v>
          </cell>
        </row>
        <row r="743">
          <cell r="A743" t="str">
            <v>9004291</v>
          </cell>
          <cell r="B743">
            <v>323</v>
          </cell>
          <cell r="D743" t="str">
            <v>G&amp;A</v>
          </cell>
          <cell r="E743" t="str">
            <v>ZSFF</v>
          </cell>
          <cell r="F743" t="str">
            <v>General &amp; Administrative for SG Mgmt Fee</v>
          </cell>
          <cell r="G743" t="str">
            <v>Ellen Keszler</v>
          </cell>
          <cell r="H743" t="str">
            <v>Scott Hedges</v>
          </cell>
          <cell r="I743" t="str">
            <v>931-6707</v>
          </cell>
          <cell r="J743" t="str">
            <v>ZSDTO03</v>
          </cell>
          <cell r="K743" t="str">
            <v>G&amp;A</v>
          </cell>
        </row>
        <row r="744">
          <cell r="A744" t="str">
            <v>9004292</v>
          </cell>
          <cell r="B744">
            <v>323</v>
          </cell>
          <cell r="D744" t="str">
            <v>G&amp;A</v>
          </cell>
          <cell r="E744" t="str">
            <v>ZSFF</v>
          </cell>
          <cell r="F744" t="str">
            <v>COST CENTER CLOSED   -   POST TO COST CENTER</v>
          </cell>
        </row>
        <row r="745">
          <cell r="A745" t="str">
            <v>9004292</v>
          </cell>
          <cell r="B745">
            <v>323</v>
          </cell>
          <cell r="F745" t="str">
            <v>COST CENTER CLOSED</v>
          </cell>
        </row>
        <row r="746">
          <cell r="A746" t="str">
            <v>9004293</v>
          </cell>
          <cell r="B746">
            <v>323</v>
          </cell>
          <cell r="C746" t="str">
            <v>900/3596</v>
          </cell>
          <cell r="D746" t="str">
            <v>COS</v>
          </cell>
          <cell r="E746" t="str">
            <v>ZRB</v>
          </cell>
          <cell r="F746" t="str">
            <v>PST Outsourcing-HDQ</v>
          </cell>
          <cell r="G746" t="str">
            <v>George Abernathy</v>
          </cell>
          <cell r="H746" t="str">
            <v>Scott Hedges</v>
          </cell>
          <cell r="I746" t="str">
            <v>931-6707</v>
          </cell>
          <cell r="J746" t="str">
            <v>ZSDTI09</v>
          </cell>
          <cell r="K746" t="str">
            <v>COS</v>
          </cell>
        </row>
        <row r="747">
          <cell r="A747" t="str">
            <v>9004294</v>
          </cell>
          <cell r="B747">
            <v>323</v>
          </cell>
          <cell r="C747" t="str">
            <v>900/3076</v>
          </cell>
          <cell r="F747" t="str">
            <v>CLOSED COST CENTER   -   POST TO COST CENTER   9014294</v>
          </cell>
        </row>
        <row r="748">
          <cell r="A748" t="str">
            <v>9004295</v>
          </cell>
          <cell r="B748">
            <v>323</v>
          </cell>
          <cell r="F748" t="str">
            <v>COST CENTER CLOSED</v>
          </cell>
        </row>
        <row r="749">
          <cell r="A749" t="str">
            <v>9004295</v>
          </cell>
          <cell r="B749">
            <v>323</v>
          </cell>
          <cell r="C749" t="str">
            <v>3805/9595</v>
          </cell>
          <cell r="F749" t="str">
            <v>CLOSED COST CENTER   -   POST TO COST CENTER  4014294</v>
          </cell>
        </row>
        <row r="750">
          <cell r="A750" t="str">
            <v>9004298</v>
          </cell>
          <cell r="B750">
            <v>323</v>
          </cell>
          <cell r="C750" t="str">
            <v>900/3077</v>
          </cell>
          <cell r="D750" t="str">
            <v>COS</v>
          </cell>
          <cell r="E750" t="str">
            <v>ZRB</v>
          </cell>
          <cell r="F750" t="str">
            <v>Project Delivery-HDQ</v>
          </cell>
          <cell r="G750" t="str">
            <v>Vernon Francis</v>
          </cell>
          <cell r="H750" t="str">
            <v>Scott Hedges</v>
          </cell>
          <cell r="I750" t="str">
            <v>931-6707</v>
          </cell>
          <cell r="J750" t="str">
            <v>ZSDTI07</v>
          </cell>
          <cell r="K750" t="str">
            <v>COS</v>
          </cell>
        </row>
        <row r="751">
          <cell r="A751" t="str">
            <v>9004299</v>
          </cell>
          <cell r="B751">
            <v>323</v>
          </cell>
          <cell r="C751" t="str">
            <v>900/3078</v>
          </cell>
          <cell r="F751" t="str">
            <v>CLOSED COST CENTER   -   POST TO COST CENTER  9004298</v>
          </cell>
        </row>
        <row r="752">
          <cell r="A752" t="str">
            <v>9004304</v>
          </cell>
          <cell r="B752">
            <v>300</v>
          </cell>
          <cell r="C752" t="str">
            <v>925/2352</v>
          </cell>
          <cell r="D752" t="str">
            <v>G&amp;A</v>
          </cell>
          <cell r="E752" t="str">
            <v>ZSFF</v>
          </cell>
          <cell r="F752" t="str">
            <v>Trans G&amp;A</v>
          </cell>
        </row>
        <row r="753">
          <cell r="A753" t="str">
            <v>9004310</v>
          </cell>
          <cell r="B753">
            <v>323</v>
          </cell>
          <cell r="C753" t="str">
            <v>3807/9584</v>
          </cell>
          <cell r="D753" t="str">
            <v>COS</v>
          </cell>
          <cell r="E753" t="str">
            <v>ZOS</v>
          </cell>
          <cell r="F753" t="str">
            <v>System Support/Testing</v>
          </cell>
          <cell r="G753" t="str">
            <v>Najah Naffah</v>
          </cell>
          <cell r="H753" t="str">
            <v>Scott Hedges</v>
          </cell>
          <cell r="I753" t="str">
            <v>931-6707</v>
          </cell>
          <cell r="J753" t="str">
            <v>ZSDTG10B</v>
          </cell>
          <cell r="K753" t="str">
            <v>COS</v>
          </cell>
        </row>
        <row r="754">
          <cell r="A754" t="str">
            <v>9004310</v>
          </cell>
          <cell r="B754">
            <v>323</v>
          </cell>
          <cell r="C754" t="str">
            <v>3807/9587</v>
          </cell>
          <cell r="D754" t="str">
            <v>COS</v>
          </cell>
          <cell r="E754" t="str">
            <v>ZOS</v>
          </cell>
          <cell r="F754" t="str">
            <v>System Support/Testing</v>
          </cell>
          <cell r="G754" t="str">
            <v>Najah Naffah</v>
          </cell>
          <cell r="H754" t="str">
            <v>Scott Hedges</v>
          </cell>
          <cell r="I754" t="str">
            <v>931-6707</v>
          </cell>
          <cell r="J754" t="str">
            <v>ZSDTG10B</v>
          </cell>
          <cell r="K754" t="str">
            <v>COS</v>
          </cell>
        </row>
        <row r="755">
          <cell r="A755" t="str">
            <v>9004310</v>
          </cell>
          <cell r="B755">
            <v>323</v>
          </cell>
          <cell r="C755" t="str">
            <v>3807/9588</v>
          </cell>
          <cell r="D755" t="str">
            <v>COS</v>
          </cell>
          <cell r="E755" t="str">
            <v>ZOS</v>
          </cell>
          <cell r="F755" t="str">
            <v>System Support/Testing</v>
          </cell>
          <cell r="G755" t="str">
            <v>Najah Naffah</v>
          </cell>
          <cell r="H755" t="str">
            <v>Scott Hedges</v>
          </cell>
          <cell r="I755" t="str">
            <v>931-6707</v>
          </cell>
          <cell r="J755" t="str">
            <v>ZSDTG10B</v>
          </cell>
          <cell r="K755" t="str">
            <v>COS</v>
          </cell>
        </row>
        <row r="756">
          <cell r="A756" t="str">
            <v>9004312</v>
          </cell>
          <cell r="B756">
            <v>323</v>
          </cell>
          <cell r="C756" t="str">
            <v>3807/9591</v>
          </cell>
          <cell r="F756" t="str">
            <v>CLOSED COST CENTER   -  POST TO COST CENTER   9004310</v>
          </cell>
        </row>
        <row r="757">
          <cell r="A757" t="str">
            <v>9004313</v>
          </cell>
          <cell r="B757">
            <v>323</v>
          </cell>
          <cell r="C757" t="str">
            <v>900/3079</v>
          </cell>
          <cell r="D757" t="str">
            <v>G&amp;A</v>
          </cell>
          <cell r="E757" t="str">
            <v>ZRB</v>
          </cell>
          <cell r="F757" t="str">
            <v>SVP E/ME/A - HDQ</v>
          </cell>
          <cell r="G757" t="str">
            <v>Joe Saliba</v>
          </cell>
          <cell r="H757" t="str">
            <v>Scott Hedges</v>
          </cell>
          <cell r="I757" t="str">
            <v>931-6707</v>
          </cell>
          <cell r="J757" t="str">
            <v>ZSDTG01</v>
          </cell>
          <cell r="K757" t="str">
            <v>COS</v>
          </cell>
        </row>
        <row r="758">
          <cell r="A758" t="str">
            <v>9004320</v>
          </cell>
          <cell r="B758">
            <v>300</v>
          </cell>
          <cell r="C758" t="str">
            <v>925/3210</v>
          </cell>
          <cell r="D758" t="str">
            <v>COS</v>
          </cell>
          <cell r="E758" t="str">
            <v>ZOS</v>
          </cell>
          <cell r="F758" t="str">
            <v>Outsourcing Transition - HDQ</v>
          </cell>
          <cell r="G758" t="str">
            <v>Brian Lupton</v>
          </cell>
          <cell r="H758" t="str">
            <v>Liz Carr-Shirley</v>
          </cell>
          <cell r="I758" t="str">
            <v>963-5981</v>
          </cell>
        </row>
        <row r="759">
          <cell r="A759" t="str">
            <v>9004321</v>
          </cell>
          <cell r="B759">
            <v>300</v>
          </cell>
          <cell r="C759" t="str">
            <v>925/3215</v>
          </cell>
          <cell r="D759" t="str">
            <v>COS</v>
          </cell>
          <cell r="E759" t="str">
            <v>ZOS</v>
          </cell>
          <cell r="F759" t="str">
            <v>PMI - Project Controls</v>
          </cell>
        </row>
        <row r="760">
          <cell r="A760" t="str">
            <v>9004325</v>
          </cell>
          <cell r="B760">
            <v>323</v>
          </cell>
          <cell r="C760" t="str">
            <v>900/3285</v>
          </cell>
          <cell r="D760" t="str">
            <v>COS</v>
          </cell>
          <cell r="E760" t="str">
            <v>ZRB</v>
          </cell>
          <cell r="F760" t="str">
            <v>Gulf Air Account Management - HDQ</v>
          </cell>
          <cell r="G760" t="str">
            <v>Neigh Ben-Khedher</v>
          </cell>
          <cell r="H760" t="str">
            <v>Scott Hedges</v>
          </cell>
          <cell r="I760" t="str">
            <v>931-6707</v>
          </cell>
          <cell r="J760" t="str">
            <v>ZSDTG08</v>
          </cell>
          <cell r="K760" t="str">
            <v>COS</v>
          </cell>
        </row>
        <row r="761">
          <cell r="A761" t="str">
            <v>9004328</v>
          </cell>
          <cell r="B761">
            <v>323</v>
          </cell>
          <cell r="F761" t="str">
            <v>COST CENTER CLOSED</v>
          </cell>
        </row>
        <row r="762">
          <cell r="A762" t="str">
            <v>9004329</v>
          </cell>
          <cell r="B762">
            <v>323</v>
          </cell>
          <cell r="F762" t="str">
            <v>COST CENTER CLOSED</v>
          </cell>
        </row>
        <row r="763">
          <cell r="A763" t="str">
            <v>9004332</v>
          </cell>
          <cell r="B763">
            <v>323</v>
          </cell>
          <cell r="C763" t="str">
            <v>925/3928</v>
          </cell>
          <cell r="D763" t="str">
            <v>COS</v>
          </cell>
          <cell r="E763" t="str">
            <v>ZRB</v>
          </cell>
          <cell r="F763" t="str">
            <v>Gulf Air - Transition - HDQ</v>
          </cell>
          <cell r="G763" t="str">
            <v>Neigh Ben-Khedher</v>
          </cell>
          <cell r="H763" t="str">
            <v>Scott Hedges</v>
          </cell>
          <cell r="I763" t="str">
            <v>931-6707</v>
          </cell>
          <cell r="J763" t="str">
            <v>ZSDTG08</v>
          </cell>
          <cell r="K763" t="str">
            <v>COS</v>
          </cell>
        </row>
        <row r="764">
          <cell r="A764" t="str">
            <v>9004333</v>
          </cell>
          <cell r="B764">
            <v>323</v>
          </cell>
          <cell r="C764" t="str">
            <v>925/3929</v>
          </cell>
          <cell r="D764" t="str">
            <v>COS</v>
          </cell>
          <cell r="E764" t="str">
            <v>ZRB</v>
          </cell>
          <cell r="F764" t="str">
            <v xml:space="preserve">Gulf Air - HDQ New Applications </v>
          </cell>
          <cell r="G764" t="str">
            <v>Neigh Ben-Khedher</v>
          </cell>
          <cell r="H764" t="str">
            <v>Scott Hedges</v>
          </cell>
          <cell r="I764" t="str">
            <v>931-6707</v>
          </cell>
          <cell r="J764" t="str">
            <v>ZSDTG08</v>
          </cell>
          <cell r="K764" t="str">
            <v>COS</v>
          </cell>
        </row>
        <row r="765">
          <cell r="A765" t="str">
            <v>9004350</v>
          </cell>
          <cell r="B765">
            <v>323</v>
          </cell>
          <cell r="C765" t="str">
            <v>900/3803</v>
          </cell>
          <cell r="D765" t="str">
            <v>COS</v>
          </cell>
          <cell r="E765" t="str">
            <v>ZOS</v>
          </cell>
          <cell r="F765" t="str">
            <v>PIA Facilities Management - HDQ</v>
          </cell>
          <cell r="G765" t="str">
            <v>John Kahn</v>
          </cell>
          <cell r="H765" t="str">
            <v>Scott Hedges</v>
          </cell>
          <cell r="I765" t="str">
            <v>931-6707</v>
          </cell>
          <cell r="J765" t="str">
            <v>ZSDTG09</v>
          </cell>
          <cell r="K765" t="str">
            <v>COS</v>
          </cell>
        </row>
        <row r="766">
          <cell r="A766" t="str">
            <v>9004351</v>
          </cell>
          <cell r="B766">
            <v>323</v>
          </cell>
          <cell r="C766" t="str">
            <v>900/3802</v>
          </cell>
          <cell r="D766" t="str">
            <v>COS</v>
          </cell>
          <cell r="E766" t="str">
            <v>ZOS</v>
          </cell>
          <cell r="F766" t="str">
            <v>PIA Data Processing - HDQ</v>
          </cell>
          <cell r="G766" t="str">
            <v>John Kahn</v>
          </cell>
          <cell r="H766" t="str">
            <v>Scott Hedges</v>
          </cell>
          <cell r="I766" t="str">
            <v>931-6707</v>
          </cell>
          <cell r="J766" t="str">
            <v>ZSDTG09</v>
          </cell>
          <cell r="K766" t="str">
            <v>COS</v>
          </cell>
        </row>
        <row r="767">
          <cell r="A767" t="str">
            <v>9004357</v>
          </cell>
          <cell r="B767">
            <v>300</v>
          </cell>
          <cell r="D767" t="str">
            <v>S&amp;M</v>
          </cell>
          <cell r="E767" t="str">
            <v>ZOS</v>
          </cell>
          <cell r="F767" t="str">
            <v>Outsourcing  S&amp;M Allocations</v>
          </cell>
          <cell r="G767" t="str">
            <v>Ellen Keszler</v>
          </cell>
          <cell r="H767" t="str">
            <v>Scott Hedges</v>
          </cell>
          <cell r="I767" t="str">
            <v>931-6707</v>
          </cell>
        </row>
        <row r="768">
          <cell r="A768" t="str">
            <v>9004358</v>
          </cell>
          <cell r="B768">
            <v>300</v>
          </cell>
          <cell r="D768" t="str">
            <v>S&amp;M</v>
          </cell>
          <cell r="E768" t="str">
            <v>ZRB</v>
          </cell>
          <cell r="F768" t="str">
            <v>Regional  S&amp;M Allocations</v>
          </cell>
          <cell r="G768" t="str">
            <v>Ellen Keszler</v>
          </cell>
          <cell r="H768" t="str">
            <v>Scott Hedges</v>
          </cell>
          <cell r="I768" t="str">
            <v>931-6707</v>
          </cell>
        </row>
        <row r="769">
          <cell r="A769" t="str">
            <v>9004361</v>
          </cell>
          <cell r="B769">
            <v>300</v>
          </cell>
          <cell r="D769" t="str">
            <v>COR</v>
          </cell>
          <cell r="E769" t="str">
            <v>ZOS</v>
          </cell>
          <cell r="F769" t="str">
            <v>Outsourcing  COR Allocations</v>
          </cell>
          <cell r="G769" t="str">
            <v>Ellen Keszler</v>
          </cell>
          <cell r="H769" t="str">
            <v>Scott Hedges</v>
          </cell>
          <cell r="I769" t="str">
            <v>931-6707</v>
          </cell>
        </row>
        <row r="770">
          <cell r="A770" t="str">
            <v>9004362</v>
          </cell>
          <cell r="B770">
            <v>300</v>
          </cell>
          <cell r="D770" t="str">
            <v>COR</v>
          </cell>
          <cell r="E770" t="str">
            <v>ZRB</v>
          </cell>
          <cell r="F770" t="str">
            <v>Regional  COR Allocations</v>
          </cell>
          <cell r="G770" t="str">
            <v>Ellen Keszler</v>
          </cell>
          <cell r="H770" t="str">
            <v>Scott Hedges</v>
          </cell>
          <cell r="I770" t="str">
            <v>931-6707</v>
          </cell>
        </row>
        <row r="771">
          <cell r="A771" t="str">
            <v>9004370</v>
          </cell>
          <cell r="B771">
            <v>328</v>
          </cell>
          <cell r="C771" t="str">
            <v>3750/9000</v>
          </cell>
          <cell r="D771" t="str">
            <v>COS</v>
          </cell>
          <cell r="E771" t="str">
            <v>ZOS</v>
          </cell>
          <cell r="F771" t="str">
            <v>Executive Office</v>
          </cell>
          <cell r="G771" t="str">
            <v>Najah Naffah</v>
          </cell>
          <cell r="H771" t="str">
            <v>Scott Hedges</v>
          </cell>
          <cell r="I771" t="str">
            <v>931-6707</v>
          </cell>
          <cell r="J771" t="str">
            <v>ZSDTG10C</v>
          </cell>
          <cell r="K771" t="str">
            <v>COS</v>
          </cell>
        </row>
        <row r="772">
          <cell r="A772" t="str">
            <v>9004371</v>
          </cell>
          <cell r="B772">
            <v>328</v>
          </cell>
          <cell r="C772" t="str">
            <v>3750/9300</v>
          </cell>
          <cell r="D772" t="str">
            <v>COS</v>
          </cell>
          <cell r="E772" t="str">
            <v>ZOS</v>
          </cell>
          <cell r="F772" t="str">
            <v xml:space="preserve">VP Operations  </v>
          </cell>
          <cell r="G772" t="str">
            <v>Najah Naffah</v>
          </cell>
          <cell r="H772" t="str">
            <v>Scott Hedges</v>
          </cell>
          <cell r="I772" t="str">
            <v>931-6707</v>
          </cell>
          <cell r="J772" t="str">
            <v>ZSDTG10C</v>
          </cell>
          <cell r="K772" t="str">
            <v>COS</v>
          </cell>
        </row>
        <row r="773">
          <cell r="A773" t="str">
            <v>9004372</v>
          </cell>
          <cell r="B773">
            <v>328</v>
          </cell>
          <cell r="C773" t="str">
            <v>3750/9399</v>
          </cell>
          <cell r="D773" t="str">
            <v>COS</v>
          </cell>
          <cell r="E773" t="str">
            <v>ZOS</v>
          </cell>
          <cell r="F773" t="str">
            <v xml:space="preserve">Unallocated Expenses </v>
          </cell>
          <cell r="G773" t="str">
            <v>Najah Naffah</v>
          </cell>
          <cell r="H773" t="str">
            <v>Scott Hedges</v>
          </cell>
          <cell r="I773" t="str">
            <v>931-6707</v>
          </cell>
          <cell r="J773" t="str">
            <v>ZSDTG10C</v>
          </cell>
          <cell r="K773" t="str">
            <v>COS</v>
          </cell>
        </row>
        <row r="774">
          <cell r="A774" t="str">
            <v>9004381</v>
          </cell>
          <cell r="B774">
            <v>323</v>
          </cell>
          <cell r="C774" t="str">
            <v>3807/9596</v>
          </cell>
          <cell r="F774" t="str">
            <v>CLOSED COST CENTER   -  POST TO COST CENTER   9004310</v>
          </cell>
        </row>
        <row r="775">
          <cell r="A775" t="str">
            <v>9004391</v>
          </cell>
          <cell r="B775">
            <v>323</v>
          </cell>
          <cell r="C775" t="str">
            <v>3807/9599</v>
          </cell>
          <cell r="F775" t="str">
            <v>CLOSED COST CENTER   -  POST TO COST CENTER   9004310</v>
          </cell>
        </row>
        <row r="776">
          <cell r="A776" t="str">
            <v>9004411</v>
          </cell>
          <cell r="B776">
            <v>323</v>
          </cell>
          <cell r="C776" t="str">
            <v>900/3113</v>
          </cell>
          <cell r="D776" t="str">
            <v>G&amp;A</v>
          </cell>
          <cell r="E776" t="str">
            <v>ZRB</v>
          </cell>
          <cell r="F776" t="str">
            <v>SVP Asia/Pacific-HDQ</v>
          </cell>
          <cell r="G776" t="str">
            <v>Peter von Moltke</v>
          </cell>
          <cell r="H776" t="str">
            <v>Scott Hedges</v>
          </cell>
          <cell r="I776" t="str">
            <v>931-6707</v>
          </cell>
          <cell r="J776" t="str">
            <v>ZSDTE01</v>
          </cell>
          <cell r="K776" t="str">
            <v>COS</v>
          </cell>
        </row>
        <row r="777">
          <cell r="A777" t="str">
            <v>9004412</v>
          </cell>
          <cell r="B777">
            <v>323</v>
          </cell>
          <cell r="C777" t="str">
            <v>900/3084</v>
          </cell>
          <cell r="F777" t="str">
            <v>CLOSED COST CENTER   -   POST TO COST CENTER   70104419</v>
          </cell>
        </row>
        <row r="778">
          <cell r="A778" t="str">
            <v>9004420</v>
          </cell>
          <cell r="B778">
            <v>323</v>
          </cell>
          <cell r="C778" t="str">
            <v>900/3196</v>
          </cell>
          <cell r="D778" t="str">
            <v>COS</v>
          </cell>
          <cell r="E778" t="str">
            <v>ZRB</v>
          </cell>
          <cell r="F778" t="str">
            <v>Asia-HDQ</v>
          </cell>
          <cell r="G778" t="str">
            <v>Martin Perrett</v>
          </cell>
          <cell r="H778" t="str">
            <v>Scott Hedges</v>
          </cell>
          <cell r="I778" t="str">
            <v>931-6707</v>
          </cell>
          <cell r="J778" t="str">
            <v>ZSDTE04</v>
          </cell>
          <cell r="K778" t="str">
            <v>COS</v>
          </cell>
        </row>
        <row r="779">
          <cell r="A779" t="str">
            <v>9004421</v>
          </cell>
          <cell r="B779">
            <v>323</v>
          </cell>
          <cell r="C779" t="str">
            <v>900/3327</v>
          </cell>
          <cell r="D779" t="str">
            <v>S&amp;A</v>
          </cell>
          <cell r="E779" t="str">
            <v>ZRB</v>
          </cell>
          <cell r="F779" t="str">
            <v>Asia Sales-HDQ</v>
          </cell>
          <cell r="G779" t="str">
            <v>Martin Perrett</v>
          </cell>
          <cell r="H779" t="str">
            <v>Scott Hedges</v>
          </cell>
          <cell r="I779" t="str">
            <v>931-6707</v>
          </cell>
          <cell r="J779" t="str">
            <v>ZSDTE04</v>
          </cell>
          <cell r="K779" t="str">
            <v>S&amp;A</v>
          </cell>
        </row>
        <row r="780">
          <cell r="A780" t="str">
            <v>9004425</v>
          </cell>
          <cell r="B780">
            <v>323</v>
          </cell>
          <cell r="C780" t="str">
            <v>900/3239</v>
          </cell>
          <cell r="D780" t="str">
            <v>COS</v>
          </cell>
          <cell r="E780" t="str">
            <v>ZRB</v>
          </cell>
          <cell r="F780" t="str">
            <v>Cathay Pacific-Delivery-HDQ  -  323</v>
          </cell>
          <cell r="G780" t="str">
            <v>Mike Malik</v>
          </cell>
          <cell r="H780" t="str">
            <v>Scott Hedges</v>
          </cell>
          <cell r="I780" t="str">
            <v>931-6707</v>
          </cell>
          <cell r="J780" t="str">
            <v>ZSDTE05</v>
          </cell>
          <cell r="K780" t="str">
            <v>COS</v>
          </cell>
        </row>
        <row r="781">
          <cell r="A781" t="str">
            <v>9004447</v>
          </cell>
          <cell r="B781">
            <v>323</v>
          </cell>
          <cell r="C781" t="str">
            <v>900/3283</v>
          </cell>
          <cell r="D781" t="str">
            <v>COS</v>
          </cell>
          <cell r="E781" t="str">
            <v>ZOS</v>
          </cell>
          <cell r="F781" t="str">
            <v>Migration Applications Development - DFW</v>
          </cell>
          <cell r="G781" t="str">
            <v>Kathy Rogers</v>
          </cell>
          <cell r="H781" t="str">
            <v>Scott Hedges</v>
          </cell>
          <cell r="I781" t="str">
            <v>931-6707</v>
          </cell>
          <cell r="J781" t="str">
            <v>ZSDTH07</v>
          </cell>
          <cell r="K781" t="str">
            <v>COS</v>
          </cell>
        </row>
        <row r="782">
          <cell r="A782" t="str">
            <v>9004449</v>
          </cell>
          <cell r="B782">
            <v>300</v>
          </cell>
          <cell r="C782" t="str">
            <v>900/3288</v>
          </cell>
          <cell r="D782" t="str">
            <v>COS</v>
          </cell>
          <cell r="E782" t="str">
            <v>ZOS</v>
          </cell>
          <cell r="F782" t="str">
            <v>Data Center (Mainframe)-YR 2000</v>
          </cell>
          <cell r="G782" t="str">
            <v>Kathy Rogers</v>
          </cell>
          <cell r="H782" t="str">
            <v>Scott Hedges</v>
          </cell>
          <cell r="I782" t="str">
            <v>931-6707</v>
          </cell>
          <cell r="J782" t="str">
            <v>ZSDTH08</v>
          </cell>
          <cell r="K782" t="str">
            <v>COS</v>
          </cell>
        </row>
        <row r="783">
          <cell r="A783" t="str">
            <v>9004450</v>
          </cell>
          <cell r="B783">
            <v>300</v>
          </cell>
          <cell r="C783" t="str">
            <v>900/3443</v>
          </cell>
          <cell r="D783" t="str">
            <v>COS</v>
          </cell>
          <cell r="E783" t="str">
            <v>ZOS</v>
          </cell>
          <cell r="F783" t="str">
            <v>DesktopYR 2000</v>
          </cell>
          <cell r="G783" t="str">
            <v>Kathy Rogers</v>
          </cell>
          <cell r="H783" t="str">
            <v>Scott Hedges</v>
          </cell>
          <cell r="I783" t="str">
            <v>931-6707</v>
          </cell>
          <cell r="J783" t="str">
            <v>ZSDTH08</v>
          </cell>
          <cell r="K783" t="str">
            <v>COS</v>
          </cell>
        </row>
        <row r="784">
          <cell r="A784" t="str">
            <v>9004451</v>
          </cell>
          <cell r="B784">
            <v>300</v>
          </cell>
          <cell r="C784" t="str">
            <v>900/3444</v>
          </cell>
          <cell r="D784" t="str">
            <v>COS</v>
          </cell>
          <cell r="E784" t="str">
            <v>ZOS</v>
          </cell>
          <cell r="F784" t="str">
            <v>US Airways Product Support Travel</v>
          </cell>
          <cell r="G784" t="str">
            <v>Kathy Rogers</v>
          </cell>
          <cell r="H784" t="str">
            <v>Scott Hedges</v>
          </cell>
          <cell r="I784" t="str">
            <v>931-6707</v>
          </cell>
          <cell r="J784" t="str">
            <v>ZSDTH08</v>
          </cell>
          <cell r="K784" t="str">
            <v>COS</v>
          </cell>
        </row>
        <row r="785">
          <cell r="A785" t="str">
            <v>9004452</v>
          </cell>
          <cell r="B785">
            <v>300</v>
          </cell>
          <cell r="C785" t="str">
            <v>900/3445</v>
          </cell>
          <cell r="D785" t="str">
            <v>COS</v>
          </cell>
          <cell r="E785" t="str">
            <v>ZOS</v>
          </cell>
          <cell r="F785" t="str">
            <v>Help Desk YR 2000</v>
          </cell>
          <cell r="G785" t="str">
            <v>Kathy Rogers</v>
          </cell>
          <cell r="H785" t="str">
            <v>Scott Hedges</v>
          </cell>
          <cell r="I785" t="str">
            <v>931-6707</v>
          </cell>
          <cell r="J785" t="str">
            <v>ZSDTH08</v>
          </cell>
          <cell r="K785" t="str">
            <v>COS</v>
          </cell>
        </row>
        <row r="786">
          <cell r="A786" t="str">
            <v>9004453</v>
          </cell>
          <cell r="B786">
            <v>300</v>
          </cell>
          <cell r="C786" t="str">
            <v>900/3446</v>
          </cell>
          <cell r="D786" t="str">
            <v>COS</v>
          </cell>
          <cell r="E786" t="str">
            <v>ZOS</v>
          </cell>
          <cell r="F786" t="str">
            <v>Data Network YR 2000</v>
          </cell>
          <cell r="G786" t="str">
            <v>Kathy Rogers</v>
          </cell>
          <cell r="H786" t="str">
            <v>Scott Hedges</v>
          </cell>
          <cell r="I786" t="str">
            <v>931-6707</v>
          </cell>
          <cell r="J786" t="str">
            <v>ZSDTH08</v>
          </cell>
          <cell r="K786" t="str">
            <v>COS</v>
          </cell>
        </row>
        <row r="787">
          <cell r="A787" t="str">
            <v>9004454</v>
          </cell>
          <cell r="B787">
            <v>300</v>
          </cell>
          <cell r="C787" t="str">
            <v>900/3447</v>
          </cell>
          <cell r="D787" t="str">
            <v>COS</v>
          </cell>
          <cell r="E787" t="str">
            <v>ZOS</v>
          </cell>
          <cell r="F787" t="str">
            <v>Voice Network YR 2000</v>
          </cell>
          <cell r="G787" t="str">
            <v>Kathy Rogers</v>
          </cell>
          <cell r="H787" t="str">
            <v>Scott Hedges</v>
          </cell>
          <cell r="I787" t="str">
            <v>931-6707</v>
          </cell>
          <cell r="J787" t="str">
            <v>ZSDTH08</v>
          </cell>
          <cell r="K787" t="str">
            <v>COS</v>
          </cell>
        </row>
        <row r="788">
          <cell r="A788" t="str">
            <v>9004460</v>
          </cell>
          <cell r="B788">
            <v>323</v>
          </cell>
          <cell r="C788" t="str">
            <v>900/3318</v>
          </cell>
          <cell r="D788" t="str">
            <v>COS</v>
          </cell>
          <cell r="E788" t="str">
            <v>ZRB</v>
          </cell>
          <cell r="F788" t="str">
            <v>North Asia Delivery - HDQ</v>
          </cell>
          <cell r="G788" t="str">
            <v>Dave Chambers</v>
          </cell>
          <cell r="H788" t="str">
            <v>Scott Hedges</v>
          </cell>
          <cell r="I788" t="str">
            <v>931-6707</v>
          </cell>
          <cell r="J788" t="str">
            <v>ZSDTE08</v>
          </cell>
          <cell r="K788" t="str">
            <v>COS</v>
          </cell>
        </row>
        <row r="789">
          <cell r="A789" t="str">
            <v>9004461</v>
          </cell>
          <cell r="B789">
            <v>323</v>
          </cell>
          <cell r="C789" t="str">
            <v>900/3087</v>
          </cell>
          <cell r="D789" t="str">
            <v>Sales &amp; Mktg</v>
          </cell>
          <cell r="E789" t="str">
            <v>ZRB</v>
          </cell>
          <cell r="F789" t="str">
            <v>North Asia Sales - HDQ</v>
          </cell>
          <cell r="G789" t="str">
            <v>Dave Chambers</v>
          </cell>
          <cell r="H789" t="str">
            <v>Scott Hedges</v>
          </cell>
          <cell r="I789" t="str">
            <v>931-6707</v>
          </cell>
          <cell r="J789" t="str">
            <v>ZSDTE08</v>
          </cell>
          <cell r="K789" t="str">
            <v>S&amp;A</v>
          </cell>
        </row>
        <row r="790">
          <cell r="A790" t="str">
            <v>9004492</v>
          </cell>
          <cell r="B790">
            <v>326</v>
          </cell>
          <cell r="C790" t="str">
            <v>1801/9599</v>
          </cell>
          <cell r="D790" t="str">
            <v>G&amp;A</v>
          </cell>
          <cell r="E790" t="str">
            <v>ZRB</v>
          </cell>
          <cell r="F790" t="str">
            <v>SDT Admin/Allocated - Australia</v>
          </cell>
          <cell r="G790" t="str">
            <v>Warren Adams</v>
          </cell>
          <cell r="H790" t="str">
            <v>Scott Hedges</v>
          </cell>
          <cell r="I790" t="str">
            <v>931-6707</v>
          </cell>
          <cell r="J790" t="str">
            <v>ZSDTE01</v>
          </cell>
          <cell r="K790" t="str">
            <v>G&amp;A</v>
          </cell>
        </row>
        <row r="791">
          <cell r="A791" t="str">
            <v>9004493</v>
          </cell>
          <cell r="B791">
            <v>323</v>
          </cell>
          <cell r="C791" t="str">
            <v>900/3704</v>
          </cell>
          <cell r="D791" t="str">
            <v>COS</v>
          </cell>
          <cell r="E791" t="str">
            <v>ZRB</v>
          </cell>
          <cell r="F791" t="str">
            <v xml:space="preserve"> Delivery - Australia</v>
          </cell>
          <cell r="G791" t="str">
            <v>Warren Adams</v>
          </cell>
          <cell r="H791" t="str">
            <v>Scott Hedges</v>
          </cell>
          <cell r="I791" t="str">
            <v>931-6707</v>
          </cell>
          <cell r="J791" t="str">
            <v>ZSDTE06</v>
          </cell>
          <cell r="K791" t="str">
            <v>COS</v>
          </cell>
        </row>
        <row r="792">
          <cell r="A792" t="str">
            <v>9004507</v>
          </cell>
          <cell r="B792">
            <v>323</v>
          </cell>
          <cell r="C792" t="str">
            <v>900/3197</v>
          </cell>
          <cell r="D792" t="str">
            <v>S&amp;A</v>
          </cell>
          <cell r="E792" t="str">
            <v>ZRB</v>
          </cell>
          <cell r="F792" t="str">
            <v>America Sales-HDQ</v>
          </cell>
          <cell r="G792" t="str">
            <v>Brian Carpenter</v>
          </cell>
          <cell r="H792" t="str">
            <v>Scott Hedges</v>
          </cell>
          <cell r="I792" t="str">
            <v>931-6707</v>
          </cell>
          <cell r="J792" t="str">
            <v>ZSDTF02</v>
          </cell>
          <cell r="K792" t="str">
            <v>S&amp;A</v>
          </cell>
        </row>
        <row r="793">
          <cell r="A793" t="str">
            <v>9004550</v>
          </cell>
          <cell r="B793">
            <v>323</v>
          </cell>
          <cell r="C793" t="str">
            <v>4150/9593</v>
          </cell>
          <cell r="D793" t="str">
            <v>COS</v>
          </cell>
          <cell r="E793" t="str">
            <v>ZRB</v>
          </cell>
          <cell r="F793" t="str">
            <v>Cnsult Gp-HDQ</v>
          </cell>
          <cell r="G793" t="str">
            <v>Ian Stanton</v>
          </cell>
          <cell r="H793" t="str">
            <v>Scott Hedges</v>
          </cell>
          <cell r="I793" t="str">
            <v>931-6707</v>
          </cell>
          <cell r="J793" t="str">
            <v>ZSDTJ02</v>
          </cell>
          <cell r="K793" t="str">
            <v>COS</v>
          </cell>
        </row>
        <row r="794">
          <cell r="A794" t="str">
            <v>9004601</v>
          </cell>
          <cell r="B794">
            <v>323</v>
          </cell>
          <cell r="C794" t="str">
            <v>900/4604</v>
          </cell>
          <cell r="D794" t="str">
            <v>COS</v>
          </cell>
          <cell r="E794" t="str">
            <v>ZRB</v>
          </cell>
          <cell r="F794" t="str">
            <v>MH SABRE - AMERICAS</v>
          </cell>
          <cell r="G794" t="str">
            <v>James Pinckney</v>
          </cell>
          <cell r="H794" t="str">
            <v>Scott Hedges</v>
          </cell>
          <cell r="I794" t="str">
            <v>931-6707</v>
          </cell>
          <cell r="J794" t="str">
            <v>ZSDTK01</v>
          </cell>
          <cell r="K794" t="str">
            <v>COS</v>
          </cell>
        </row>
        <row r="795">
          <cell r="A795" t="str">
            <v>9004601</v>
          </cell>
          <cell r="B795">
            <v>323</v>
          </cell>
          <cell r="C795" t="str">
            <v>1901/9584</v>
          </cell>
          <cell r="D795" t="str">
            <v>COS</v>
          </cell>
          <cell r="E795" t="str">
            <v>ZRB</v>
          </cell>
          <cell r="F795" t="str">
            <v>MH SABRE - AMERICAS</v>
          </cell>
          <cell r="G795" t="str">
            <v>James Pinckney</v>
          </cell>
          <cell r="H795" t="str">
            <v>Scott Hedges</v>
          </cell>
          <cell r="I795" t="str">
            <v>931-6707</v>
          </cell>
          <cell r="J795" t="str">
            <v>ZSDTK01</v>
          </cell>
          <cell r="K795" t="str">
            <v>COS</v>
          </cell>
        </row>
        <row r="796">
          <cell r="A796" t="str">
            <v>9004601</v>
          </cell>
          <cell r="B796">
            <v>323</v>
          </cell>
          <cell r="C796" t="str">
            <v>1901/9587</v>
          </cell>
          <cell r="D796" t="str">
            <v>COS</v>
          </cell>
          <cell r="E796" t="str">
            <v>ZRB</v>
          </cell>
          <cell r="F796" t="str">
            <v>MH SABRE - AMERICAS</v>
          </cell>
          <cell r="G796" t="str">
            <v>James Pinckney</v>
          </cell>
          <cell r="H796" t="str">
            <v>Scott Hedges</v>
          </cell>
          <cell r="I796" t="str">
            <v>931-6707</v>
          </cell>
          <cell r="J796" t="str">
            <v>ZSDTK01</v>
          </cell>
          <cell r="K796" t="str">
            <v>COS</v>
          </cell>
        </row>
        <row r="797">
          <cell r="A797" t="str">
            <v>9004601</v>
          </cell>
          <cell r="B797">
            <v>323</v>
          </cell>
          <cell r="C797" t="str">
            <v>1901/9588</v>
          </cell>
          <cell r="D797" t="str">
            <v>COS</v>
          </cell>
          <cell r="E797" t="str">
            <v>ZRB</v>
          </cell>
          <cell r="F797" t="str">
            <v>MH SABRE - AMERICAS</v>
          </cell>
          <cell r="G797" t="str">
            <v>James Pinckney</v>
          </cell>
          <cell r="H797" t="str">
            <v>Scott Hedges</v>
          </cell>
          <cell r="I797" t="str">
            <v>931-6707</v>
          </cell>
          <cell r="J797" t="str">
            <v>ZSDTK01</v>
          </cell>
          <cell r="K797" t="str">
            <v>COS</v>
          </cell>
        </row>
        <row r="798">
          <cell r="A798" t="str">
            <v>9004601</v>
          </cell>
          <cell r="B798">
            <v>323</v>
          </cell>
          <cell r="C798" t="str">
            <v>1901/9598</v>
          </cell>
          <cell r="D798" t="str">
            <v>COS</v>
          </cell>
          <cell r="E798" t="str">
            <v>ZRB</v>
          </cell>
          <cell r="F798" t="str">
            <v>MH SABRE - AMERICAS</v>
          </cell>
          <cell r="G798" t="str">
            <v>James Pinckney</v>
          </cell>
          <cell r="H798" t="str">
            <v>Scott Hedges</v>
          </cell>
          <cell r="I798" t="str">
            <v>931-6707</v>
          </cell>
          <cell r="J798" t="str">
            <v>ZSDTK01</v>
          </cell>
          <cell r="K798" t="str">
            <v>COS</v>
          </cell>
        </row>
        <row r="799">
          <cell r="A799" t="str">
            <v>9004601</v>
          </cell>
          <cell r="B799">
            <v>323</v>
          </cell>
          <cell r="C799" t="str">
            <v>3805/9586</v>
          </cell>
          <cell r="D799" t="str">
            <v>COS</v>
          </cell>
          <cell r="E799" t="str">
            <v>ZRB</v>
          </cell>
          <cell r="F799" t="str">
            <v>MH SABRE - AMERICAS</v>
          </cell>
          <cell r="G799" t="str">
            <v>James Pinckney</v>
          </cell>
          <cell r="H799" t="str">
            <v>Scott Hedges</v>
          </cell>
          <cell r="I799" t="str">
            <v>931-6707</v>
          </cell>
          <cell r="J799" t="str">
            <v>ZSDTK01</v>
          </cell>
          <cell r="K799" t="str">
            <v>COS</v>
          </cell>
        </row>
        <row r="800">
          <cell r="A800" t="str">
            <v>9004601</v>
          </cell>
          <cell r="B800">
            <v>323</v>
          </cell>
          <cell r="C800" t="str">
            <v>3805/9587</v>
          </cell>
          <cell r="D800" t="str">
            <v>COS</v>
          </cell>
          <cell r="E800" t="str">
            <v>ZRB</v>
          </cell>
          <cell r="F800" t="str">
            <v>MH SABRE - AMERICAS</v>
          </cell>
          <cell r="G800" t="str">
            <v>James Pinckney</v>
          </cell>
          <cell r="H800" t="str">
            <v>Scott Hedges</v>
          </cell>
          <cell r="I800" t="str">
            <v>931-6707</v>
          </cell>
          <cell r="J800" t="str">
            <v>ZSDTK01</v>
          </cell>
          <cell r="K800" t="str">
            <v>COS</v>
          </cell>
        </row>
        <row r="801">
          <cell r="A801" t="str">
            <v>9004601</v>
          </cell>
          <cell r="B801">
            <v>323</v>
          </cell>
          <cell r="C801" t="str">
            <v>3805/9588</v>
          </cell>
          <cell r="D801" t="str">
            <v>COS</v>
          </cell>
          <cell r="E801" t="str">
            <v>ZRB</v>
          </cell>
          <cell r="F801" t="str">
            <v>MH SABRE - AMERICAS</v>
          </cell>
          <cell r="G801" t="str">
            <v>James Pinckney</v>
          </cell>
          <cell r="H801" t="str">
            <v>Scott Hedges</v>
          </cell>
          <cell r="I801" t="str">
            <v>931-6707</v>
          </cell>
          <cell r="J801" t="str">
            <v>ZSDTK01</v>
          </cell>
          <cell r="K801" t="str">
            <v>COS</v>
          </cell>
        </row>
        <row r="802">
          <cell r="A802" t="str">
            <v>9004601</v>
          </cell>
          <cell r="B802">
            <v>323</v>
          </cell>
          <cell r="C802" t="str">
            <v>3805/9598</v>
          </cell>
          <cell r="D802" t="str">
            <v>COS</v>
          </cell>
          <cell r="E802" t="str">
            <v>ZRB</v>
          </cell>
          <cell r="F802" t="str">
            <v>MH SABRE - AMERICAS</v>
          </cell>
          <cell r="G802" t="str">
            <v>James Pinckney</v>
          </cell>
          <cell r="H802" t="str">
            <v>Scott Hedges</v>
          </cell>
          <cell r="I802" t="str">
            <v>931-6707</v>
          </cell>
          <cell r="J802" t="str">
            <v>ZSDTK01</v>
          </cell>
          <cell r="K802" t="str">
            <v>COS</v>
          </cell>
        </row>
        <row r="803">
          <cell r="A803" t="str">
            <v>9004605</v>
          </cell>
          <cell r="B803">
            <v>323</v>
          </cell>
          <cell r="C803" t="str">
            <v>900/3786</v>
          </cell>
          <cell r="D803" t="str">
            <v>COS</v>
          </cell>
          <cell r="E803" t="str">
            <v>ZRB</v>
          </cell>
          <cell r="F803" t="str">
            <v>MH SABRE -System Support &amp; Testing  Non-Customer</v>
          </cell>
          <cell r="G803" t="str">
            <v>Jessica Thorud</v>
          </cell>
          <cell r="H803" t="str">
            <v>Scott Hedges</v>
          </cell>
          <cell r="I803" t="str">
            <v>931-6707</v>
          </cell>
          <cell r="J803" t="str">
            <v>ZSDTK01</v>
          </cell>
          <cell r="K803" t="str">
            <v>COS</v>
          </cell>
        </row>
        <row r="804">
          <cell r="A804" t="str">
            <v>9004621</v>
          </cell>
          <cell r="B804">
            <v>323</v>
          </cell>
          <cell r="C804" t="str">
            <v>900/4624</v>
          </cell>
          <cell r="D804" t="str">
            <v>COS</v>
          </cell>
          <cell r="E804" t="str">
            <v>ZRB</v>
          </cell>
          <cell r="F804" t="str">
            <v>MH SAAS Sys Support/Testing</v>
          </cell>
          <cell r="G804" t="str">
            <v>James Pinckney</v>
          </cell>
          <cell r="H804" t="str">
            <v>Scott Hedges</v>
          </cell>
          <cell r="I804" t="str">
            <v>931-6707</v>
          </cell>
          <cell r="J804" t="str">
            <v>ZSDTK02</v>
          </cell>
          <cell r="K804" t="str">
            <v>COS</v>
          </cell>
        </row>
        <row r="805">
          <cell r="A805" t="str">
            <v>9004621</v>
          </cell>
          <cell r="B805">
            <v>323</v>
          </cell>
          <cell r="C805" t="str">
            <v>3850/9584</v>
          </cell>
          <cell r="D805" t="str">
            <v>COS</v>
          </cell>
          <cell r="E805" t="str">
            <v>ZRB</v>
          </cell>
          <cell r="F805" t="str">
            <v>MH SAAS Sys Support/Testing</v>
          </cell>
          <cell r="G805" t="str">
            <v>James Pinckney</v>
          </cell>
          <cell r="H805" t="str">
            <v>Scott Hedges</v>
          </cell>
          <cell r="I805" t="str">
            <v>931-6707</v>
          </cell>
          <cell r="J805" t="str">
            <v>ZSDTK02</v>
          </cell>
          <cell r="K805" t="str">
            <v>COS</v>
          </cell>
        </row>
        <row r="806">
          <cell r="A806" t="str">
            <v>9004621</v>
          </cell>
          <cell r="B806">
            <v>323</v>
          </cell>
          <cell r="C806" t="str">
            <v>3850/9586</v>
          </cell>
          <cell r="D806" t="str">
            <v>COS</v>
          </cell>
          <cell r="E806" t="str">
            <v>ZRB</v>
          </cell>
          <cell r="F806" t="str">
            <v>MH SAAS Sys Support/Testing</v>
          </cell>
          <cell r="G806" t="str">
            <v>James Pinckney</v>
          </cell>
          <cell r="H806" t="str">
            <v>Scott Hedges</v>
          </cell>
          <cell r="I806" t="str">
            <v>931-6707</v>
          </cell>
          <cell r="J806" t="str">
            <v>ZSDTK02</v>
          </cell>
          <cell r="K806" t="str">
            <v>COS</v>
          </cell>
        </row>
        <row r="807">
          <cell r="A807" t="str">
            <v>9004621</v>
          </cell>
          <cell r="B807">
            <v>323</v>
          </cell>
          <cell r="C807" t="str">
            <v>3850/9587</v>
          </cell>
          <cell r="D807" t="str">
            <v>COS</v>
          </cell>
          <cell r="E807" t="str">
            <v>ZRB</v>
          </cell>
          <cell r="F807" t="str">
            <v>MH SAAS Sys Support/Testing</v>
          </cell>
          <cell r="G807" t="str">
            <v>James Pinckney</v>
          </cell>
          <cell r="H807" t="str">
            <v>Scott Hedges</v>
          </cell>
          <cell r="I807" t="str">
            <v>931-6707</v>
          </cell>
          <cell r="J807" t="str">
            <v>ZSDTK02</v>
          </cell>
          <cell r="K807" t="str">
            <v>COS</v>
          </cell>
        </row>
        <row r="808">
          <cell r="A808" t="str">
            <v>9004621</v>
          </cell>
          <cell r="B808">
            <v>323</v>
          </cell>
          <cell r="C808" t="str">
            <v>3850/9588</v>
          </cell>
          <cell r="D808" t="str">
            <v>COS</v>
          </cell>
          <cell r="E808" t="str">
            <v>ZRB</v>
          </cell>
          <cell r="F808" t="str">
            <v>MH SAAS Sys Support/Testing</v>
          </cell>
          <cell r="G808" t="str">
            <v>James Pinckney</v>
          </cell>
          <cell r="H808" t="str">
            <v>Scott Hedges</v>
          </cell>
          <cell r="I808" t="str">
            <v>931-6707</v>
          </cell>
          <cell r="J808" t="str">
            <v>ZSDTK02</v>
          </cell>
          <cell r="K808" t="str">
            <v>COS</v>
          </cell>
        </row>
        <row r="809">
          <cell r="A809" t="str">
            <v>9004621</v>
          </cell>
          <cell r="B809">
            <v>323</v>
          </cell>
          <cell r="C809" t="str">
            <v>3850/9598</v>
          </cell>
          <cell r="D809" t="str">
            <v>COS</v>
          </cell>
          <cell r="E809" t="str">
            <v>ZRB</v>
          </cell>
          <cell r="F809" t="str">
            <v>MH SAAS Sys Support/Testing</v>
          </cell>
          <cell r="G809" t="str">
            <v>James Pinckney</v>
          </cell>
          <cell r="H809" t="str">
            <v>Scott Hedges</v>
          </cell>
          <cell r="I809" t="str">
            <v>931-6707</v>
          </cell>
          <cell r="J809" t="str">
            <v>ZSDTK02</v>
          </cell>
          <cell r="K809" t="str">
            <v>COS</v>
          </cell>
        </row>
        <row r="810">
          <cell r="A810" t="str">
            <v>9004631</v>
          </cell>
          <cell r="B810">
            <v>323</v>
          </cell>
          <cell r="C810" t="str">
            <v>900/4631</v>
          </cell>
          <cell r="D810" t="str">
            <v>COS</v>
          </cell>
          <cell r="E810" t="str">
            <v>ZRB</v>
          </cell>
          <cell r="F810" t="str">
            <v>MH FOS - AMERICAS</v>
          </cell>
          <cell r="G810" t="str">
            <v>James Pinckney</v>
          </cell>
          <cell r="H810" t="str">
            <v>Scott Hedges</v>
          </cell>
          <cell r="I810" t="str">
            <v>931-6707</v>
          </cell>
          <cell r="J810" t="str">
            <v>ZSDTK03</v>
          </cell>
          <cell r="K810" t="str">
            <v>COS</v>
          </cell>
        </row>
        <row r="811">
          <cell r="A811" t="str">
            <v>9004631</v>
          </cell>
          <cell r="B811">
            <v>323</v>
          </cell>
          <cell r="C811" t="str">
            <v>1901/9593</v>
          </cell>
          <cell r="D811" t="str">
            <v>COS</v>
          </cell>
          <cell r="E811" t="str">
            <v>ZRB</v>
          </cell>
          <cell r="F811" t="str">
            <v>MH FOS - AMERICAS</v>
          </cell>
          <cell r="G811" t="str">
            <v>James Pinckney</v>
          </cell>
          <cell r="H811" t="str">
            <v>Scott Hedges</v>
          </cell>
          <cell r="I811" t="str">
            <v>931-6707</v>
          </cell>
          <cell r="J811" t="str">
            <v>ZSDTK03</v>
          </cell>
          <cell r="K811" t="str">
            <v>COS</v>
          </cell>
        </row>
        <row r="812">
          <cell r="A812" t="str">
            <v>9004631</v>
          </cell>
          <cell r="B812">
            <v>323</v>
          </cell>
          <cell r="C812" t="str">
            <v>3854/9593</v>
          </cell>
          <cell r="D812" t="str">
            <v>COS</v>
          </cell>
          <cell r="E812" t="str">
            <v>ZRB</v>
          </cell>
          <cell r="F812" t="str">
            <v>MH FOS - AMERICAS</v>
          </cell>
          <cell r="G812" t="str">
            <v>James Pinckney</v>
          </cell>
          <cell r="H812" t="str">
            <v>Scott Hedges</v>
          </cell>
          <cell r="I812" t="str">
            <v>931-6707</v>
          </cell>
          <cell r="J812" t="str">
            <v>ZSDTK03</v>
          </cell>
          <cell r="K812" t="str">
            <v>COS</v>
          </cell>
        </row>
        <row r="813">
          <cell r="A813" t="str">
            <v>9004641</v>
          </cell>
          <cell r="B813">
            <v>323</v>
          </cell>
          <cell r="C813" t="str">
            <v>900/4641</v>
          </cell>
          <cell r="D813" t="str">
            <v>COS</v>
          </cell>
          <cell r="E813" t="str">
            <v>ZRB</v>
          </cell>
          <cell r="F813" t="str">
            <v>Multihost PCS Operations</v>
          </cell>
          <cell r="G813" t="str">
            <v>Jessica Thorud</v>
          </cell>
          <cell r="H813" t="str">
            <v>Scott Hedges</v>
          </cell>
          <cell r="I813" t="str">
            <v>931-6707</v>
          </cell>
          <cell r="J813" t="str">
            <v>ZSDTK01</v>
          </cell>
          <cell r="K813" t="str">
            <v>COS</v>
          </cell>
        </row>
        <row r="814">
          <cell r="A814" t="str">
            <v>9004641</v>
          </cell>
          <cell r="B814">
            <v>323</v>
          </cell>
          <cell r="C814" t="str">
            <v>1901/9594</v>
          </cell>
          <cell r="D814" t="str">
            <v>COS</v>
          </cell>
          <cell r="E814" t="str">
            <v>ZRB</v>
          </cell>
          <cell r="F814" t="str">
            <v>Multihost PCS Operations</v>
          </cell>
          <cell r="G814" t="str">
            <v>Jessica Thorud</v>
          </cell>
          <cell r="H814" t="str">
            <v>Scott Hedges</v>
          </cell>
          <cell r="I814" t="str">
            <v>931-6707</v>
          </cell>
          <cell r="J814" t="str">
            <v>ZSDTK01</v>
          </cell>
          <cell r="K814" t="str">
            <v>COS</v>
          </cell>
        </row>
        <row r="815">
          <cell r="A815" t="str">
            <v>9004641</v>
          </cell>
          <cell r="B815">
            <v>323</v>
          </cell>
          <cell r="C815" t="str">
            <v>3853/9594</v>
          </cell>
          <cell r="D815" t="str">
            <v>COS</v>
          </cell>
          <cell r="E815" t="str">
            <v>ZRB</v>
          </cell>
          <cell r="F815" t="str">
            <v>Multihost PCS Operations</v>
          </cell>
          <cell r="G815" t="str">
            <v>Jessica Thorud</v>
          </cell>
          <cell r="H815" t="str">
            <v>Scott Hedges</v>
          </cell>
          <cell r="I815" t="str">
            <v>931-6707</v>
          </cell>
          <cell r="J815" t="str">
            <v>ZSDTK01</v>
          </cell>
          <cell r="K815" t="str">
            <v>COS</v>
          </cell>
        </row>
        <row r="816">
          <cell r="A816" t="str">
            <v>9004642</v>
          </cell>
          <cell r="B816">
            <v>323</v>
          </cell>
          <cell r="C816" t="str">
            <v>3853/9584</v>
          </cell>
          <cell r="D816" t="str">
            <v>COS</v>
          </cell>
          <cell r="E816" t="str">
            <v>ZRB</v>
          </cell>
          <cell r="F816" t="str">
            <v>MH PCS Sys Support &amp; Testing</v>
          </cell>
          <cell r="G816" t="str">
            <v>Jessica Thorud</v>
          </cell>
          <cell r="H816" t="str">
            <v>Scott Hedges</v>
          </cell>
          <cell r="I816" t="str">
            <v>931-6707</v>
          </cell>
          <cell r="J816" t="str">
            <v>ZSDTK01</v>
          </cell>
          <cell r="K816" t="str">
            <v>COS</v>
          </cell>
        </row>
        <row r="817">
          <cell r="A817" t="str">
            <v>9004642</v>
          </cell>
          <cell r="B817">
            <v>323</v>
          </cell>
          <cell r="C817" t="str">
            <v>3853/9587</v>
          </cell>
          <cell r="D817" t="str">
            <v>COS</v>
          </cell>
          <cell r="E817" t="str">
            <v>ZRB</v>
          </cell>
          <cell r="F817" t="str">
            <v>MH PCS Sys Support &amp; Testing</v>
          </cell>
          <cell r="G817" t="str">
            <v>Jessica Thorud</v>
          </cell>
          <cell r="H817" t="str">
            <v>Scott Hedges</v>
          </cell>
          <cell r="I817" t="str">
            <v>931-6707</v>
          </cell>
          <cell r="J817" t="str">
            <v>ZSDTK01</v>
          </cell>
          <cell r="K817" t="str">
            <v>COS</v>
          </cell>
        </row>
        <row r="818">
          <cell r="A818" t="str">
            <v>9004643</v>
          </cell>
          <cell r="B818">
            <v>323</v>
          </cell>
          <cell r="C818" t="str">
            <v>900/3789</v>
          </cell>
          <cell r="D818" t="str">
            <v>COS</v>
          </cell>
          <cell r="E818" t="str">
            <v>ZRB</v>
          </cell>
          <cell r="F818" t="str">
            <v>MH PCS -System Support &amp; Testing</v>
          </cell>
          <cell r="G818" t="str">
            <v>Jessica Thorud</v>
          </cell>
          <cell r="H818" t="str">
            <v>Scott Hedges</v>
          </cell>
          <cell r="I818" t="str">
            <v>931-6707</v>
          </cell>
          <cell r="J818" t="str">
            <v>ZSDTK01</v>
          </cell>
          <cell r="K818" t="str">
            <v>COS</v>
          </cell>
        </row>
        <row r="819">
          <cell r="A819" t="str">
            <v>9004651</v>
          </cell>
          <cell r="B819">
            <v>323</v>
          </cell>
          <cell r="C819" t="str">
            <v>900/4651</v>
          </cell>
          <cell r="D819" t="str">
            <v>COS</v>
          </cell>
          <cell r="E819" t="str">
            <v>ZRB</v>
          </cell>
          <cell r="F819" t="str">
            <v>MH SABRE CARGO - Operations</v>
          </cell>
          <cell r="G819" t="str">
            <v>Glenn Adelaar</v>
          </cell>
          <cell r="H819" t="str">
            <v>Scott Hedges</v>
          </cell>
          <cell r="I819" t="str">
            <v>931-6707</v>
          </cell>
          <cell r="J819" t="str">
            <v>ZSDTK06</v>
          </cell>
          <cell r="K819" t="str">
            <v>COS</v>
          </cell>
        </row>
        <row r="820">
          <cell r="A820" t="str">
            <v>9004651</v>
          </cell>
          <cell r="B820">
            <v>323</v>
          </cell>
          <cell r="C820" t="str">
            <v>1904/9595</v>
          </cell>
          <cell r="D820" t="str">
            <v>COS</v>
          </cell>
          <cell r="E820" t="str">
            <v>ZRB</v>
          </cell>
          <cell r="F820" t="str">
            <v>MH SABRE CARGO - Operations</v>
          </cell>
          <cell r="G820" t="str">
            <v>Glenn Adelaar</v>
          </cell>
          <cell r="H820" t="str">
            <v>Scott Hedges</v>
          </cell>
          <cell r="I820" t="str">
            <v>931-6707</v>
          </cell>
          <cell r="J820" t="str">
            <v>ZSDTK06</v>
          </cell>
          <cell r="K820" t="str">
            <v>COS</v>
          </cell>
        </row>
        <row r="821">
          <cell r="A821" t="str">
            <v>9004653</v>
          </cell>
          <cell r="B821">
            <v>323</v>
          </cell>
          <cell r="C821" t="str">
            <v>900/3559</v>
          </cell>
          <cell r="D821" t="str">
            <v>COS</v>
          </cell>
          <cell r="E821" t="str">
            <v>ZRB</v>
          </cell>
          <cell r="F821" t="str">
            <v>TSR- Hospitality MH</v>
          </cell>
          <cell r="G821" t="str">
            <v>Elizabeth Burke</v>
          </cell>
          <cell r="H821" t="str">
            <v>Scott Hedges</v>
          </cell>
          <cell r="I821" t="str">
            <v>931-6707</v>
          </cell>
          <cell r="J821" t="str">
            <v>ZSDTK05</v>
          </cell>
          <cell r="K821" t="str">
            <v>COS</v>
          </cell>
        </row>
        <row r="822">
          <cell r="A822" t="str">
            <v>9004654</v>
          </cell>
          <cell r="B822">
            <v>323</v>
          </cell>
          <cell r="F822" t="str">
            <v>COST CENTER CLOSED</v>
          </cell>
        </row>
        <row r="823">
          <cell r="A823" t="str">
            <v>9004661</v>
          </cell>
          <cell r="B823">
            <v>323</v>
          </cell>
          <cell r="C823" t="str">
            <v>3805/9589</v>
          </cell>
          <cell r="D823" t="str">
            <v>COS</v>
          </cell>
          <cell r="E823" t="str">
            <v>ZRB</v>
          </cell>
          <cell r="F823" t="str">
            <v>SDT MH - Hotel Reservations - Dallas</v>
          </cell>
          <cell r="G823" t="str">
            <v>Elizabeth Burke</v>
          </cell>
          <cell r="H823" t="str">
            <v>Scott Hedges</v>
          </cell>
          <cell r="I823" t="str">
            <v>931-6707</v>
          </cell>
          <cell r="J823" t="str">
            <v>ZSDTK05</v>
          </cell>
          <cell r="K823" t="str">
            <v>COS</v>
          </cell>
        </row>
        <row r="824">
          <cell r="A824" t="str">
            <v>9004680</v>
          </cell>
          <cell r="B824">
            <v>323</v>
          </cell>
          <cell r="C824" t="str">
            <v>3805/9596</v>
          </cell>
          <cell r="D824" t="str">
            <v>Sales &amp; Mktg</v>
          </cell>
          <cell r="E824" t="str">
            <v>ZRB</v>
          </cell>
          <cell r="F824" t="str">
            <v>MH SABRE - Marketing &amp; Sales</v>
          </cell>
          <cell r="G824" t="str">
            <v>James Pinckney</v>
          </cell>
          <cell r="H824" t="str">
            <v>Scott Hedges</v>
          </cell>
          <cell r="I824" t="str">
            <v>931-6707</v>
          </cell>
          <cell r="J824" t="str">
            <v>ZSDTK01</v>
          </cell>
          <cell r="K824" t="str">
            <v>S&amp;A</v>
          </cell>
        </row>
        <row r="825">
          <cell r="A825" t="str">
            <v>9004681</v>
          </cell>
          <cell r="B825">
            <v>323</v>
          </cell>
          <cell r="C825" t="str">
            <v>3850/9596</v>
          </cell>
          <cell r="D825" t="str">
            <v>Sales &amp; Mktg</v>
          </cell>
          <cell r="E825" t="str">
            <v>ZRB</v>
          </cell>
          <cell r="F825" t="str">
            <v>MH SAAS - Marketing &amp; Sales</v>
          </cell>
          <cell r="G825" t="str">
            <v>James Pinckney</v>
          </cell>
          <cell r="H825" t="str">
            <v>Scott Hedges</v>
          </cell>
          <cell r="I825" t="str">
            <v>931-6707</v>
          </cell>
          <cell r="J825" t="str">
            <v>ZSDTK02</v>
          </cell>
          <cell r="K825" t="str">
            <v>S&amp;A</v>
          </cell>
        </row>
        <row r="826">
          <cell r="A826" t="str">
            <v>9004682</v>
          </cell>
          <cell r="B826">
            <v>323</v>
          </cell>
          <cell r="C826" t="str">
            <v>3854/9596</v>
          </cell>
          <cell r="D826" t="str">
            <v>Sales &amp; Mktg</v>
          </cell>
          <cell r="E826" t="str">
            <v>ZRB</v>
          </cell>
          <cell r="F826" t="str">
            <v>MH FOS - Marketing &amp; Sales</v>
          </cell>
          <cell r="G826" t="str">
            <v>James Pinckney</v>
          </cell>
          <cell r="H826" t="str">
            <v>Scott Hedges</v>
          </cell>
          <cell r="I826" t="str">
            <v>931-6707</v>
          </cell>
          <cell r="J826" t="str">
            <v>ZSDTK03</v>
          </cell>
          <cell r="K826" t="str">
            <v>S&amp;A</v>
          </cell>
        </row>
        <row r="827">
          <cell r="A827" t="str">
            <v>9004683</v>
          </cell>
          <cell r="B827">
            <v>323</v>
          </cell>
          <cell r="C827" t="str">
            <v>3853/9596</v>
          </cell>
          <cell r="D827" t="str">
            <v>Sales &amp; Mktg</v>
          </cell>
          <cell r="E827" t="str">
            <v>ZRB</v>
          </cell>
          <cell r="F827" t="str">
            <v>MH PCS - Marketing &amp; Sales</v>
          </cell>
          <cell r="G827" t="str">
            <v>James Pinckney</v>
          </cell>
          <cell r="H827" t="str">
            <v>Scott Hedges</v>
          </cell>
          <cell r="I827" t="str">
            <v>931-6707</v>
          </cell>
          <cell r="J827" t="str">
            <v>ZSDTK02</v>
          </cell>
          <cell r="K827" t="str">
            <v>COS</v>
          </cell>
        </row>
        <row r="828">
          <cell r="A828" t="str">
            <v>9004684</v>
          </cell>
          <cell r="B828">
            <v>323</v>
          </cell>
          <cell r="C828" t="str">
            <v>900/3787</v>
          </cell>
          <cell r="D828" t="str">
            <v>COS</v>
          </cell>
          <cell r="E828" t="str">
            <v>ZRB</v>
          </cell>
          <cell r="F828" t="str">
            <v>MH SAAS -System Support &amp; Testing</v>
          </cell>
          <cell r="G828" t="str">
            <v>James Pinckney</v>
          </cell>
          <cell r="H828" t="str">
            <v>Scott Hedges</v>
          </cell>
          <cell r="I828" t="str">
            <v>931-6707</v>
          </cell>
          <cell r="J828" t="str">
            <v>ZSDTK02</v>
          </cell>
          <cell r="K828" t="str">
            <v>COS</v>
          </cell>
        </row>
        <row r="829">
          <cell r="A829" t="str">
            <v>9004685</v>
          </cell>
          <cell r="B829">
            <v>323</v>
          </cell>
          <cell r="D829" t="str">
            <v>Sales &amp; Mktg</v>
          </cell>
          <cell r="E829" t="str">
            <v>ZRB</v>
          </cell>
          <cell r="F829" t="str">
            <v>SDT MH - Hotel Reservations - Mktg &amp; Sales</v>
          </cell>
          <cell r="G829" t="str">
            <v>Elizabeth Burke</v>
          </cell>
          <cell r="H829" t="str">
            <v>Scott Hedges</v>
          </cell>
          <cell r="I829" t="str">
            <v>931-6707</v>
          </cell>
          <cell r="J829" t="str">
            <v>ZSDTK05</v>
          </cell>
          <cell r="K829" t="str">
            <v>S&amp;A</v>
          </cell>
        </row>
        <row r="830">
          <cell r="A830" t="str">
            <v>9004690</v>
          </cell>
          <cell r="B830">
            <v>323</v>
          </cell>
          <cell r="C830" t="str">
            <v>3805/9599</v>
          </cell>
          <cell r="D830" t="str">
            <v>G&amp;A</v>
          </cell>
          <cell r="E830" t="str">
            <v>ZRB</v>
          </cell>
          <cell r="F830" t="str">
            <v>MH SABRE - G&amp;A - Allocated</v>
          </cell>
          <cell r="G830" t="str">
            <v>James Pinckney</v>
          </cell>
          <cell r="H830" t="str">
            <v>Scott Hedges</v>
          </cell>
          <cell r="I830" t="str">
            <v>931-6707</v>
          </cell>
          <cell r="J830" t="str">
            <v>ZSDTK01</v>
          </cell>
          <cell r="K830" t="str">
            <v>G&amp;A</v>
          </cell>
        </row>
        <row r="831">
          <cell r="A831" t="str">
            <v>9004691</v>
          </cell>
          <cell r="B831">
            <v>323</v>
          </cell>
          <cell r="C831" t="str">
            <v>3850/9599</v>
          </cell>
          <cell r="D831" t="str">
            <v>G&amp;A</v>
          </cell>
          <cell r="E831" t="str">
            <v>ZRB</v>
          </cell>
          <cell r="F831" t="str">
            <v>MH SAAS - G&amp;A Allocated</v>
          </cell>
          <cell r="G831" t="str">
            <v>James Pinckney</v>
          </cell>
          <cell r="H831" t="str">
            <v>Scott Hedges</v>
          </cell>
          <cell r="I831" t="str">
            <v>931-6707</v>
          </cell>
          <cell r="J831" t="str">
            <v>ZSDTK02</v>
          </cell>
          <cell r="K831" t="str">
            <v>G&amp;A</v>
          </cell>
        </row>
        <row r="832">
          <cell r="A832" t="str">
            <v>9004692</v>
          </cell>
          <cell r="B832">
            <v>323</v>
          </cell>
          <cell r="C832" t="str">
            <v>3854/9599</v>
          </cell>
          <cell r="D832" t="str">
            <v>G&amp;A</v>
          </cell>
          <cell r="E832" t="str">
            <v>ZRB</v>
          </cell>
          <cell r="F832" t="str">
            <v>MH FOS - G&amp;A - Allocated</v>
          </cell>
          <cell r="G832" t="str">
            <v>James Pinckney</v>
          </cell>
          <cell r="H832" t="str">
            <v>Scott Hedges</v>
          </cell>
          <cell r="I832" t="str">
            <v>931-6707</v>
          </cell>
          <cell r="J832" t="str">
            <v>ZSDTK03</v>
          </cell>
          <cell r="K832" t="str">
            <v>G&amp;A</v>
          </cell>
        </row>
        <row r="833">
          <cell r="A833" t="str">
            <v>9004693</v>
          </cell>
          <cell r="B833">
            <v>323</v>
          </cell>
          <cell r="C833" t="str">
            <v>3853/9599</v>
          </cell>
          <cell r="D833" t="str">
            <v>G&amp;A</v>
          </cell>
          <cell r="E833" t="str">
            <v>ZRB</v>
          </cell>
          <cell r="F833" t="str">
            <v>MH PCS - G&amp;A Allocated</v>
          </cell>
          <cell r="G833" t="str">
            <v>James Pinckney</v>
          </cell>
          <cell r="H833" t="str">
            <v>Scott Hedges</v>
          </cell>
          <cell r="I833" t="str">
            <v>931-6707</v>
          </cell>
          <cell r="J833" t="str">
            <v>ZSDTK02</v>
          </cell>
          <cell r="K833" t="str">
            <v>COS</v>
          </cell>
        </row>
        <row r="834">
          <cell r="A834" t="str">
            <v>9004694</v>
          </cell>
          <cell r="B834">
            <v>323</v>
          </cell>
          <cell r="C834" t="str">
            <v>900/3788</v>
          </cell>
          <cell r="D834" t="str">
            <v>COS</v>
          </cell>
          <cell r="E834" t="str">
            <v>ZRB</v>
          </cell>
          <cell r="F834" t="str">
            <v>MH FOS -System Support &amp; Testing</v>
          </cell>
          <cell r="G834" t="str">
            <v>Jessica Thorud</v>
          </cell>
          <cell r="H834" t="str">
            <v>Scott Hedges</v>
          </cell>
          <cell r="I834" t="str">
            <v>931-6707</v>
          </cell>
          <cell r="J834" t="str">
            <v>ZSDTK03</v>
          </cell>
          <cell r="K834" t="str">
            <v>COS</v>
          </cell>
        </row>
        <row r="835">
          <cell r="A835" t="str">
            <v>9004695</v>
          </cell>
          <cell r="B835">
            <v>323</v>
          </cell>
          <cell r="C835" t="str">
            <v>900/3860</v>
          </cell>
          <cell r="D835" t="str">
            <v>COS</v>
          </cell>
          <cell r="E835" t="str">
            <v>ZRB</v>
          </cell>
          <cell r="F835" t="str">
            <v>MH FOS - Europe</v>
          </cell>
          <cell r="G835" t="str">
            <v>Joe Puangco</v>
          </cell>
          <cell r="H835" t="str">
            <v>Scott Hedges</v>
          </cell>
          <cell r="I835" t="str">
            <v>931-6707</v>
          </cell>
          <cell r="J835" t="str">
            <v>ZSDTK03</v>
          </cell>
          <cell r="K835" t="str">
            <v>COS</v>
          </cell>
        </row>
        <row r="836">
          <cell r="A836" t="str">
            <v>9004696</v>
          </cell>
          <cell r="B836">
            <v>323</v>
          </cell>
          <cell r="C836" t="str">
            <v>900/3224</v>
          </cell>
          <cell r="D836" t="str">
            <v>COS</v>
          </cell>
          <cell r="E836" t="str">
            <v>ZRB</v>
          </cell>
          <cell r="F836" t="str">
            <v>MH FOS - Asia</v>
          </cell>
          <cell r="G836" t="str">
            <v>Peter Von Moltke</v>
          </cell>
          <cell r="H836" t="str">
            <v>Scott Hedges</v>
          </cell>
          <cell r="I836" t="str">
            <v>931-6707</v>
          </cell>
          <cell r="J836" t="str">
            <v>ZSDTK03</v>
          </cell>
          <cell r="K836" t="str">
            <v>COS</v>
          </cell>
        </row>
        <row r="837">
          <cell r="A837" t="str">
            <v>9004700</v>
          </cell>
          <cell r="B837">
            <v>323</v>
          </cell>
          <cell r="C837" t="str">
            <v>900/4718</v>
          </cell>
          <cell r="D837" t="str">
            <v>COS</v>
          </cell>
          <cell r="E837" t="str">
            <v>ZRB</v>
          </cell>
          <cell r="F837" t="str">
            <v>AeroCalif.(JR)-SABRE</v>
          </cell>
          <cell r="G837" t="str">
            <v>James Pinckney</v>
          </cell>
          <cell r="H837" t="str">
            <v>Scott Hedges</v>
          </cell>
          <cell r="I837" t="str">
            <v>931-6707</v>
          </cell>
          <cell r="J837" t="str">
            <v>ZSDTK01</v>
          </cell>
          <cell r="K837" t="str">
            <v>COS</v>
          </cell>
        </row>
        <row r="838">
          <cell r="A838" t="str">
            <v>9004701</v>
          </cell>
          <cell r="B838">
            <v>323</v>
          </cell>
          <cell r="C838" t="str">
            <v>900/4701</v>
          </cell>
          <cell r="D838" t="str">
            <v>COS</v>
          </cell>
          <cell r="E838" t="str">
            <v>ZRB</v>
          </cell>
          <cell r="F838" t="str">
            <v>Air Lanka (UL)-SABRE</v>
          </cell>
          <cell r="G838" t="str">
            <v>Peter Von Moltke</v>
          </cell>
          <cell r="H838" t="str">
            <v>Scott Hedges</v>
          </cell>
          <cell r="I838" t="str">
            <v>931-6707</v>
          </cell>
          <cell r="J838" t="str">
            <v>ZSDTK01</v>
          </cell>
          <cell r="K838" t="str">
            <v>COS</v>
          </cell>
        </row>
        <row r="839">
          <cell r="A839" t="str">
            <v>9004702</v>
          </cell>
          <cell r="B839">
            <v>323</v>
          </cell>
          <cell r="C839" t="str">
            <v>900/4702</v>
          </cell>
          <cell r="D839" t="str">
            <v>COS</v>
          </cell>
          <cell r="E839" t="str">
            <v>ZRB</v>
          </cell>
          <cell r="F839" t="str">
            <v xml:space="preserve">Alaska (AS)-SABRE   </v>
          </cell>
          <cell r="G839" t="str">
            <v>James Pinckney</v>
          </cell>
          <cell r="H839" t="str">
            <v>Scott Hedges</v>
          </cell>
          <cell r="I839" t="str">
            <v>931-6707</v>
          </cell>
          <cell r="J839" t="str">
            <v>ZSDTK01</v>
          </cell>
          <cell r="K839" t="str">
            <v>COS</v>
          </cell>
        </row>
        <row r="840">
          <cell r="A840" t="str">
            <v>9004703</v>
          </cell>
          <cell r="B840">
            <v>323</v>
          </cell>
          <cell r="C840" t="str">
            <v>900/4703</v>
          </cell>
          <cell r="D840" t="str">
            <v>COS</v>
          </cell>
          <cell r="E840" t="str">
            <v>ZRB</v>
          </cell>
          <cell r="F840" t="str">
            <v xml:space="preserve">Amer TA (ATA)-SABRE </v>
          </cell>
          <cell r="G840" t="str">
            <v>James Pinckney</v>
          </cell>
          <cell r="H840" t="str">
            <v>Scott Hedges</v>
          </cell>
          <cell r="I840" t="str">
            <v>931-6707</v>
          </cell>
          <cell r="J840" t="str">
            <v>ZSDTK01</v>
          </cell>
          <cell r="K840" t="str">
            <v>COS</v>
          </cell>
        </row>
        <row r="841">
          <cell r="A841" t="str">
            <v>9004704</v>
          </cell>
          <cell r="B841">
            <v>323</v>
          </cell>
          <cell r="C841" t="str">
            <v>900/4704</v>
          </cell>
          <cell r="D841" t="str">
            <v>COS</v>
          </cell>
          <cell r="E841" t="str">
            <v>ZRB</v>
          </cell>
          <cell r="F841" t="str">
            <v xml:space="preserve">Aviateca (GU)-SABRE </v>
          </cell>
          <cell r="G841" t="str">
            <v>James Pinckney</v>
          </cell>
          <cell r="H841" t="str">
            <v>Scott Hedges</v>
          </cell>
          <cell r="I841" t="str">
            <v>931-6707</v>
          </cell>
          <cell r="J841" t="str">
            <v>ZSDTK01</v>
          </cell>
          <cell r="K841" t="str">
            <v>COS</v>
          </cell>
        </row>
        <row r="842">
          <cell r="A842" t="str">
            <v>9004705</v>
          </cell>
          <cell r="B842">
            <v>323</v>
          </cell>
          <cell r="C842" t="str">
            <v>900/4705</v>
          </cell>
          <cell r="D842" t="str">
            <v>COS</v>
          </cell>
          <cell r="E842" t="str">
            <v>ZRB</v>
          </cell>
          <cell r="F842" t="str">
            <v xml:space="preserve">BWIA (BW)-SABRE     </v>
          </cell>
          <cell r="G842" t="str">
            <v>James Pinckney</v>
          </cell>
          <cell r="H842" t="str">
            <v>Scott Hedges</v>
          </cell>
          <cell r="I842" t="str">
            <v>931-6707</v>
          </cell>
          <cell r="J842" t="str">
            <v>ZSDTK01</v>
          </cell>
          <cell r="K842" t="str">
            <v>COS</v>
          </cell>
        </row>
        <row r="843">
          <cell r="A843" t="str">
            <v>9004706</v>
          </cell>
          <cell r="B843">
            <v>323</v>
          </cell>
          <cell r="C843" t="str">
            <v>900/4706</v>
          </cell>
          <cell r="D843" t="str">
            <v>COS</v>
          </cell>
          <cell r="E843" t="str">
            <v>ZRB</v>
          </cell>
          <cell r="F843" t="str">
            <v xml:space="preserve">Copa (CM)-SABRE     </v>
          </cell>
          <cell r="G843" t="str">
            <v>James Pinckney</v>
          </cell>
          <cell r="H843" t="str">
            <v>Scott Hedges</v>
          </cell>
          <cell r="I843" t="str">
            <v>931-6707</v>
          </cell>
          <cell r="J843" t="str">
            <v>ZSDTK01</v>
          </cell>
          <cell r="K843" t="str">
            <v>COS</v>
          </cell>
        </row>
        <row r="844">
          <cell r="A844" t="str">
            <v>9004707</v>
          </cell>
          <cell r="B844">
            <v>323</v>
          </cell>
          <cell r="C844" t="str">
            <v>900/4707</v>
          </cell>
          <cell r="D844" t="str">
            <v>COS</v>
          </cell>
          <cell r="E844" t="str">
            <v>ZRB</v>
          </cell>
          <cell r="F844" t="str">
            <v xml:space="preserve">Cyprus (CY)-SABRE   </v>
          </cell>
          <cell r="G844" t="str">
            <v>Joe Puangco</v>
          </cell>
          <cell r="H844" t="str">
            <v>Scott Hedges</v>
          </cell>
          <cell r="I844" t="str">
            <v>931-6707</v>
          </cell>
          <cell r="J844" t="str">
            <v>ZSDTK01</v>
          </cell>
          <cell r="K844" t="str">
            <v>COS</v>
          </cell>
        </row>
        <row r="845">
          <cell r="A845" t="str">
            <v>9004708</v>
          </cell>
          <cell r="B845">
            <v>323</v>
          </cell>
          <cell r="C845" t="str">
            <v>900/4708</v>
          </cell>
          <cell r="D845" t="str">
            <v>COS</v>
          </cell>
          <cell r="E845" t="str">
            <v>ZRB</v>
          </cell>
          <cell r="F845" t="str">
            <v xml:space="preserve">Gulf Air (GF)-SABRE </v>
          </cell>
          <cell r="G845" t="str">
            <v>Joe Puangco</v>
          </cell>
          <cell r="H845" t="str">
            <v>Scott Hedges</v>
          </cell>
          <cell r="I845" t="str">
            <v>931-6707</v>
          </cell>
          <cell r="J845" t="str">
            <v>ZSDTK01</v>
          </cell>
          <cell r="K845" t="str">
            <v>COS</v>
          </cell>
        </row>
        <row r="846">
          <cell r="A846" t="str">
            <v>9004709</v>
          </cell>
          <cell r="B846">
            <v>323</v>
          </cell>
          <cell r="C846" t="str">
            <v>900/4709</v>
          </cell>
          <cell r="D846" t="str">
            <v>COS</v>
          </cell>
          <cell r="E846" t="str">
            <v>ZRB</v>
          </cell>
          <cell r="F846" t="str">
            <v xml:space="preserve">Hawaiian (HA)-SABRE </v>
          </cell>
          <cell r="G846" t="str">
            <v>James Pinckney</v>
          </cell>
          <cell r="H846" t="str">
            <v>Scott Hedges</v>
          </cell>
          <cell r="I846" t="str">
            <v>931-6707</v>
          </cell>
          <cell r="J846" t="str">
            <v>ZSDTK01</v>
          </cell>
          <cell r="K846" t="str">
            <v>COS</v>
          </cell>
        </row>
        <row r="847">
          <cell r="A847" t="str">
            <v>9004710</v>
          </cell>
          <cell r="B847">
            <v>323</v>
          </cell>
          <cell r="C847" t="str">
            <v>900/4722</v>
          </cell>
          <cell r="D847" t="str">
            <v>COS</v>
          </cell>
          <cell r="E847" t="str">
            <v>ZRB</v>
          </cell>
          <cell r="F847" t="str">
            <v xml:space="preserve">Jet Air (9W)-SABRE  </v>
          </cell>
          <cell r="G847" t="str">
            <v>Peter Von Moltke</v>
          </cell>
          <cell r="H847" t="str">
            <v>Scott Hedges</v>
          </cell>
          <cell r="I847" t="str">
            <v>931-6707</v>
          </cell>
          <cell r="J847" t="str">
            <v>ZSDTK01</v>
          </cell>
          <cell r="K847" t="str">
            <v>COS</v>
          </cell>
        </row>
        <row r="848">
          <cell r="A848" t="str">
            <v>9004711</v>
          </cell>
          <cell r="B848">
            <v>323</v>
          </cell>
          <cell r="C848" t="str">
            <v>900/4711</v>
          </cell>
          <cell r="D848" t="str">
            <v>COS</v>
          </cell>
          <cell r="E848" t="str">
            <v>ZRB</v>
          </cell>
          <cell r="F848" t="str">
            <v xml:space="preserve">Jet Exp. (JI)-SABRE </v>
          </cell>
          <cell r="G848" t="str">
            <v>Peter Von Moltke</v>
          </cell>
          <cell r="H848" t="str">
            <v>Scott Hedges</v>
          </cell>
          <cell r="I848" t="str">
            <v>931-6707</v>
          </cell>
          <cell r="J848" t="str">
            <v>ZSDTK01</v>
          </cell>
          <cell r="K848" t="str">
            <v>COS</v>
          </cell>
        </row>
        <row r="849">
          <cell r="A849" t="str">
            <v>9004712</v>
          </cell>
          <cell r="B849">
            <v>323</v>
          </cell>
          <cell r="C849" t="str">
            <v>900/4712</v>
          </cell>
          <cell r="D849" t="str">
            <v>COS</v>
          </cell>
          <cell r="E849" t="str">
            <v>ZRB</v>
          </cell>
          <cell r="F849" t="str">
            <v xml:space="preserve">Kiwi Air (KP)-SABRE </v>
          </cell>
          <cell r="G849" t="str">
            <v>James Pinckney</v>
          </cell>
          <cell r="H849" t="str">
            <v>Scott Hedges</v>
          </cell>
          <cell r="I849" t="str">
            <v>931-6707</v>
          </cell>
          <cell r="J849" t="str">
            <v>ZSDTK01</v>
          </cell>
          <cell r="K849" t="str">
            <v>COS</v>
          </cell>
        </row>
        <row r="850">
          <cell r="A850" t="str">
            <v>9004713</v>
          </cell>
          <cell r="B850">
            <v>323</v>
          </cell>
          <cell r="C850" t="str">
            <v>900/4713</v>
          </cell>
          <cell r="D850" t="str">
            <v>COS</v>
          </cell>
          <cell r="E850" t="str">
            <v>ZRB</v>
          </cell>
          <cell r="F850" t="str">
            <v xml:space="preserve">LACSA (LR)-SABRE    </v>
          </cell>
          <cell r="G850" t="str">
            <v>James Pinckney</v>
          </cell>
          <cell r="H850" t="str">
            <v>Scott Hedges</v>
          </cell>
          <cell r="I850" t="str">
            <v>931-6707</v>
          </cell>
          <cell r="J850" t="str">
            <v>ZSDTK01</v>
          </cell>
          <cell r="K850" t="str">
            <v>COS</v>
          </cell>
        </row>
        <row r="851">
          <cell r="A851" t="str">
            <v>9004714</v>
          </cell>
          <cell r="B851">
            <v>323</v>
          </cell>
          <cell r="C851" t="str">
            <v>900/4714</v>
          </cell>
          <cell r="D851" t="str">
            <v>COS</v>
          </cell>
          <cell r="E851" t="str">
            <v>ZRB</v>
          </cell>
          <cell r="F851" t="str">
            <v xml:space="preserve">L.A.B. (LB)-SABRE   </v>
          </cell>
          <cell r="G851" t="str">
            <v>James Pinckney</v>
          </cell>
          <cell r="H851" t="str">
            <v>Scott Hedges</v>
          </cell>
          <cell r="I851" t="str">
            <v>931-6707</v>
          </cell>
          <cell r="J851" t="str">
            <v>ZSDTK01</v>
          </cell>
          <cell r="K851" t="str">
            <v>COS</v>
          </cell>
        </row>
        <row r="852">
          <cell r="A852" t="str">
            <v>9004715</v>
          </cell>
          <cell r="B852">
            <v>323</v>
          </cell>
          <cell r="C852" t="str">
            <v>900/4715</v>
          </cell>
          <cell r="D852" t="str">
            <v>COS</v>
          </cell>
          <cell r="E852" t="str">
            <v>ZRB</v>
          </cell>
          <cell r="F852" t="str">
            <v>Midwest Ex(YX)-SABRE</v>
          </cell>
          <cell r="G852" t="str">
            <v>James Pinckney</v>
          </cell>
          <cell r="H852" t="str">
            <v>Scott Hedges</v>
          </cell>
          <cell r="I852" t="str">
            <v>931-6707</v>
          </cell>
          <cell r="J852" t="str">
            <v>ZSDTK01</v>
          </cell>
          <cell r="K852" t="str">
            <v>COS</v>
          </cell>
        </row>
        <row r="853">
          <cell r="A853" t="str">
            <v>9004716</v>
          </cell>
          <cell r="B853">
            <v>323</v>
          </cell>
          <cell r="C853" t="str">
            <v>900/4716</v>
          </cell>
          <cell r="D853" t="str">
            <v>COS</v>
          </cell>
          <cell r="E853" t="str">
            <v>ZRB</v>
          </cell>
          <cell r="F853" t="str">
            <v xml:space="preserve">TACA (TA)-SABRE     </v>
          </cell>
          <cell r="G853" t="str">
            <v>James Pinckney</v>
          </cell>
          <cell r="H853" t="str">
            <v>Scott Hedges</v>
          </cell>
          <cell r="I853" t="str">
            <v>931-6707</v>
          </cell>
          <cell r="J853" t="str">
            <v>ZSDTK01</v>
          </cell>
          <cell r="K853" t="str">
            <v>COS</v>
          </cell>
        </row>
        <row r="854">
          <cell r="A854" t="str">
            <v>9004717</v>
          </cell>
          <cell r="B854">
            <v>323</v>
          </cell>
          <cell r="C854" t="str">
            <v>900/4717</v>
          </cell>
          <cell r="D854" t="str">
            <v>COS</v>
          </cell>
          <cell r="E854" t="str">
            <v>ZRB</v>
          </cell>
          <cell r="F854" t="str">
            <v xml:space="preserve">Taesa (GD)-SABRE    </v>
          </cell>
          <cell r="G854" t="str">
            <v>James Pinckney</v>
          </cell>
          <cell r="H854" t="str">
            <v>Scott Hedges</v>
          </cell>
          <cell r="I854" t="str">
            <v>931-6707</v>
          </cell>
          <cell r="J854" t="str">
            <v>ZSDTK01</v>
          </cell>
          <cell r="K854" t="str">
            <v>COS</v>
          </cell>
        </row>
        <row r="855">
          <cell r="A855" t="str">
            <v>9004719</v>
          </cell>
          <cell r="B855">
            <v>323</v>
          </cell>
          <cell r="C855" t="str">
            <v>900/4719</v>
          </cell>
          <cell r="D855" t="str">
            <v>COS</v>
          </cell>
          <cell r="E855" t="str">
            <v>ZRB</v>
          </cell>
          <cell r="F855" t="str">
            <v>Canadian DND (I5) - SABRE</v>
          </cell>
          <cell r="G855" t="str">
            <v>James Pinckney</v>
          </cell>
          <cell r="H855" t="str">
            <v>Scott Hedges</v>
          </cell>
          <cell r="I855" t="str">
            <v>931-6707</v>
          </cell>
          <cell r="J855" t="str">
            <v>ZSDTK01</v>
          </cell>
          <cell r="K855" t="str">
            <v>COS</v>
          </cell>
        </row>
        <row r="856">
          <cell r="A856" t="str">
            <v>9004720</v>
          </cell>
          <cell r="B856">
            <v>323</v>
          </cell>
          <cell r="C856" t="str">
            <v>3805/9584</v>
          </cell>
          <cell r="D856" t="str">
            <v>COS</v>
          </cell>
          <cell r="E856" t="str">
            <v>ZRB</v>
          </cell>
          <cell r="F856" t="str">
            <v>Liat (LI) - SABRE</v>
          </cell>
          <cell r="G856" t="str">
            <v>James Pinckney</v>
          </cell>
          <cell r="H856" t="str">
            <v>Scott Hedges</v>
          </cell>
          <cell r="I856" t="str">
            <v>931-6707</v>
          </cell>
          <cell r="J856" t="str">
            <v>ZSDTK01</v>
          </cell>
          <cell r="K856" t="str">
            <v>COS</v>
          </cell>
        </row>
        <row r="857">
          <cell r="A857" t="str">
            <v>9004721</v>
          </cell>
          <cell r="B857">
            <v>323</v>
          </cell>
          <cell r="C857" t="str">
            <v>900/3804</v>
          </cell>
          <cell r="D857" t="str">
            <v>COS</v>
          </cell>
          <cell r="E857" t="str">
            <v>ZRB</v>
          </cell>
          <cell r="F857" t="str">
            <v>Reno (QQ) - SABRE</v>
          </cell>
          <cell r="G857" t="str">
            <v>James Pinckney</v>
          </cell>
          <cell r="H857" t="str">
            <v>Scott Hedges</v>
          </cell>
          <cell r="I857" t="str">
            <v>931-6707</v>
          </cell>
          <cell r="J857" t="str">
            <v>ZSDTK01</v>
          </cell>
          <cell r="K857" t="str">
            <v>COS</v>
          </cell>
        </row>
        <row r="858">
          <cell r="A858" t="str">
            <v>9004722</v>
          </cell>
          <cell r="B858">
            <v>323</v>
          </cell>
          <cell r="C858" t="str">
            <v>900/3829</v>
          </cell>
          <cell r="D858" t="str">
            <v>COS</v>
          </cell>
          <cell r="E858" t="str">
            <v>ZRB</v>
          </cell>
          <cell r="F858" t="str">
            <v>TAM (KK) - SABRE</v>
          </cell>
          <cell r="G858" t="str">
            <v>James Pinckney</v>
          </cell>
          <cell r="H858" t="str">
            <v>Scott Hedges</v>
          </cell>
          <cell r="I858" t="str">
            <v>931-6707</v>
          </cell>
          <cell r="J858" t="str">
            <v>ZSDTK01</v>
          </cell>
          <cell r="K858" t="str">
            <v>COS</v>
          </cell>
        </row>
        <row r="859">
          <cell r="A859" t="str">
            <v>9004723</v>
          </cell>
          <cell r="B859">
            <v>323</v>
          </cell>
          <cell r="C859" t="str">
            <v>900/3360</v>
          </cell>
          <cell r="D859" t="str">
            <v>COS</v>
          </cell>
          <cell r="E859" t="str">
            <v>ZRB</v>
          </cell>
          <cell r="F859" t="str">
            <v>MH SABRE - ASIA</v>
          </cell>
          <cell r="G859" t="str">
            <v>Peter Von Moltke</v>
          </cell>
          <cell r="H859" t="str">
            <v>Scott Hedges</v>
          </cell>
          <cell r="I859" t="str">
            <v>931-6707</v>
          </cell>
          <cell r="J859" t="str">
            <v>ZSDTK01</v>
          </cell>
          <cell r="K859" t="str">
            <v>COS</v>
          </cell>
        </row>
        <row r="860">
          <cell r="A860" t="str">
            <v>9004724</v>
          </cell>
          <cell r="B860">
            <v>323</v>
          </cell>
          <cell r="C860" t="str">
            <v>900/3442</v>
          </cell>
          <cell r="D860" t="str">
            <v>COS</v>
          </cell>
          <cell r="E860" t="str">
            <v>ZRB</v>
          </cell>
          <cell r="F860" t="str">
            <v>MH SABRE - EUROPE</v>
          </cell>
          <cell r="G860" t="str">
            <v>Joe Puangco</v>
          </cell>
          <cell r="H860" t="str">
            <v>Scott Hedges</v>
          </cell>
          <cell r="I860" t="str">
            <v>931-6707</v>
          </cell>
          <cell r="J860" t="str">
            <v>ZSDTK01</v>
          </cell>
          <cell r="K860" t="str">
            <v>COS</v>
          </cell>
        </row>
        <row r="861">
          <cell r="A861" t="str">
            <v>9004740</v>
          </cell>
          <cell r="B861">
            <v>323</v>
          </cell>
          <cell r="C861" t="str">
            <v>900/4745</v>
          </cell>
          <cell r="D861" t="str">
            <v>COS</v>
          </cell>
          <cell r="E861" t="str">
            <v>ZRB</v>
          </cell>
          <cell r="F861" t="str">
            <v xml:space="preserve">Air South (WV)-SAAS </v>
          </cell>
          <cell r="G861" t="str">
            <v>James Pinckney</v>
          </cell>
          <cell r="H861" t="str">
            <v>Scott Hedges</v>
          </cell>
          <cell r="I861" t="str">
            <v>931-6707</v>
          </cell>
          <cell r="J861" t="str">
            <v>ZSDTK02</v>
          </cell>
          <cell r="K861" t="str">
            <v>COS</v>
          </cell>
        </row>
        <row r="862">
          <cell r="A862" t="str">
            <v>9004741</v>
          </cell>
          <cell r="B862">
            <v>323</v>
          </cell>
          <cell r="C862" t="str">
            <v>900/4741</v>
          </cell>
          <cell r="D862" t="str">
            <v>COS</v>
          </cell>
          <cell r="E862" t="str">
            <v>ZRB</v>
          </cell>
          <cell r="F862" t="str">
            <v>LAPA (MJ)-SABRE</v>
          </cell>
          <cell r="G862" t="str">
            <v>James Pinckney</v>
          </cell>
          <cell r="H862" t="str">
            <v>Scott Hedges</v>
          </cell>
          <cell r="I862" t="str">
            <v>931-6707</v>
          </cell>
          <cell r="J862" t="str">
            <v>ZSDTK01</v>
          </cell>
          <cell r="K862" t="str">
            <v>COS</v>
          </cell>
        </row>
        <row r="863">
          <cell r="A863" t="str">
            <v>9004742</v>
          </cell>
          <cell r="B863">
            <v>323</v>
          </cell>
          <cell r="C863" t="str">
            <v>900/4742</v>
          </cell>
          <cell r="D863" t="str">
            <v>COS</v>
          </cell>
          <cell r="E863" t="str">
            <v>ZRB</v>
          </cell>
          <cell r="F863" t="str">
            <v xml:space="preserve">Southwest (WN)-SAAS </v>
          </cell>
          <cell r="G863" t="str">
            <v>James Pinckney</v>
          </cell>
          <cell r="H863" t="str">
            <v>Scott Hedges</v>
          </cell>
          <cell r="I863" t="str">
            <v>931-6707</v>
          </cell>
          <cell r="J863" t="str">
            <v>ZSDTK02</v>
          </cell>
          <cell r="K863" t="str">
            <v>COS</v>
          </cell>
        </row>
        <row r="864">
          <cell r="A864" t="str">
            <v>9004743</v>
          </cell>
          <cell r="B864">
            <v>323</v>
          </cell>
          <cell r="C864" t="str">
            <v>900/4743</v>
          </cell>
          <cell r="F864" t="str">
            <v>CLOSED COST CENTER   -  POST TO COST CENTER 9004716</v>
          </cell>
        </row>
        <row r="865">
          <cell r="A865" t="str">
            <v>9004744</v>
          </cell>
          <cell r="B865">
            <v>323</v>
          </cell>
          <cell r="C865" t="str">
            <v>900/4744</v>
          </cell>
          <cell r="F865" t="str">
            <v>CLOSED COST CENTER   -  POST TO COST CENTER 9004717</v>
          </cell>
        </row>
        <row r="866">
          <cell r="A866" t="str">
            <v>9004760</v>
          </cell>
          <cell r="B866">
            <v>323</v>
          </cell>
          <cell r="C866" t="str">
            <v>900/4760</v>
          </cell>
          <cell r="D866" t="str">
            <v>COS</v>
          </cell>
          <cell r="E866" t="str">
            <v>ZRB</v>
          </cell>
          <cell r="F866" t="str">
            <v xml:space="preserve">Aviateca (GU)-PCS   </v>
          </cell>
          <cell r="G866" t="str">
            <v>James Pinckney</v>
          </cell>
          <cell r="H866" t="str">
            <v>Scott Hedges</v>
          </cell>
          <cell r="I866" t="str">
            <v>931-6707</v>
          </cell>
          <cell r="J866" t="str">
            <v>ZSDTK02</v>
          </cell>
          <cell r="K866" t="str">
            <v>COS</v>
          </cell>
        </row>
        <row r="867">
          <cell r="A867" t="str">
            <v>9004761</v>
          </cell>
          <cell r="B867">
            <v>323</v>
          </cell>
          <cell r="C867" t="str">
            <v>900/4761</v>
          </cell>
          <cell r="D867" t="str">
            <v>COS</v>
          </cell>
          <cell r="E867" t="str">
            <v>ZRB</v>
          </cell>
          <cell r="F867" t="str">
            <v>BWIA (BW)-PCS</v>
          </cell>
          <cell r="G867" t="str">
            <v>James Pinckney</v>
          </cell>
          <cell r="H867" t="str">
            <v>Scott Hedges</v>
          </cell>
          <cell r="I867" t="str">
            <v>931-6707</v>
          </cell>
          <cell r="J867" t="str">
            <v>ZSDTK02</v>
          </cell>
          <cell r="K867" t="str">
            <v>COS</v>
          </cell>
        </row>
        <row r="868">
          <cell r="A868" t="str">
            <v>9004762</v>
          </cell>
          <cell r="B868">
            <v>323</v>
          </cell>
          <cell r="C868" t="str">
            <v>900/4762</v>
          </cell>
          <cell r="D868" t="str">
            <v>COS</v>
          </cell>
          <cell r="E868" t="str">
            <v>ZRB</v>
          </cell>
          <cell r="F868" t="str">
            <v>Copa (CM)-PCS</v>
          </cell>
          <cell r="G868" t="str">
            <v>James Pinckney</v>
          </cell>
          <cell r="H868" t="str">
            <v>Scott Hedges</v>
          </cell>
          <cell r="I868" t="str">
            <v>931-6707</v>
          </cell>
          <cell r="J868" t="str">
            <v>ZSDTK02</v>
          </cell>
          <cell r="K868" t="str">
            <v>COS</v>
          </cell>
        </row>
        <row r="869">
          <cell r="A869" t="str">
            <v>9004763</v>
          </cell>
          <cell r="B869">
            <v>323</v>
          </cell>
          <cell r="C869" t="str">
            <v>900/4763</v>
          </cell>
          <cell r="D869" t="str">
            <v>COS</v>
          </cell>
          <cell r="E869" t="str">
            <v>ZRB</v>
          </cell>
          <cell r="F869" t="str">
            <v>Cyprus (CY)-PCS</v>
          </cell>
          <cell r="G869" t="str">
            <v>Joe Puangco</v>
          </cell>
          <cell r="H869" t="str">
            <v>Scott Hedges</v>
          </cell>
          <cell r="I869" t="str">
            <v>931-6707</v>
          </cell>
          <cell r="J869" t="str">
            <v>ZSDTK02</v>
          </cell>
          <cell r="K869" t="str">
            <v>COS</v>
          </cell>
        </row>
        <row r="870">
          <cell r="A870" t="str">
            <v>9004764</v>
          </cell>
          <cell r="B870">
            <v>323</v>
          </cell>
          <cell r="C870" t="str">
            <v>900/4764</v>
          </cell>
          <cell r="D870" t="str">
            <v>COS</v>
          </cell>
          <cell r="E870" t="str">
            <v>ZRB</v>
          </cell>
          <cell r="F870" t="str">
            <v>TACA (TA)-PCS</v>
          </cell>
          <cell r="G870" t="str">
            <v>James Pinckney</v>
          </cell>
          <cell r="H870" t="str">
            <v>Scott Hedges</v>
          </cell>
          <cell r="I870" t="str">
            <v>931-6707</v>
          </cell>
          <cell r="J870" t="str">
            <v>ZSDTK02</v>
          </cell>
          <cell r="K870" t="str">
            <v>COS</v>
          </cell>
        </row>
        <row r="871">
          <cell r="A871" t="str">
            <v>9004765</v>
          </cell>
          <cell r="B871">
            <v>323</v>
          </cell>
          <cell r="C871" t="str">
            <v>900/4765</v>
          </cell>
          <cell r="D871" t="str">
            <v>COS</v>
          </cell>
          <cell r="E871" t="str">
            <v>ZRB</v>
          </cell>
          <cell r="F871" t="str">
            <v>Taesa(GD)-PCS</v>
          </cell>
          <cell r="G871" t="str">
            <v>James Pinckney</v>
          </cell>
          <cell r="H871" t="str">
            <v>Scott Hedges</v>
          </cell>
          <cell r="I871" t="str">
            <v>931-6707</v>
          </cell>
          <cell r="J871" t="str">
            <v>ZSDTK02</v>
          </cell>
          <cell r="K871" t="str">
            <v>COS</v>
          </cell>
        </row>
        <row r="872">
          <cell r="A872" t="str">
            <v>9004766</v>
          </cell>
          <cell r="B872">
            <v>323</v>
          </cell>
          <cell r="C872" t="str">
            <v>900/4766</v>
          </cell>
          <cell r="D872" t="str">
            <v>COS</v>
          </cell>
          <cell r="E872" t="str">
            <v>ZRB</v>
          </cell>
          <cell r="F872" t="str">
            <v>LACSA (LR) - PCS</v>
          </cell>
          <cell r="G872" t="str">
            <v>James Pinckney</v>
          </cell>
          <cell r="H872" t="str">
            <v>Scott Hedges</v>
          </cell>
          <cell r="I872" t="str">
            <v>931-6707</v>
          </cell>
          <cell r="J872" t="str">
            <v>ZSDTK02</v>
          </cell>
          <cell r="K872" t="str">
            <v>COS</v>
          </cell>
        </row>
        <row r="873">
          <cell r="A873" t="str">
            <v>9004767</v>
          </cell>
          <cell r="B873">
            <v>323</v>
          </cell>
          <cell r="C873" t="str">
            <v>3854/9584</v>
          </cell>
          <cell r="D873" t="str">
            <v>COS</v>
          </cell>
          <cell r="E873" t="str">
            <v>ZRB</v>
          </cell>
          <cell r="F873" t="str">
            <v>Liat (LI) - PCS</v>
          </cell>
          <cell r="G873" t="str">
            <v>James Pinckney</v>
          </cell>
          <cell r="H873" t="str">
            <v>Scott Hedges</v>
          </cell>
          <cell r="I873" t="str">
            <v>931-6707</v>
          </cell>
          <cell r="J873" t="str">
            <v>ZSDTK02</v>
          </cell>
          <cell r="K873" t="str">
            <v>COS</v>
          </cell>
        </row>
        <row r="874">
          <cell r="A874" t="str">
            <v>9004780</v>
          </cell>
          <cell r="B874">
            <v>323</v>
          </cell>
          <cell r="C874" t="str">
            <v>900/4780</v>
          </cell>
          <cell r="D874" t="str">
            <v>COS</v>
          </cell>
          <cell r="E874" t="str">
            <v>ZRB</v>
          </cell>
          <cell r="F874" t="str">
            <v xml:space="preserve">AeroCal (JR)-FOS    </v>
          </cell>
          <cell r="G874" t="str">
            <v>James Pinckney</v>
          </cell>
          <cell r="H874" t="str">
            <v>Scott Hedges</v>
          </cell>
          <cell r="I874" t="str">
            <v>931-6707</v>
          </cell>
          <cell r="J874" t="str">
            <v>ZSDTK03</v>
          </cell>
          <cell r="K874" t="str">
            <v>COS</v>
          </cell>
        </row>
        <row r="875">
          <cell r="A875" t="str">
            <v>9004781</v>
          </cell>
          <cell r="B875">
            <v>323</v>
          </cell>
          <cell r="C875" t="str">
            <v>900/4781</v>
          </cell>
          <cell r="D875" t="str">
            <v>COS</v>
          </cell>
          <cell r="E875" t="str">
            <v>ZRB</v>
          </cell>
          <cell r="F875" t="str">
            <v xml:space="preserve">Aviateca (GU)-FOS   </v>
          </cell>
          <cell r="G875" t="str">
            <v>James Pinckney</v>
          </cell>
          <cell r="H875" t="str">
            <v>Scott Hedges</v>
          </cell>
          <cell r="I875" t="str">
            <v>931-6707</v>
          </cell>
          <cell r="J875" t="str">
            <v>ZSDTK03</v>
          </cell>
          <cell r="K875" t="str">
            <v>COS</v>
          </cell>
        </row>
        <row r="876">
          <cell r="A876" t="str">
            <v>9004782</v>
          </cell>
          <cell r="B876">
            <v>323</v>
          </cell>
          <cell r="C876" t="str">
            <v>900/4782</v>
          </cell>
          <cell r="D876" t="str">
            <v>COS</v>
          </cell>
          <cell r="E876" t="str">
            <v>ZRB</v>
          </cell>
          <cell r="F876" t="str">
            <v xml:space="preserve">BWIA (BW)-FOS       </v>
          </cell>
          <cell r="G876" t="str">
            <v>James Pinckney</v>
          </cell>
          <cell r="H876" t="str">
            <v>Scott Hedges</v>
          </cell>
          <cell r="I876" t="str">
            <v>931-6707</v>
          </cell>
          <cell r="J876" t="str">
            <v>ZSDTK03</v>
          </cell>
          <cell r="K876" t="str">
            <v>COS</v>
          </cell>
        </row>
        <row r="877">
          <cell r="A877" t="str">
            <v>9004783</v>
          </cell>
          <cell r="B877">
            <v>323</v>
          </cell>
          <cell r="C877" t="str">
            <v>900/4783</v>
          </cell>
          <cell r="D877" t="str">
            <v>COS</v>
          </cell>
          <cell r="E877" t="str">
            <v>ZRB</v>
          </cell>
          <cell r="F877" t="str">
            <v xml:space="preserve">Cyprus (CY)-FOS     </v>
          </cell>
          <cell r="G877" t="str">
            <v>Joe Puangco</v>
          </cell>
          <cell r="H877" t="str">
            <v>Scott Hedges</v>
          </cell>
          <cell r="I877" t="str">
            <v>931-6707</v>
          </cell>
          <cell r="J877" t="str">
            <v>ZSDTK03</v>
          </cell>
          <cell r="K877" t="str">
            <v>COS</v>
          </cell>
        </row>
        <row r="878">
          <cell r="A878" t="str">
            <v>9004784</v>
          </cell>
          <cell r="B878">
            <v>323</v>
          </cell>
          <cell r="C878" t="str">
            <v>900/4784</v>
          </cell>
          <cell r="D878" t="str">
            <v>COS</v>
          </cell>
          <cell r="E878" t="str">
            <v>ZRB</v>
          </cell>
          <cell r="F878" t="str">
            <v>Hawaiian Air(HA)-FOS</v>
          </cell>
          <cell r="G878" t="str">
            <v>James Pinckney</v>
          </cell>
          <cell r="H878" t="str">
            <v>Scott Hedges</v>
          </cell>
          <cell r="I878" t="str">
            <v>931-6707</v>
          </cell>
          <cell r="J878" t="str">
            <v>ZSDTK03</v>
          </cell>
          <cell r="K878" t="str">
            <v>COS</v>
          </cell>
        </row>
        <row r="879">
          <cell r="A879" t="str">
            <v>9004785</v>
          </cell>
          <cell r="B879">
            <v>323</v>
          </cell>
          <cell r="C879" t="str">
            <v>900/4785</v>
          </cell>
          <cell r="D879" t="str">
            <v>COS</v>
          </cell>
          <cell r="E879" t="str">
            <v>ZRB</v>
          </cell>
          <cell r="F879" t="str">
            <v>Midway (Jet Express)  (JI)-FOS</v>
          </cell>
          <cell r="G879" t="str">
            <v>James Pinckney</v>
          </cell>
          <cell r="H879" t="str">
            <v>Scott Hedges</v>
          </cell>
          <cell r="I879" t="str">
            <v>931-6707</v>
          </cell>
          <cell r="J879" t="str">
            <v>ZSDTK03</v>
          </cell>
          <cell r="K879" t="str">
            <v>COS</v>
          </cell>
        </row>
        <row r="880">
          <cell r="A880" t="str">
            <v>9004786</v>
          </cell>
          <cell r="B880">
            <v>323</v>
          </cell>
          <cell r="C880" t="str">
            <v>900/4786</v>
          </cell>
          <cell r="D880" t="str">
            <v>COS</v>
          </cell>
          <cell r="E880" t="str">
            <v>ZRB</v>
          </cell>
          <cell r="F880" t="str">
            <v xml:space="preserve">Kiwi Air (KP)-FOS   </v>
          </cell>
          <cell r="G880" t="str">
            <v>James Pinckney</v>
          </cell>
          <cell r="H880" t="str">
            <v>Scott Hedges</v>
          </cell>
          <cell r="I880" t="str">
            <v>931-6707</v>
          </cell>
          <cell r="J880" t="str">
            <v>ZSDTK03</v>
          </cell>
          <cell r="K880" t="str">
            <v>COS</v>
          </cell>
        </row>
        <row r="881">
          <cell r="A881" t="str">
            <v>9004787</v>
          </cell>
          <cell r="B881">
            <v>323</v>
          </cell>
          <cell r="C881" t="str">
            <v>900/4787</v>
          </cell>
          <cell r="D881" t="str">
            <v>COS</v>
          </cell>
          <cell r="E881" t="str">
            <v>ZRB</v>
          </cell>
          <cell r="F881" t="str">
            <v xml:space="preserve">L. A. B. (LB)-FOS   </v>
          </cell>
          <cell r="G881" t="str">
            <v>James Pinckney</v>
          </cell>
          <cell r="H881" t="str">
            <v>Scott Hedges</v>
          </cell>
          <cell r="I881" t="str">
            <v>931-6707</v>
          </cell>
          <cell r="J881" t="str">
            <v>ZSDTK03</v>
          </cell>
          <cell r="K881" t="str">
            <v>COS</v>
          </cell>
        </row>
        <row r="882">
          <cell r="A882" t="str">
            <v>9004788</v>
          </cell>
          <cell r="B882">
            <v>323</v>
          </cell>
          <cell r="C882" t="str">
            <v>900/4788</v>
          </cell>
          <cell r="D882" t="str">
            <v>COS</v>
          </cell>
          <cell r="E882" t="str">
            <v>ZRB</v>
          </cell>
          <cell r="F882" t="str">
            <v>Midwest Exp (YX)-FOS</v>
          </cell>
          <cell r="G882" t="str">
            <v>James Pinckney</v>
          </cell>
          <cell r="H882" t="str">
            <v>Scott Hedges</v>
          </cell>
          <cell r="I882" t="str">
            <v>931-6707</v>
          </cell>
          <cell r="J882" t="str">
            <v>ZSDTK03</v>
          </cell>
          <cell r="K882" t="str">
            <v>COS</v>
          </cell>
        </row>
        <row r="883">
          <cell r="A883" t="str">
            <v>9004789</v>
          </cell>
          <cell r="B883">
            <v>323</v>
          </cell>
          <cell r="C883" t="str">
            <v>900/4789</v>
          </cell>
          <cell r="D883" t="str">
            <v>COS</v>
          </cell>
          <cell r="E883" t="str">
            <v>ZRB</v>
          </cell>
          <cell r="F883" t="str">
            <v xml:space="preserve">TACA (TA) -FOS      </v>
          </cell>
          <cell r="G883" t="str">
            <v>James Pinckney</v>
          </cell>
          <cell r="H883" t="str">
            <v>Scott Hedges</v>
          </cell>
          <cell r="I883" t="str">
            <v>931-6707</v>
          </cell>
          <cell r="J883" t="str">
            <v>ZSDTK03</v>
          </cell>
          <cell r="K883" t="str">
            <v>COS</v>
          </cell>
        </row>
        <row r="884">
          <cell r="A884" t="str">
            <v>9004790</v>
          </cell>
          <cell r="B884">
            <v>323</v>
          </cell>
          <cell r="C884" t="str">
            <v>900/4790</v>
          </cell>
          <cell r="D884" t="str">
            <v>COS</v>
          </cell>
          <cell r="E884" t="str">
            <v>ZRB</v>
          </cell>
          <cell r="F884" t="str">
            <v>LACSA (LR) - FOS</v>
          </cell>
          <cell r="G884" t="str">
            <v>James Pinckney</v>
          </cell>
          <cell r="H884" t="str">
            <v>Scott Hedges</v>
          </cell>
          <cell r="I884" t="str">
            <v>931-6707</v>
          </cell>
          <cell r="J884" t="str">
            <v>ZSDTK03</v>
          </cell>
          <cell r="K884" t="str">
            <v>COS</v>
          </cell>
        </row>
        <row r="885">
          <cell r="A885" t="str">
            <v>9004791</v>
          </cell>
          <cell r="B885">
            <v>323</v>
          </cell>
          <cell r="C885" t="str">
            <v>900/4791</v>
          </cell>
          <cell r="D885" t="str">
            <v>COS</v>
          </cell>
          <cell r="E885" t="str">
            <v>ZRB</v>
          </cell>
          <cell r="F885" t="str">
            <v>Canadian DND (I5) - FOS</v>
          </cell>
          <cell r="G885" t="str">
            <v>James Pinckney</v>
          </cell>
          <cell r="H885" t="str">
            <v>Scott Hedges</v>
          </cell>
          <cell r="I885" t="str">
            <v>931-6707</v>
          </cell>
          <cell r="J885" t="str">
            <v>ZSDTK03</v>
          </cell>
          <cell r="K885" t="str">
            <v>COS</v>
          </cell>
        </row>
        <row r="886">
          <cell r="A886" t="str">
            <v>9004850</v>
          </cell>
          <cell r="B886">
            <v>323</v>
          </cell>
          <cell r="C886" t="str">
            <v>900/3164</v>
          </cell>
          <cell r="D886" t="str">
            <v>S&amp;A</v>
          </cell>
          <cell r="E886" t="str">
            <v>ZOS</v>
          </cell>
          <cell r="F886" t="str">
            <v>Strategic Business</v>
          </cell>
          <cell r="G886" t="str">
            <v>N. Chako/G. O'Hara</v>
          </cell>
          <cell r="H886" t="str">
            <v>Scott Hedges</v>
          </cell>
          <cell r="I886" t="str">
            <v>931-6707</v>
          </cell>
          <cell r="J886" t="str">
            <v xml:space="preserve">ZSDTM02B </v>
          </cell>
          <cell r="K886" t="str">
            <v>S&amp;A</v>
          </cell>
        </row>
        <row r="887">
          <cell r="A887" t="str">
            <v>9004855</v>
          </cell>
          <cell r="B887">
            <v>323</v>
          </cell>
          <cell r="C887" t="str">
            <v>900/3166</v>
          </cell>
          <cell r="D887" t="str">
            <v>Sales &amp; Marketing</v>
          </cell>
          <cell r="E887" t="str">
            <v>ZSM</v>
          </cell>
          <cell r="F887" t="str">
            <v>Marketing Communications</v>
          </cell>
          <cell r="G887" t="str">
            <v>Carla Harris</v>
          </cell>
          <cell r="H887" t="str">
            <v>Deb Trejo</v>
          </cell>
          <cell r="I887" t="str">
            <v>931-0536</v>
          </cell>
          <cell r="J887" t="str">
            <v>ZSDTM03</v>
          </cell>
          <cell r="K887" t="str">
            <v>SA</v>
          </cell>
        </row>
        <row r="888">
          <cell r="A888" t="str">
            <v>9004856</v>
          </cell>
          <cell r="B888">
            <v>323</v>
          </cell>
          <cell r="C888" t="str">
            <v>900/3669</v>
          </cell>
          <cell r="D888" t="str">
            <v>Sales &amp; Marketing</v>
          </cell>
          <cell r="E888" t="str">
            <v>ZOS</v>
          </cell>
          <cell r="F888" t="str">
            <v>COST CENTER CLOSED-POST TO COST CENTER 9004855</v>
          </cell>
          <cell r="G888" t="str">
            <v>Carla Harris</v>
          </cell>
          <cell r="H888" t="str">
            <v>Leigh Carsley</v>
          </cell>
          <cell r="I888" t="str">
            <v>931-0536</v>
          </cell>
          <cell r="J888" t="str">
            <v>ZSDTM02A</v>
          </cell>
          <cell r="K888" t="str">
            <v>SA</v>
          </cell>
        </row>
        <row r="889">
          <cell r="A889" t="str">
            <v>9004864</v>
          </cell>
          <cell r="B889">
            <v>323</v>
          </cell>
          <cell r="C889" t="str">
            <v>900/3330</v>
          </cell>
          <cell r="D889" t="str">
            <v>COS</v>
          </cell>
          <cell r="E889" t="str">
            <v>ZSM</v>
          </cell>
          <cell r="F889" t="str">
            <v>Distributed Products Group - HDQ</v>
          </cell>
          <cell r="G889" t="str">
            <v>Jeff Harmon</v>
          </cell>
          <cell r="H889" t="str">
            <v>Emily Liu</v>
          </cell>
          <cell r="I889" t="str">
            <v>931-0525</v>
          </cell>
          <cell r="J889" t="str">
            <v>ZSDTL02E</v>
          </cell>
          <cell r="K889" t="str">
            <v>COS</v>
          </cell>
        </row>
        <row r="890">
          <cell r="A890" t="str">
            <v>9004900</v>
          </cell>
          <cell r="B890">
            <v>323</v>
          </cell>
          <cell r="C890" t="str">
            <v>900/3548</v>
          </cell>
          <cell r="D890" t="str">
            <v>Revenue</v>
          </cell>
          <cell r="E890" t="str">
            <v>ZOS</v>
          </cell>
          <cell r="F890" t="str">
            <v>Capacity Planning Revenue-AA</v>
          </cell>
          <cell r="G890" t="str">
            <v>David Gross</v>
          </cell>
          <cell r="H890" t="str">
            <v>Scott Hedges</v>
          </cell>
          <cell r="I890" t="str">
            <v>931-6707</v>
          </cell>
          <cell r="J890" t="str">
            <v>ZSDTB01A</v>
          </cell>
          <cell r="K890" t="str">
            <v>COS</v>
          </cell>
        </row>
        <row r="891">
          <cell r="A891" t="str">
            <v>9004901</v>
          </cell>
          <cell r="B891">
            <v>323</v>
          </cell>
          <cell r="C891" t="str">
            <v>900/3549</v>
          </cell>
          <cell r="D891" t="str">
            <v>Revenue</v>
          </cell>
          <cell r="E891" t="str">
            <v>ZOS</v>
          </cell>
          <cell r="F891" t="str">
            <v>Capacity Planning Revenue-Other AMR</v>
          </cell>
          <cell r="G891" t="str">
            <v>David Gross</v>
          </cell>
          <cell r="H891" t="str">
            <v>Scott Hedges</v>
          </cell>
          <cell r="I891" t="str">
            <v>931-6707</v>
          </cell>
          <cell r="J891" t="str">
            <v>ZSDTB01A</v>
          </cell>
          <cell r="K891" t="str">
            <v>COS</v>
          </cell>
        </row>
        <row r="892">
          <cell r="A892" t="str">
            <v>9004902</v>
          </cell>
          <cell r="B892">
            <v>323</v>
          </cell>
          <cell r="C892" t="str">
            <v>900/3564</v>
          </cell>
          <cell r="D892" t="str">
            <v>Revenue</v>
          </cell>
          <cell r="E892" t="str">
            <v>ZOS</v>
          </cell>
          <cell r="F892" t="str">
            <v>Capacity Planning Revenue-Canadian</v>
          </cell>
          <cell r="G892" t="str">
            <v>David Gross</v>
          </cell>
          <cell r="H892" t="str">
            <v>Scott Hedges</v>
          </cell>
          <cell r="I892" t="str">
            <v>931-6707</v>
          </cell>
          <cell r="J892" t="str">
            <v>ZSDTB01A</v>
          </cell>
          <cell r="K892" t="str">
            <v>COS</v>
          </cell>
        </row>
        <row r="893">
          <cell r="A893" t="str">
            <v>9004903</v>
          </cell>
          <cell r="B893">
            <v>323</v>
          </cell>
          <cell r="C893" t="str">
            <v>900/3565</v>
          </cell>
          <cell r="D893" t="str">
            <v>Revenue</v>
          </cell>
          <cell r="E893" t="str">
            <v>ZOS</v>
          </cell>
          <cell r="F893" t="str">
            <v>Revenue Management Systems Revenue</v>
          </cell>
          <cell r="G893" t="str">
            <v>David Gross</v>
          </cell>
          <cell r="H893" t="str">
            <v>Scott Hedges</v>
          </cell>
          <cell r="I893" t="str">
            <v>931-6707</v>
          </cell>
          <cell r="J893" t="str">
            <v>ZSDTB01B</v>
          </cell>
          <cell r="K893" t="str">
            <v>COS</v>
          </cell>
        </row>
        <row r="894">
          <cell r="A894" t="str">
            <v>9004904</v>
          </cell>
          <cell r="B894">
            <v>323</v>
          </cell>
          <cell r="C894" t="str">
            <v>900/3566</v>
          </cell>
          <cell r="D894" t="str">
            <v>Revenue</v>
          </cell>
          <cell r="E894" t="str">
            <v>ZOS</v>
          </cell>
          <cell r="F894" t="str">
            <v>Revenue Management Systems Revenue-Other AMR</v>
          </cell>
          <cell r="G894" t="str">
            <v>David Gross</v>
          </cell>
          <cell r="H894" t="str">
            <v>Scott Hedges</v>
          </cell>
          <cell r="I894" t="str">
            <v>931-6707</v>
          </cell>
          <cell r="J894" t="str">
            <v>ZSDTB01B</v>
          </cell>
          <cell r="K894" t="str">
            <v>COS</v>
          </cell>
        </row>
        <row r="895">
          <cell r="A895" t="str">
            <v>9004905</v>
          </cell>
          <cell r="B895">
            <v>323</v>
          </cell>
          <cell r="C895" t="str">
            <v>900/3567</v>
          </cell>
          <cell r="D895" t="str">
            <v>Revenue</v>
          </cell>
          <cell r="E895" t="str">
            <v>ZOS</v>
          </cell>
          <cell r="F895" t="str">
            <v>Revenue Management Systems Revenue-Canadian</v>
          </cell>
          <cell r="G895" t="str">
            <v>David Gross</v>
          </cell>
          <cell r="H895" t="str">
            <v>Scott Hedges</v>
          </cell>
          <cell r="I895" t="str">
            <v>931-6707</v>
          </cell>
          <cell r="J895" t="str">
            <v>ZSDTB01B</v>
          </cell>
          <cell r="K895" t="str">
            <v>COS</v>
          </cell>
        </row>
        <row r="896">
          <cell r="A896" t="str">
            <v>9004906</v>
          </cell>
          <cell r="B896">
            <v>323</v>
          </cell>
          <cell r="C896" t="str">
            <v>900/3568</v>
          </cell>
          <cell r="D896" t="str">
            <v>Revenue</v>
          </cell>
          <cell r="E896" t="str">
            <v>ZOS</v>
          </cell>
          <cell r="F896" t="str">
            <v>Sales/Marketing Distribution Revenue-AA</v>
          </cell>
          <cell r="G896" t="str">
            <v>David Gross</v>
          </cell>
          <cell r="H896" t="str">
            <v>Scott Hedges</v>
          </cell>
          <cell r="I896" t="str">
            <v>931-6707</v>
          </cell>
          <cell r="J896" t="str">
            <v>ZSDTB01C</v>
          </cell>
          <cell r="K896" t="str">
            <v>COS</v>
          </cell>
        </row>
        <row r="897">
          <cell r="A897" t="str">
            <v>9004907</v>
          </cell>
          <cell r="B897">
            <v>323</v>
          </cell>
          <cell r="C897" t="str">
            <v>900/3569</v>
          </cell>
          <cell r="D897" t="str">
            <v>Revenue</v>
          </cell>
          <cell r="E897" t="str">
            <v>ZOS</v>
          </cell>
          <cell r="F897" t="str">
            <v>Sales/Marketing Distribution Revenue-Other AMR</v>
          </cell>
          <cell r="G897" t="str">
            <v>David Gross</v>
          </cell>
          <cell r="H897" t="str">
            <v>Scott Hedges</v>
          </cell>
          <cell r="I897" t="str">
            <v>931-6707</v>
          </cell>
          <cell r="J897" t="str">
            <v>ZSDTB01C</v>
          </cell>
          <cell r="K897" t="str">
            <v>COS</v>
          </cell>
        </row>
        <row r="898">
          <cell r="A898" t="str">
            <v>9004908</v>
          </cell>
          <cell r="B898">
            <v>323</v>
          </cell>
          <cell r="C898" t="str">
            <v>900/3570</v>
          </cell>
          <cell r="D898" t="str">
            <v>Revenue</v>
          </cell>
          <cell r="E898" t="str">
            <v>ZOS</v>
          </cell>
          <cell r="F898" t="str">
            <v>Sales/Marketing Distribution Revenue-Canadian</v>
          </cell>
          <cell r="G898" t="str">
            <v>David Gross</v>
          </cell>
          <cell r="H898" t="str">
            <v>Scott Hedges</v>
          </cell>
          <cell r="I898" t="str">
            <v>931-6707</v>
          </cell>
          <cell r="J898" t="str">
            <v>ZSDTB01C</v>
          </cell>
          <cell r="K898" t="str">
            <v>COS</v>
          </cell>
        </row>
        <row r="899">
          <cell r="A899" t="str">
            <v>9004909</v>
          </cell>
          <cell r="B899">
            <v>323</v>
          </cell>
          <cell r="C899" t="str">
            <v>900/3571</v>
          </cell>
          <cell r="D899" t="str">
            <v>Revenue</v>
          </cell>
          <cell r="E899" t="str">
            <v>ZOS</v>
          </cell>
          <cell r="F899" t="str">
            <v>Flight Operations Revenue-AA</v>
          </cell>
          <cell r="G899" t="str">
            <v>David Gross</v>
          </cell>
          <cell r="H899" t="str">
            <v>Scott Hedges</v>
          </cell>
          <cell r="I899" t="str">
            <v>931-6707</v>
          </cell>
          <cell r="J899" t="str">
            <v>ZSDTB01D</v>
          </cell>
          <cell r="K899" t="str">
            <v>COS</v>
          </cell>
        </row>
        <row r="900">
          <cell r="A900" t="str">
            <v>9004910</v>
          </cell>
          <cell r="B900">
            <v>323</v>
          </cell>
          <cell r="C900" t="str">
            <v>900/3572</v>
          </cell>
          <cell r="D900" t="str">
            <v>Revenue</v>
          </cell>
          <cell r="E900" t="str">
            <v>ZOS</v>
          </cell>
          <cell r="F900" t="str">
            <v>Flight Operations Revenue-Other AMR</v>
          </cell>
          <cell r="G900" t="str">
            <v>David Gross</v>
          </cell>
          <cell r="H900" t="str">
            <v>Scott Hedges</v>
          </cell>
          <cell r="I900" t="str">
            <v>931-6707</v>
          </cell>
          <cell r="J900" t="str">
            <v>ZSDTB01D</v>
          </cell>
          <cell r="K900" t="str">
            <v>COS</v>
          </cell>
        </row>
        <row r="901">
          <cell r="A901" t="str">
            <v>9004911</v>
          </cell>
          <cell r="B901">
            <v>323</v>
          </cell>
          <cell r="C901" t="str">
            <v>900/3573</v>
          </cell>
          <cell r="D901" t="str">
            <v>Revenue</v>
          </cell>
          <cell r="E901" t="str">
            <v>ZOS</v>
          </cell>
          <cell r="F901" t="str">
            <v>Flight Operations Revenue-Canadian</v>
          </cell>
          <cell r="G901" t="str">
            <v>David Gross</v>
          </cell>
          <cell r="H901" t="str">
            <v>Scott Hedges</v>
          </cell>
          <cell r="I901" t="str">
            <v>931-6707</v>
          </cell>
          <cell r="J901" t="str">
            <v>ZSDTB01D</v>
          </cell>
          <cell r="K901" t="str">
            <v>COS</v>
          </cell>
        </row>
        <row r="902">
          <cell r="A902" t="str">
            <v>9004912</v>
          </cell>
          <cell r="B902">
            <v>323</v>
          </cell>
          <cell r="C902" t="str">
            <v>900/3574</v>
          </cell>
          <cell r="D902" t="str">
            <v>Revenue</v>
          </cell>
          <cell r="E902" t="str">
            <v>ZOS</v>
          </cell>
          <cell r="F902" t="str">
            <v>Cargo Revenue-AA</v>
          </cell>
          <cell r="G902" t="str">
            <v>David Gross</v>
          </cell>
          <cell r="H902" t="str">
            <v>Scott Hedges</v>
          </cell>
          <cell r="I902" t="str">
            <v>931-6707</v>
          </cell>
          <cell r="J902" t="str">
            <v>ZSDTB01E</v>
          </cell>
          <cell r="K902" t="str">
            <v>COS</v>
          </cell>
        </row>
        <row r="903">
          <cell r="A903" t="str">
            <v>9004913</v>
          </cell>
          <cell r="B903">
            <v>323</v>
          </cell>
          <cell r="C903" t="str">
            <v>900/3575</v>
          </cell>
          <cell r="D903" t="str">
            <v>Revenue</v>
          </cell>
          <cell r="E903" t="str">
            <v>ZOS</v>
          </cell>
          <cell r="F903" t="str">
            <v>Cargo Revenue-Other AMR</v>
          </cell>
          <cell r="G903" t="str">
            <v>David Gross</v>
          </cell>
          <cell r="H903" t="str">
            <v>Scott Hedges</v>
          </cell>
          <cell r="I903" t="str">
            <v>931-6707</v>
          </cell>
          <cell r="J903" t="str">
            <v>ZSDTB01E</v>
          </cell>
          <cell r="K903" t="str">
            <v>COS</v>
          </cell>
        </row>
        <row r="904">
          <cell r="A904" t="str">
            <v>9004914</v>
          </cell>
          <cell r="B904">
            <v>323</v>
          </cell>
          <cell r="C904" t="str">
            <v>900/3576</v>
          </cell>
          <cell r="D904" t="str">
            <v>Revenue</v>
          </cell>
          <cell r="E904" t="str">
            <v>ZOS</v>
          </cell>
          <cell r="F904" t="str">
            <v>Cargo Revenue-Canadian</v>
          </cell>
          <cell r="G904" t="str">
            <v>David Gross</v>
          </cell>
          <cell r="H904" t="str">
            <v>Scott Hedges</v>
          </cell>
          <cell r="I904" t="str">
            <v>931-6707</v>
          </cell>
          <cell r="J904" t="str">
            <v>ZSDTB01E</v>
          </cell>
          <cell r="K904" t="str">
            <v>COS</v>
          </cell>
        </row>
        <row r="905">
          <cell r="A905" t="str">
            <v>9004915</v>
          </cell>
          <cell r="B905">
            <v>323</v>
          </cell>
          <cell r="C905" t="str">
            <v>900/3577</v>
          </cell>
          <cell r="D905" t="str">
            <v>Revenue</v>
          </cell>
          <cell r="E905" t="str">
            <v>ZOS</v>
          </cell>
          <cell r="F905" t="str">
            <v>Ground Operations Revenue-AA</v>
          </cell>
          <cell r="G905" t="str">
            <v>David Gross</v>
          </cell>
          <cell r="H905" t="str">
            <v>Scott Hedges</v>
          </cell>
          <cell r="I905" t="str">
            <v>931-6707</v>
          </cell>
          <cell r="J905" t="str">
            <v>ZSDTB01F</v>
          </cell>
          <cell r="K905" t="str">
            <v>COS</v>
          </cell>
        </row>
        <row r="906">
          <cell r="A906" t="str">
            <v>9004916</v>
          </cell>
          <cell r="B906">
            <v>323</v>
          </cell>
          <cell r="C906" t="str">
            <v>900/3578</v>
          </cell>
          <cell r="D906" t="str">
            <v>Revenue</v>
          </cell>
          <cell r="E906" t="str">
            <v>ZOS</v>
          </cell>
          <cell r="F906" t="str">
            <v>Ground Operations Revenue-Other AMR</v>
          </cell>
          <cell r="G906" t="str">
            <v>David Gross</v>
          </cell>
          <cell r="H906" t="str">
            <v>Scott Hedges</v>
          </cell>
          <cell r="I906" t="str">
            <v>931-6707</v>
          </cell>
          <cell r="J906" t="str">
            <v>ZSDTB01F</v>
          </cell>
          <cell r="K906" t="str">
            <v>COS</v>
          </cell>
        </row>
        <row r="907">
          <cell r="A907" t="str">
            <v>9004917</v>
          </cell>
          <cell r="B907">
            <v>323</v>
          </cell>
          <cell r="C907" t="str">
            <v>900/3579</v>
          </cell>
          <cell r="D907" t="str">
            <v>Revenue</v>
          </cell>
          <cell r="E907" t="str">
            <v>ZOS</v>
          </cell>
          <cell r="F907" t="str">
            <v>Ground Operations Revenue-Canadian</v>
          </cell>
          <cell r="G907" t="str">
            <v>David Gross</v>
          </cell>
          <cell r="H907" t="str">
            <v>Scott Hedges</v>
          </cell>
          <cell r="I907" t="str">
            <v>931-6707</v>
          </cell>
          <cell r="J907" t="str">
            <v>ZSDTB01F</v>
          </cell>
          <cell r="K907" t="str">
            <v>COS</v>
          </cell>
        </row>
        <row r="908">
          <cell r="A908" t="str">
            <v>9004918</v>
          </cell>
          <cell r="B908">
            <v>323</v>
          </cell>
          <cell r="C908" t="str">
            <v>900/3580</v>
          </cell>
          <cell r="D908" t="str">
            <v>Revenue</v>
          </cell>
          <cell r="E908" t="str">
            <v>ZOS</v>
          </cell>
          <cell r="F908" t="str">
            <v>Purchasing Revenue-AA</v>
          </cell>
          <cell r="G908" t="str">
            <v>David Gross</v>
          </cell>
          <cell r="H908" t="str">
            <v>Scott Hedges</v>
          </cell>
          <cell r="I908" t="str">
            <v>931-6707</v>
          </cell>
          <cell r="J908" t="str">
            <v>ZSDTB01G</v>
          </cell>
          <cell r="K908" t="str">
            <v>COS</v>
          </cell>
        </row>
        <row r="909">
          <cell r="A909" t="str">
            <v>9004919</v>
          </cell>
          <cell r="B909">
            <v>323</v>
          </cell>
          <cell r="C909" t="str">
            <v>900/3581</v>
          </cell>
          <cell r="D909" t="str">
            <v>Revenue</v>
          </cell>
          <cell r="E909" t="str">
            <v>ZOS</v>
          </cell>
          <cell r="F909" t="str">
            <v>Purchasing Revenue -Other AMR</v>
          </cell>
          <cell r="G909" t="str">
            <v>David Gross</v>
          </cell>
          <cell r="H909" t="str">
            <v>Scott Hedges</v>
          </cell>
          <cell r="I909" t="str">
            <v>931-6707</v>
          </cell>
          <cell r="J909" t="str">
            <v>ZSDTB01G</v>
          </cell>
          <cell r="K909" t="str">
            <v>COS</v>
          </cell>
        </row>
        <row r="910">
          <cell r="A910" t="str">
            <v>9004920</v>
          </cell>
          <cell r="B910">
            <v>323</v>
          </cell>
          <cell r="C910" t="str">
            <v>900/3582</v>
          </cell>
          <cell r="D910" t="str">
            <v>Revenue</v>
          </cell>
          <cell r="E910" t="str">
            <v>ZOS</v>
          </cell>
          <cell r="F910" t="str">
            <v>Purchasing Revenue-Canadian</v>
          </cell>
          <cell r="G910" t="str">
            <v>David Gross</v>
          </cell>
          <cell r="H910" t="str">
            <v>Scott Hedges</v>
          </cell>
          <cell r="I910" t="str">
            <v>931-6707</v>
          </cell>
          <cell r="J910" t="str">
            <v>ZSDTB01G</v>
          </cell>
          <cell r="K910" t="str">
            <v>COS</v>
          </cell>
        </row>
        <row r="911">
          <cell r="A911" t="str">
            <v>9004921</v>
          </cell>
          <cell r="B911">
            <v>323</v>
          </cell>
          <cell r="C911" t="str">
            <v>900/3583</v>
          </cell>
          <cell r="D911" t="str">
            <v>Revenue</v>
          </cell>
          <cell r="E911" t="str">
            <v>ZOS</v>
          </cell>
          <cell r="F911" t="str">
            <v>F&amp;B Revenue-AA</v>
          </cell>
          <cell r="G911" t="str">
            <v>David Gross</v>
          </cell>
          <cell r="H911" t="str">
            <v>Scott Hedges</v>
          </cell>
          <cell r="I911" t="str">
            <v>931-6707</v>
          </cell>
          <cell r="J911" t="str">
            <v>ZSDTB01H</v>
          </cell>
          <cell r="K911" t="str">
            <v>COS</v>
          </cell>
        </row>
        <row r="912">
          <cell r="A912" t="str">
            <v>9004922</v>
          </cell>
          <cell r="B912">
            <v>323</v>
          </cell>
          <cell r="C912" t="str">
            <v>900/3584</v>
          </cell>
          <cell r="D912" t="str">
            <v>Revenue</v>
          </cell>
          <cell r="E912" t="str">
            <v>ZOS</v>
          </cell>
          <cell r="F912" t="str">
            <v>F&amp;B Revenue-Other AMR</v>
          </cell>
          <cell r="G912" t="str">
            <v>David Gross</v>
          </cell>
          <cell r="H912" t="str">
            <v>Scott Hedges</v>
          </cell>
          <cell r="I912" t="str">
            <v>931-6707</v>
          </cell>
          <cell r="J912" t="str">
            <v>ZSDTB01H</v>
          </cell>
          <cell r="K912" t="str">
            <v>COS</v>
          </cell>
        </row>
        <row r="913">
          <cell r="A913" t="str">
            <v>9004923</v>
          </cell>
          <cell r="B913">
            <v>323</v>
          </cell>
          <cell r="C913" t="str">
            <v>900/3585</v>
          </cell>
          <cell r="D913" t="str">
            <v>Revenue</v>
          </cell>
          <cell r="E913" t="str">
            <v>ZOS</v>
          </cell>
          <cell r="F913" t="str">
            <v>F&amp;B Revenue-Canadian</v>
          </cell>
          <cell r="G913" t="str">
            <v>David Gross</v>
          </cell>
          <cell r="H913" t="str">
            <v>Scott Hedges</v>
          </cell>
          <cell r="I913" t="str">
            <v>931-6707</v>
          </cell>
          <cell r="J913" t="str">
            <v>ZSDTB01H</v>
          </cell>
          <cell r="K913" t="str">
            <v>COS</v>
          </cell>
        </row>
        <row r="914">
          <cell r="A914" t="str">
            <v>9004924</v>
          </cell>
          <cell r="B914">
            <v>323</v>
          </cell>
          <cell r="C914" t="str">
            <v>900/3586</v>
          </cell>
          <cell r="D914" t="str">
            <v>Revenue</v>
          </cell>
          <cell r="E914" t="str">
            <v>ZOS</v>
          </cell>
          <cell r="F914" t="str">
            <v>Crew Scheduling Revenue-AA</v>
          </cell>
          <cell r="G914" t="str">
            <v>David Gross</v>
          </cell>
          <cell r="H914" t="str">
            <v>Scott Hedges</v>
          </cell>
          <cell r="I914" t="str">
            <v>931-6707</v>
          </cell>
          <cell r="J914" t="str">
            <v>ZSDTB01I</v>
          </cell>
          <cell r="K914" t="str">
            <v>COS</v>
          </cell>
        </row>
        <row r="915">
          <cell r="A915" t="str">
            <v>9004925</v>
          </cell>
          <cell r="B915">
            <v>323</v>
          </cell>
          <cell r="C915" t="str">
            <v>900/3587</v>
          </cell>
          <cell r="D915" t="str">
            <v>Revenue</v>
          </cell>
          <cell r="E915" t="str">
            <v>ZOS</v>
          </cell>
          <cell r="F915" t="str">
            <v>Crew Scheduling Revenue-Other AMR</v>
          </cell>
          <cell r="G915" t="str">
            <v>David Gross</v>
          </cell>
          <cell r="H915" t="str">
            <v>Scott Hedges</v>
          </cell>
          <cell r="I915" t="str">
            <v>931-6707</v>
          </cell>
          <cell r="J915" t="str">
            <v>ZSDTB01I</v>
          </cell>
          <cell r="K915" t="str">
            <v>COS</v>
          </cell>
        </row>
        <row r="916">
          <cell r="A916" t="str">
            <v>9004926</v>
          </cell>
          <cell r="B916">
            <v>323</v>
          </cell>
          <cell r="C916" t="str">
            <v>900/3588</v>
          </cell>
          <cell r="D916" t="str">
            <v>Revenue</v>
          </cell>
          <cell r="E916" t="str">
            <v>ZOS</v>
          </cell>
          <cell r="F916" t="str">
            <v>Crew Scheduling Revenue-Canadian</v>
          </cell>
          <cell r="G916" t="str">
            <v>David Gross</v>
          </cell>
          <cell r="H916" t="str">
            <v>Scott Hedges</v>
          </cell>
          <cell r="I916" t="str">
            <v>931-6707</v>
          </cell>
          <cell r="J916" t="str">
            <v>ZSDTB01I</v>
          </cell>
          <cell r="K916" t="str">
            <v>COS</v>
          </cell>
        </row>
        <row r="917">
          <cell r="A917" t="str">
            <v>9004927</v>
          </cell>
          <cell r="B917">
            <v>323</v>
          </cell>
          <cell r="C917" t="str">
            <v>900/3589</v>
          </cell>
          <cell r="D917" t="str">
            <v>Revenue</v>
          </cell>
          <cell r="E917" t="str">
            <v>ZOS</v>
          </cell>
          <cell r="F917" t="str">
            <v>General Accounting Revenue-AA</v>
          </cell>
          <cell r="G917" t="str">
            <v>David Gross</v>
          </cell>
          <cell r="H917" t="str">
            <v>Scott Hedges</v>
          </cell>
          <cell r="I917" t="str">
            <v>931-6707</v>
          </cell>
          <cell r="J917" t="str">
            <v>ZSDTB01J</v>
          </cell>
          <cell r="K917" t="str">
            <v>COS</v>
          </cell>
        </row>
        <row r="918">
          <cell r="A918" t="str">
            <v>9004928</v>
          </cell>
          <cell r="B918">
            <v>323</v>
          </cell>
          <cell r="C918" t="str">
            <v>900/3590</v>
          </cell>
          <cell r="D918" t="str">
            <v>Revenue</v>
          </cell>
          <cell r="E918" t="str">
            <v>ZOS</v>
          </cell>
          <cell r="F918" t="str">
            <v>General Accounting Revenue-Other AMR</v>
          </cell>
          <cell r="G918" t="str">
            <v>David Gross</v>
          </cell>
          <cell r="H918" t="str">
            <v>Scott Hedges</v>
          </cell>
          <cell r="I918" t="str">
            <v>931-6707</v>
          </cell>
          <cell r="J918" t="str">
            <v>ZSDTB01J</v>
          </cell>
          <cell r="K918" t="str">
            <v>COS</v>
          </cell>
        </row>
        <row r="919">
          <cell r="A919" t="str">
            <v>9004929</v>
          </cell>
          <cell r="B919">
            <v>323</v>
          </cell>
          <cell r="C919" t="str">
            <v>900/3591</v>
          </cell>
          <cell r="D919" t="str">
            <v>Revenue</v>
          </cell>
          <cell r="E919" t="str">
            <v>ZOS</v>
          </cell>
          <cell r="F919" t="str">
            <v>General Accounting Revenue-Canadian</v>
          </cell>
          <cell r="G919" t="str">
            <v>David Gross</v>
          </cell>
          <cell r="H919" t="str">
            <v>Scott Hedges</v>
          </cell>
          <cell r="I919" t="str">
            <v>931-6707</v>
          </cell>
          <cell r="J919" t="str">
            <v>ZSDTB01J</v>
          </cell>
          <cell r="K919" t="str">
            <v>COS</v>
          </cell>
        </row>
        <row r="920">
          <cell r="A920" t="str">
            <v>9004930</v>
          </cell>
          <cell r="B920">
            <v>323</v>
          </cell>
          <cell r="C920" t="str">
            <v>900/3592</v>
          </cell>
          <cell r="D920" t="str">
            <v>Revenue</v>
          </cell>
          <cell r="E920" t="str">
            <v>ZOS</v>
          </cell>
          <cell r="F920" t="str">
            <v>Revenue Accounting Revenue-AA</v>
          </cell>
          <cell r="G920" t="str">
            <v>David Gross</v>
          </cell>
          <cell r="H920" t="str">
            <v>Scott Hedges</v>
          </cell>
          <cell r="I920" t="str">
            <v>931-6707</v>
          </cell>
          <cell r="J920" t="str">
            <v>ZSDTB01K</v>
          </cell>
          <cell r="K920" t="str">
            <v>COS</v>
          </cell>
        </row>
        <row r="921">
          <cell r="A921" t="str">
            <v>9004931</v>
          </cell>
          <cell r="B921">
            <v>323</v>
          </cell>
          <cell r="C921" t="str">
            <v>900/3593</v>
          </cell>
          <cell r="D921" t="str">
            <v>Revenue</v>
          </cell>
          <cell r="E921" t="str">
            <v>ZOS</v>
          </cell>
          <cell r="F921" t="str">
            <v>Revenue Accounting Revenue-Other AMR</v>
          </cell>
          <cell r="G921" t="str">
            <v>David Gross</v>
          </cell>
          <cell r="H921" t="str">
            <v>Scott Hedges</v>
          </cell>
          <cell r="I921" t="str">
            <v>931-6707</v>
          </cell>
          <cell r="J921" t="str">
            <v>ZSDTB01K</v>
          </cell>
          <cell r="K921" t="str">
            <v>COS</v>
          </cell>
        </row>
        <row r="922">
          <cell r="A922" t="str">
            <v>9004932</v>
          </cell>
          <cell r="B922">
            <v>323</v>
          </cell>
          <cell r="C922" t="str">
            <v>900/3594</v>
          </cell>
          <cell r="D922" t="str">
            <v>Revenue</v>
          </cell>
          <cell r="E922" t="str">
            <v>ZOS</v>
          </cell>
          <cell r="F922" t="str">
            <v>Revenue Accounting Revenue-Canadian</v>
          </cell>
          <cell r="G922" t="str">
            <v>David Gross</v>
          </cell>
          <cell r="H922" t="str">
            <v>Scott Hedges</v>
          </cell>
          <cell r="I922" t="str">
            <v>931-6707</v>
          </cell>
          <cell r="J922" t="str">
            <v>ZSDTB01K</v>
          </cell>
          <cell r="K922" t="str">
            <v>COS</v>
          </cell>
        </row>
        <row r="923">
          <cell r="A923" t="str">
            <v>9004933</v>
          </cell>
          <cell r="B923">
            <v>323</v>
          </cell>
          <cell r="C923" t="str">
            <v>900/3965</v>
          </cell>
          <cell r="F923" t="str">
            <v>CLOSED COST CENTER   -  POST TO COST CENTER   9004927</v>
          </cell>
        </row>
        <row r="924">
          <cell r="A924" t="str">
            <v>9004934</v>
          </cell>
          <cell r="B924">
            <v>323</v>
          </cell>
          <cell r="C924" t="str">
            <v>900/3966</v>
          </cell>
          <cell r="F924" t="str">
            <v>CLOSED COST CENTER   -  POST TO COST CENTER   9004928</v>
          </cell>
        </row>
        <row r="925">
          <cell r="A925" t="str">
            <v>9004935</v>
          </cell>
          <cell r="B925">
            <v>323</v>
          </cell>
          <cell r="C925" t="str">
            <v>900/3967</v>
          </cell>
          <cell r="F925" t="str">
            <v>CLOSED COST CENTER   -  POST TO COST CENTER   9004929</v>
          </cell>
        </row>
        <row r="926">
          <cell r="A926" t="str">
            <v>9004936</v>
          </cell>
          <cell r="B926">
            <v>323</v>
          </cell>
          <cell r="C926" t="str">
            <v>900/3968</v>
          </cell>
          <cell r="D926" t="str">
            <v>Revenue</v>
          </cell>
          <cell r="E926" t="str">
            <v>ZOS</v>
          </cell>
          <cell r="F926" t="str">
            <v>SHARP/SAP Revenue-AA</v>
          </cell>
          <cell r="G926" t="str">
            <v>David Gross</v>
          </cell>
          <cell r="H926" t="str">
            <v>Scott Hedges</v>
          </cell>
          <cell r="I926" t="str">
            <v>931-6707</v>
          </cell>
          <cell r="J926" t="str">
            <v>ZSDTB01L</v>
          </cell>
          <cell r="K926" t="str">
            <v>COS</v>
          </cell>
        </row>
        <row r="927">
          <cell r="A927" t="str">
            <v>9004937</v>
          </cell>
          <cell r="B927">
            <v>323</v>
          </cell>
          <cell r="C927" t="str">
            <v>900/3969</v>
          </cell>
          <cell r="D927" t="str">
            <v>Revenue</v>
          </cell>
          <cell r="E927" t="str">
            <v>ZOS</v>
          </cell>
          <cell r="F927" t="str">
            <v>SHARP/SAP Revenue-Other AMR</v>
          </cell>
          <cell r="G927" t="str">
            <v>David Gross</v>
          </cell>
          <cell r="H927" t="str">
            <v>Scott Hedges</v>
          </cell>
          <cell r="I927" t="str">
            <v>931-6707</v>
          </cell>
          <cell r="J927" t="str">
            <v>ZSDTB01L</v>
          </cell>
          <cell r="K927" t="str">
            <v>COS</v>
          </cell>
        </row>
        <row r="928">
          <cell r="A928" t="str">
            <v>9004938</v>
          </cell>
          <cell r="B928">
            <v>323</v>
          </cell>
          <cell r="C928" t="str">
            <v>900/3970</v>
          </cell>
          <cell r="D928" t="str">
            <v>Revenue</v>
          </cell>
          <cell r="E928" t="str">
            <v>ZOS</v>
          </cell>
          <cell r="F928" t="str">
            <v>SHARP/SAP Revenue-Canadian</v>
          </cell>
          <cell r="G928" t="str">
            <v>David Gross</v>
          </cell>
          <cell r="H928" t="str">
            <v>Scott Hedges</v>
          </cell>
          <cell r="I928" t="str">
            <v>931-6707</v>
          </cell>
          <cell r="J928" t="str">
            <v>ZSDTB01L</v>
          </cell>
          <cell r="K928" t="str">
            <v>COS</v>
          </cell>
        </row>
        <row r="929">
          <cell r="A929" t="str">
            <v>9004939</v>
          </cell>
          <cell r="B929">
            <v>323</v>
          </cell>
          <cell r="C929" t="str">
            <v>900/3971</v>
          </cell>
          <cell r="D929" t="str">
            <v>Revenue</v>
          </cell>
          <cell r="E929" t="str">
            <v>ZOS</v>
          </cell>
          <cell r="F929" t="str">
            <v>Enterprise Projects Revenue-AA</v>
          </cell>
          <cell r="G929" t="str">
            <v>David Gross</v>
          </cell>
          <cell r="H929" t="str">
            <v>Scott Hedges</v>
          </cell>
          <cell r="I929" t="str">
            <v>931-6707</v>
          </cell>
          <cell r="J929" t="str">
            <v>ZSDTB01M</v>
          </cell>
          <cell r="K929" t="str">
            <v>COS</v>
          </cell>
        </row>
        <row r="930">
          <cell r="A930" t="str">
            <v>9004940</v>
          </cell>
          <cell r="B930">
            <v>323</v>
          </cell>
          <cell r="C930" t="str">
            <v>900/3972</v>
          </cell>
          <cell r="D930" t="str">
            <v>Revenue</v>
          </cell>
          <cell r="E930" t="str">
            <v>ZOS</v>
          </cell>
          <cell r="F930" t="str">
            <v>Enterprise Projects Revenue-Other AMR</v>
          </cell>
          <cell r="G930" t="str">
            <v>David Gross</v>
          </cell>
          <cell r="H930" t="str">
            <v>Scott Hedges</v>
          </cell>
          <cell r="I930" t="str">
            <v>931-6707</v>
          </cell>
          <cell r="J930" t="str">
            <v>ZSDTB01M</v>
          </cell>
          <cell r="K930" t="str">
            <v>COS</v>
          </cell>
        </row>
        <row r="931">
          <cell r="A931" t="str">
            <v>9004941</v>
          </cell>
          <cell r="B931">
            <v>323</v>
          </cell>
          <cell r="C931" t="str">
            <v>900/3973</v>
          </cell>
          <cell r="D931" t="str">
            <v>Revenue</v>
          </cell>
          <cell r="E931" t="str">
            <v>ZOS</v>
          </cell>
          <cell r="F931" t="str">
            <v>Enterprise Projects Revenue-Canadian</v>
          </cell>
          <cell r="G931" t="str">
            <v>David Gross</v>
          </cell>
          <cell r="H931" t="str">
            <v>Scott Hedges</v>
          </cell>
          <cell r="I931" t="str">
            <v>931-6707</v>
          </cell>
          <cell r="J931" t="str">
            <v>ZSDTB01M</v>
          </cell>
          <cell r="K931" t="str">
            <v>COS</v>
          </cell>
        </row>
        <row r="932">
          <cell r="A932" t="str">
            <v>9004942</v>
          </cell>
          <cell r="B932">
            <v>323</v>
          </cell>
          <cell r="C932" t="str">
            <v>900/3974</v>
          </cell>
          <cell r="D932" t="str">
            <v>Revenue</v>
          </cell>
          <cell r="E932" t="str">
            <v>ZOS</v>
          </cell>
          <cell r="F932" t="str">
            <v>M&amp;E Revenue-AA</v>
          </cell>
          <cell r="G932" t="str">
            <v>David Gross</v>
          </cell>
          <cell r="H932" t="str">
            <v>Scott Hedges</v>
          </cell>
          <cell r="I932" t="str">
            <v>931-6707</v>
          </cell>
          <cell r="J932" t="str">
            <v>ZSDTB01N</v>
          </cell>
          <cell r="K932" t="str">
            <v>COS</v>
          </cell>
        </row>
        <row r="933">
          <cell r="A933" t="str">
            <v>9004943</v>
          </cell>
          <cell r="B933">
            <v>323</v>
          </cell>
          <cell r="C933" t="str">
            <v>900/3975</v>
          </cell>
          <cell r="D933" t="str">
            <v>Revenue</v>
          </cell>
          <cell r="E933" t="str">
            <v>ZOS</v>
          </cell>
          <cell r="F933" t="str">
            <v>M&amp;E Revenue-Other AMR</v>
          </cell>
          <cell r="G933" t="str">
            <v>David Gross</v>
          </cell>
          <cell r="H933" t="str">
            <v>Scott Hedges</v>
          </cell>
          <cell r="I933" t="str">
            <v>931-6707</v>
          </cell>
          <cell r="J933" t="str">
            <v>ZSDTB01N</v>
          </cell>
          <cell r="K933" t="str">
            <v>COS</v>
          </cell>
        </row>
        <row r="934">
          <cell r="A934" t="str">
            <v>9004944</v>
          </cell>
          <cell r="B934">
            <v>323</v>
          </cell>
          <cell r="C934" t="str">
            <v>900/3976</v>
          </cell>
          <cell r="D934" t="str">
            <v>Revenue</v>
          </cell>
          <cell r="E934" t="str">
            <v>ZOS</v>
          </cell>
          <cell r="F934" t="str">
            <v>M&amp;E Revenue-Canadian</v>
          </cell>
          <cell r="G934" t="str">
            <v>David Gross</v>
          </cell>
          <cell r="H934" t="str">
            <v>Scott Hedges</v>
          </cell>
          <cell r="I934" t="str">
            <v>931-6707</v>
          </cell>
          <cell r="J934" t="str">
            <v>ZSDTB01N</v>
          </cell>
          <cell r="K934" t="str">
            <v>COS</v>
          </cell>
        </row>
        <row r="935">
          <cell r="A935" t="str">
            <v>9004945</v>
          </cell>
          <cell r="B935">
            <v>323</v>
          </cell>
          <cell r="C935" t="str">
            <v>900/3977</v>
          </cell>
          <cell r="D935" t="str">
            <v>Revenue</v>
          </cell>
          <cell r="E935" t="str">
            <v>ZOS</v>
          </cell>
          <cell r="F935" t="str">
            <v>TSG Systems/Imaging Revenue-AA</v>
          </cell>
          <cell r="G935" t="str">
            <v>David Gross</v>
          </cell>
          <cell r="H935" t="str">
            <v>Scott Hedges</v>
          </cell>
          <cell r="I935" t="str">
            <v>931-6707</v>
          </cell>
          <cell r="J935" t="str">
            <v>ZSDTB01O</v>
          </cell>
          <cell r="K935" t="str">
            <v>COS</v>
          </cell>
        </row>
        <row r="936">
          <cell r="A936" t="str">
            <v>9004946</v>
          </cell>
          <cell r="B936">
            <v>323</v>
          </cell>
          <cell r="C936" t="str">
            <v>900/3978</v>
          </cell>
          <cell r="D936" t="str">
            <v>Revenue</v>
          </cell>
          <cell r="E936" t="str">
            <v>ZOS</v>
          </cell>
          <cell r="F936" t="str">
            <v>TSG Systems/Imaging Revenue-Other AMR</v>
          </cell>
          <cell r="G936" t="str">
            <v>David Gross</v>
          </cell>
          <cell r="H936" t="str">
            <v>Scott Hedges</v>
          </cell>
          <cell r="I936" t="str">
            <v>931-6707</v>
          </cell>
          <cell r="J936" t="str">
            <v>ZSDTB01O</v>
          </cell>
          <cell r="K936" t="str">
            <v>COS</v>
          </cell>
        </row>
        <row r="937">
          <cell r="A937" t="str">
            <v>9004947</v>
          </cell>
          <cell r="B937">
            <v>323</v>
          </cell>
          <cell r="C937" t="str">
            <v>900/3979</v>
          </cell>
          <cell r="D937" t="str">
            <v>Revenue</v>
          </cell>
          <cell r="E937" t="str">
            <v>ZOS</v>
          </cell>
          <cell r="F937" t="str">
            <v>TSG Systems/Imaging Revenue-Canadian</v>
          </cell>
          <cell r="G937" t="str">
            <v>David Gross</v>
          </cell>
          <cell r="H937" t="str">
            <v>Scott Hedges</v>
          </cell>
          <cell r="I937" t="str">
            <v>931-6707</v>
          </cell>
          <cell r="J937" t="str">
            <v>ZSDTB01O</v>
          </cell>
          <cell r="K937" t="str">
            <v>COS</v>
          </cell>
        </row>
        <row r="938">
          <cell r="A938" t="str">
            <v>9004948</v>
          </cell>
          <cell r="B938">
            <v>323</v>
          </cell>
          <cell r="C938" t="str">
            <v>900/3980</v>
          </cell>
          <cell r="D938" t="str">
            <v>Revenue</v>
          </cell>
          <cell r="E938" t="str">
            <v>ZOS</v>
          </cell>
          <cell r="F938" t="str">
            <v>Corporate Services Systems Revenue-AA</v>
          </cell>
          <cell r="G938" t="str">
            <v>David Gross</v>
          </cell>
          <cell r="H938" t="str">
            <v>Scott Hedges</v>
          </cell>
          <cell r="I938" t="str">
            <v>931-6707</v>
          </cell>
          <cell r="J938" t="str">
            <v>ZSDTB01P</v>
          </cell>
          <cell r="K938" t="str">
            <v>COS</v>
          </cell>
        </row>
        <row r="939">
          <cell r="A939" t="str">
            <v>9004949</v>
          </cell>
          <cell r="B939">
            <v>323</v>
          </cell>
          <cell r="C939" t="str">
            <v>900/3981</v>
          </cell>
          <cell r="D939" t="str">
            <v>Revenue</v>
          </cell>
          <cell r="E939" t="str">
            <v>ZOS</v>
          </cell>
          <cell r="F939" t="str">
            <v>Corporate Services Systems Revenue-Other AMR</v>
          </cell>
          <cell r="G939" t="str">
            <v>David Gross</v>
          </cell>
          <cell r="H939" t="str">
            <v>Scott Hedges</v>
          </cell>
          <cell r="I939" t="str">
            <v>931-6707</v>
          </cell>
          <cell r="J939" t="str">
            <v>ZSDTB01P</v>
          </cell>
          <cell r="K939" t="str">
            <v>COS</v>
          </cell>
        </row>
        <row r="940">
          <cell r="A940" t="str">
            <v>9004950</v>
          </cell>
          <cell r="B940">
            <v>323</v>
          </cell>
          <cell r="C940" t="str">
            <v>900/3982</v>
          </cell>
          <cell r="D940" t="str">
            <v>Revenue</v>
          </cell>
          <cell r="E940" t="str">
            <v>ZOS</v>
          </cell>
          <cell r="F940" t="str">
            <v>Corporate Services Systems Revenue-Canadian</v>
          </cell>
          <cell r="G940" t="str">
            <v>David Gross</v>
          </cell>
          <cell r="H940" t="str">
            <v>Scott Hedges</v>
          </cell>
          <cell r="I940" t="str">
            <v>931-6707</v>
          </cell>
          <cell r="J940" t="str">
            <v>ZSDTB01P</v>
          </cell>
          <cell r="K940" t="str">
            <v>COS</v>
          </cell>
        </row>
        <row r="941">
          <cell r="A941" t="str">
            <v>9004952</v>
          </cell>
          <cell r="B941">
            <v>323</v>
          </cell>
          <cell r="C941" t="str">
            <v>900/3984</v>
          </cell>
          <cell r="D941" t="str">
            <v>Revenue</v>
          </cell>
          <cell r="E941" t="str">
            <v>ZRB</v>
          </cell>
          <cell r="F941" t="str">
            <v>Revenue-Americas</v>
          </cell>
          <cell r="G941" t="str">
            <v>Bob Prosen</v>
          </cell>
          <cell r="H941" t="str">
            <v>Scott Hedges</v>
          </cell>
          <cell r="I941" t="str">
            <v>931-6707</v>
          </cell>
          <cell r="J941" t="str">
            <v>ZSDTB03</v>
          </cell>
          <cell r="K941" t="str">
            <v>COS</v>
          </cell>
        </row>
        <row r="942">
          <cell r="A942" t="str">
            <v>9004953</v>
          </cell>
          <cell r="B942">
            <v>323</v>
          </cell>
          <cell r="C942" t="str">
            <v>900/3676</v>
          </cell>
          <cell r="D942" t="str">
            <v>Revenue</v>
          </cell>
          <cell r="E942" t="str">
            <v>ZRB</v>
          </cell>
          <cell r="F942" t="str">
            <v>Revenue-Hyatt</v>
          </cell>
          <cell r="G942" t="str">
            <v>John Byrne</v>
          </cell>
          <cell r="H942" t="str">
            <v>Scott Hedges</v>
          </cell>
          <cell r="I942" t="str">
            <v>931-6707</v>
          </cell>
          <cell r="J942" t="str">
            <v>ZSDTB03</v>
          </cell>
          <cell r="K942" t="str">
            <v>COS</v>
          </cell>
        </row>
        <row r="943">
          <cell r="A943" t="str">
            <v>9004955</v>
          </cell>
          <cell r="B943">
            <v>323</v>
          </cell>
          <cell r="C943" t="str">
            <v>900/3986</v>
          </cell>
          <cell r="D943" t="str">
            <v>Revenue</v>
          </cell>
          <cell r="E943" t="str">
            <v>ZOS</v>
          </cell>
          <cell r="F943" t="str">
            <v>Revenue-Interim Operations</v>
          </cell>
          <cell r="G943" t="str">
            <v>Susan Tonjes</v>
          </cell>
          <cell r="H943" t="str">
            <v>Scott Hedges</v>
          </cell>
          <cell r="I943" t="str">
            <v>931-6707</v>
          </cell>
          <cell r="J943" t="str">
            <v>ZSDTB05</v>
          </cell>
          <cell r="K943" t="str">
            <v>COS</v>
          </cell>
        </row>
        <row r="944">
          <cell r="A944" t="str">
            <v>9004956</v>
          </cell>
          <cell r="B944">
            <v>323</v>
          </cell>
          <cell r="C944" t="str">
            <v>900/3987</v>
          </cell>
          <cell r="D944" t="str">
            <v>Revenue</v>
          </cell>
          <cell r="E944" t="str">
            <v>ZOS</v>
          </cell>
          <cell r="F944" t="str">
            <v>Revenue-Applications</v>
          </cell>
          <cell r="G944" t="str">
            <v>Susan Tonjes</v>
          </cell>
          <cell r="H944" t="str">
            <v>Scott Hedges</v>
          </cell>
          <cell r="I944" t="str">
            <v>931-6707</v>
          </cell>
          <cell r="J944" t="str">
            <v>ZSDTB05</v>
          </cell>
          <cell r="K944" t="str">
            <v>COS</v>
          </cell>
        </row>
        <row r="945">
          <cell r="A945" t="str">
            <v>9004957</v>
          </cell>
          <cell r="B945">
            <v>323</v>
          </cell>
          <cell r="C945" t="str">
            <v>900/3988</v>
          </cell>
          <cell r="D945" t="str">
            <v>Revenue</v>
          </cell>
          <cell r="E945" t="str">
            <v>ZOS</v>
          </cell>
          <cell r="F945" t="str">
            <v>Revenue-Conversion</v>
          </cell>
          <cell r="G945" t="str">
            <v>Susan Tonjes</v>
          </cell>
          <cell r="H945" t="str">
            <v>Scott Hedges</v>
          </cell>
          <cell r="I945" t="str">
            <v>931-6707</v>
          </cell>
          <cell r="J945" t="str">
            <v>ZSDTB05</v>
          </cell>
          <cell r="K945" t="str">
            <v>COS</v>
          </cell>
        </row>
        <row r="946">
          <cell r="A946" t="str">
            <v>9004958</v>
          </cell>
          <cell r="B946">
            <v>323</v>
          </cell>
          <cell r="C946" t="str">
            <v>900/3989</v>
          </cell>
          <cell r="D946" t="str">
            <v>Revenue</v>
          </cell>
          <cell r="E946" t="str">
            <v>ZOS</v>
          </cell>
          <cell r="F946" t="str">
            <v>Revenue-Migration</v>
          </cell>
          <cell r="G946" t="str">
            <v>Susan Tonjes</v>
          </cell>
          <cell r="H946" t="str">
            <v>Scott Hedges</v>
          </cell>
          <cell r="I946" t="str">
            <v>931-6707</v>
          </cell>
          <cell r="J946" t="str">
            <v>ZSDTB05</v>
          </cell>
          <cell r="K946" t="str">
            <v>COS</v>
          </cell>
        </row>
        <row r="947">
          <cell r="A947" t="str">
            <v>9004959</v>
          </cell>
          <cell r="B947">
            <v>323</v>
          </cell>
          <cell r="C947" t="str">
            <v>900/3990</v>
          </cell>
          <cell r="D947" t="str">
            <v>Revenue</v>
          </cell>
          <cell r="E947" t="str">
            <v>ZOS</v>
          </cell>
          <cell r="F947" t="str">
            <v>Revenue-Year 2000</v>
          </cell>
          <cell r="G947" t="str">
            <v>Susan Tonjes</v>
          </cell>
          <cell r="H947" t="str">
            <v>Scott Hedges</v>
          </cell>
          <cell r="I947" t="str">
            <v>931-6707</v>
          </cell>
          <cell r="J947" t="str">
            <v>ZSDTB05</v>
          </cell>
          <cell r="K947" t="str">
            <v>COS</v>
          </cell>
        </row>
        <row r="948">
          <cell r="A948" t="str">
            <v>9004960</v>
          </cell>
          <cell r="B948">
            <v>323</v>
          </cell>
          <cell r="C948" t="str">
            <v>900/3993</v>
          </cell>
          <cell r="D948" t="str">
            <v>Revenue</v>
          </cell>
          <cell r="E948" t="str">
            <v>ZOS</v>
          </cell>
          <cell r="F948" t="str">
            <v>ITSA Revenue</v>
          </cell>
          <cell r="G948" t="str">
            <v>Susan Tonjes</v>
          </cell>
          <cell r="H948" t="str">
            <v>Scott Hedges</v>
          </cell>
          <cell r="I948" t="str">
            <v>931-6707</v>
          </cell>
          <cell r="J948" t="str">
            <v>ZSDTB05</v>
          </cell>
          <cell r="K948" t="str">
            <v>COS</v>
          </cell>
        </row>
        <row r="949">
          <cell r="A949" t="str">
            <v>9004962</v>
          </cell>
          <cell r="B949">
            <v>300</v>
          </cell>
          <cell r="C949" t="str">
            <v>925/3995</v>
          </cell>
          <cell r="D949" t="str">
            <v>Revenue</v>
          </cell>
          <cell r="E949" t="str">
            <v>ZOS</v>
          </cell>
          <cell r="F949" t="str">
            <v>STS Revenue - USD</v>
          </cell>
          <cell r="G949" t="str">
            <v>David Gross</v>
          </cell>
          <cell r="H949" t="str">
            <v>Scott Hedges</v>
          </cell>
          <cell r="I949" t="str">
            <v>931-6707</v>
          </cell>
          <cell r="J949" t="str">
            <v>ZSDTB01Q</v>
          </cell>
          <cell r="K949" t="str">
            <v>COS</v>
          </cell>
        </row>
        <row r="950">
          <cell r="A950" t="str">
            <v>9004963</v>
          </cell>
          <cell r="B950">
            <v>323</v>
          </cell>
          <cell r="C950" t="str">
            <v>900/3030</v>
          </cell>
          <cell r="D950" t="str">
            <v>Revenue</v>
          </cell>
          <cell r="E950" t="str">
            <v>ZRB</v>
          </cell>
          <cell r="F950" t="str">
            <v>Revenue - Aerolineas</v>
          </cell>
          <cell r="G950" t="str">
            <v>Ken Pedersen</v>
          </cell>
          <cell r="H950" t="str">
            <v>Scott Hedges</v>
          </cell>
          <cell r="I950" t="str">
            <v>931-6707</v>
          </cell>
          <cell r="J950" t="str">
            <v>ZSDTB03</v>
          </cell>
          <cell r="K950" t="str">
            <v>COS</v>
          </cell>
        </row>
        <row r="951">
          <cell r="A951" t="str">
            <v>9004964</v>
          </cell>
          <cell r="B951">
            <v>323</v>
          </cell>
          <cell r="C951" t="str">
            <v>900/3317</v>
          </cell>
          <cell r="D951" t="str">
            <v>Revenue</v>
          </cell>
          <cell r="E951" t="str">
            <v>ZRB</v>
          </cell>
          <cell r="F951" t="str">
            <v>Revenue-Shipper Product-OKC</v>
          </cell>
          <cell r="G951" t="str">
            <v>Tom Sanderson</v>
          </cell>
          <cell r="H951" t="str">
            <v>Scott Hedges</v>
          </cell>
          <cell r="I951" t="str">
            <v>931-6707</v>
          </cell>
          <cell r="J951" t="str">
            <v>ZSDTB06</v>
          </cell>
          <cell r="K951" t="str">
            <v>COS</v>
          </cell>
        </row>
        <row r="952">
          <cell r="A952" t="str">
            <v>9004965</v>
          </cell>
          <cell r="B952">
            <v>323</v>
          </cell>
          <cell r="C952" t="str">
            <v>900/3991</v>
          </cell>
          <cell r="D952" t="str">
            <v>Revenue</v>
          </cell>
          <cell r="E952" t="str">
            <v>ZRB</v>
          </cell>
          <cell r="F952" t="str">
            <v>Revenue-Logistics</v>
          </cell>
          <cell r="G952" t="str">
            <v>Vern Francis</v>
          </cell>
          <cell r="H952" t="str">
            <v>Scott Hedges</v>
          </cell>
          <cell r="I952" t="str">
            <v>931-6707</v>
          </cell>
          <cell r="J952" t="str">
            <v>ZSDTB06</v>
          </cell>
          <cell r="K952" t="str">
            <v>COS</v>
          </cell>
        </row>
        <row r="953">
          <cell r="A953" t="str">
            <v>9004966</v>
          </cell>
          <cell r="B953">
            <v>323</v>
          </cell>
          <cell r="C953" t="str">
            <v>900/3675</v>
          </cell>
          <cell r="D953" t="str">
            <v>Revenue</v>
          </cell>
          <cell r="E953" t="str">
            <v>ZRB</v>
          </cell>
          <cell r="F953" t="str">
            <v>Revenue-Shipper Product-BOS</v>
          </cell>
          <cell r="G953" t="str">
            <v>Tom Sanderson</v>
          </cell>
          <cell r="H953" t="str">
            <v>Scott Hedges</v>
          </cell>
          <cell r="I953" t="str">
            <v>931-6707</v>
          </cell>
          <cell r="J953" t="str">
            <v>ZSDTB06</v>
          </cell>
          <cell r="K953" t="str">
            <v>COS</v>
          </cell>
        </row>
        <row r="954">
          <cell r="A954" t="str">
            <v>9004967</v>
          </cell>
          <cell r="B954">
            <v>323</v>
          </cell>
          <cell r="C954" t="str">
            <v>900/3677</v>
          </cell>
          <cell r="D954" t="str">
            <v>Revenue</v>
          </cell>
          <cell r="E954" t="str">
            <v>ZRB</v>
          </cell>
          <cell r="F954" t="str">
            <v>Revenue-Motor Product-INT</v>
          </cell>
          <cell r="G954" t="str">
            <v>Tom Sanderson</v>
          </cell>
          <cell r="H954" t="str">
            <v>Scott Hedges</v>
          </cell>
          <cell r="I954" t="str">
            <v>931-6707</v>
          </cell>
          <cell r="J954" t="str">
            <v>ZSDTB06</v>
          </cell>
          <cell r="K954" t="str">
            <v>COS</v>
          </cell>
        </row>
        <row r="955">
          <cell r="A955" t="str">
            <v>9004968</v>
          </cell>
          <cell r="B955">
            <v>323</v>
          </cell>
          <cell r="C955" t="str">
            <v>900/3678</v>
          </cell>
          <cell r="D955" t="str">
            <v>Revenue</v>
          </cell>
          <cell r="E955" t="str">
            <v>ZRB</v>
          </cell>
          <cell r="F955" t="str">
            <v>Revenue-DOD/Government</v>
          </cell>
          <cell r="G955" t="str">
            <v>Palmer Smith</v>
          </cell>
          <cell r="H955" t="str">
            <v>Scott Hedges</v>
          </cell>
          <cell r="I955" t="str">
            <v>931-6707</v>
          </cell>
          <cell r="J955" t="str">
            <v>ZSDTB06</v>
          </cell>
          <cell r="K955" t="str">
            <v>COS</v>
          </cell>
        </row>
        <row r="956">
          <cell r="A956" t="str">
            <v>9004969</v>
          </cell>
          <cell r="B956">
            <v>323</v>
          </cell>
          <cell r="C956" t="str">
            <v>900/3316</v>
          </cell>
          <cell r="D956" t="str">
            <v>Revenue</v>
          </cell>
          <cell r="E956" t="str">
            <v>ZRB</v>
          </cell>
          <cell r="F956" t="str">
            <v>Revenue-Motor Product-BOS</v>
          </cell>
          <cell r="G956" t="str">
            <v>Tom Sanderson</v>
          </cell>
          <cell r="H956" t="str">
            <v>Scott Hedges</v>
          </cell>
          <cell r="I956" t="str">
            <v>931-6707</v>
          </cell>
          <cell r="J956" t="str">
            <v>ZSDTB06</v>
          </cell>
          <cell r="K956" t="str">
            <v>COS</v>
          </cell>
        </row>
        <row r="957">
          <cell r="A957" t="str">
            <v>9004970</v>
          </cell>
          <cell r="B957">
            <v>323</v>
          </cell>
          <cell r="C957" t="str">
            <v>900/3992</v>
          </cell>
          <cell r="D957" t="str">
            <v>Revenue</v>
          </cell>
          <cell r="E957" t="str">
            <v>ZRB</v>
          </cell>
          <cell r="F957" t="str">
            <v>Revenue-Consulting</v>
          </cell>
          <cell r="G957" t="str">
            <v>Ian Stanton</v>
          </cell>
          <cell r="H957" t="str">
            <v>Scott Hedges</v>
          </cell>
          <cell r="I957" t="str">
            <v>931-6707</v>
          </cell>
          <cell r="J957" t="str">
            <v>ZSDTB07</v>
          </cell>
          <cell r="K957" t="str">
            <v>COS</v>
          </cell>
        </row>
        <row r="958">
          <cell r="A958" t="str">
            <v>9004982</v>
          </cell>
          <cell r="B958">
            <v>323</v>
          </cell>
          <cell r="C958" t="str">
            <v>900/3808</v>
          </cell>
          <cell r="D958" t="str">
            <v>Revenue</v>
          </cell>
          <cell r="E958" t="str">
            <v>ZRB</v>
          </cell>
          <cell r="F958" t="str">
            <v>Revenue-Sirena</v>
          </cell>
          <cell r="G958" t="str">
            <v>Joe Saliba</v>
          </cell>
          <cell r="H958" t="str">
            <v>Scott Hedges</v>
          </cell>
          <cell r="I958" t="str">
            <v>931-6707</v>
          </cell>
          <cell r="J958" t="str">
            <v>ZSDTB04</v>
          </cell>
          <cell r="K958" t="str">
            <v>COS</v>
          </cell>
        </row>
        <row r="959">
          <cell r="A959" t="str">
            <v>9004983</v>
          </cell>
          <cell r="B959">
            <v>323</v>
          </cell>
          <cell r="C959" t="str">
            <v>900/3809</v>
          </cell>
          <cell r="D959" t="str">
            <v>Revenue</v>
          </cell>
          <cell r="E959" t="str">
            <v>ZRB</v>
          </cell>
          <cell r="F959" t="str">
            <v>Revenue-Gulf</v>
          </cell>
          <cell r="G959" t="str">
            <v>Joe Saliba</v>
          </cell>
          <cell r="H959" t="str">
            <v>Scott Hedges</v>
          </cell>
          <cell r="I959" t="str">
            <v>931-6707</v>
          </cell>
          <cell r="J959" t="str">
            <v>ZSDTB04</v>
          </cell>
          <cell r="K959" t="str">
            <v>COS</v>
          </cell>
        </row>
        <row r="960">
          <cell r="A960" t="str">
            <v>9004985</v>
          </cell>
          <cell r="B960">
            <v>323</v>
          </cell>
          <cell r="C960" t="str">
            <v>900/3321</v>
          </cell>
          <cell r="D960" t="str">
            <v>Revenue</v>
          </cell>
          <cell r="E960" t="str">
            <v>ZRB</v>
          </cell>
          <cell r="F960" t="str">
            <v>Revenue-Pakistan  -  323</v>
          </cell>
          <cell r="G960" t="str">
            <v>John Kahn</v>
          </cell>
          <cell r="H960" t="str">
            <v>Scott Hedges</v>
          </cell>
          <cell r="I960" t="str">
            <v>931-6707</v>
          </cell>
          <cell r="J960" t="str">
            <v>ZSDTB04</v>
          </cell>
          <cell r="K960" t="str">
            <v>COS</v>
          </cell>
        </row>
        <row r="961">
          <cell r="A961" t="str">
            <v>9004990</v>
          </cell>
          <cell r="B961">
            <v>300</v>
          </cell>
          <cell r="C961" t="str">
            <v>925/2350</v>
          </cell>
          <cell r="D961" t="str">
            <v>G&amp;A</v>
          </cell>
          <cell r="E961" t="str">
            <v>ZOS</v>
          </cell>
          <cell r="F961" t="str">
            <v>Planning</v>
          </cell>
          <cell r="G961" t="str">
            <v>Mark Weiner</v>
          </cell>
          <cell r="H961" t="str">
            <v>Scott Hedges</v>
          </cell>
          <cell r="I961" t="str">
            <v>931-6707</v>
          </cell>
        </row>
        <row r="962">
          <cell r="A962" t="str">
            <v>9004991</v>
          </cell>
          <cell r="B962">
            <v>300</v>
          </cell>
          <cell r="C962" t="str">
            <v>925/2351</v>
          </cell>
          <cell r="D962" t="str">
            <v>COS</v>
          </cell>
          <cell r="E962" t="str">
            <v>ZOS</v>
          </cell>
          <cell r="F962" t="str">
            <v>Service Design/Assesment</v>
          </cell>
          <cell r="G962" t="str">
            <v>Joe Cox</v>
          </cell>
          <cell r="H962" t="str">
            <v>Scott Hedges</v>
          </cell>
          <cell r="I962" t="str">
            <v>931-6707</v>
          </cell>
        </row>
        <row r="963">
          <cell r="A963" t="str">
            <v>9004992</v>
          </cell>
          <cell r="B963">
            <v>22</v>
          </cell>
          <cell r="D963" t="str">
            <v>COS</v>
          </cell>
          <cell r="E963" t="str">
            <v>ZOS</v>
          </cell>
          <cell r="F963" t="str">
            <v>CLOSED  POST TO  9004991</v>
          </cell>
        </row>
        <row r="964">
          <cell r="A964" t="str">
            <v>9004993</v>
          </cell>
          <cell r="B964">
            <v>323</v>
          </cell>
          <cell r="C964" t="str">
            <v>900/3610</v>
          </cell>
          <cell r="D964" t="str">
            <v>COS</v>
          </cell>
          <cell r="E964" t="str">
            <v>ZOS</v>
          </cell>
          <cell r="F964" t="str">
            <v>Command Center - HDQ</v>
          </cell>
        </row>
        <row r="965">
          <cell r="A965" t="str">
            <v>9004994</v>
          </cell>
          <cell r="B965">
            <v>323</v>
          </cell>
          <cell r="C965" t="str">
            <v>900/3826</v>
          </cell>
          <cell r="D965" t="str">
            <v>COS</v>
          </cell>
          <cell r="E965" t="str">
            <v>ZOS</v>
          </cell>
          <cell r="F965" t="str">
            <v>Consolidated Delivery - HDQ</v>
          </cell>
          <cell r="G965" t="str">
            <v>Joan Kuehl</v>
          </cell>
          <cell r="H965" t="str">
            <v>Scott Hedges</v>
          </cell>
          <cell r="I965" t="str">
            <v>931-6707</v>
          </cell>
          <cell r="J965" t="str">
            <v>ZSDTM04A</v>
          </cell>
          <cell r="K965" t="str">
            <v>COS</v>
          </cell>
        </row>
        <row r="966">
          <cell r="A966" t="str">
            <v>9004995</v>
          </cell>
          <cell r="B966">
            <v>323</v>
          </cell>
          <cell r="C966" t="str">
            <v>900/3836</v>
          </cell>
          <cell r="D966" t="str">
            <v>COS</v>
          </cell>
          <cell r="E966" t="str">
            <v>ZOS</v>
          </cell>
          <cell r="F966" t="str">
            <v>Core Systems - HDQ</v>
          </cell>
          <cell r="G966" t="str">
            <v>J. Bragger</v>
          </cell>
          <cell r="H966" t="str">
            <v>Scott Hedges</v>
          </cell>
          <cell r="I966" t="str">
            <v>931-6707</v>
          </cell>
          <cell r="J966" t="str">
            <v>ZSDTM04B</v>
          </cell>
          <cell r="K966" t="str">
            <v>COS</v>
          </cell>
        </row>
        <row r="967">
          <cell r="A967" t="str">
            <v>9004996</v>
          </cell>
          <cell r="B967">
            <v>323</v>
          </cell>
          <cell r="C967" t="str">
            <v>900/3837</v>
          </cell>
          <cell r="D967" t="str">
            <v>COS</v>
          </cell>
          <cell r="E967" t="str">
            <v>ZOS</v>
          </cell>
          <cell r="F967" t="str">
            <v>PMO/Open Client - HDQ</v>
          </cell>
          <cell r="G967" t="str">
            <v>R. Schuetz</v>
          </cell>
          <cell r="H967" t="str">
            <v>Scott Hedges</v>
          </cell>
          <cell r="I967" t="str">
            <v>931-6707</v>
          </cell>
          <cell r="J967" t="str">
            <v>ZSDTM04C</v>
          </cell>
          <cell r="K967" t="str">
            <v>COS</v>
          </cell>
        </row>
        <row r="968">
          <cell r="A968" t="str">
            <v>9004997</v>
          </cell>
          <cell r="B968">
            <v>323</v>
          </cell>
          <cell r="C968" t="str">
            <v>900/3838</v>
          </cell>
          <cell r="D968" t="str">
            <v>COS</v>
          </cell>
          <cell r="E968" t="str">
            <v>ZOS</v>
          </cell>
          <cell r="F968" t="str">
            <v>JV Program Mgmnt - HDQ</v>
          </cell>
          <cell r="G968" t="str">
            <v>T. Pennypacker</v>
          </cell>
          <cell r="H968" t="str">
            <v>Scott Hedges</v>
          </cell>
          <cell r="I968" t="str">
            <v>931-6707</v>
          </cell>
          <cell r="J968" t="str">
            <v>ZSDTM04D</v>
          </cell>
          <cell r="K968" t="str">
            <v>COS</v>
          </cell>
        </row>
        <row r="969">
          <cell r="A969" t="str">
            <v>9004998</v>
          </cell>
          <cell r="B969">
            <v>323</v>
          </cell>
          <cell r="C969" t="str">
            <v>900/3839</v>
          </cell>
          <cell r="D969" t="str">
            <v>COS</v>
          </cell>
          <cell r="E969" t="str">
            <v>ZOS</v>
          </cell>
          <cell r="F969" t="str">
            <v>Testing - HDQ</v>
          </cell>
          <cell r="G969" t="str">
            <v>S. Tucker</v>
          </cell>
          <cell r="H969" t="str">
            <v>Scott Hedges</v>
          </cell>
          <cell r="I969" t="str">
            <v>931-6707</v>
          </cell>
          <cell r="J969" t="str">
            <v>ZSDTM04E</v>
          </cell>
          <cell r="K969" t="str">
            <v>COS</v>
          </cell>
        </row>
        <row r="970">
          <cell r="A970" t="str">
            <v>9004999</v>
          </cell>
          <cell r="B970">
            <v>323</v>
          </cell>
          <cell r="C970" t="str">
            <v>900/3840</v>
          </cell>
          <cell r="D970" t="str">
            <v>COS</v>
          </cell>
          <cell r="E970" t="str">
            <v>ZOS</v>
          </cell>
          <cell r="F970" t="str">
            <v>Support Services - HDQ</v>
          </cell>
          <cell r="G970" t="str">
            <v>R. Wiggins</v>
          </cell>
          <cell r="H970" t="str">
            <v>Scott Hedges</v>
          </cell>
          <cell r="I970" t="str">
            <v>931-6707</v>
          </cell>
          <cell r="J970" t="str">
            <v>ZSDTM04F</v>
          </cell>
          <cell r="K970" t="str">
            <v>COS</v>
          </cell>
        </row>
        <row r="971">
          <cell r="A971" t="str">
            <v>9005003</v>
          </cell>
          <cell r="B971">
            <v>300</v>
          </cell>
          <cell r="C971" t="str">
            <v>925/3790</v>
          </cell>
          <cell r="D971" t="str">
            <v>COS</v>
          </cell>
          <cell r="E971" t="str">
            <v>ZSM</v>
          </cell>
          <cell r="F971" t="str">
            <v>Infrastructure and ITS - VP</v>
          </cell>
          <cell r="G971" t="str">
            <v>Stan Ratcliffe</v>
          </cell>
          <cell r="H971" t="str">
            <v>Emily Liu</v>
          </cell>
          <cell r="I971" t="str">
            <v>931-0525</v>
          </cell>
          <cell r="J971" t="str">
            <v>ZSCSE1</v>
          </cell>
          <cell r="K971" t="str">
            <v>GA</v>
          </cell>
        </row>
        <row r="972">
          <cell r="A972" t="str">
            <v>9005004</v>
          </cell>
          <cell r="B972">
            <v>300</v>
          </cell>
          <cell r="C972" t="str">
            <v>925/3104</v>
          </cell>
          <cell r="F972" t="str">
            <v>COST CENTER CLOSED   -   POST TO COST CENTER 9005507</v>
          </cell>
        </row>
        <row r="973">
          <cell r="A973" t="str">
            <v>9005150</v>
          </cell>
          <cell r="B973">
            <v>300</v>
          </cell>
          <cell r="F973" t="str">
            <v>COST CENTER CLOSED   -   POST TO COST CENTER 9004228</v>
          </cell>
        </row>
        <row r="974">
          <cell r="A974" t="str">
            <v>9005155</v>
          </cell>
          <cell r="B974">
            <v>300</v>
          </cell>
          <cell r="C974" t="str">
            <v>431/3621</v>
          </cell>
          <cell r="F974" t="str">
            <v>CLOSED COST CENTER   -   POST TO COST CENTER  9005164</v>
          </cell>
        </row>
        <row r="975">
          <cell r="A975" t="str">
            <v>9005156</v>
          </cell>
          <cell r="B975">
            <v>300</v>
          </cell>
          <cell r="C975" t="str">
            <v>925/3742</v>
          </cell>
          <cell r="F975" t="str">
            <v>CLOSED COST CENTER   -   POST TO COST CENTER  9005164</v>
          </cell>
        </row>
        <row r="976">
          <cell r="A976" t="str">
            <v>9005164</v>
          </cell>
          <cell r="B976">
            <v>300</v>
          </cell>
          <cell r="C976" t="str">
            <v>900/3740</v>
          </cell>
          <cell r="D976" t="str">
            <v>COS</v>
          </cell>
          <cell r="E976" t="str">
            <v>ZSM</v>
          </cell>
          <cell r="F976" t="str">
            <v>Network Svc. Product Management--HDQ</v>
          </cell>
          <cell r="G976" t="str">
            <v>Stan Ratcliffe</v>
          </cell>
          <cell r="H976" t="str">
            <v>Emily Liu</v>
          </cell>
          <cell r="I976" t="str">
            <v>931-0525</v>
          </cell>
          <cell r="J976" t="str">
            <v>ZSDSE43</v>
          </cell>
          <cell r="K976" t="str">
            <v>COS</v>
          </cell>
        </row>
        <row r="977">
          <cell r="A977" t="str">
            <v>9005167</v>
          </cell>
          <cell r="B977">
            <v>300</v>
          </cell>
          <cell r="C977" t="str">
            <v>925/3314</v>
          </cell>
          <cell r="D977" t="str">
            <v>COS</v>
          </cell>
          <cell r="E977" t="str">
            <v>ZSM</v>
          </cell>
          <cell r="F977" t="str">
            <v>Mid Range Product Management -- HDQ</v>
          </cell>
          <cell r="G977" t="str">
            <v>Stan Ratcliffe</v>
          </cell>
          <cell r="H977" t="str">
            <v>Emily Liu</v>
          </cell>
          <cell r="I977" t="str">
            <v>931-0525</v>
          </cell>
          <cell r="J977" t="str">
            <v>ZSCSE43</v>
          </cell>
          <cell r="K977" t="str">
            <v>COS</v>
          </cell>
        </row>
        <row r="978">
          <cell r="A978" t="str">
            <v>9005169</v>
          </cell>
          <cell r="B978">
            <v>300</v>
          </cell>
          <cell r="C978" t="str">
            <v>925/3832</v>
          </cell>
          <cell r="D978" t="str">
            <v>COS</v>
          </cell>
          <cell r="E978" t="str">
            <v>ZSM</v>
          </cell>
          <cell r="F978" t="str">
            <v>Portfolio Product Management</v>
          </cell>
          <cell r="G978" t="str">
            <v>Stan Ratcliffe</v>
          </cell>
          <cell r="H978" t="str">
            <v>Emily Liu</v>
          </cell>
          <cell r="I978" t="str">
            <v>931-0525</v>
          </cell>
          <cell r="J978" t="str">
            <v>ZSCSE43</v>
          </cell>
          <cell r="K978" t="str">
            <v>COS</v>
          </cell>
        </row>
        <row r="979">
          <cell r="A979" t="str">
            <v>9005170</v>
          </cell>
          <cell r="B979">
            <v>300</v>
          </cell>
          <cell r="C979" t="str">
            <v>900/3747</v>
          </cell>
          <cell r="D979" t="str">
            <v>COS</v>
          </cell>
          <cell r="E979" t="str">
            <v>ZSM</v>
          </cell>
          <cell r="F979" t="str">
            <v>VP Product Management</v>
          </cell>
          <cell r="G979" t="str">
            <v>Stan Ratcliffe</v>
          </cell>
          <cell r="H979" t="str">
            <v>Emily Liu</v>
          </cell>
          <cell r="I979" t="str">
            <v>931-0525</v>
          </cell>
          <cell r="J979" t="str">
            <v>ZSCSE42</v>
          </cell>
          <cell r="K979" t="str">
            <v>COS</v>
          </cell>
        </row>
        <row r="980">
          <cell r="A980" t="str">
            <v>9005320</v>
          </cell>
          <cell r="B980">
            <v>300</v>
          </cell>
          <cell r="C980" t="str">
            <v>925/3509</v>
          </cell>
          <cell r="F980" t="str">
            <v>CLOSED COST CENTER   -  POST TO COST CENTER   9002525</v>
          </cell>
        </row>
        <row r="981">
          <cell r="A981" t="str">
            <v>9005321</v>
          </cell>
          <cell r="B981">
            <v>300</v>
          </cell>
          <cell r="C981" t="str">
            <v>925/3516</v>
          </cell>
          <cell r="F981" t="str">
            <v>CLOSED COST CENTER   -  POST TO COST CENTER   9002524</v>
          </cell>
        </row>
        <row r="982">
          <cell r="A982" t="str">
            <v>9005323</v>
          </cell>
          <cell r="B982">
            <v>300</v>
          </cell>
          <cell r="C982" t="str">
            <v>925/3517</v>
          </cell>
          <cell r="F982" t="str">
            <v>CLOSED COST CENTER   -  POST TO COST CENTER   9002526</v>
          </cell>
        </row>
        <row r="983">
          <cell r="A983" t="str">
            <v>9005507</v>
          </cell>
          <cell r="B983">
            <v>300</v>
          </cell>
          <cell r="C983" t="str">
            <v>925/3921</v>
          </cell>
          <cell r="D983" t="str">
            <v>G&amp;A</v>
          </cell>
          <cell r="E983" t="str">
            <v>ZSFF</v>
          </cell>
          <cell r="F983" t="str">
            <v>Financial Planning &amp; Analysis - SCS HDQ</v>
          </cell>
          <cell r="G983" t="str">
            <v>Ellen Keszler</v>
          </cell>
          <cell r="H983" t="str">
            <v>Scott Hedges</v>
          </cell>
          <cell r="I983" t="str">
            <v>931-6707</v>
          </cell>
          <cell r="J983" t="str">
            <v>ZSDTO01</v>
          </cell>
          <cell r="K983" t="str">
            <v>G&amp;A</v>
          </cell>
        </row>
        <row r="984">
          <cell r="A984" t="str">
            <v>9005508</v>
          </cell>
          <cell r="B984">
            <v>300</v>
          </cell>
          <cell r="C984" t="str">
            <v>925/3922</v>
          </cell>
          <cell r="D984" t="str">
            <v>G&amp;A</v>
          </cell>
          <cell r="E984" t="str">
            <v>ZSFF</v>
          </cell>
          <cell r="F984" t="str">
            <v>Billing Services -  SCS HDQ</v>
          </cell>
          <cell r="G984" t="str">
            <v>Ellen Keszler</v>
          </cell>
          <cell r="H984" t="str">
            <v>Scott Hedges</v>
          </cell>
          <cell r="I984" t="str">
            <v>931-6707</v>
          </cell>
          <cell r="J984" t="str">
            <v>ZSDTO01</v>
          </cell>
          <cell r="K984" t="str">
            <v>G&amp;A</v>
          </cell>
        </row>
        <row r="985">
          <cell r="A985" t="str">
            <v>9005550</v>
          </cell>
          <cell r="B985">
            <v>300</v>
          </cell>
          <cell r="C985" t="str">
            <v>925/3108</v>
          </cell>
          <cell r="F985" t="str">
            <v>COST CENTER CLOSED   -   POST TO COST CENTER  9002490</v>
          </cell>
        </row>
        <row r="986">
          <cell r="A986" t="str">
            <v>9005551</v>
          </cell>
          <cell r="B986">
            <v>300</v>
          </cell>
          <cell r="C986" t="str">
            <v>925/3109</v>
          </cell>
          <cell r="F986" t="str">
            <v>COST CENTER CLOSED   -   POST TO COST CENTER  9002490</v>
          </cell>
        </row>
        <row r="987">
          <cell r="A987" t="str">
            <v>9005552</v>
          </cell>
          <cell r="B987">
            <v>300</v>
          </cell>
          <cell r="C987" t="str">
            <v>925/3275</v>
          </cell>
          <cell r="F987" t="str">
            <v>COST CENTER CLOSED   -   POST TO COST CENTER  9002490</v>
          </cell>
        </row>
        <row r="988">
          <cell r="A988" t="str">
            <v>9005553</v>
          </cell>
          <cell r="B988">
            <v>300</v>
          </cell>
          <cell r="C988" t="str">
            <v>925/3111</v>
          </cell>
          <cell r="F988" t="str">
            <v>COST CENTER CLOSED   -   POST TO COST CENTER  9002490</v>
          </cell>
        </row>
        <row r="989">
          <cell r="A989" t="str">
            <v>9005554</v>
          </cell>
          <cell r="B989">
            <v>300</v>
          </cell>
          <cell r="C989" t="str">
            <v>925/3112</v>
          </cell>
          <cell r="F989" t="str">
            <v>COST CENTER CLOSED   -   POST TO COST CENTER  9002490</v>
          </cell>
        </row>
        <row r="990">
          <cell r="A990" t="str">
            <v>9005602</v>
          </cell>
          <cell r="B990">
            <v>300</v>
          </cell>
          <cell r="C990" t="str">
            <v>925/3805</v>
          </cell>
          <cell r="D990" t="str">
            <v>COS</v>
          </cell>
          <cell r="E990" t="str">
            <v>ZSM</v>
          </cell>
          <cell r="F990" t="str">
            <v>Desktop Platform Marketing</v>
          </cell>
          <cell r="G990" t="str">
            <v>Bob Schmidt</v>
          </cell>
          <cell r="H990" t="str">
            <v>Emily Liu</v>
          </cell>
          <cell r="I990" t="str">
            <v>931-0525</v>
          </cell>
          <cell r="J990" t="str">
            <v>ZSCSD66</v>
          </cell>
          <cell r="K990" t="str">
            <v>COS</v>
          </cell>
        </row>
        <row r="991">
          <cell r="A991" t="str">
            <v>9005837</v>
          </cell>
          <cell r="B991">
            <v>300</v>
          </cell>
          <cell r="C991" t="str">
            <v>925/3814</v>
          </cell>
          <cell r="D991" t="str">
            <v>COS</v>
          </cell>
          <cell r="E991" t="str">
            <v>ZSM</v>
          </cell>
          <cell r="F991" t="str">
            <v>Business Services - HDQ</v>
          </cell>
          <cell r="G991" t="str">
            <v>Stan Ratcliffe</v>
          </cell>
          <cell r="H991" t="str">
            <v>Emily Liu</v>
          </cell>
          <cell r="I991" t="str">
            <v>931-0525</v>
          </cell>
          <cell r="J991" t="str">
            <v>ZSCSE41</v>
          </cell>
          <cell r="K991" t="str">
            <v>COS</v>
          </cell>
        </row>
        <row r="992">
          <cell r="A992" t="str">
            <v>9005875</v>
          </cell>
          <cell r="B992">
            <v>300</v>
          </cell>
          <cell r="C992" t="str">
            <v>----/----</v>
          </cell>
          <cell r="F992" t="str">
            <v>COST CENTER CLOSED   -   POST TO COST CENTER  9005552</v>
          </cell>
        </row>
        <row r="993">
          <cell r="A993" t="str">
            <v>9005877</v>
          </cell>
          <cell r="B993">
            <v>300</v>
          </cell>
          <cell r="C993" t="str">
            <v>925/3277</v>
          </cell>
          <cell r="F993" t="str">
            <v>COST CENTER CLOSED   -   POST TO COST CENTER  9003950</v>
          </cell>
        </row>
        <row r="994">
          <cell r="A994" t="str">
            <v>9005879</v>
          </cell>
          <cell r="B994">
            <v>300</v>
          </cell>
          <cell r="C994" t="str">
            <v>925/3278</v>
          </cell>
          <cell r="F994" t="str">
            <v>COST CENTER CLOSED   -   POST TO COST CENTER  9003950</v>
          </cell>
        </row>
        <row r="995">
          <cell r="A995" t="str">
            <v>9005902</v>
          </cell>
          <cell r="B995">
            <v>300</v>
          </cell>
          <cell r="C995" t="str">
            <v>925/3137</v>
          </cell>
          <cell r="F995" t="str">
            <v xml:space="preserve">COST CENTER CLOSED  -  POST TO COST CENTER 9005904 </v>
          </cell>
        </row>
        <row r="996">
          <cell r="A996" t="str">
            <v>9005903</v>
          </cell>
          <cell r="B996">
            <v>300</v>
          </cell>
          <cell r="F996" t="str">
            <v xml:space="preserve">COST CENTER CLOSED  -  POST TO COST CENTER 9005904 </v>
          </cell>
        </row>
        <row r="997">
          <cell r="A997" t="str">
            <v>9005904</v>
          </cell>
          <cell r="B997">
            <v>300</v>
          </cell>
          <cell r="F997" t="str">
            <v>COST CENTER CLOSED  -  POST TO COST CENTER 9004221</v>
          </cell>
        </row>
        <row r="998">
          <cell r="A998" t="str">
            <v>9005905</v>
          </cell>
          <cell r="B998">
            <v>300</v>
          </cell>
          <cell r="F998" t="str">
            <v xml:space="preserve">COST CENTER CLOSED  -  POST TO COST CENTER 9005904 </v>
          </cell>
        </row>
        <row r="999">
          <cell r="A999" t="str">
            <v>9005908</v>
          </cell>
          <cell r="B999">
            <v>300</v>
          </cell>
          <cell r="C999" t="str">
            <v>925/3231</v>
          </cell>
          <cell r="D999" t="str">
            <v>COS</v>
          </cell>
          <cell r="E999" t="str">
            <v>ZSM</v>
          </cell>
          <cell r="F999" t="str">
            <v>Operations Product Mngmt</v>
          </cell>
          <cell r="G999" t="str">
            <v>Stan Ratcliffe</v>
          </cell>
          <cell r="H999" t="str">
            <v>Emily Liu</v>
          </cell>
          <cell r="I999" t="str">
            <v>931-0525</v>
          </cell>
          <cell r="J999" t="str">
            <v>ZSCSD66</v>
          </cell>
          <cell r="K999" t="str">
            <v>COS</v>
          </cell>
        </row>
        <row r="1000">
          <cell r="A1000" t="str">
            <v>9012476</v>
          </cell>
          <cell r="B1000">
            <v>22</v>
          </cell>
          <cell r="C1000" t="str">
            <v>1026/2343</v>
          </cell>
          <cell r="D1000" t="str">
            <v>COS</v>
          </cell>
          <cell r="E1000" t="str">
            <v>ZSM</v>
          </cell>
          <cell r="F1000" t="str">
            <v>Business Solutions-- SOL</v>
          </cell>
          <cell r="G1000" t="str">
            <v>Stan Ratcliffe</v>
          </cell>
          <cell r="H1000" t="str">
            <v>Emily Liu</v>
          </cell>
          <cell r="I1000" t="str">
            <v>931-0525</v>
          </cell>
        </row>
        <row r="1001">
          <cell r="A1001" t="str">
            <v>9012621</v>
          </cell>
          <cell r="B1001">
            <v>22</v>
          </cell>
          <cell r="C1001" t="str">
            <v>1026/2548</v>
          </cell>
          <cell r="D1001" t="str">
            <v>Sales &amp; Marketing</v>
          </cell>
          <cell r="E1001" t="str">
            <v>ZBD</v>
          </cell>
          <cell r="F1001" t="str">
            <v>Product Marketing</v>
          </cell>
          <cell r="G1001" t="str">
            <v>Chuck Thackston</v>
          </cell>
          <cell r="H1001" t="str">
            <v>Teresa Doupoula</v>
          </cell>
          <cell r="I1001" t="str">
            <v>963-9222</v>
          </cell>
          <cell r="J1001" t="str">
            <v>Z123P1</v>
          </cell>
          <cell r="K1001" t="str">
            <v>COS</v>
          </cell>
        </row>
        <row r="1002">
          <cell r="A1002" t="str">
            <v>9012709</v>
          </cell>
          <cell r="B1002">
            <v>22</v>
          </cell>
          <cell r="C1002" t="str">
            <v>1026/2362</v>
          </cell>
          <cell r="D1002" t="str">
            <v>Sales &amp; Marketing</v>
          </cell>
          <cell r="E1002" t="str">
            <v>ZBD</v>
          </cell>
          <cell r="F1002" t="str">
            <v>Emerging Business - Sr. VP</v>
          </cell>
          <cell r="G1002" t="str">
            <v>Nancy Raynor</v>
          </cell>
          <cell r="H1002" t="str">
            <v>Teresa Doupoula</v>
          </cell>
          <cell r="I1002" t="str">
            <v>963-9222</v>
          </cell>
          <cell r="K1002" t="str">
            <v xml:space="preserve"> </v>
          </cell>
        </row>
        <row r="1003">
          <cell r="A1003" t="str">
            <v>9012710</v>
          </cell>
          <cell r="B1003">
            <v>22</v>
          </cell>
          <cell r="C1003" t="str">
            <v>1026/2575</v>
          </cell>
          <cell r="D1003" t="str">
            <v>Sales &amp; Marketing</v>
          </cell>
          <cell r="E1003" t="str">
            <v>ZBD</v>
          </cell>
          <cell r="F1003" t="str">
            <v>Marketing &amp; Business Planning</v>
          </cell>
          <cell r="G1003" t="str">
            <v>Peter Stevens</v>
          </cell>
          <cell r="H1003" t="str">
            <v>Teresa Doupoula</v>
          </cell>
          <cell r="I1003" t="str">
            <v>963-9222</v>
          </cell>
          <cell r="J1003" t="str">
            <v>Z123P1</v>
          </cell>
          <cell r="K1003" t="str">
            <v>SA</v>
          </cell>
        </row>
        <row r="1004">
          <cell r="A1004" t="str">
            <v>9012711</v>
          </cell>
          <cell r="B1004">
            <v>22</v>
          </cell>
          <cell r="C1004" t="str">
            <v>1026/2576</v>
          </cell>
          <cell r="D1004" t="str">
            <v>COS</v>
          </cell>
          <cell r="E1004" t="str">
            <v>ZBD</v>
          </cell>
          <cell r="F1004" t="str">
            <v>Customer Service</v>
          </cell>
          <cell r="G1004" t="str">
            <v>Ken Gartos</v>
          </cell>
          <cell r="H1004" t="str">
            <v>Teresa Doupoula</v>
          </cell>
          <cell r="I1004" t="str">
            <v>963-9222</v>
          </cell>
          <cell r="J1004" t="str">
            <v>Z123P1</v>
          </cell>
          <cell r="K1004" t="str">
            <v>COS</v>
          </cell>
        </row>
        <row r="1005">
          <cell r="A1005" t="str">
            <v>9012712</v>
          </cell>
          <cell r="B1005">
            <v>22</v>
          </cell>
          <cell r="C1005" t="str">
            <v>1026/2549</v>
          </cell>
          <cell r="D1005" t="str">
            <v>Sales &amp; Marketing</v>
          </cell>
          <cell r="E1005" t="str">
            <v>ZBD</v>
          </cell>
          <cell r="F1005" t="str">
            <v>Marketing &amp; Sales</v>
          </cell>
          <cell r="G1005" t="str">
            <v>Scott Smith</v>
          </cell>
          <cell r="H1005" t="str">
            <v>Teresa Doupoula</v>
          </cell>
          <cell r="I1005" t="str">
            <v>963-9222</v>
          </cell>
          <cell r="J1005" t="str">
            <v>Z123P1</v>
          </cell>
          <cell r="K1005" t="str">
            <v>COS</v>
          </cell>
        </row>
        <row r="1006">
          <cell r="A1006" t="str">
            <v>9014179</v>
          </cell>
          <cell r="B1006">
            <v>323</v>
          </cell>
          <cell r="F1006" t="str">
            <v>COST CENTER CLOSED</v>
          </cell>
        </row>
        <row r="1007">
          <cell r="A1007" t="str">
            <v>9014179</v>
          </cell>
          <cell r="B1007">
            <v>323</v>
          </cell>
          <cell r="E1007" t="str">
            <v>ZSFF</v>
          </cell>
          <cell r="F1007" t="str">
            <v>COST CENTER CLOSED   -   POST TO COST CENTER</v>
          </cell>
        </row>
        <row r="1008">
          <cell r="A1008" t="str">
            <v>9014196</v>
          </cell>
          <cell r="B1008">
            <v>323</v>
          </cell>
          <cell r="F1008" t="str">
            <v>COST CENTER CLOSED</v>
          </cell>
        </row>
        <row r="1009">
          <cell r="A1009" t="str">
            <v>9014211</v>
          </cell>
          <cell r="B1009">
            <v>323</v>
          </cell>
          <cell r="C1009" t="str">
            <v>1906/9586</v>
          </cell>
          <cell r="D1009" t="str">
            <v>COS</v>
          </cell>
          <cell r="E1009" t="str">
            <v>ZRB</v>
          </cell>
          <cell r="F1009" t="str">
            <v>SDT Sirena - Solana - COS</v>
          </cell>
          <cell r="G1009" t="str">
            <v>Tim Moore/ Fred Trietsch</v>
          </cell>
          <cell r="H1009" t="str">
            <v>Scott Hedges</v>
          </cell>
          <cell r="I1009" t="str">
            <v>931-6707</v>
          </cell>
          <cell r="J1009" t="str">
            <v>ZSDTG07</v>
          </cell>
          <cell r="K1009" t="str">
            <v>COS</v>
          </cell>
        </row>
        <row r="1010">
          <cell r="A1010" t="str">
            <v>9014216</v>
          </cell>
          <cell r="B1010">
            <v>323</v>
          </cell>
          <cell r="C1010" t="str">
            <v>1026/3209</v>
          </cell>
          <cell r="D1010" t="str">
            <v>COS</v>
          </cell>
          <cell r="E1010" t="str">
            <v>ZRB</v>
          </cell>
          <cell r="F1010" t="str">
            <v>Airline Products -SOL</v>
          </cell>
          <cell r="G1010" t="str">
            <v>Nader Kabbani</v>
          </cell>
          <cell r="H1010" t="str">
            <v>Scott Hedges</v>
          </cell>
          <cell r="I1010" t="str">
            <v>931-6707</v>
          </cell>
          <cell r="J1010" t="str">
            <v>ZSDTG06</v>
          </cell>
          <cell r="K1010" t="str">
            <v>COS</v>
          </cell>
        </row>
        <row r="1011">
          <cell r="A1011" t="str">
            <v>9014255</v>
          </cell>
          <cell r="B1011">
            <v>323</v>
          </cell>
          <cell r="C1011" t="str">
            <v>1026/3038</v>
          </cell>
          <cell r="D1011" t="str">
            <v>COS</v>
          </cell>
          <cell r="E1011" t="str">
            <v>ZRB</v>
          </cell>
          <cell r="F1011" t="str">
            <v>Americas Consulting-Solana</v>
          </cell>
          <cell r="G1011" t="str">
            <v>Kerry Sawick</v>
          </cell>
          <cell r="H1011" t="str">
            <v>Scott Hedges</v>
          </cell>
          <cell r="I1011" t="str">
            <v>931-6707</v>
          </cell>
          <cell r="J1011" t="str">
            <v>ZSDTF03</v>
          </cell>
          <cell r="K1011" t="str">
            <v>COS</v>
          </cell>
        </row>
        <row r="1012">
          <cell r="A1012" t="str">
            <v>9014260</v>
          </cell>
          <cell r="B1012">
            <v>323</v>
          </cell>
          <cell r="C1012" t="str">
            <v>1026/3039</v>
          </cell>
          <cell r="D1012" t="str">
            <v>COS</v>
          </cell>
          <cell r="E1012" t="str">
            <v>ZRB</v>
          </cell>
          <cell r="F1012" t="str">
            <v>Airline Solutions - US Major-Solana</v>
          </cell>
          <cell r="G1012" t="str">
            <v>Steve Smith</v>
          </cell>
          <cell r="H1012" t="str">
            <v>Scott Hedges</v>
          </cell>
          <cell r="I1012" t="str">
            <v>931-6707</v>
          </cell>
          <cell r="J1012" t="str">
            <v>ZSDTF04</v>
          </cell>
          <cell r="K1012" t="str">
            <v>COS</v>
          </cell>
        </row>
        <row r="1013">
          <cell r="A1013" t="str">
            <v>9014265</v>
          </cell>
          <cell r="B1013">
            <v>323</v>
          </cell>
          <cell r="C1013" t="str">
            <v>----/----</v>
          </cell>
          <cell r="F1013" t="str">
            <v>COST CENTER CLOSED     -    POST TO COST CENTER   9014275</v>
          </cell>
        </row>
        <row r="1014">
          <cell r="A1014" t="str">
            <v>9014275</v>
          </cell>
          <cell r="B1014">
            <v>323</v>
          </cell>
          <cell r="C1014" t="str">
            <v>1026/3129</v>
          </cell>
          <cell r="D1014" t="str">
            <v>COS</v>
          </cell>
          <cell r="E1014" t="str">
            <v>ZRB</v>
          </cell>
          <cell r="F1014" t="str">
            <v>Airline Solutions - LA/US Regionals-SOL</v>
          </cell>
          <cell r="G1014" t="str">
            <v>James Pinckney</v>
          </cell>
          <cell r="H1014" t="str">
            <v>Scott Hedges</v>
          </cell>
          <cell r="I1014" t="str">
            <v>931-6707</v>
          </cell>
          <cell r="J1014" t="str">
            <v>ZSDTF06</v>
          </cell>
          <cell r="K1014" t="str">
            <v>COS</v>
          </cell>
        </row>
        <row r="1015">
          <cell r="A1015" t="str">
            <v>9014287</v>
          </cell>
          <cell r="B1015">
            <v>300</v>
          </cell>
          <cell r="C1015" t="str">
            <v>1026/2345</v>
          </cell>
          <cell r="D1015" t="str">
            <v>G&amp;A</v>
          </cell>
          <cell r="E1015" t="str">
            <v>ZRB</v>
          </cell>
          <cell r="F1015" t="str">
            <v>DOD/Government-Logistics - G&amp;A</v>
          </cell>
          <cell r="G1015" t="str">
            <v>Palmer Smith</v>
          </cell>
          <cell r="H1015" t="str">
            <v>Scott Hedges</v>
          </cell>
          <cell r="I1015" t="str">
            <v>931-6707</v>
          </cell>
        </row>
        <row r="1016">
          <cell r="A1016" t="str">
            <v>9014289</v>
          </cell>
          <cell r="B1016">
            <v>300</v>
          </cell>
          <cell r="C1016" t="str">
            <v>1026/2348</v>
          </cell>
          <cell r="D1016" t="str">
            <v>G&amp;A</v>
          </cell>
          <cell r="E1016" t="str">
            <v>ZRB</v>
          </cell>
          <cell r="F1016" t="str">
            <v>Project Delivery-G&amp;A</v>
          </cell>
          <cell r="G1016" t="str">
            <v>Vernon Francis</v>
          </cell>
          <cell r="H1016" t="str">
            <v>Scott Hedges</v>
          </cell>
          <cell r="I1016" t="str">
            <v>931-6707</v>
          </cell>
        </row>
        <row r="1017">
          <cell r="A1017" t="str">
            <v>9014294</v>
          </cell>
          <cell r="B1017">
            <v>323</v>
          </cell>
          <cell r="C1017" t="str">
            <v>1026/3076</v>
          </cell>
          <cell r="D1017" t="str">
            <v>COS</v>
          </cell>
          <cell r="E1017" t="str">
            <v>ZRB</v>
          </cell>
          <cell r="F1017" t="str">
            <v>Motor Logistics  COS - SOL</v>
          </cell>
          <cell r="G1017" t="str">
            <v>George Abernathy</v>
          </cell>
          <cell r="H1017" t="str">
            <v>Scott Hedges</v>
          </cell>
          <cell r="I1017" t="str">
            <v>931-6707</v>
          </cell>
          <cell r="J1017" t="str">
            <v>ZSDTI06</v>
          </cell>
          <cell r="K1017" t="str">
            <v>COS</v>
          </cell>
        </row>
        <row r="1018">
          <cell r="A1018" t="str">
            <v>9014324</v>
          </cell>
          <cell r="B1018">
            <v>323</v>
          </cell>
          <cell r="C1018" t="str">
            <v>1026/3865</v>
          </cell>
          <cell r="D1018" t="str">
            <v>COS</v>
          </cell>
          <cell r="E1018" t="str">
            <v>ZRB</v>
          </cell>
          <cell r="F1018" t="str">
            <v>Year 2000 - GF Project - Solana</v>
          </cell>
          <cell r="G1018" t="str">
            <v>Neigh Ben-Khedher</v>
          </cell>
          <cell r="H1018" t="str">
            <v>Scott Hedges</v>
          </cell>
          <cell r="I1018" t="str">
            <v>931-6707</v>
          </cell>
          <cell r="J1018" t="str">
            <v>ZSDTG08</v>
          </cell>
          <cell r="K1018" t="str">
            <v>COS</v>
          </cell>
        </row>
        <row r="1019">
          <cell r="A1019" t="str">
            <v>9014507</v>
          </cell>
          <cell r="B1019">
            <v>323</v>
          </cell>
          <cell r="C1019" t="str">
            <v>1026/3197</v>
          </cell>
          <cell r="D1019" t="str">
            <v>S&amp;A</v>
          </cell>
          <cell r="E1019" t="str">
            <v>ZRB</v>
          </cell>
          <cell r="F1019" t="str">
            <v>America Sales - Solana</v>
          </cell>
          <cell r="G1019" t="str">
            <v>Brian Carpenter</v>
          </cell>
          <cell r="H1019" t="str">
            <v>Scott Hedges</v>
          </cell>
          <cell r="I1019" t="str">
            <v>931-6707</v>
          </cell>
          <cell r="J1019" t="str">
            <v>ZSDTF02</v>
          </cell>
          <cell r="K1019" t="str">
            <v>S&amp;A</v>
          </cell>
        </row>
        <row r="1020">
          <cell r="A1020" t="str">
            <v>9014530</v>
          </cell>
          <cell r="B1020">
            <v>323</v>
          </cell>
          <cell r="C1020" t="str">
            <v>1026/3193</v>
          </cell>
          <cell r="D1020" t="str">
            <v>G&amp;A</v>
          </cell>
          <cell r="E1020" t="str">
            <v>ZRB</v>
          </cell>
          <cell r="F1020" t="str">
            <v>SVP Consulting</v>
          </cell>
          <cell r="G1020" t="str">
            <v>Ian Stanton</v>
          </cell>
          <cell r="H1020" t="str">
            <v>Scott Hedges</v>
          </cell>
          <cell r="I1020" t="str">
            <v>931-6707</v>
          </cell>
          <cell r="J1020" t="str">
            <v>ZSDTJ01</v>
          </cell>
          <cell r="K1020" t="str">
            <v>COS</v>
          </cell>
        </row>
        <row r="1021">
          <cell r="A1021" t="str">
            <v>9014535</v>
          </cell>
          <cell r="B1021">
            <v>323</v>
          </cell>
          <cell r="C1021" t="str">
            <v>1026/3207</v>
          </cell>
          <cell r="D1021" t="str">
            <v>COS</v>
          </cell>
          <cell r="E1021" t="str">
            <v>ZRB</v>
          </cell>
          <cell r="F1021" t="str">
            <v>Transportation Consulting</v>
          </cell>
          <cell r="G1021" t="str">
            <v>Tom McArdel</v>
          </cell>
          <cell r="H1021" t="str">
            <v>Scott Hedges</v>
          </cell>
          <cell r="I1021" t="str">
            <v>931-6707</v>
          </cell>
          <cell r="J1021" t="str">
            <v>ZSDTJ03</v>
          </cell>
          <cell r="K1021" t="str">
            <v>COS</v>
          </cell>
        </row>
        <row r="1022">
          <cell r="A1022" t="str">
            <v>9014540</v>
          </cell>
          <cell r="B1022">
            <v>323</v>
          </cell>
          <cell r="C1022" t="str">
            <v>1026/3246</v>
          </cell>
          <cell r="D1022" t="str">
            <v>COS</v>
          </cell>
          <cell r="E1022" t="str">
            <v>ZRB</v>
          </cell>
          <cell r="F1022" t="str">
            <v>General Consulting-Solana</v>
          </cell>
          <cell r="G1022" t="str">
            <v>Conrad Czenski</v>
          </cell>
          <cell r="H1022" t="str">
            <v>Scott Hedges</v>
          </cell>
          <cell r="I1022" t="str">
            <v>931-6707</v>
          </cell>
          <cell r="J1022" t="str">
            <v>ZSDTJ04</v>
          </cell>
          <cell r="K1022" t="str">
            <v>COS</v>
          </cell>
        </row>
        <row r="1023">
          <cell r="A1023" t="str">
            <v>9014542</v>
          </cell>
          <cell r="B1023">
            <v>323</v>
          </cell>
          <cell r="C1023" t="str">
            <v>1026/3597</v>
          </cell>
          <cell r="D1023" t="str">
            <v>COS</v>
          </cell>
          <cell r="E1023" t="str">
            <v>ZRB</v>
          </cell>
          <cell r="F1023" t="str">
            <v>ARC Consulting</v>
          </cell>
          <cell r="H1023" t="str">
            <v>Scott Hedges</v>
          </cell>
          <cell r="I1023" t="str">
            <v>931-6707</v>
          </cell>
          <cell r="J1023" t="str">
            <v>ZSDTJ05</v>
          </cell>
          <cell r="K1023" t="str">
            <v>COS</v>
          </cell>
        </row>
        <row r="1024">
          <cell r="A1024" t="str">
            <v>9014550</v>
          </cell>
          <cell r="B1024">
            <v>323</v>
          </cell>
          <cell r="C1024" t="str">
            <v>1026/9593</v>
          </cell>
          <cell r="D1024" t="str">
            <v>COS</v>
          </cell>
          <cell r="E1024" t="str">
            <v>ZRB</v>
          </cell>
          <cell r="F1024" t="str">
            <v>Cnsult Gp-Solana</v>
          </cell>
          <cell r="G1024" t="str">
            <v>Ian Stanton</v>
          </cell>
          <cell r="H1024" t="str">
            <v>Scott Hedges</v>
          </cell>
          <cell r="I1024" t="str">
            <v>931-6707</v>
          </cell>
          <cell r="J1024" t="str">
            <v>ZSDTJ02</v>
          </cell>
          <cell r="K1024" t="str">
            <v>COS</v>
          </cell>
        </row>
        <row r="1025">
          <cell r="A1025" t="str">
            <v>9014864</v>
          </cell>
          <cell r="B1025">
            <v>323</v>
          </cell>
          <cell r="C1025" t="str">
            <v>1026/3835</v>
          </cell>
          <cell r="D1025" t="str">
            <v>COS</v>
          </cell>
          <cell r="E1025" t="str">
            <v>ZSM</v>
          </cell>
          <cell r="F1025" t="str">
            <v>COST CENTER CLOSED</v>
          </cell>
          <cell r="G1025" t="str">
            <v>Jeff Harmon</v>
          </cell>
          <cell r="H1025" t="str">
            <v>Emily Liu</v>
          </cell>
          <cell r="I1025" t="str">
            <v>931-0525</v>
          </cell>
          <cell r="J1025" t="str">
            <v>ZSDTL02E</v>
          </cell>
          <cell r="K1025" t="str">
            <v>COS</v>
          </cell>
        </row>
        <row r="1026">
          <cell r="A1026" t="str">
            <v>9014872</v>
          </cell>
          <cell r="B1026">
            <v>323</v>
          </cell>
          <cell r="C1026" t="str">
            <v>1026/3343</v>
          </cell>
          <cell r="D1026" t="str">
            <v>COS</v>
          </cell>
          <cell r="E1026" t="str">
            <v>ZSM</v>
          </cell>
          <cell r="F1026" t="str">
            <v>Product Planning Group - SOL</v>
          </cell>
          <cell r="G1026" t="str">
            <v>Brett Cumberland</v>
          </cell>
          <cell r="H1026" t="str">
            <v>Emily Liu</v>
          </cell>
          <cell r="I1026" t="str">
            <v>931-0525</v>
          </cell>
          <cell r="J1026" t="str">
            <v>ZSDT02E</v>
          </cell>
          <cell r="K1026" t="str">
            <v>COS</v>
          </cell>
        </row>
        <row r="1027">
          <cell r="A1027" t="str">
            <v>9032679</v>
          </cell>
          <cell r="B1027">
            <v>22</v>
          </cell>
          <cell r="C1027" t="str">
            <v>6038/2451</v>
          </cell>
          <cell r="D1027" t="str">
            <v>Sales &amp; Marketing</v>
          </cell>
          <cell r="E1027" t="str">
            <v>ZTA</v>
          </cell>
          <cell r="F1027" t="str">
            <v>Leisure Specialist - Dallas</v>
          </cell>
          <cell r="G1027" t="str">
            <v>Simon Todd</v>
          </cell>
          <cell r="H1027" t="str">
            <v>Leigh Carsley</v>
          </cell>
          <cell r="I1027" t="str">
            <v>931-0536</v>
          </cell>
          <cell r="J1027" t="str">
            <v>Z123Q32</v>
          </cell>
          <cell r="K1027" t="str">
            <v>COS</v>
          </cell>
        </row>
        <row r="1028">
          <cell r="A1028" t="str">
            <v>9202130</v>
          </cell>
          <cell r="B1028">
            <v>22</v>
          </cell>
          <cell r="C1028" t="str">
            <v>480/2711</v>
          </cell>
          <cell r="D1028" t="str">
            <v>Sales &amp; Marketing</v>
          </cell>
          <cell r="E1028" t="str">
            <v>ZTA</v>
          </cell>
          <cell r="F1028" t="str">
            <v>Sales &amp; Service - Salt Lake City</v>
          </cell>
          <cell r="G1028" t="str">
            <v>G. Land</v>
          </cell>
          <cell r="H1028" t="str">
            <v>Charles Newton</v>
          </cell>
          <cell r="I1028" t="str">
            <v>931-8506</v>
          </cell>
          <cell r="J1028" t="str">
            <v>Z123E434</v>
          </cell>
          <cell r="K1028" t="str">
            <v>SS</v>
          </cell>
        </row>
        <row r="1029">
          <cell r="A1029" t="str">
            <v>9202131</v>
          </cell>
          <cell r="B1029">
            <v>22</v>
          </cell>
          <cell r="C1029" t="str">
            <v>480/2761</v>
          </cell>
          <cell r="D1029" t="str">
            <v>Sales &amp; Marketing</v>
          </cell>
          <cell r="E1029" t="str">
            <v>ZTA</v>
          </cell>
          <cell r="F1029" t="str">
            <v>S &amp; S Training - Salt Lake City</v>
          </cell>
          <cell r="G1029" t="str">
            <v>G. Land</v>
          </cell>
          <cell r="H1029" t="str">
            <v>Charles Newton</v>
          </cell>
          <cell r="I1029" t="str">
            <v>931-8506</v>
          </cell>
          <cell r="J1029" t="str">
            <v>Z123E438</v>
          </cell>
          <cell r="K1029" t="str">
            <v>SS</v>
          </cell>
        </row>
        <row r="1030">
          <cell r="A1030" t="str">
            <v>9202814</v>
          </cell>
          <cell r="B1030">
            <v>22</v>
          </cell>
          <cell r="C1030" t="str">
            <v>480/2820</v>
          </cell>
          <cell r="D1030" t="str">
            <v>COS</v>
          </cell>
          <cell r="E1030" t="str">
            <v>ZTA</v>
          </cell>
          <cell r="F1030" t="str">
            <v>Western SABRE Installs - Salt Lake City</v>
          </cell>
          <cell r="G1030" t="str">
            <v>K. O'Shaughnessy</v>
          </cell>
          <cell r="H1030" t="str">
            <v>Robert Bruce</v>
          </cell>
          <cell r="I1030" t="str">
            <v>963-2418</v>
          </cell>
          <cell r="J1030" t="str">
            <v>Z123L3422</v>
          </cell>
          <cell r="K1030" t="str">
            <v>COS</v>
          </cell>
        </row>
        <row r="1031">
          <cell r="A1031" t="str">
            <v>9204293</v>
          </cell>
          <cell r="B1031">
            <v>323</v>
          </cell>
          <cell r="C1031" t="str">
            <v>480/3596</v>
          </cell>
          <cell r="D1031" t="str">
            <v>COS</v>
          </cell>
          <cell r="E1031" t="str">
            <v>ZRB</v>
          </cell>
          <cell r="F1031" t="str">
            <v>PST Outsourcing-SLC</v>
          </cell>
          <cell r="G1031" t="str">
            <v>George Abernathy</v>
          </cell>
          <cell r="H1031" t="str">
            <v>Scott Hedges</v>
          </cell>
          <cell r="I1031" t="str">
            <v>931-6707</v>
          </cell>
          <cell r="J1031" t="str">
            <v>ZSDTI09</v>
          </cell>
          <cell r="K1031" t="str">
            <v>COS</v>
          </cell>
        </row>
        <row r="1032">
          <cell r="A1032" t="str">
            <v>9364601</v>
          </cell>
          <cell r="B1032">
            <v>323</v>
          </cell>
          <cell r="F1032" t="str">
            <v>CLOSED COST CENTER</v>
          </cell>
        </row>
        <row r="1033">
          <cell r="A1033" t="str">
            <v>9602111</v>
          </cell>
          <cell r="B1033">
            <v>22</v>
          </cell>
          <cell r="F1033" t="str">
            <v>COST CENTER CLOSED   -   POST TO COST CENTER 9002111</v>
          </cell>
        </row>
        <row r="1034">
          <cell r="A1034" t="str">
            <v>9602130</v>
          </cell>
          <cell r="B1034">
            <v>22</v>
          </cell>
          <cell r="C1034" t="str">
            <v>380/2711</v>
          </cell>
          <cell r="D1034" t="str">
            <v>Sales &amp; Marketing</v>
          </cell>
          <cell r="E1034" t="str">
            <v>ZTA</v>
          </cell>
          <cell r="F1034" t="str">
            <v>Sales &amp; Service - Norfolk</v>
          </cell>
          <cell r="G1034" t="str">
            <v>T. Klingler</v>
          </cell>
          <cell r="H1034" t="str">
            <v>Charles Newton</v>
          </cell>
          <cell r="I1034" t="str">
            <v>931-8506</v>
          </cell>
          <cell r="J1034" t="str">
            <v>Z123E413</v>
          </cell>
          <cell r="K1034" t="str">
            <v>SS</v>
          </cell>
        </row>
        <row r="1035">
          <cell r="A1035" t="str">
            <v>9622835</v>
          </cell>
          <cell r="B1035">
            <v>22</v>
          </cell>
          <cell r="C1035" t="str">
            <v>1028/2854</v>
          </cell>
          <cell r="D1035" t="str">
            <v>COS</v>
          </cell>
          <cell r="E1035" t="str">
            <v>ZTA</v>
          </cell>
          <cell r="F1035" t="str">
            <v>Supplier Relations - DCA</v>
          </cell>
        </row>
        <row r="1036">
          <cell r="A1036" t="str">
            <v>9624221</v>
          </cell>
          <cell r="B1036">
            <v>323</v>
          </cell>
          <cell r="C1036" t="str">
            <v>1028/3783</v>
          </cell>
          <cell r="D1036" t="str">
            <v>COS</v>
          </cell>
          <cell r="E1036" t="str">
            <v>ZOS</v>
          </cell>
          <cell r="F1036" t="str">
            <v>US Airways - Arlington, VA</v>
          </cell>
          <cell r="G1036" t="str">
            <v>Susan Tonjes</v>
          </cell>
          <cell r="H1036" t="str">
            <v>Scott Hedges</v>
          </cell>
          <cell r="I1036" t="str">
            <v>931-6707</v>
          </cell>
          <cell r="J1036" t="str">
            <v>ZSDTH01</v>
          </cell>
          <cell r="K1036" t="str">
            <v>COS</v>
          </cell>
        </row>
        <row r="1037">
          <cell r="A1037" t="str">
            <v>9802111</v>
          </cell>
          <cell r="B1037">
            <v>22</v>
          </cell>
          <cell r="C1037" t="str">
            <v>8541/2726</v>
          </cell>
          <cell r="D1037" t="str">
            <v>Sales &amp; Marketing</v>
          </cell>
          <cell r="E1037" t="str">
            <v>ZTA</v>
          </cell>
          <cell r="F1037" t="str">
            <v>National Accounts - Seattle</v>
          </cell>
          <cell r="G1037" t="str">
            <v>Chris Kroeger</v>
          </cell>
          <cell r="H1037" t="str">
            <v>Charles Newton</v>
          </cell>
          <cell r="I1037" t="str">
            <v>931-8506</v>
          </cell>
          <cell r="J1037" t="str">
            <v>Z123E315</v>
          </cell>
          <cell r="K1037" t="str">
            <v>SS</v>
          </cell>
        </row>
        <row r="1038">
          <cell r="A1038" t="str">
            <v>9802112</v>
          </cell>
          <cell r="B1038">
            <v>22</v>
          </cell>
          <cell r="C1038" t="str">
            <v>8541/2678</v>
          </cell>
          <cell r="D1038" t="str">
            <v>Sales &amp; Marketing</v>
          </cell>
          <cell r="E1038" t="str">
            <v>ZBD</v>
          </cell>
          <cell r="F1038" t="str">
            <v>BTS Sales - Seattle</v>
          </cell>
          <cell r="G1038" t="str">
            <v>Mark Nolan</v>
          </cell>
          <cell r="H1038" t="str">
            <v>Teresa Doupoula</v>
          </cell>
          <cell r="I1038" t="str">
            <v>963-9222</v>
          </cell>
          <cell r="J1038" t="str">
            <v>Z123P2</v>
          </cell>
          <cell r="K1038" t="str">
            <v>SA</v>
          </cell>
        </row>
        <row r="1039">
          <cell r="A1039" t="str">
            <v>9802130</v>
          </cell>
          <cell r="B1039">
            <v>22</v>
          </cell>
          <cell r="C1039" t="str">
            <v>8541/2711</v>
          </cell>
          <cell r="D1039" t="str">
            <v>Sales &amp; Marketing</v>
          </cell>
          <cell r="E1039" t="str">
            <v>ZTA</v>
          </cell>
          <cell r="F1039" t="str">
            <v>Sales &amp; Service - Seattle</v>
          </cell>
          <cell r="G1039" t="str">
            <v>G. Land</v>
          </cell>
          <cell r="H1039" t="str">
            <v>Charles Newton</v>
          </cell>
          <cell r="I1039" t="str">
            <v>931-8506</v>
          </cell>
          <cell r="J1039" t="str">
            <v>Z123E433</v>
          </cell>
          <cell r="K1039" t="str">
            <v>SS</v>
          </cell>
        </row>
        <row r="1040">
          <cell r="A1040" t="str">
            <v>9802131</v>
          </cell>
          <cell r="B1040">
            <v>22</v>
          </cell>
          <cell r="C1040" t="str">
            <v>8541/2761</v>
          </cell>
          <cell r="D1040" t="str">
            <v>Sales &amp; Marketing</v>
          </cell>
          <cell r="E1040" t="str">
            <v>ZTA</v>
          </cell>
          <cell r="F1040" t="str">
            <v>S &amp; S Training - Seattle</v>
          </cell>
          <cell r="G1040" t="str">
            <v>G. Land</v>
          </cell>
          <cell r="H1040" t="str">
            <v>Charles Newton</v>
          </cell>
          <cell r="I1040" t="str">
            <v>931-8506</v>
          </cell>
          <cell r="J1040" t="str">
            <v>Z123E438</v>
          </cell>
          <cell r="K1040" t="str">
            <v>SS</v>
          </cell>
        </row>
        <row r="1041">
          <cell r="A1041" t="str">
            <v>9802814</v>
          </cell>
          <cell r="B1041">
            <v>22</v>
          </cell>
          <cell r="C1041" t="str">
            <v>8541/2820</v>
          </cell>
          <cell r="D1041" t="str">
            <v>COS</v>
          </cell>
          <cell r="E1041" t="str">
            <v>ZTA</v>
          </cell>
          <cell r="F1041" t="str">
            <v>Western SABRE Installs - Seattle</v>
          </cell>
          <cell r="G1041" t="str">
            <v>K. O'Shaughnessy</v>
          </cell>
          <cell r="H1041" t="str">
            <v>Robert Bruce</v>
          </cell>
          <cell r="I1041" t="str">
            <v>963-2418</v>
          </cell>
          <cell r="J1041" t="str">
            <v>Z123L3422</v>
          </cell>
          <cell r="K1041" t="str">
            <v>COS</v>
          </cell>
        </row>
        <row r="1042">
          <cell r="A1042" t="str">
            <v>10202130</v>
          </cell>
          <cell r="B1042">
            <v>22</v>
          </cell>
          <cell r="C1042" t="str">
            <v>764/2711</v>
          </cell>
          <cell r="D1042" t="str">
            <v>Sales &amp; Marketing</v>
          </cell>
          <cell r="E1042" t="str">
            <v>ZTA</v>
          </cell>
          <cell r="F1042" t="str">
            <v>Sales &amp; Service - Milwaukee</v>
          </cell>
          <cell r="G1042" t="str">
            <v>Peggy Spoor</v>
          </cell>
          <cell r="H1042" t="str">
            <v>Charles Newton</v>
          </cell>
          <cell r="I1042" t="str">
            <v>931-8506</v>
          </cell>
          <cell r="J1042" t="str">
            <v>Z123E424</v>
          </cell>
          <cell r="K1042" t="str">
            <v>SS</v>
          </cell>
        </row>
        <row r="1043">
          <cell r="A1043" t="str">
            <v>10202131</v>
          </cell>
          <cell r="B1043">
            <v>22</v>
          </cell>
          <cell r="C1043" t="str">
            <v>764/2761</v>
          </cell>
          <cell r="D1043" t="str">
            <v>Sales &amp; Marketing</v>
          </cell>
          <cell r="E1043" t="str">
            <v>ZTA</v>
          </cell>
          <cell r="F1043" t="str">
            <v>S &amp; S Training - Milwaukee</v>
          </cell>
          <cell r="G1043" t="str">
            <v>Peggy Spoor</v>
          </cell>
          <cell r="H1043" t="str">
            <v>Charles Newton</v>
          </cell>
          <cell r="I1043" t="str">
            <v>931-8506</v>
          </cell>
          <cell r="J1043" t="str">
            <v>Z123E426</v>
          </cell>
          <cell r="K1043" t="str">
            <v>SS</v>
          </cell>
        </row>
        <row r="1044">
          <cell r="A1044" t="str">
            <v>10202133</v>
          </cell>
          <cell r="B1044">
            <v>22</v>
          </cell>
          <cell r="C1044" t="str">
            <v>764/2712</v>
          </cell>
          <cell r="D1044" t="str">
            <v>Sales &amp; Marketing</v>
          </cell>
          <cell r="E1044" t="str">
            <v>ZTA</v>
          </cell>
          <cell r="F1044" t="str">
            <v>Sales &amp; Service - Milwaukee</v>
          </cell>
          <cell r="G1044" t="str">
            <v>Peggy Spoor</v>
          </cell>
          <cell r="H1044" t="str">
            <v>Charles Newton</v>
          </cell>
          <cell r="I1044" t="str">
            <v>931-8506</v>
          </cell>
          <cell r="J1044" t="str">
            <v>Z123E429</v>
          </cell>
          <cell r="K1044" t="str">
            <v>SS</v>
          </cell>
        </row>
        <row r="1045">
          <cell r="A1045" t="str">
            <v>10202810</v>
          </cell>
          <cell r="B1045">
            <v>22</v>
          </cell>
          <cell r="C1045" t="str">
            <v>764/2810</v>
          </cell>
          <cell r="D1045" t="str">
            <v>COS</v>
          </cell>
          <cell r="E1045" t="str">
            <v>ZTA</v>
          </cell>
          <cell r="F1045" t="str">
            <v>Central SABRE Installs - Milwaukee</v>
          </cell>
          <cell r="G1045" t="str">
            <v>K. O'Shaughnessy</v>
          </cell>
          <cell r="H1045" t="str">
            <v>Robert Bruce</v>
          </cell>
          <cell r="I1045" t="str">
            <v>963-2418</v>
          </cell>
          <cell r="J1045" t="str">
            <v>Z123L3421</v>
          </cell>
          <cell r="K1045" t="str">
            <v>COS</v>
          </cell>
        </row>
        <row r="1046">
          <cell r="A1046" t="str">
            <v>10202853</v>
          </cell>
          <cell r="B1046">
            <v>22</v>
          </cell>
          <cell r="C1046" t="str">
            <v>764/2858</v>
          </cell>
          <cell r="D1046" t="str">
            <v>COS</v>
          </cell>
          <cell r="E1046" t="str">
            <v>ZTA</v>
          </cell>
          <cell r="F1046" t="str">
            <v>Year 2000 - Installations - Milwaukee</v>
          </cell>
          <cell r="G1046" t="str">
            <v>M. Willis</v>
          </cell>
          <cell r="H1046" t="str">
            <v>Robert Bruce</v>
          </cell>
          <cell r="I1046" t="str">
            <v>963-2418</v>
          </cell>
          <cell r="J1046" t="str">
            <v>Z123L4</v>
          </cell>
          <cell r="K1046" t="str">
            <v>COS</v>
          </cell>
        </row>
        <row r="1047">
          <cell r="A1047" t="str">
            <v>16024221</v>
          </cell>
          <cell r="B1047">
            <v>323</v>
          </cell>
          <cell r="F1047" t="str">
            <v>COST CENTER CLOSED</v>
          </cell>
        </row>
        <row r="1048">
          <cell r="A1048" t="str">
            <v>16024222</v>
          </cell>
          <cell r="B1048">
            <v>323</v>
          </cell>
          <cell r="C1048" t="str">
            <v>1028/3661</v>
          </cell>
          <cell r="D1048" t="str">
            <v>COS</v>
          </cell>
          <cell r="E1048" t="str">
            <v>ZOS</v>
          </cell>
          <cell r="F1048" t="str">
            <v>USAirways Finance - DCA</v>
          </cell>
          <cell r="G1048" t="str">
            <v>Mark Miller</v>
          </cell>
          <cell r="H1048" t="str">
            <v>Scott Hedges</v>
          </cell>
          <cell r="I1048" t="str">
            <v>931-6707</v>
          </cell>
          <cell r="J1048" t="str">
            <v>ZSDTH02</v>
          </cell>
          <cell r="K1048" t="str">
            <v>COS</v>
          </cell>
        </row>
        <row r="1049">
          <cell r="A1049" t="str">
            <v>16024223</v>
          </cell>
          <cell r="B1049">
            <v>323</v>
          </cell>
          <cell r="C1049" t="str">
            <v>1028/3706</v>
          </cell>
          <cell r="D1049" t="str">
            <v>COS</v>
          </cell>
          <cell r="E1049" t="str">
            <v>ZOS</v>
          </cell>
          <cell r="F1049" t="str">
            <v>USAirways Conversion/Migration M&amp;A - DCA</v>
          </cell>
          <cell r="G1049" t="str">
            <v>Kathy Rogers</v>
          </cell>
          <cell r="H1049" t="str">
            <v>Scott Hedges</v>
          </cell>
          <cell r="I1049" t="str">
            <v>931-6707</v>
          </cell>
          <cell r="J1049" t="str">
            <v>ZSDTH03G</v>
          </cell>
          <cell r="K1049" t="str">
            <v>COS</v>
          </cell>
        </row>
        <row r="1050">
          <cell r="A1050" t="str">
            <v>16024224</v>
          </cell>
          <cell r="B1050">
            <v>323</v>
          </cell>
          <cell r="C1050" t="str">
            <v>1028/3286</v>
          </cell>
          <cell r="D1050" t="str">
            <v>COS</v>
          </cell>
          <cell r="E1050" t="str">
            <v>ZOS</v>
          </cell>
          <cell r="F1050" t="str">
            <v>USAirways Integration HR - DCA</v>
          </cell>
          <cell r="G1050" t="str">
            <v>Larry Wolf</v>
          </cell>
          <cell r="H1050" t="str">
            <v>Scott Hedges</v>
          </cell>
          <cell r="I1050" t="str">
            <v>931-6707</v>
          </cell>
          <cell r="J1050" t="str">
            <v>ZSDTH03A</v>
          </cell>
          <cell r="K1050" t="str">
            <v>COS</v>
          </cell>
        </row>
        <row r="1051">
          <cell r="A1051" t="str">
            <v>16024225</v>
          </cell>
          <cell r="B1051">
            <v>323</v>
          </cell>
          <cell r="C1051" t="str">
            <v>1028/3374</v>
          </cell>
          <cell r="D1051" t="str">
            <v>COS</v>
          </cell>
          <cell r="E1051" t="str">
            <v>ZOS</v>
          </cell>
          <cell r="F1051" t="str">
            <v>USAirways Business Support - DCA</v>
          </cell>
          <cell r="G1051" t="str">
            <v>Larry Wolf</v>
          </cell>
          <cell r="H1051" t="str">
            <v>Scott Hedges</v>
          </cell>
          <cell r="I1051" t="str">
            <v>931-6707</v>
          </cell>
          <cell r="J1051" t="str">
            <v>ZSDTH03B</v>
          </cell>
          <cell r="K1051" t="str">
            <v>COS</v>
          </cell>
        </row>
        <row r="1052">
          <cell r="A1052" t="str">
            <v>16024226</v>
          </cell>
          <cell r="B1052">
            <v>323</v>
          </cell>
          <cell r="C1052" t="str">
            <v>1028/3194</v>
          </cell>
          <cell r="D1052" t="str">
            <v>COS</v>
          </cell>
          <cell r="E1052" t="str">
            <v>ZOS</v>
          </cell>
          <cell r="F1052" t="str">
            <v>USAirways Program Office - DCA</v>
          </cell>
          <cell r="G1052" t="str">
            <v>Linda Lacinski</v>
          </cell>
          <cell r="H1052" t="str">
            <v>Scott Hedges</v>
          </cell>
          <cell r="I1052" t="str">
            <v>931-6707</v>
          </cell>
          <cell r="J1052" t="str">
            <v>ZSDTH03C</v>
          </cell>
          <cell r="K1052" t="str">
            <v>COS</v>
          </cell>
        </row>
        <row r="1053">
          <cell r="A1053" t="str">
            <v>16024228</v>
          </cell>
          <cell r="B1053">
            <v>323</v>
          </cell>
          <cell r="C1053" t="str">
            <v>1028/3654</v>
          </cell>
          <cell r="D1053" t="str">
            <v>COS</v>
          </cell>
          <cell r="E1053" t="str">
            <v>ZOS</v>
          </cell>
          <cell r="F1053" t="str">
            <v>USAirways Infrastructure M&amp;A - DCA</v>
          </cell>
          <cell r="G1053" t="str">
            <v>Thaddeus Arroyo</v>
          </cell>
          <cell r="H1053" t="str">
            <v>Scott Hedges</v>
          </cell>
          <cell r="I1053" t="str">
            <v>931-6707</v>
          </cell>
          <cell r="J1053" t="str">
            <v>ZSDTH03D</v>
          </cell>
          <cell r="K1053" t="str">
            <v>COS</v>
          </cell>
        </row>
        <row r="1054">
          <cell r="A1054" t="str">
            <v>16024230</v>
          </cell>
          <cell r="B1054">
            <v>323</v>
          </cell>
          <cell r="C1054" t="str">
            <v>1028/3656</v>
          </cell>
          <cell r="D1054" t="str">
            <v>COS</v>
          </cell>
          <cell r="E1054" t="str">
            <v>ZOS</v>
          </cell>
          <cell r="F1054" t="str">
            <v>USAirways Applications M&amp;A - DCA</v>
          </cell>
          <cell r="G1054" t="str">
            <v>Susan Tonjes</v>
          </cell>
          <cell r="H1054" t="str">
            <v>Scott Hedges</v>
          </cell>
          <cell r="I1054" t="str">
            <v>931-6707</v>
          </cell>
          <cell r="J1054" t="str">
            <v>ZSDTH03E</v>
          </cell>
          <cell r="K1054" t="str">
            <v>COS</v>
          </cell>
        </row>
        <row r="1055">
          <cell r="A1055" t="str">
            <v>16024231</v>
          </cell>
          <cell r="B1055">
            <v>323</v>
          </cell>
          <cell r="C1055" t="str">
            <v>1028/3657</v>
          </cell>
          <cell r="D1055" t="str">
            <v>COS</v>
          </cell>
          <cell r="E1055" t="str">
            <v>ZOS</v>
          </cell>
          <cell r="F1055" t="str">
            <v>Application Con/Migration M&amp;A - DCA</v>
          </cell>
          <cell r="G1055" t="str">
            <v>Kathy Rogers</v>
          </cell>
          <cell r="H1055" t="str">
            <v>Scott Hedges</v>
          </cell>
          <cell r="I1055" t="str">
            <v>931-6707</v>
          </cell>
          <cell r="J1055" t="str">
            <v>ZSDTH03F</v>
          </cell>
          <cell r="K1055" t="str">
            <v>COS</v>
          </cell>
        </row>
        <row r="1056">
          <cell r="A1056" t="str">
            <v>16024232</v>
          </cell>
          <cell r="B1056">
            <v>323</v>
          </cell>
          <cell r="C1056" t="str">
            <v>1028/3206</v>
          </cell>
          <cell r="D1056" t="str">
            <v>COS</v>
          </cell>
          <cell r="E1056" t="str">
            <v>ZOS</v>
          </cell>
          <cell r="F1056" t="str">
            <v>USAirways Legacy Applications - DCA</v>
          </cell>
          <cell r="G1056" t="str">
            <v>Greg Whitmore</v>
          </cell>
          <cell r="H1056" t="str">
            <v>Scott Hedges</v>
          </cell>
          <cell r="I1056" t="str">
            <v>931-6707</v>
          </cell>
          <cell r="J1056" t="str">
            <v>ZSDTH03H</v>
          </cell>
          <cell r="K1056" t="str">
            <v>COS</v>
          </cell>
        </row>
        <row r="1057">
          <cell r="A1057" t="str">
            <v>16024233</v>
          </cell>
          <cell r="B1057">
            <v>300</v>
          </cell>
          <cell r="C1057" t="str">
            <v>1028/3229</v>
          </cell>
          <cell r="D1057" t="str">
            <v>COS</v>
          </cell>
          <cell r="E1057" t="str">
            <v>ZOS</v>
          </cell>
          <cell r="F1057" t="str">
            <v>Midrange  - DCA</v>
          </cell>
          <cell r="G1057" t="str">
            <v>Thaddeus Arroyo</v>
          </cell>
          <cell r="H1057" t="str">
            <v>Scott Hedges</v>
          </cell>
          <cell r="I1057" t="str">
            <v>931-6707</v>
          </cell>
          <cell r="J1057" t="str">
            <v>ZSDTH04</v>
          </cell>
          <cell r="K1057" t="str">
            <v>COS</v>
          </cell>
        </row>
        <row r="1058">
          <cell r="A1058" t="str">
            <v>16024234</v>
          </cell>
          <cell r="B1058">
            <v>323</v>
          </cell>
          <cell r="C1058" t="str">
            <v>1028/3240</v>
          </cell>
          <cell r="D1058" t="str">
            <v>COS</v>
          </cell>
          <cell r="E1058" t="str">
            <v>ZOS</v>
          </cell>
          <cell r="F1058" t="str">
            <v>Conversion Applications Development - DCA</v>
          </cell>
          <cell r="G1058" t="str">
            <v>Kathy Rogers</v>
          </cell>
          <cell r="H1058" t="str">
            <v>Scott Hedges</v>
          </cell>
          <cell r="I1058" t="str">
            <v>931-6707</v>
          </cell>
          <cell r="J1058" t="str">
            <v>ZSDTH05</v>
          </cell>
          <cell r="K1058" t="str">
            <v>COS</v>
          </cell>
        </row>
        <row r="1059">
          <cell r="A1059" t="str">
            <v>16024238</v>
          </cell>
          <cell r="B1059">
            <v>300</v>
          </cell>
          <cell r="C1059" t="str">
            <v>1028/3280</v>
          </cell>
          <cell r="D1059" t="str">
            <v>COS</v>
          </cell>
          <cell r="E1059" t="str">
            <v>ZOS</v>
          </cell>
          <cell r="F1059" t="str">
            <v>Midrange Conv - DCA</v>
          </cell>
          <cell r="G1059" t="str">
            <v>Kathy Rogers</v>
          </cell>
          <cell r="H1059" t="str">
            <v>Scott Hedges</v>
          </cell>
          <cell r="I1059" t="str">
            <v>931-6707</v>
          </cell>
          <cell r="J1059" t="str">
            <v>ZSDTH05</v>
          </cell>
          <cell r="K1059" t="str">
            <v>COS</v>
          </cell>
        </row>
        <row r="1060">
          <cell r="A1060" t="str">
            <v>16024239</v>
          </cell>
          <cell r="B1060">
            <v>323</v>
          </cell>
          <cell r="C1060" t="str">
            <v>1028/3234</v>
          </cell>
          <cell r="D1060" t="str">
            <v>COS</v>
          </cell>
          <cell r="E1060" t="str">
            <v>ZOS</v>
          </cell>
          <cell r="F1060" t="str">
            <v>Interim Operations Applications - DCA</v>
          </cell>
          <cell r="G1060" t="str">
            <v>Thaddeus Arroyo</v>
          </cell>
          <cell r="H1060" t="str">
            <v>Scott Hedges</v>
          </cell>
          <cell r="I1060" t="str">
            <v>931-6707</v>
          </cell>
          <cell r="J1060" t="str">
            <v>ZSDTH04</v>
          </cell>
          <cell r="K1060" t="str">
            <v>COS</v>
          </cell>
        </row>
        <row r="1061">
          <cell r="A1061" t="str">
            <v>16024240</v>
          </cell>
          <cell r="B1061">
            <v>300</v>
          </cell>
          <cell r="C1061" t="str">
            <v>1028/3659</v>
          </cell>
          <cell r="D1061" t="str">
            <v>COS</v>
          </cell>
          <cell r="E1061" t="str">
            <v>ZOS</v>
          </cell>
          <cell r="F1061" t="str">
            <v>Midrange Mig - DCA</v>
          </cell>
          <cell r="G1061" t="str">
            <v>Kathy Rogers</v>
          </cell>
          <cell r="H1061" t="str">
            <v>Scott Hedges</v>
          </cell>
          <cell r="I1061" t="str">
            <v>931-6707</v>
          </cell>
          <cell r="J1061" t="str">
            <v>ZSDTH07</v>
          </cell>
          <cell r="K1061" t="str">
            <v>COS</v>
          </cell>
        </row>
        <row r="1062">
          <cell r="A1062" t="str">
            <v>16024244</v>
          </cell>
          <cell r="B1062">
            <v>300</v>
          </cell>
          <cell r="C1062" t="str">
            <v>1028/3658</v>
          </cell>
          <cell r="D1062" t="str">
            <v>COS</v>
          </cell>
          <cell r="E1062" t="str">
            <v>ZOS</v>
          </cell>
          <cell r="F1062" t="str">
            <v>Midrange Year 2000 - DCA</v>
          </cell>
          <cell r="G1062" t="str">
            <v>Kathy Rogers</v>
          </cell>
          <cell r="H1062" t="str">
            <v>Scott Hedges</v>
          </cell>
          <cell r="I1062" t="str">
            <v>931-6707</v>
          </cell>
          <cell r="J1062" t="str">
            <v>ZSDTH08</v>
          </cell>
          <cell r="K1062" t="str">
            <v>COS</v>
          </cell>
        </row>
        <row r="1063">
          <cell r="A1063" t="str">
            <v>16024288</v>
          </cell>
          <cell r="B1063">
            <v>323</v>
          </cell>
          <cell r="C1063" t="str">
            <v>1028/3068</v>
          </cell>
          <cell r="D1063" t="str">
            <v>COS</v>
          </cell>
          <cell r="E1063" t="str">
            <v>ZRB</v>
          </cell>
          <cell r="F1063" t="str">
            <v>DOD/Government-Logistics - DCA</v>
          </cell>
          <cell r="G1063" t="str">
            <v>Palmer Smith</v>
          </cell>
          <cell r="H1063" t="str">
            <v>Scott Hedges</v>
          </cell>
          <cell r="I1063" t="str">
            <v>931-6707</v>
          </cell>
          <cell r="J1063" t="str">
            <v>ZSDTI02</v>
          </cell>
          <cell r="K1063" t="str">
            <v>COS</v>
          </cell>
        </row>
        <row r="1064">
          <cell r="A1064" t="str">
            <v>16024447</v>
          </cell>
          <cell r="B1064">
            <v>323</v>
          </cell>
          <cell r="C1064" t="str">
            <v>1028/3283</v>
          </cell>
          <cell r="D1064" t="str">
            <v>COS</v>
          </cell>
          <cell r="E1064" t="str">
            <v>ZOS</v>
          </cell>
          <cell r="F1064" t="str">
            <v>Migration Applications Development - DCA</v>
          </cell>
          <cell r="G1064" t="str">
            <v>Kathy Rogers</v>
          </cell>
          <cell r="H1064" t="str">
            <v>Scott Hedges</v>
          </cell>
          <cell r="I1064" t="str">
            <v>931-6707</v>
          </cell>
          <cell r="J1064" t="str">
            <v>ZSDTH07</v>
          </cell>
          <cell r="K1064" t="str">
            <v>COS</v>
          </cell>
        </row>
        <row r="1065">
          <cell r="A1065" t="str">
            <v>16024993</v>
          </cell>
          <cell r="B1065">
            <v>323</v>
          </cell>
          <cell r="C1065" t="str">
            <v>1028/3610</v>
          </cell>
          <cell r="D1065" t="str">
            <v>COS</v>
          </cell>
          <cell r="E1065" t="str">
            <v>ZOS</v>
          </cell>
          <cell r="F1065" t="str">
            <v>Command Center - DCA</v>
          </cell>
        </row>
        <row r="1066">
          <cell r="A1066" t="str">
            <v>16024994</v>
          </cell>
          <cell r="B1066">
            <v>323</v>
          </cell>
          <cell r="C1066" t="str">
            <v>1028/3826</v>
          </cell>
          <cell r="D1066" t="str">
            <v>COS</v>
          </cell>
          <cell r="E1066" t="str">
            <v>ZOS</v>
          </cell>
          <cell r="F1066" t="str">
            <v>Consolidated Delivery - DCA</v>
          </cell>
        </row>
        <row r="1067">
          <cell r="A1067" t="str">
            <v>16024995</v>
          </cell>
          <cell r="B1067">
            <v>323</v>
          </cell>
          <cell r="C1067" t="str">
            <v>1028/3836</v>
          </cell>
          <cell r="D1067" t="str">
            <v>COS</v>
          </cell>
          <cell r="E1067" t="str">
            <v>ZOS</v>
          </cell>
          <cell r="F1067" t="str">
            <v>Core Systems - DCA</v>
          </cell>
        </row>
        <row r="1068">
          <cell r="A1068" t="str">
            <v>16024999</v>
          </cell>
          <cell r="B1068">
            <v>323</v>
          </cell>
          <cell r="C1068" t="str">
            <v>1028/3840</v>
          </cell>
          <cell r="D1068" t="str">
            <v>COS</v>
          </cell>
          <cell r="E1068" t="str">
            <v>ZOS</v>
          </cell>
          <cell r="F1068" t="str">
            <v>Support Services - DCA</v>
          </cell>
          <cell r="G1068" t="str">
            <v>R. Wiggins</v>
          </cell>
          <cell r="H1068" t="str">
            <v>Scott Hedges</v>
          </cell>
          <cell r="I1068" t="str">
            <v>931-6707</v>
          </cell>
          <cell r="J1068" t="str">
            <v>ZSDTM04F</v>
          </cell>
          <cell r="K1068" t="str">
            <v>COS</v>
          </cell>
        </row>
        <row r="1069">
          <cell r="A1069" t="str">
            <v>26044507</v>
          </cell>
          <cell r="B1069">
            <v>323</v>
          </cell>
          <cell r="F1069" t="str">
            <v>COST CENTER CLOSED     -    POST TO COST CENTER  2604507</v>
          </cell>
        </row>
        <row r="1070">
          <cell r="A1070" t="str">
            <v>27002001</v>
          </cell>
          <cell r="B1070">
            <v>101</v>
          </cell>
          <cell r="C1070" t="str">
            <v>----/----</v>
          </cell>
          <cell r="D1070" t="str">
            <v>COS</v>
          </cell>
          <cell r="E1070" t="str">
            <v>ZTA</v>
          </cell>
          <cell r="F1070" t="str">
            <v>STIN Revenues - Canada  -  101</v>
          </cell>
          <cell r="G1070" t="str">
            <v>R. Rein</v>
          </cell>
          <cell r="H1070" t="str">
            <v>Charles Newton</v>
          </cell>
          <cell r="I1070" t="str">
            <v>931-8506</v>
          </cell>
          <cell r="J1070" t="str">
            <v>Z123A</v>
          </cell>
          <cell r="K1070" t="str">
            <v>Reserved for Controlling Conversion - 27002010</v>
          </cell>
        </row>
        <row r="1071">
          <cell r="A1071" t="str">
            <v>27002010</v>
          </cell>
          <cell r="B1071">
            <v>22</v>
          </cell>
          <cell r="C1071" t="str">
            <v>460/2902</v>
          </cell>
          <cell r="D1071" t="str">
            <v>COS</v>
          </cell>
          <cell r="E1071" t="str">
            <v>ZTA</v>
          </cell>
          <cell r="F1071" t="str">
            <v>STIN Revenues - Canada  -  022</v>
          </cell>
          <cell r="G1071" t="str">
            <v>R. Rein</v>
          </cell>
          <cell r="H1071" t="str">
            <v>Charles Newton</v>
          </cell>
          <cell r="I1071" t="str">
            <v>931-8506</v>
          </cell>
          <cell r="J1071" t="str">
            <v>Z123A</v>
          </cell>
          <cell r="K1071" t="str">
            <v>RV</v>
          </cell>
        </row>
        <row r="1072">
          <cell r="A1072" t="str">
            <v>27002029</v>
          </cell>
          <cell r="B1072">
            <v>29</v>
          </cell>
          <cell r="C1072" t="str">
            <v>----/----</v>
          </cell>
          <cell r="D1072" t="str">
            <v>COS</v>
          </cell>
          <cell r="E1072" t="str">
            <v>ZTA</v>
          </cell>
          <cell r="F1072" t="str">
            <v>STIN Revenues - Canada  -  029</v>
          </cell>
          <cell r="G1072" t="str">
            <v>R. Rein</v>
          </cell>
          <cell r="H1072" t="str">
            <v>Charles Newton</v>
          </cell>
          <cell r="I1072" t="str">
            <v>931-8506</v>
          </cell>
          <cell r="J1072" t="str">
            <v>Z123A</v>
          </cell>
          <cell r="K1072" t="str">
            <v>Reserved for Controlling Conversion - 27002010</v>
          </cell>
        </row>
        <row r="1073">
          <cell r="A1073" t="str">
            <v>27002126</v>
          </cell>
          <cell r="B1073">
            <v>101</v>
          </cell>
          <cell r="C1073" t="str">
            <v>9460/2428</v>
          </cell>
          <cell r="D1073" t="str">
            <v>Sales &amp; Marketing</v>
          </cell>
          <cell r="E1073" t="str">
            <v>ZTA</v>
          </cell>
          <cell r="F1073" t="str">
            <v>Year 2000 - Canada Sales &amp; Service</v>
          </cell>
          <cell r="G1073" t="str">
            <v>R. Rein</v>
          </cell>
          <cell r="H1073" t="str">
            <v>Charles Newton</v>
          </cell>
          <cell r="I1073" t="str">
            <v>931-8506</v>
          </cell>
          <cell r="J1073" t="str">
            <v>Z123E521</v>
          </cell>
          <cell r="K1073" t="str">
            <v>SS</v>
          </cell>
        </row>
        <row r="1074">
          <cell r="A1074" t="str">
            <v>27002126</v>
          </cell>
          <cell r="B1074">
            <v>22</v>
          </cell>
          <cell r="C1074" t="str">
            <v>460/2428</v>
          </cell>
          <cell r="D1074" t="str">
            <v>Sales &amp; Marketing</v>
          </cell>
          <cell r="E1074" t="str">
            <v>ZTA</v>
          </cell>
          <cell r="F1074" t="str">
            <v>Year 2000 - Canada Sales &amp; Service</v>
          </cell>
          <cell r="G1074" t="str">
            <v>R. Rein</v>
          </cell>
          <cell r="H1074" t="str">
            <v>Charles Newton</v>
          </cell>
          <cell r="I1074" t="str">
            <v>931-8506</v>
          </cell>
          <cell r="J1074" t="str">
            <v>Z123E521</v>
          </cell>
          <cell r="K1074" t="str">
            <v>SS</v>
          </cell>
        </row>
        <row r="1075">
          <cell r="A1075" t="str">
            <v>27002248</v>
          </cell>
          <cell r="B1075">
            <v>101</v>
          </cell>
          <cell r="C1075" t="str">
            <v>9460/2291</v>
          </cell>
          <cell r="D1075" t="str">
            <v>COS</v>
          </cell>
          <cell r="E1075" t="str">
            <v>ZTA</v>
          </cell>
          <cell r="F1075" t="str">
            <v>Canada Operations - COS  -  101</v>
          </cell>
          <cell r="G1075" t="str">
            <v>R. Rein</v>
          </cell>
          <cell r="H1075" t="str">
            <v>Charles Newton</v>
          </cell>
          <cell r="I1075" t="str">
            <v>931-8506</v>
          </cell>
          <cell r="J1075" t="str">
            <v>Z123E521</v>
          </cell>
          <cell r="K1075" t="str">
            <v>Reserved for Controlling Conversion - 27002251</v>
          </cell>
        </row>
        <row r="1076">
          <cell r="A1076" t="str">
            <v>27002249</v>
          </cell>
          <cell r="B1076">
            <v>22</v>
          </cell>
          <cell r="C1076" t="str">
            <v>----/----</v>
          </cell>
          <cell r="D1076" t="str">
            <v>COS</v>
          </cell>
          <cell r="E1076" t="str">
            <v>ZTA</v>
          </cell>
          <cell r="F1076" t="str">
            <v>Canada Operations - COS  -  022</v>
          </cell>
          <cell r="G1076" t="str">
            <v>R. Rein</v>
          </cell>
          <cell r="H1076" t="str">
            <v>Charles Newton</v>
          </cell>
          <cell r="I1076" t="str">
            <v>931-8506</v>
          </cell>
          <cell r="J1076" t="str">
            <v>Z123E521</v>
          </cell>
          <cell r="K1076" t="str">
            <v>Reserved for Controlling Conversion - 27002251</v>
          </cell>
        </row>
        <row r="1077">
          <cell r="A1077" t="str">
            <v>27002251</v>
          </cell>
          <cell r="B1077">
            <v>29</v>
          </cell>
          <cell r="C1077" t="str">
            <v>460/2291</v>
          </cell>
          <cell r="D1077" t="str">
            <v>COS</v>
          </cell>
          <cell r="E1077" t="str">
            <v>ZTA</v>
          </cell>
          <cell r="F1077" t="str">
            <v>Canada Operations - COS  -  029</v>
          </cell>
          <cell r="G1077" t="str">
            <v>R. Rein</v>
          </cell>
          <cell r="H1077" t="str">
            <v>Charles Newton</v>
          </cell>
          <cell r="I1077" t="str">
            <v>931-8506</v>
          </cell>
          <cell r="J1077" t="str">
            <v>Z123E521</v>
          </cell>
          <cell r="K1077" t="str">
            <v>COS</v>
          </cell>
        </row>
        <row r="1078">
          <cell r="A1078" t="str">
            <v>27002920</v>
          </cell>
          <cell r="B1078">
            <v>101</v>
          </cell>
          <cell r="C1078" t="str">
            <v>-----  -----</v>
          </cell>
          <cell r="D1078" t="str">
            <v>COS</v>
          </cell>
          <cell r="E1078" t="str">
            <v>ZSM</v>
          </cell>
          <cell r="F1078" t="str">
            <v>TravelBase Customer Service - Canada</v>
          </cell>
          <cell r="G1078" t="str">
            <v>Peter Milward</v>
          </cell>
          <cell r="H1078" t="str">
            <v>Emily Liu</v>
          </cell>
          <cell r="I1078" t="str">
            <v>931-0525</v>
          </cell>
          <cell r="J1078" t="str">
            <v>Z123K52</v>
          </cell>
          <cell r="K1078" t="str">
            <v>COS</v>
          </cell>
        </row>
        <row r="1079">
          <cell r="A1079" t="str">
            <v>27002923</v>
          </cell>
          <cell r="B1079">
            <v>101</v>
          </cell>
          <cell r="C1079" t="str">
            <v>9460/2516</v>
          </cell>
          <cell r="D1079" t="str">
            <v>COS</v>
          </cell>
          <cell r="E1079" t="str">
            <v>ZSM</v>
          </cell>
          <cell r="F1079" t="str">
            <v>TMS - Canada  -  101</v>
          </cell>
          <cell r="G1079" t="str">
            <v>Peter Milward</v>
          </cell>
          <cell r="H1079" t="str">
            <v>Emily Liu</v>
          </cell>
          <cell r="I1079" t="str">
            <v>931-0525</v>
          </cell>
          <cell r="J1079" t="str">
            <v>Z123K52</v>
          </cell>
          <cell r="K1079" t="str">
            <v>COS</v>
          </cell>
        </row>
        <row r="1080">
          <cell r="A1080" t="str">
            <v>27002928</v>
          </cell>
          <cell r="B1080">
            <v>29</v>
          </cell>
          <cell r="C1080" t="str">
            <v>-----  -----</v>
          </cell>
          <cell r="D1080" t="str">
            <v>COS</v>
          </cell>
          <cell r="E1080" t="str">
            <v>ZSM</v>
          </cell>
          <cell r="F1080" t="str">
            <v>Reserved for Controlling Conversion - 27002920</v>
          </cell>
          <cell r="G1080" t="str">
            <v>Peter Milward</v>
          </cell>
          <cell r="H1080" t="str">
            <v>Emily Liu</v>
          </cell>
          <cell r="I1080" t="str">
            <v>931-0525</v>
          </cell>
          <cell r="J1080" t="str">
            <v>Z123K52</v>
          </cell>
          <cell r="K1080" t="str">
            <v>Reserved for Controlling Conversion - 27002920</v>
          </cell>
        </row>
        <row r="1081">
          <cell r="A1081" t="str">
            <v>27002929</v>
          </cell>
          <cell r="B1081">
            <v>22</v>
          </cell>
          <cell r="C1081" t="str">
            <v>925/2516</v>
          </cell>
          <cell r="D1081" t="str">
            <v>COS</v>
          </cell>
          <cell r="E1081" t="str">
            <v>ZSM</v>
          </cell>
          <cell r="F1081" t="str">
            <v>TMS - Canada  -  022</v>
          </cell>
          <cell r="G1081" t="str">
            <v>Peter Milward</v>
          </cell>
          <cell r="H1081" t="str">
            <v>Emily Liu</v>
          </cell>
          <cell r="I1081" t="str">
            <v>931-0525</v>
          </cell>
          <cell r="J1081" t="str">
            <v>Z123K52</v>
          </cell>
          <cell r="K1081" t="str">
            <v>Reserved for Controlling Conversion - 27002923</v>
          </cell>
        </row>
        <row r="1082">
          <cell r="A1082" t="str">
            <v>27004962</v>
          </cell>
          <cell r="B1082">
            <v>301</v>
          </cell>
          <cell r="C1082" t="str">
            <v>2946/3995</v>
          </cell>
          <cell r="D1082" t="str">
            <v>Revenue</v>
          </cell>
          <cell r="E1082" t="str">
            <v>ZOS</v>
          </cell>
          <cell r="F1082" t="str">
            <v>STS Revenue - CAD</v>
          </cell>
          <cell r="G1082" t="str">
            <v>David Gross</v>
          </cell>
          <cell r="H1082" t="str">
            <v>Scott Hedges</v>
          </cell>
          <cell r="I1082" t="str">
            <v>931-6707</v>
          </cell>
          <cell r="J1082" t="str">
            <v>ZSDTB01Q</v>
          </cell>
          <cell r="K1082" t="str">
            <v>COS</v>
          </cell>
        </row>
        <row r="1083">
          <cell r="A1083" t="str">
            <v>27012130</v>
          </cell>
          <cell r="B1083">
            <v>101</v>
          </cell>
          <cell r="C1083" t="str">
            <v>9466/2711</v>
          </cell>
          <cell r="D1083" t="str">
            <v>Sales &amp; Marketing</v>
          </cell>
          <cell r="E1083" t="str">
            <v>ZTA</v>
          </cell>
          <cell r="F1083" t="str">
            <v>Sales &amp; Service - Calgary</v>
          </cell>
          <cell r="G1083" t="str">
            <v>R. Rein</v>
          </cell>
          <cell r="H1083" t="str">
            <v>Charles Newton</v>
          </cell>
          <cell r="I1083" t="str">
            <v>931-8506</v>
          </cell>
          <cell r="J1083" t="str">
            <v>Z123E522</v>
          </cell>
          <cell r="K1083" t="str">
            <v>SS</v>
          </cell>
        </row>
        <row r="1084">
          <cell r="A1084" t="str">
            <v>27012131</v>
          </cell>
          <cell r="B1084">
            <v>101</v>
          </cell>
          <cell r="F1084" t="str">
            <v>COST CENTER CLOSED   -   POST TO COST CENTER 27082130</v>
          </cell>
        </row>
        <row r="1085">
          <cell r="A1085" t="str">
            <v>27012131</v>
          </cell>
          <cell r="B1085">
            <v>101</v>
          </cell>
          <cell r="C1085" t="str">
            <v>9466/2761</v>
          </cell>
          <cell r="E1085" t="str">
            <v>ZTA</v>
          </cell>
          <cell r="F1085" t="str">
            <v>S &amp; S Training - Calgary (CLOSED)     POST TO    CO.  101  CCTR   27082130</v>
          </cell>
        </row>
        <row r="1086">
          <cell r="A1086" t="str">
            <v>27012160</v>
          </cell>
          <cell r="B1086">
            <v>22</v>
          </cell>
          <cell r="C1086" t="str">
            <v>466/2711</v>
          </cell>
          <cell r="D1086" t="str">
            <v>Sales &amp; Marketing</v>
          </cell>
          <cell r="E1086" t="str">
            <v>ZTA</v>
          </cell>
          <cell r="F1086" t="str">
            <v>COST CENTER CLOSED   -   POST TO COST CENTER  27012130</v>
          </cell>
          <cell r="G1086" t="str">
            <v>R. Rein</v>
          </cell>
          <cell r="H1086" t="str">
            <v>Charles Newton</v>
          </cell>
          <cell r="I1086" t="str">
            <v>931-8506</v>
          </cell>
          <cell r="J1086" t="str">
            <v>Z123E522</v>
          </cell>
          <cell r="K1086" t="str">
            <v>Reserved for Controlling Conversion - 27012130</v>
          </cell>
        </row>
        <row r="1087">
          <cell r="A1087" t="str">
            <v>27012161</v>
          </cell>
          <cell r="B1087">
            <v>22</v>
          </cell>
          <cell r="E1087" t="str">
            <v>ZTA</v>
          </cell>
          <cell r="F1087" t="str">
            <v>COST CENTER CLOSED   -   POST TO COST CENTER 27082130</v>
          </cell>
        </row>
        <row r="1088">
          <cell r="A1088" t="str">
            <v>27012825</v>
          </cell>
          <cell r="B1088">
            <v>101</v>
          </cell>
          <cell r="C1088" t="str">
            <v>9466/2850</v>
          </cell>
          <cell r="D1088" t="str">
            <v>COS</v>
          </cell>
          <cell r="E1088" t="str">
            <v>ZTA</v>
          </cell>
          <cell r="F1088" t="str">
            <v>Canada SABRE Installs - Calgary  -  101</v>
          </cell>
          <cell r="G1088" t="str">
            <v>M. Pape</v>
          </cell>
          <cell r="H1088" t="str">
            <v>Robert Bruce</v>
          </cell>
          <cell r="I1088" t="str">
            <v>963-2418</v>
          </cell>
          <cell r="J1088" t="str">
            <v>Z123L3412</v>
          </cell>
          <cell r="K1088" t="str">
            <v>COS</v>
          </cell>
        </row>
        <row r="1089">
          <cell r="A1089" t="str">
            <v>27012827</v>
          </cell>
          <cell r="B1089">
            <v>22</v>
          </cell>
          <cell r="D1089" t="str">
            <v>COS</v>
          </cell>
          <cell r="E1089" t="str">
            <v>ZTA</v>
          </cell>
          <cell r="F1089" t="str">
            <v>Canada SABRE Installs - Calgary  -  022</v>
          </cell>
          <cell r="G1089" t="str">
            <v>M. Pape</v>
          </cell>
          <cell r="H1089" t="str">
            <v>Robert Bruce</v>
          </cell>
          <cell r="I1089" t="str">
            <v>963-2418</v>
          </cell>
          <cell r="J1089" t="str">
            <v>Z123L3412</v>
          </cell>
          <cell r="K1089" t="str">
            <v>Reserved for Controlling Conversion - 27012825</v>
          </cell>
        </row>
        <row r="1090">
          <cell r="A1090" t="str">
            <v>27012841</v>
          </cell>
          <cell r="B1090" t="str">
            <v>22, 101</v>
          </cell>
          <cell r="C1090" t="str">
            <v>9466/2705</v>
          </cell>
          <cell r="D1090" t="str">
            <v>COS</v>
          </cell>
          <cell r="E1090" t="str">
            <v>ZTA</v>
          </cell>
          <cell r="F1090" t="str">
            <v>Calgary FST Training</v>
          </cell>
          <cell r="G1090" t="str">
            <v>M. Pape</v>
          </cell>
          <cell r="H1090" t="str">
            <v>Robert Bruce</v>
          </cell>
          <cell r="I1090" t="str">
            <v>963-2418</v>
          </cell>
          <cell r="J1090" t="str">
            <v>Z123L31</v>
          </cell>
          <cell r="K1090" t="str">
            <v>COS</v>
          </cell>
        </row>
        <row r="1091">
          <cell r="A1091" t="str">
            <v>27022130</v>
          </cell>
          <cell r="B1091">
            <v>101</v>
          </cell>
          <cell r="C1091" t="str">
            <v>9479/2711</v>
          </cell>
          <cell r="D1091" t="str">
            <v>Sales &amp; Marketing</v>
          </cell>
          <cell r="E1091" t="str">
            <v>ZTA</v>
          </cell>
          <cell r="F1091" t="str">
            <v>Sales &amp; Service - Edmonton  -  101</v>
          </cell>
          <cell r="G1091" t="str">
            <v>R. Rein</v>
          </cell>
          <cell r="H1091" t="str">
            <v>Charles Newton</v>
          </cell>
          <cell r="I1091" t="str">
            <v>931-8506</v>
          </cell>
          <cell r="J1091" t="str">
            <v>Z123E522</v>
          </cell>
          <cell r="K1091" t="str">
            <v>SS</v>
          </cell>
        </row>
        <row r="1092">
          <cell r="A1092" t="str">
            <v>27022131</v>
          </cell>
          <cell r="B1092">
            <v>101</v>
          </cell>
          <cell r="F1092" t="str">
            <v>COST CENTER CLOSED   -   POST TO COST CENTER 27022130</v>
          </cell>
        </row>
        <row r="1093">
          <cell r="A1093" t="str">
            <v>27022132</v>
          </cell>
          <cell r="B1093">
            <v>101</v>
          </cell>
          <cell r="F1093" t="str">
            <v>COST CENTER CLOSED   -   POST TO COST CENTER 27082130</v>
          </cell>
        </row>
        <row r="1094">
          <cell r="A1094" t="str">
            <v>27022160</v>
          </cell>
          <cell r="B1094">
            <v>22</v>
          </cell>
          <cell r="C1094" t="str">
            <v>479/2711</v>
          </cell>
          <cell r="D1094" t="str">
            <v>Sales &amp; Marketing</v>
          </cell>
          <cell r="E1094" t="str">
            <v>ZTA</v>
          </cell>
          <cell r="F1094" t="str">
            <v>Sales &amp; Service - Edmonton  -  022</v>
          </cell>
          <cell r="G1094" t="str">
            <v>R. Rein</v>
          </cell>
          <cell r="H1094" t="str">
            <v>Charles Newton</v>
          </cell>
          <cell r="I1094" t="str">
            <v>931-8506</v>
          </cell>
          <cell r="J1094" t="str">
            <v>Z123E522</v>
          </cell>
          <cell r="K1094" t="str">
            <v>Reserved for Controlling Conversion - 27022130</v>
          </cell>
        </row>
        <row r="1095">
          <cell r="A1095" t="str">
            <v>27022161</v>
          </cell>
          <cell r="B1095">
            <v>22</v>
          </cell>
          <cell r="F1095" t="str">
            <v>COST CENTER CLOSED   -   POST TO COST CENTER  27022160</v>
          </cell>
        </row>
        <row r="1096">
          <cell r="A1096" t="str">
            <v>27022162</v>
          </cell>
          <cell r="B1096">
            <v>22</v>
          </cell>
          <cell r="F1096" t="str">
            <v>COST CENTER CLOSED   -   POST TO COST CENTER  27082160</v>
          </cell>
        </row>
        <row r="1097">
          <cell r="A1097" t="str">
            <v>27032130</v>
          </cell>
          <cell r="B1097">
            <v>101</v>
          </cell>
          <cell r="C1097" t="str">
            <v>9151/2711</v>
          </cell>
          <cell r="D1097" t="str">
            <v>Sales &amp; Marketing</v>
          </cell>
          <cell r="E1097" t="str">
            <v>ZTA</v>
          </cell>
          <cell r="F1097" t="str">
            <v>Sales &amp; Service - Halifax  -  101</v>
          </cell>
          <cell r="G1097" t="str">
            <v>R. Rein</v>
          </cell>
          <cell r="H1097" t="str">
            <v>Charles Newton</v>
          </cell>
          <cell r="I1097" t="str">
            <v>931-8506</v>
          </cell>
          <cell r="J1097" t="str">
            <v>Z123E528</v>
          </cell>
          <cell r="K1097" t="str">
            <v>SS</v>
          </cell>
        </row>
        <row r="1098">
          <cell r="A1098" t="str">
            <v>27032160</v>
          </cell>
          <cell r="B1098">
            <v>22</v>
          </cell>
          <cell r="C1098" t="str">
            <v>1151/2711</v>
          </cell>
          <cell r="D1098" t="str">
            <v>Sales &amp; Marketing</v>
          </cell>
          <cell r="E1098" t="str">
            <v>ZTA</v>
          </cell>
          <cell r="F1098" t="str">
            <v>Sales &amp; Service - Halifax  -  022</v>
          </cell>
          <cell r="G1098" t="str">
            <v>R. Rein</v>
          </cell>
          <cell r="H1098" t="str">
            <v>Charles Newton</v>
          </cell>
          <cell r="I1098" t="str">
            <v>931-8506</v>
          </cell>
          <cell r="J1098" t="str">
            <v>Z123E528</v>
          </cell>
          <cell r="K1098" t="str">
            <v>Reserved for Controlling Conversion - 27032130</v>
          </cell>
        </row>
        <row r="1099">
          <cell r="A1099" t="str">
            <v>27042130</v>
          </cell>
          <cell r="B1099">
            <v>101</v>
          </cell>
          <cell r="C1099" t="str">
            <v>9476/2711</v>
          </cell>
          <cell r="D1099" t="str">
            <v>Sales &amp; Marketing</v>
          </cell>
          <cell r="E1099" t="str">
            <v>ZTA</v>
          </cell>
          <cell r="F1099" t="str">
            <v>Sales &amp; Service - Montreal  -  101</v>
          </cell>
          <cell r="G1099" t="str">
            <v>R. Rein</v>
          </cell>
          <cell r="H1099" t="str">
            <v>Charles Newton</v>
          </cell>
          <cell r="I1099" t="str">
            <v>931-8506</v>
          </cell>
          <cell r="J1099" t="str">
            <v>Z123E528</v>
          </cell>
          <cell r="K1099" t="str">
            <v>SS</v>
          </cell>
        </row>
        <row r="1100">
          <cell r="A1100" t="str">
            <v>27042131</v>
          </cell>
          <cell r="B1100">
            <v>101</v>
          </cell>
          <cell r="C1100" t="str">
            <v>9472/2761</v>
          </cell>
          <cell r="F1100" t="str">
            <v>COST CENTER CLOSED   -   POST TO COST CENTER  27042130</v>
          </cell>
        </row>
        <row r="1101">
          <cell r="A1101" t="str">
            <v>27042132</v>
          </cell>
          <cell r="B1101">
            <v>101</v>
          </cell>
          <cell r="C1101" t="str">
            <v>9476/2762</v>
          </cell>
          <cell r="F1101" t="str">
            <v>COST CENTER CLOSED   -   POST TO COST CENTER  27042130</v>
          </cell>
        </row>
        <row r="1102">
          <cell r="A1102" t="str">
            <v>27042160</v>
          </cell>
          <cell r="B1102">
            <v>22</v>
          </cell>
          <cell r="C1102" t="str">
            <v>476/2711</v>
          </cell>
          <cell r="D1102" t="str">
            <v>Sales &amp; Marketing</v>
          </cell>
          <cell r="E1102" t="str">
            <v>ZTA</v>
          </cell>
          <cell r="F1102" t="str">
            <v>Sales &amp; Service - Montreal  -  022</v>
          </cell>
          <cell r="G1102" t="str">
            <v>R. Rein</v>
          </cell>
          <cell r="H1102" t="str">
            <v>Charles Newton</v>
          </cell>
          <cell r="I1102" t="str">
            <v>931-8506</v>
          </cell>
          <cell r="J1102" t="str">
            <v>Z123E528</v>
          </cell>
          <cell r="K1102" t="str">
            <v>Reserved for Controlling Conversion - 27042130</v>
          </cell>
        </row>
        <row r="1103">
          <cell r="A1103" t="str">
            <v>27042161</v>
          </cell>
          <cell r="B1103">
            <v>22</v>
          </cell>
          <cell r="F1103" t="str">
            <v>COST CENTER CLOSED   -   POST TO COST CENTER  27042160</v>
          </cell>
        </row>
        <row r="1104">
          <cell r="A1104" t="str">
            <v>27042162</v>
          </cell>
          <cell r="B1104">
            <v>22</v>
          </cell>
          <cell r="F1104" t="str">
            <v>COST CENTER CLOSED   -   POST TO COST CENTER  27042160</v>
          </cell>
        </row>
        <row r="1105">
          <cell r="A1105" t="str">
            <v>27042825</v>
          </cell>
          <cell r="B1105">
            <v>101</v>
          </cell>
          <cell r="C1105" t="str">
            <v>9476/2850</v>
          </cell>
          <cell r="D1105" t="str">
            <v>COS</v>
          </cell>
          <cell r="E1105" t="str">
            <v>ZTA</v>
          </cell>
          <cell r="F1105" t="str">
            <v>Canada SABRE Installs - Montreal  -  101</v>
          </cell>
          <cell r="G1105" t="str">
            <v>M. Pape</v>
          </cell>
          <cell r="H1105" t="str">
            <v>Robert Bruce</v>
          </cell>
          <cell r="I1105" t="str">
            <v>963-2418</v>
          </cell>
          <cell r="J1105" t="str">
            <v>Z123L3412</v>
          </cell>
          <cell r="K1105" t="str">
            <v>COS</v>
          </cell>
        </row>
        <row r="1106">
          <cell r="A1106" t="str">
            <v>27042827</v>
          </cell>
          <cell r="B1106">
            <v>22</v>
          </cell>
          <cell r="D1106" t="str">
            <v>COS</v>
          </cell>
          <cell r="E1106" t="str">
            <v>ZTA</v>
          </cell>
          <cell r="F1106" t="str">
            <v>Canada SABRE Installs - Montreal  -  022</v>
          </cell>
          <cell r="G1106" t="str">
            <v>M. Pape</v>
          </cell>
          <cell r="H1106" t="str">
            <v>Robert Bruce</v>
          </cell>
          <cell r="I1106" t="str">
            <v>963-2418</v>
          </cell>
          <cell r="J1106" t="str">
            <v>Z123L3412</v>
          </cell>
          <cell r="K1106" t="str">
            <v>Reserved for Controlling Conversion - 27042825</v>
          </cell>
        </row>
        <row r="1107">
          <cell r="A1107" t="str">
            <v>27052130</v>
          </cell>
          <cell r="B1107">
            <v>101</v>
          </cell>
          <cell r="C1107" t="str">
            <v>9150/2711</v>
          </cell>
          <cell r="D1107" t="str">
            <v>Sales &amp; Marketing</v>
          </cell>
          <cell r="E1107" t="str">
            <v>ZTA</v>
          </cell>
          <cell r="F1107" t="str">
            <v>Sales &amp; Service - Ottawa  -  101</v>
          </cell>
          <cell r="G1107" t="str">
            <v>R. Rein</v>
          </cell>
          <cell r="H1107" t="str">
            <v>Charles Newton</v>
          </cell>
          <cell r="I1107" t="str">
            <v>931-8506</v>
          </cell>
          <cell r="J1107" t="str">
            <v>Z123E528</v>
          </cell>
          <cell r="K1107" t="str">
            <v>SS</v>
          </cell>
        </row>
        <row r="1108">
          <cell r="A1108" t="str">
            <v>27052131</v>
          </cell>
          <cell r="B1108">
            <v>101</v>
          </cell>
          <cell r="C1108" t="str">
            <v>9150/2761</v>
          </cell>
          <cell r="F1108" t="str">
            <v>COST CENTER CLOSED   -   POST TO COST CENTR  27052130</v>
          </cell>
        </row>
        <row r="1109">
          <cell r="A1109" t="str">
            <v>27052160</v>
          </cell>
          <cell r="B1109">
            <v>22</v>
          </cell>
          <cell r="C1109" t="str">
            <v>1150/2711</v>
          </cell>
          <cell r="D1109" t="str">
            <v>Sales &amp; Marketing</v>
          </cell>
          <cell r="E1109" t="str">
            <v>ZTA</v>
          </cell>
          <cell r="F1109" t="str">
            <v>Sales &amp; Service - Ottawa  -  022</v>
          </cell>
          <cell r="G1109" t="str">
            <v>R. Rein</v>
          </cell>
          <cell r="H1109" t="str">
            <v>Charles Newton</v>
          </cell>
          <cell r="I1109" t="str">
            <v>931-8506</v>
          </cell>
          <cell r="J1109" t="str">
            <v>Z123E528</v>
          </cell>
          <cell r="K1109" t="str">
            <v>Reserved for Controlling Conversion - 27052130</v>
          </cell>
        </row>
        <row r="1110">
          <cell r="A1110" t="str">
            <v>27052161</v>
          </cell>
          <cell r="B1110">
            <v>22</v>
          </cell>
          <cell r="F1110" t="str">
            <v>COST CENTER CLOSED   -   POST TO COST CENTR  27052160</v>
          </cell>
        </row>
        <row r="1111">
          <cell r="A1111" t="str">
            <v>27062130</v>
          </cell>
          <cell r="B1111">
            <v>101</v>
          </cell>
          <cell r="C1111" t="str">
            <v>9699/2711</v>
          </cell>
          <cell r="D1111" t="str">
            <v>Sales &amp; Marketing</v>
          </cell>
          <cell r="E1111" t="str">
            <v>ZTA</v>
          </cell>
          <cell r="F1111" t="str">
            <v>Sales &amp; Service - Saskatoon  -  101</v>
          </cell>
          <cell r="G1111" t="str">
            <v>R. Rein</v>
          </cell>
          <cell r="H1111" t="str">
            <v>Charles Newton</v>
          </cell>
          <cell r="I1111" t="str">
            <v>931-8506</v>
          </cell>
          <cell r="J1111" t="str">
            <v>Z123E522</v>
          </cell>
          <cell r="K1111" t="str">
            <v>SS</v>
          </cell>
        </row>
        <row r="1112">
          <cell r="A1112" t="str">
            <v>27062160</v>
          </cell>
          <cell r="B1112">
            <v>22</v>
          </cell>
          <cell r="D1112" t="str">
            <v>Sales &amp; Marketing</v>
          </cell>
          <cell r="E1112" t="str">
            <v>ZTA</v>
          </cell>
          <cell r="F1112" t="str">
            <v>Sales &amp; Service - Saskatoon  -  022</v>
          </cell>
          <cell r="G1112" t="str">
            <v>R. Rein</v>
          </cell>
          <cell r="H1112" t="str">
            <v>Charles Newton</v>
          </cell>
          <cell r="I1112" t="str">
            <v>931-8506</v>
          </cell>
          <cell r="J1112" t="str">
            <v>Z123E522</v>
          </cell>
          <cell r="K1112" t="str">
            <v>Reserved for Controlling Conversion - 27062130</v>
          </cell>
        </row>
        <row r="1113">
          <cell r="A1113" t="str">
            <v>27072124</v>
          </cell>
          <cell r="B1113">
            <v>22</v>
          </cell>
          <cell r="C1113" t="str">
            <v>460/2660</v>
          </cell>
          <cell r="D1113" t="str">
            <v>Sales &amp; Marketing</v>
          </cell>
          <cell r="E1113" t="str">
            <v>ZTA</v>
          </cell>
          <cell r="F1113" t="str">
            <v>Canadian Division HDQ - Toronto  -  022</v>
          </cell>
          <cell r="G1113" t="str">
            <v>R. Rein</v>
          </cell>
          <cell r="H1113" t="str">
            <v>Charles Newton</v>
          </cell>
          <cell r="I1113" t="str">
            <v>931-8506</v>
          </cell>
          <cell r="J1113" t="str">
            <v>Z123E521</v>
          </cell>
          <cell r="K1113" t="str">
            <v>SS</v>
          </cell>
        </row>
        <row r="1114">
          <cell r="A1114" t="str">
            <v>27072125</v>
          </cell>
          <cell r="B1114">
            <v>101</v>
          </cell>
          <cell r="C1114" t="str">
            <v>9460/2660</v>
          </cell>
          <cell r="D1114" t="str">
            <v>Sales &amp; Marketing</v>
          </cell>
          <cell r="E1114" t="str">
            <v>ZTA</v>
          </cell>
          <cell r="F1114" t="str">
            <v>Canadian Division HDQ - Toronto  -  101</v>
          </cell>
          <cell r="G1114" t="str">
            <v>R. Rein</v>
          </cell>
          <cell r="H1114" t="str">
            <v>Charles Newton</v>
          </cell>
          <cell r="I1114" t="str">
            <v>931-8506</v>
          </cell>
          <cell r="J1114" t="str">
            <v>Z123E521</v>
          </cell>
          <cell r="K1114" t="str">
            <v>SS</v>
          </cell>
        </row>
        <row r="1115">
          <cell r="A1115" t="str">
            <v>27072130</v>
          </cell>
          <cell r="B1115">
            <v>101</v>
          </cell>
          <cell r="C1115" t="str">
            <v>9460/2763</v>
          </cell>
          <cell r="D1115" t="str">
            <v>Sales &amp; Marketing</v>
          </cell>
          <cell r="E1115" t="str">
            <v>ZTA</v>
          </cell>
          <cell r="F1115" t="str">
            <v>Sales &amp; Service - Toronto #19  -  101</v>
          </cell>
          <cell r="G1115" t="str">
            <v>R. Rein</v>
          </cell>
          <cell r="H1115" t="str">
            <v>Charles Newton</v>
          </cell>
          <cell r="I1115" t="str">
            <v>931-8506</v>
          </cell>
          <cell r="J1115" t="str">
            <v>Z123E523</v>
          </cell>
          <cell r="K1115" t="str">
            <v>SS</v>
          </cell>
        </row>
        <row r="1116">
          <cell r="A1116" t="str">
            <v>27072131</v>
          </cell>
          <cell r="B1116">
            <v>101</v>
          </cell>
          <cell r="F1116" t="str">
            <v>COST CENTER CLOSED   -   POST TO COST CENTER 27072142</v>
          </cell>
        </row>
        <row r="1117">
          <cell r="A1117" t="str">
            <v>27072132</v>
          </cell>
          <cell r="B1117">
            <v>101</v>
          </cell>
          <cell r="C1117" t="str">
            <v>9460/2762</v>
          </cell>
          <cell r="D1117" t="str">
            <v>Sales &amp; Marketing</v>
          </cell>
          <cell r="E1117" t="str">
            <v>ZTA</v>
          </cell>
          <cell r="F1117" t="str">
            <v>Sales Planning - Toronto  -  101</v>
          </cell>
          <cell r="G1117" t="str">
            <v>R. Rein</v>
          </cell>
          <cell r="H1117" t="str">
            <v>Charles Newton</v>
          </cell>
          <cell r="I1117" t="str">
            <v>931-8506</v>
          </cell>
          <cell r="J1117" t="str">
            <v>Z123E526</v>
          </cell>
          <cell r="K1117" t="str">
            <v>SS</v>
          </cell>
        </row>
        <row r="1118">
          <cell r="A1118" t="str">
            <v>27072142</v>
          </cell>
          <cell r="B1118">
            <v>101</v>
          </cell>
          <cell r="C1118" t="str">
            <v>9460/2764</v>
          </cell>
          <cell r="D1118" t="str">
            <v>Sales &amp; Marketing</v>
          </cell>
          <cell r="E1118" t="str">
            <v>ZTA</v>
          </cell>
          <cell r="F1118" t="str">
            <v>Sales &amp; Service - Toronto #22 - 101</v>
          </cell>
          <cell r="G1118" t="str">
            <v>R. Rein</v>
          </cell>
          <cell r="H1118" t="str">
            <v>Charles Newton</v>
          </cell>
          <cell r="I1118" t="str">
            <v>931-8506</v>
          </cell>
          <cell r="J1118" t="str">
            <v>Z123E524</v>
          </cell>
          <cell r="K1118" t="str">
            <v>SS</v>
          </cell>
        </row>
        <row r="1119">
          <cell r="A1119" t="str">
            <v>27072147</v>
          </cell>
          <cell r="B1119">
            <v>22</v>
          </cell>
          <cell r="C1119" t="str">
            <v>460/2764</v>
          </cell>
          <cell r="D1119" t="str">
            <v>Sales &amp; Marketing</v>
          </cell>
          <cell r="E1119" t="str">
            <v>ZTA</v>
          </cell>
          <cell r="F1119" t="str">
            <v>Sales &amp; Service - Toronto #22 - 022</v>
          </cell>
          <cell r="G1119" t="str">
            <v>R. Rein</v>
          </cell>
          <cell r="H1119" t="str">
            <v>Charles Newton</v>
          </cell>
          <cell r="I1119" t="str">
            <v>931-8506</v>
          </cell>
          <cell r="J1119" t="str">
            <v>Z123E524</v>
          </cell>
          <cell r="K1119" t="str">
            <v>Reserved for Controlling Conversion - 27072142</v>
          </cell>
        </row>
        <row r="1120">
          <cell r="A1120" t="str">
            <v>27072150</v>
          </cell>
          <cell r="B1120">
            <v>101</v>
          </cell>
          <cell r="C1120" t="str">
            <v>9460/2765</v>
          </cell>
          <cell r="D1120" t="str">
            <v>Sales &amp; Marketing</v>
          </cell>
          <cell r="E1120" t="str">
            <v>ZTA</v>
          </cell>
          <cell r="F1120" t="str">
            <v>Sales &amp; Service - Toronto #27  -  101</v>
          </cell>
          <cell r="G1120" t="str">
            <v>R. Rein</v>
          </cell>
          <cell r="H1120" t="str">
            <v>Charles Newton</v>
          </cell>
          <cell r="I1120" t="str">
            <v>931-8506</v>
          </cell>
          <cell r="J1120" t="str">
            <v>Z123E525</v>
          </cell>
        </row>
        <row r="1121">
          <cell r="A1121" t="str">
            <v>27072151</v>
          </cell>
          <cell r="B1121">
            <v>22</v>
          </cell>
          <cell r="C1121" t="str">
            <v>460/2765</v>
          </cell>
          <cell r="D1121" t="str">
            <v>Sales &amp; Marketing</v>
          </cell>
          <cell r="E1121" t="str">
            <v>ZTA</v>
          </cell>
          <cell r="F1121" t="str">
            <v>Sales &amp; Service - Toronto #27  -  022</v>
          </cell>
          <cell r="G1121" t="str">
            <v>R. Rein</v>
          </cell>
          <cell r="H1121" t="str">
            <v>Charles Newton</v>
          </cell>
          <cell r="I1121" t="str">
            <v>931-8506</v>
          </cell>
          <cell r="J1121" t="str">
            <v>Z123E525</v>
          </cell>
          <cell r="K1121" t="str">
            <v>Reserved for Controlling Conversion - 27072150</v>
          </cell>
        </row>
        <row r="1122">
          <cell r="A1122" t="str">
            <v>27072160</v>
          </cell>
          <cell r="B1122">
            <v>22</v>
          </cell>
          <cell r="C1122" t="str">
            <v>460/2763</v>
          </cell>
          <cell r="D1122" t="str">
            <v>Sales &amp; Marketing</v>
          </cell>
          <cell r="E1122" t="str">
            <v>ZTA</v>
          </cell>
          <cell r="F1122" t="str">
            <v>Sales &amp; Service - Toronto #19  -  022</v>
          </cell>
          <cell r="G1122" t="str">
            <v>R. Rein</v>
          </cell>
          <cell r="H1122" t="str">
            <v>Charles Newton</v>
          </cell>
          <cell r="I1122" t="str">
            <v>931-8506</v>
          </cell>
          <cell r="J1122" t="str">
            <v>Z123E523</v>
          </cell>
          <cell r="K1122" t="str">
            <v>Reserved for Controlling Conversion - 27072130</v>
          </cell>
        </row>
        <row r="1123">
          <cell r="A1123" t="str">
            <v>27072161</v>
          </cell>
          <cell r="B1123">
            <v>22</v>
          </cell>
          <cell r="F1123" t="str">
            <v>COST CENTER CLOSED   -   POST TO COST CENTER   27072147</v>
          </cell>
        </row>
        <row r="1124">
          <cell r="A1124" t="str">
            <v>27072162</v>
          </cell>
          <cell r="B1124">
            <v>22</v>
          </cell>
          <cell r="C1124" t="str">
            <v>460/2762</v>
          </cell>
          <cell r="D1124" t="str">
            <v>Sales &amp; Marketing</v>
          </cell>
          <cell r="E1124" t="str">
            <v>ZTA</v>
          </cell>
          <cell r="F1124" t="str">
            <v>Sales Planning - Toronto  -  022</v>
          </cell>
          <cell r="G1124" t="str">
            <v>R. Rein</v>
          </cell>
          <cell r="H1124" t="str">
            <v>Charles Newton</v>
          </cell>
          <cell r="I1124" t="str">
            <v>931-8506</v>
          </cell>
          <cell r="J1124" t="str">
            <v>Z123E526</v>
          </cell>
          <cell r="K1124" t="str">
            <v>Reserved for Controlling Conversion - 27072132</v>
          </cell>
        </row>
        <row r="1125">
          <cell r="A1125" t="str">
            <v>27072502</v>
          </cell>
          <cell r="B1125">
            <v>22</v>
          </cell>
          <cell r="D1125" t="str">
            <v>Sales &amp; Marketing</v>
          </cell>
          <cell r="E1125" t="str">
            <v>ZTA</v>
          </cell>
          <cell r="F1125" t="str">
            <v>Airline Marketing - Canada</v>
          </cell>
          <cell r="G1125" t="str">
            <v>Kris Oliver</v>
          </cell>
          <cell r="H1125" t="str">
            <v>Deb Trejo</v>
          </cell>
          <cell r="I1125" t="str">
            <v>931-1847</v>
          </cell>
        </row>
        <row r="1126">
          <cell r="A1126" t="str">
            <v>27072600</v>
          </cell>
          <cell r="B1126">
            <v>101</v>
          </cell>
          <cell r="C1126" t="str">
            <v>460/2540</v>
          </cell>
          <cell r="D1126" t="str">
            <v>Sales &amp; Marketing</v>
          </cell>
          <cell r="E1126" t="str">
            <v>ZTA</v>
          </cell>
          <cell r="F1126" t="str">
            <v>Market Planning - Canada</v>
          </cell>
          <cell r="G1126" t="str">
            <v>Brian Houser</v>
          </cell>
          <cell r="H1126" t="str">
            <v>Emily Liu</v>
          </cell>
          <cell r="I1126" t="str">
            <v>931-0525</v>
          </cell>
          <cell r="J1126" t="str">
            <v>Z123K62</v>
          </cell>
          <cell r="K1126" t="str">
            <v>COS</v>
          </cell>
        </row>
        <row r="1127">
          <cell r="A1127" t="str">
            <v>27072600</v>
          </cell>
          <cell r="B1127">
            <v>101</v>
          </cell>
          <cell r="C1127" t="str">
            <v>9460/2540</v>
          </cell>
          <cell r="D1127" t="str">
            <v>Sales &amp; Marketing</v>
          </cell>
          <cell r="E1127" t="str">
            <v>ZTA</v>
          </cell>
          <cell r="F1127" t="str">
            <v>Market Planning - Canada  -  101</v>
          </cell>
          <cell r="G1127" t="str">
            <v>Brian Houser</v>
          </cell>
          <cell r="H1127" t="str">
            <v>Emily Liu</v>
          </cell>
          <cell r="I1127" t="str">
            <v>931-0525</v>
          </cell>
          <cell r="J1127" t="str">
            <v>Z123K62</v>
          </cell>
          <cell r="K1127" t="str">
            <v>COS</v>
          </cell>
        </row>
        <row r="1128">
          <cell r="A1128" t="str">
            <v>27072603</v>
          </cell>
          <cell r="B1128">
            <v>22</v>
          </cell>
          <cell r="C1128" t="str">
            <v>460/2540</v>
          </cell>
          <cell r="D1128" t="str">
            <v>Sales &amp; Marketing</v>
          </cell>
          <cell r="E1128" t="str">
            <v>ZTA</v>
          </cell>
          <cell r="F1128" t="str">
            <v>Market Planning - Canada  -  022</v>
          </cell>
          <cell r="G1128" t="str">
            <v>Brian Houser</v>
          </cell>
          <cell r="H1128" t="str">
            <v>Emily Liu</v>
          </cell>
          <cell r="I1128" t="str">
            <v>931-0525</v>
          </cell>
          <cell r="J1128" t="str">
            <v>Z123K62</v>
          </cell>
          <cell r="K1128" t="str">
            <v>Reserved for Controlling Conversion - 27072600</v>
          </cell>
        </row>
        <row r="1129">
          <cell r="A1129" t="str">
            <v>27072825</v>
          </cell>
          <cell r="B1129">
            <v>101</v>
          </cell>
          <cell r="C1129" t="str">
            <v>460/2850</v>
          </cell>
          <cell r="D1129" t="str">
            <v>COS</v>
          </cell>
          <cell r="E1129" t="str">
            <v>ZTA</v>
          </cell>
          <cell r="F1129" t="str">
            <v>Canada SABRE Installs - Toronto  -  101</v>
          </cell>
          <cell r="G1129" t="str">
            <v>M. Pape</v>
          </cell>
          <cell r="H1129" t="str">
            <v>Robert Bruce</v>
          </cell>
          <cell r="I1129" t="str">
            <v>963-2418</v>
          </cell>
          <cell r="J1129" t="str">
            <v>Z123L3412</v>
          </cell>
          <cell r="K1129" t="str">
            <v>COS</v>
          </cell>
        </row>
        <row r="1130">
          <cell r="A1130" t="str">
            <v>27072825</v>
          </cell>
          <cell r="B1130">
            <v>101</v>
          </cell>
          <cell r="C1130" t="str">
            <v>9460/2850</v>
          </cell>
          <cell r="D1130" t="str">
            <v>COS</v>
          </cell>
          <cell r="E1130" t="str">
            <v>ZTA</v>
          </cell>
          <cell r="F1130" t="str">
            <v>Canada SABRE Installs - Toronto  -  101</v>
          </cell>
          <cell r="G1130" t="str">
            <v>M. Pape</v>
          </cell>
          <cell r="H1130" t="str">
            <v>Robert Bruce</v>
          </cell>
          <cell r="I1130" t="str">
            <v>963-2418</v>
          </cell>
          <cell r="J1130" t="str">
            <v>Z123L3412</v>
          </cell>
          <cell r="K1130" t="str">
            <v>COS</v>
          </cell>
        </row>
        <row r="1131">
          <cell r="A1131" t="str">
            <v>27072826</v>
          </cell>
          <cell r="B1131">
            <v>101</v>
          </cell>
          <cell r="F1131" t="str">
            <v>CLOSED COST CENTER    -   POST TO  COST CENTER 27002923</v>
          </cell>
        </row>
        <row r="1132">
          <cell r="A1132" t="str">
            <v>27072826</v>
          </cell>
          <cell r="B1132">
            <v>22</v>
          </cell>
          <cell r="C1132" t="str">
            <v>460/2851</v>
          </cell>
          <cell r="F1132" t="str">
            <v>CLOSED COST CENTER   -   POST TO COST CENTER  27002929</v>
          </cell>
        </row>
        <row r="1133">
          <cell r="A1133" t="str">
            <v>27072827</v>
          </cell>
          <cell r="B1133">
            <v>22</v>
          </cell>
          <cell r="C1133" t="str">
            <v>460/2850</v>
          </cell>
          <cell r="D1133" t="str">
            <v>COS</v>
          </cell>
          <cell r="E1133" t="str">
            <v>ZTA</v>
          </cell>
          <cell r="F1133" t="str">
            <v>Canada SABRE Installs - Toronto  -  022</v>
          </cell>
          <cell r="G1133" t="str">
            <v>M. Pape</v>
          </cell>
          <cell r="H1133" t="str">
            <v>Robert Bruce</v>
          </cell>
          <cell r="I1133" t="str">
            <v>963-2418</v>
          </cell>
          <cell r="J1133" t="str">
            <v>Z123L3412</v>
          </cell>
          <cell r="K1133" t="str">
            <v>Reserved for Controlling Conversion - 27072825</v>
          </cell>
        </row>
        <row r="1134">
          <cell r="A1134" t="str">
            <v>27072841</v>
          </cell>
          <cell r="B1134">
            <v>22</v>
          </cell>
          <cell r="C1134" t="str">
            <v>----/----</v>
          </cell>
          <cell r="D1134" t="str">
            <v>COS</v>
          </cell>
          <cell r="E1134" t="str">
            <v>ZTA</v>
          </cell>
          <cell r="F1134" t="str">
            <v>Toronto FST Training</v>
          </cell>
          <cell r="G1134" t="str">
            <v>M. Pape</v>
          </cell>
          <cell r="H1134" t="str">
            <v>Robert Bruce</v>
          </cell>
          <cell r="I1134" t="str">
            <v>963-2418</v>
          </cell>
          <cell r="J1134" t="str">
            <v>Z123L31</v>
          </cell>
          <cell r="K1134" t="str">
            <v>COS</v>
          </cell>
        </row>
        <row r="1135">
          <cell r="A1135" t="str">
            <v>27072852</v>
          </cell>
          <cell r="B1135">
            <v>101</v>
          </cell>
          <cell r="C1135" t="str">
            <v>460/2318</v>
          </cell>
          <cell r="D1135" t="str">
            <v>COS</v>
          </cell>
          <cell r="E1135" t="str">
            <v>ZTA</v>
          </cell>
          <cell r="F1135" t="str">
            <v>Year 2000 - Canada FST</v>
          </cell>
          <cell r="G1135" t="str">
            <v>M. Willis</v>
          </cell>
          <cell r="H1135" t="str">
            <v>Robert Bruce</v>
          </cell>
          <cell r="I1135" t="str">
            <v>963-2418</v>
          </cell>
          <cell r="J1135" t="str">
            <v>Z123L4</v>
          </cell>
          <cell r="K1135" t="str">
            <v>COS</v>
          </cell>
        </row>
        <row r="1136">
          <cell r="A1136" t="str">
            <v>27072905</v>
          </cell>
          <cell r="B1136">
            <v>101</v>
          </cell>
          <cell r="C1136" t="str">
            <v>460/2533</v>
          </cell>
          <cell r="D1136" t="str">
            <v>COS</v>
          </cell>
          <cell r="E1136" t="str">
            <v>ZTA</v>
          </cell>
          <cell r="F1136" t="str">
            <v>Customer Training Solutions - Toronto  -  101</v>
          </cell>
          <cell r="G1136" t="str">
            <v>J. Baker</v>
          </cell>
          <cell r="H1136" t="str">
            <v>Robert Bruce</v>
          </cell>
          <cell r="I1136" t="str">
            <v>963-2418</v>
          </cell>
          <cell r="J1136" t="str">
            <v>Z123L5</v>
          </cell>
          <cell r="K1136" t="str">
            <v>COS</v>
          </cell>
        </row>
        <row r="1137">
          <cell r="A1137" t="str">
            <v>27072905</v>
          </cell>
          <cell r="B1137">
            <v>101</v>
          </cell>
          <cell r="C1137" t="str">
            <v>9460/2533</v>
          </cell>
          <cell r="D1137" t="str">
            <v>COS</v>
          </cell>
          <cell r="E1137" t="str">
            <v>ZTA</v>
          </cell>
          <cell r="F1137" t="str">
            <v>Customer Training Solutions - Toronto  -  101</v>
          </cell>
          <cell r="G1137" t="str">
            <v>J. Baker</v>
          </cell>
          <cell r="H1137" t="str">
            <v>Robert Bruce</v>
          </cell>
          <cell r="I1137" t="str">
            <v>963-2418</v>
          </cell>
          <cell r="J1137" t="str">
            <v>Z123L5</v>
          </cell>
          <cell r="K1137" t="str">
            <v>COS</v>
          </cell>
        </row>
        <row r="1138">
          <cell r="A1138" t="str">
            <v>27072908</v>
          </cell>
          <cell r="B1138">
            <v>22</v>
          </cell>
          <cell r="C1138" t="str">
            <v>460/2533</v>
          </cell>
          <cell r="D1138" t="str">
            <v>COS</v>
          </cell>
          <cell r="E1138" t="str">
            <v>ZTA</v>
          </cell>
          <cell r="F1138" t="str">
            <v>Customer Training Solutions - Toronto  -  022</v>
          </cell>
          <cell r="G1138" t="str">
            <v>J. Baker</v>
          </cell>
          <cell r="H1138" t="str">
            <v>Robert Bruce</v>
          </cell>
          <cell r="I1138" t="str">
            <v>963-2418</v>
          </cell>
          <cell r="J1138" t="str">
            <v>Z123L5</v>
          </cell>
          <cell r="K1138" t="str">
            <v>Reserved for Controlling Conversion - 27072905</v>
          </cell>
        </row>
        <row r="1139">
          <cell r="A1139" t="str">
            <v>27074096</v>
          </cell>
          <cell r="B1139">
            <v>329</v>
          </cell>
          <cell r="C1139" t="str">
            <v>9460/9596</v>
          </cell>
          <cell r="D1139" t="str">
            <v>S&amp;A</v>
          </cell>
          <cell r="E1139" t="str">
            <v>ZOS</v>
          </cell>
          <cell r="F1139" t="str">
            <v>Sales - TOR</v>
          </cell>
          <cell r="G1139" t="str">
            <v>John Boedecker</v>
          </cell>
          <cell r="H1139" t="str">
            <v>Scott Hedges</v>
          </cell>
          <cell r="I1139" t="str">
            <v>931-6707</v>
          </cell>
          <cell r="J1139" t="str">
            <v xml:space="preserve">ZSDTM02B </v>
          </cell>
          <cell r="K1139" t="str">
            <v>S&amp;A</v>
          </cell>
        </row>
        <row r="1140">
          <cell r="A1140" t="str">
            <v>27082130</v>
          </cell>
          <cell r="B1140">
            <v>101</v>
          </cell>
          <cell r="C1140" t="str">
            <v>9458/2711</v>
          </cell>
          <cell r="D1140" t="str">
            <v>Sales &amp; Marketing</v>
          </cell>
          <cell r="E1140" t="str">
            <v>ZTA</v>
          </cell>
          <cell r="F1140" t="str">
            <v>Sales &amp; Service - Vancouver  -  101</v>
          </cell>
          <cell r="G1140" t="str">
            <v>R. Rein</v>
          </cell>
          <cell r="H1140" t="str">
            <v>Charles Newton</v>
          </cell>
          <cell r="I1140" t="str">
            <v>931-8506</v>
          </cell>
          <cell r="J1140" t="str">
            <v>Z123E522</v>
          </cell>
          <cell r="K1140" t="str">
            <v>SS</v>
          </cell>
        </row>
        <row r="1141">
          <cell r="A1141" t="str">
            <v>27082131</v>
          </cell>
          <cell r="B1141">
            <v>101</v>
          </cell>
          <cell r="F1141" t="str">
            <v>COST CENTER CLOSED   -   POST TO COST CENTER 27082130</v>
          </cell>
        </row>
        <row r="1142">
          <cell r="A1142" t="str">
            <v>27082132</v>
          </cell>
          <cell r="B1142">
            <v>101</v>
          </cell>
          <cell r="F1142" t="str">
            <v>COST CENTER CLOSED   -   POST TO COST CENTER 27082130</v>
          </cell>
        </row>
        <row r="1143">
          <cell r="A1143" t="str">
            <v>27082160</v>
          </cell>
          <cell r="B1143">
            <v>22</v>
          </cell>
          <cell r="C1143" t="str">
            <v>458/2711</v>
          </cell>
          <cell r="D1143" t="str">
            <v>Sales &amp; Marketing</v>
          </cell>
          <cell r="E1143" t="str">
            <v>ZTA</v>
          </cell>
          <cell r="F1143" t="str">
            <v>Sales &amp; Service - Vancouver  -  022</v>
          </cell>
          <cell r="G1143" t="str">
            <v>R. Rein</v>
          </cell>
          <cell r="H1143" t="str">
            <v>Charles Newton</v>
          </cell>
          <cell r="I1143" t="str">
            <v>931-8506</v>
          </cell>
          <cell r="J1143" t="str">
            <v>Z123E522</v>
          </cell>
          <cell r="K1143" t="str">
            <v>Reserved for Controlling Conversion - 27082130</v>
          </cell>
        </row>
        <row r="1144">
          <cell r="A1144" t="str">
            <v>27082161</v>
          </cell>
          <cell r="B1144">
            <v>22</v>
          </cell>
          <cell r="F1144" t="str">
            <v>COST CENTER CLOSED   -   POST TO COST CENTER   27082160</v>
          </cell>
        </row>
        <row r="1145">
          <cell r="A1145" t="str">
            <v>27082162</v>
          </cell>
          <cell r="B1145">
            <v>22</v>
          </cell>
          <cell r="F1145" t="str">
            <v>COST CENTER CLOSED   -   POST TO COST CENTER   27082160</v>
          </cell>
        </row>
        <row r="1146">
          <cell r="A1146" t="str">
            <v>27082825</v>
          </cell>
          <cell r="B1146">
            <v>101</v>
          </cell>
          <cell r="C1146" t="str">
            <v>458/2850</v>
          </cell>
          <cell r="D1146" t="str">
            <v>COS</v>
          </cell>
          <cell r="E1146" t="str">
            <v>ZTA</v>
          </cell>
          <cell r="F1146" t="str">
            <v>Canada SABRE Installs - Vancouver  -  101</v>
          </cell>
          <cell r="G1146" t="str">
            <v>M. Pape</v>
          </cell>
          <cell r="H1146" t="str">
            <v>Robert Bruce</v>
          </cell>
          <cell r="I1146" t="str">
            <v>963-2418</v>
          </cell>
          <cell r="J1146" t="str">
            <v>Z123L3412</v>
          </cell>
          <cell r="K1146" t="str">
            <v>COS</v>
          </cell>
        </row>
        <row r="1147">
          <cell r="A1147" t="str">
            <v>27082825</v>
          </cell>
          <cell r="B1147">
            <v>101</v>
          </cell>
          <cell r="C1147" t="str">
            <v>9458/2850</v>
          </cell>
          <cell r="D1147" t="str">
            <v>COS</v>
          </cell>
          <cell r="E1147" t="str">
            <v>ZTA</v>
          </cell>
          <cell r="F1147" t="str">
            <v>Canada SABRE Installs - Vancouver  -  101</v>
          </cell>
          <cell r="G1147" t="str">
            <v>M. Pape</v>
          </cell>
          <cell r="H1147" t="str">
            <v>Robert Bruce</v>
          </cell>
          <cell r="I1147" t="str">
            <v>963-2418</v>
          </cell>
          <cell r="J1147" t="str">
            <v>Z123L3412</v>
          </cell>
          <cell r="K1147" t="str">
            <v>COS</v>
          </cell>
        </row>
        <row r="1148">
          <cell r="A1148" t="str">
            <v>27082827</v>
          </cell>
          <cell r="B1148">
            <v>22</v>
          </cell>
          <cell r="C1148" t="str">
            <v>458/2850</v>
          </cell>
          <cell r="D1148" t="str">
            <v>COS</v>
          </cell>
          <cell r="E1148" t="str">
            <v>ZTA</v>
          </cell>
          <cell r="F1148" t="str">
            <v>Canada SABRE Installs - Vancouver  -  022</v>
          </cell>
          <cell r="H1148" t="str">
            <v>Robert Bruce</v>
          </cell>
          <cell r="I1148" t="str">
            <v>963-2418</v>
          </cell>
          <cell r="J1148" t="str">
            <v>Z123L3412</v>
          </cell>
          <cell r="K1148" t="str">
            <v>Reserved for Controlling Conversion - 27082825</v>
          </cell>
        </row>
        <row r="1149">
          <cell r="A1149" t="str">
            <v>27084216</v>
          </cell>
          <cell r="B1149">
            <v>329</v>
          </cell>
          <cell r="C1149" t="str">
            <v>9946/3209</v>
          </cell>
          <cell r="D1149" t="str">
            <v>COS</v>
          </cell>
          <cell r="E1149" t="str">
            <v>ZRB</v>
          </cell>
          <cell r="F1149" t="str">
            <v>Airline Products -CAD</v>
          </cell>
          <cell r="G1149" t="str">
            <v>Nader Kabbani</v>
          </cell>
          <cell r="H1149" t="str">
            <v>Scott Hedges</v>
          </cell>
          <cell r="I1149" t="str">
            <v>931-6707</v>
          </cell>
          <cell r="J1149" t="str">
            <v>ZSDTG06</v>
          </cell>
          <cell r="K1149" t="str">
            <v>COS</v>
          </cell>
        </row>
        <row r="1150">
          <cell r="A1150" t="str">
            <v>27084425</v>
          </cell>
          <cell r="B1150">
            <v>329</v>
          </cell>
          <cell r="C1150" t="str">
            <v>9458/3239</v>
          </cell>
          <cell r="D1150" t="str">
            <v>COS</v>
          </cell>
          <cell r="E1150" t="str">
            <v>ZRB</v>
          </cell>
          <cell r="F1150" t="str">
            <v>Cathay Pacific-Delivery-YVR  -  329</v>
          </cell>
          <cell r="G1150" t="str">
            <v>Mike Malik</v>
          </cell>
          <cell r="H1150" t="str">
            <v>Scott Hedges</v>
          </cell>
          <cell r="I1150" t="str">
            <v>931-6707</v>
          </cell>
          <cell r="J1150" t="str">
            <v>ZSDTE05</v>
          </cell>
          <cell r="K1150" t="str">
            <v>COS</v>
          </cell>
        </row>
        <row r="1151">
          <cell r="A1151" t="str">
            <v>27084493</v>
          </cell>
          <cell r="B1151">
            <v>329</v>
          </cell>
          <cell r="C1151" t="str">
            <v>9458/3704</v>
          </cell>
          <cell r="F1151" t="str">
            <v>COST CENTER CLOSED-POST TO COST CENTER 27084425</v>
          </cell>
        </row>
        <row r="1152">
          <cell r="A1152" t="str">
            <v>27084507</v>
          </cell>
          <cell r="B1152">
            <v>329</v>
          </cell>
          <cell r="C1152" t="str">
            <v>9458/9596</v>
          </cell>
          <cell r="D1152" t="str">
            <v>S&amp;A</v>
          </cell>
          <cell r="E1152" t="str">
            <v>ZRB</v>
          </cell>
          <cell r="F1152" t="str">
            <v>America Sales - Vancouver</v>
          </cell>
          <cell r="G1152" t="str">
            <v>Brian Carpenter</v>
          </cell>
          <cell r="H1152" t="str">
            <v>Scott Hedges</v>
          </cell>
          <cell r="I1152" t="str">
            <v>931-6707</v>
          </cell>
          <cell r="J1152" t="str">
            <v>ZSDTF02</v>
          </cell>
          <cell r="K1152" t="str">
            <v>S&amp;A</v>
          </cell>
        </row>
        <row r="1153">
          <cell r="A1153" t="str">
            <v>27092130</v>
          </cell>
          <cell r="B1153">
            <v>22</v>
          </cell>
          <cell r="F1153" t="str">
            <v>COST CENTER CLOSED   -   POST TO COST CENTER   27082160</v>
          </cell>
        </row>
        <row r="1154">
          <cell r="A1154" t="str">
            <v>27102130</v>
          </cell>
          <cell r="B1154">
            <v>101</v>
          </cell>
          <cell r="C1154" t="str">
            <v>9152/2711</v>
          </cell>
          <cell r="D1154" t="str">
            <v>Sales &amp; Marketing</v>
          </cell>
          <cell r="E1154" t="str">
            <v>ZTA</v>
          </cell>
          <cell r="F1154" t="str">
            <v>Sales &amp; Service - Winnipeg</v>
          </cell>
          <cell r="G1154" t="str">
            <v>R. Rein</v>
          </cell>
          <cell r="H1154" t="str">
            <v>Charles Newton</v>
          </cell>
          <cell r="I1154" t="str">
            <v>931-8506</v>
          </cell>
          <cell r="J1154" t="str">
            <v>Z123E525</v>
          </cell>
          <cell r="K1154" t="str">
            <v>SS</v>
          </cell>
        </row>
        <row r="1155">
          <cell r="A1155" t="str">
            <v>27102139</v>
          </cell>
          <cell r="B1155">
            <v>22</v>
          </cell>
          <cell r="C1155" t="str">
            <v>1152/2711</v>
          </cell>
          <cell r="D1155" t="str">
            <v>Sales &amp; Marketing</v>
          </cell>
          <cell r="E1155" t="str">
            <v>ZTA</v>
          </cell>
          <cell r="F1155" t="str">
            <v>Sales &amp; Service - Winnipeg</v>
          </cell>
          <cell r="G1155" t="str">
            <v>R. Rein</v>
          </cell>
          <cell r="H1155" t="str">
            <v>Charles Newton</v>
          </cell>
          <cell r="I1155" t="str">
            <v>931-8506</v>
          </cell>
        </row>
        <row r="1156">
          <cell r="A1156" t="str">
            <v>27102142</v>
          </cell>
          <cell r="B1156">
            <v>22</v>
          </cell>
          <cell r="F1156" t="str">
            <v>COST CENTER CLOSED   -   POST TO COST CENTER   27072147</v>
          </cell>
        </row>
        <row r="1157">
          <cell r="A1157" t="str">
            <v>27114209</v>
          </cell>
          <cell r="B1157">
            <v>329</v>
          </cell>
          <cell r="C1157" t="str">
            <v>9010/3994</v>
          </cell>
          <cell r="D1157" t="str">
            <v>COS</v>
          </cell>
          <cell r="E1157" t="str">
            <v>ZOS</v>
          </cell>
          <cell r="F1157" t="str">
            <v>US Airways - Cutover - Quebec, Canada YQB</v>
          </cell>
          <cell r="G1157" t="str">
            <v>Jeanette Frick</v>
          </cell>
          <cell r="H1157" t="str">
            <v>Scott Hedges</v>
          </cell>
          <cell r="I1157" t="str">
            <v>931-6707</v>
          </cell>
          <cell r="J1157" t="str">
            <v>ZSDTM04G</v>
          </cell>
          <cell r="K1157" t="str">
            <v>COS</v>
          </cell>
        </row>
        <row r="1158">
          <cell r="A1158" t="str">
            <v>27124271</v>
          </cell>
          <cell r="B1158">
            <v>329</v>
          </cell>
          <cell r="C1158" t="str">
            <v>9215/3370</v>
          </cell>
          <cell r="D1158" t="str">
            <v>COS</v>
          </cell>
          <cell r="E1158" t="str">
            <v>ZRB</v>
          </cell>
          <cell r="F1158" t="str">
            <v>Air Canada Account Team - CAD</v>
          </cell>
          <cell r="G1158" t="str">
            <v>Andrew Cuomo</v>
          </cell>
          <cell r="H1158" t="str">
            <v>Colleen Morris</v>
          </cell>
          <cell r="I1158" t="str">
            <v>963-1957</v>
          </cell>
        </row>
        <row r="1159">
          <cell r="A1159" t="str">
            <v>30002002</v>
          </cell>
          <cell r="B1159">
            <v>202</v>
          </cell>
          <cell r="D1159" t="str">
            <v>COS</v>
          </cell>
          <cell r="E1159" t="str">
            <v>ZTA</v>
          </cell>
          <cell r="F1159" t="str">
            <v>Caribbean Region Overhead/Admin (Reserved for Controlling Conversion - 30002010)</v>
          </cell>
          <cell r="G1159" t="str">
            <v>Julia DeJesus</v>
          </cell>
          <cell r="H1159" t="str">
            <v>Kristina Kopf</v>
          </cell>
          <cell r="I1159" t="str">
            <v>963-2130</v>
          </cell>
          <cell r="J1159" t="str">
            <v>Z123F03</v>
          </cell>
          <cell r="K1159" t="str">
            <v>Reserved for Controlling Conversion - 30002010</v>
          </cell>
        </row>
        <row r="1160">
          <cell r="A1160" t="str">
            <v>30002007</v>
          </cell>
          <cell r="B1160">
            <v>207</v>
          </cell>
          <cell r="D1160" t="str">
            <v>COS</v>
          </cell>
          <cell r="E1160" t="str">
            <v>ZTA</v>
          </cell>
          <cell r="F1160" t="str">
            <v>Overhead - Dominican Republic (Reserved for Controlling Conversion - 30002010)</v>
          </cell>
          <cell r="G1160" t="str">
            <v>Julia DeJesus</v>
          </cell>
          <cell r="H1160" t="str">
            <v>Kristina Kopf</v>
          </cell>
          <cell r="I1160" t="str">
            <v>963-2130</v>
          </cell>
          <cell r="J1160" t="str">
            <v>Z123F03</v>
          </cell>
          <cell r="K1160" t="str">
            <v>Reserved for Controlling Conversion - 30002010</v>
          </cell>
        </row>
        <row r="1161">
          <cell r="A1161" t="str">
            <v>30002010</v>
          </cell>
          <cell r="B1161">
            <v>29</v>
          </cell>
          <cell r="C1161" t="str">
            <v>-----  -----</v>
          </cell>
          <cell r="D1161" t="str">
            <v>COS</v>
          </cell>
          <cell r="E1161" t="str">
            <v>ZTA</v>
          </cell>
          <cell r="F1161" t="str">
            <v>Caribbean Region Overhead/Admin</v>
          </cell>
          <cell r="G1161" t="str">
            <v>Julia DeJesus</v>
          </cell>
          <cell r="H1161" t="str">
            <v>Kristina Kopf</v>
          </cell>
          <cell r="I1161" t="str">
            <v>963-2130</v>
          </cell>
          <cell r="J1161" t="str">
            <v>Z123F03</v>
          </cell>
          <cell r="K1161" t="str">
            <v>COS</v>
          </cell>
        </row>
        <row r="1162">
          <cell r="A1162" t="str">
            <v>30002015</v>
          </cell>
          <cell r="B1162">
            <v>215</v>
          </cell>
          <cell r="D1162" t="str">
            <v>COS</v>
          </cell>
          <cell r="E1162" t="str">
            <v>ZTA</v>
          </cell>
          <cell r="F1162" t="str">
            <v>Overhead - Puerto Rico (Reserved for Controlling Conversion - 30002010)</v>
          </cell>
          <cell r="G1162" t="str">
            <v>Julia DeJesus</v>
          </cell>
          <cell r="H1162" t="str">
            <v>Kristina Kopf</v>
          </cell>
          <cell r="I1162" t="str">
            <v>963-2130</v>
          </cell>
          <cell r="J1162" t="str">
            <v>Z123F03</v>
          </cell>
          <cell r="K1162" t="str">
            <v>Reserved for Controlling Conversion - 30002010</v>
          </cell>
        </row>
        <row r="1163">
          <cell r="A1163" t="str">
            <v>30002016</v>
          </cell>
          <cell r="B1163">
            <v>216</v>
          </cell>
          <cell r="D1163" t="str">
            <v>COS</v>
          </cell>
          <cell r="E1163" t="str">
            <v>ZTA</v>
          </cell>
          <cell r="F1163" t="str">
            <v>Overhead - Trinidad &amp; Tobago (Reserved for Controlling Conversion - 30002010)</v>
          </cell>
          <cell r="G1163" t="str">
            <v>Julia DeJesus</v>
          </cell>
          <cell r="H1163" t="str">
            <v>Kristina Kopf</v>
          </cell>
          <cell r="I1163" t="str">
            <v>963-2130</v>
          </cell>
          <cell r="J1163" t="str">
            <v>Z123F03</v>
          </cell>
          <cell r="K1163" t="str">
            <v>Reserved for Controlling Conversion - 30002010</v>
          </cell>
        </row>
        <row r="1164">
          <cell r="A1164" t="str">
            <v>30002018</v>
          </cell>
          <cell r="B1164">
            <v>218</v>
          </cell>
          <cell r="D1164" t="str">
            <v>COS</v>
          </cell>
          <cell r="E1164" t="str">
            <v>ZTA</v>
          </cell>
          <cell r="F1164" t="str">
            <v>Overhead/USVI (Reserved for Controlling Conversion - 30002010)</v>
          </cell>
          <cell r="G1164" t="str">
            <v>Julia DeJesus</v>
          </cell>
          <cell r="H1164" t="str">
            <v>Kristina Kopf</v>
          </cell>
          <cell r="I1164" t="str">
            <v>963-2130</v>
          </cell>
          <cell r="J1164" t="str">
            <v>Z123F03</v>
          </cell>
          <cell r="K1164" t="str">
            <v>Reserved for Controlling Conversion - 30002010</v>
          </cell>
        </row>
        <row r="1165">
          <cell r="A1165" t="str">
            <v>30002020</v>
          </cell>
          <cell r="B1165">
            <v>220</v>
          </cell>
          <cell r="D1165" t="str">
            <v>COS</v>
          </cell>
          <cell r="E1165" t="str">
            <v>ZTA</v>
          </cell>
          <cell r="F1165" t="str">
            <v>Overhead - Barbados (Reserved for Controlling Conversion - 30002010)</v>
          </cell>
          <cell r="G1165" t="str">
            <v>Julia DeJesus</v>
          </cell>
          <cell r="H1165" t="str">
            <v>Kristina Kopf</v>
          </cell>
          <cell r="I1165" t="str">
            <v>963-2130</v>
          </cell>
          <cell r="J1165" t="str">
            <v>Z123F03</v>
          </cell>
          <cell r="K1165" t="str">
            <v>Reserved for Controlling Conversion - 30002010</v>
          </cell>
        </row>
        <row r="1166">
          <cell r="A1166" t="str">
            <v>30002024</v>
          </cell>
          <cell r="B1166">
            <v>224</v>
          </cell>
          <cell r="D1166" t="str">
            <v>COS</v>
          </cell>
          <cell r="E1166" t="str">
            <v>ZTA</v>
          </cell>
          <cell r="F1166" t="str">
            <v>Overhead - St. Vincent &amp; Grenada (Reserved for Controlling Conversion - 30002010)</v>
          </cell>
          <cell r="G1166" t="str">
            <v>Julia DeJesus</v>
          </cell>
          <cell r="H1166" t="str">
            <v>Kristina Kopf</v>
          </cell>
          <cell r="I1166" t="str">
            <v>963-2130</v>
          </cell>
          <cell r="J1166" t="str">
            <v>Z123F03</v>
          </cell>
          <cell r="K1166" t="str">
            <v>Reserved for Controlling Conversion - 30002010</v>
          </cell>
        </row>
        <row r="1167">
          <cell r="A1167" t="str">
            <v>30002029</v>
          </cell>
          <cell r="B1167">
            <v>29</v>
          </cell>
          <cell r="D1167" t="str">
            <v>COS</v>
          </cell>
          <cell r="E1167" t="str">
            <v>ZTA</v>
          </cell>
          <cell r="F1167" t="str">
            <v>Caribbean Region Overhead/Admin (Reserved for Controlling Conversion - 30002010)</v>
          </cell>
          <cell r="G1167" t="str">
            <v>Julia DeJesus</v>
          </cell>
          <cell r="H1167" t="str">
            <v>Kristina Kopf</v>
          </cell>
          <cell r="I1167" t="str">
            <v>963-2130</v>
          </cell>
          <cell r="J1167" t="str">
            <v>Z123F03</v>
          </cell>
          <cell r="K1167" t="str">
            <v>Reserved for Controlling Conversion - 30002010</v>
          </cell>
        </row>
        <row r="1168">
          <cell r="A1168" t="str">
            <v>30002251</v>
          </cell>
          <cell r="B1168" t="str">
            <v>29</v>
          </cell>
          <cell r="F1168" t="str">
            <v>COST CENTER CLOSED   -   POST TO COST CENTER  30002010</v>
          </cell>
        </row>
        <row r="1169">
          <cell r="A1169" t="str">
            <v>30602010</v>
          </cell>
          <cell r="B1169" t="str">
            <v>22, 29</v>
          </cell>
          <cell r="C1169" t="str">
            <v>1452/2902</v>
          </cell>
          <cell r="D1169" t="str">
            <v>COS</v>
          </cell>
          <cell r="E1169" t="str">
            <v>ZTA</v>
          </cell>
          <cell r="F1169" t="str">
            <v>Revenues - Anguilla</v>
          </cell>
          <cell r="G1169" t="str">
            <v>Julia DeJesus</v>
          </cell>
          <cell r="H1169" t="str">
            <v>Kristina Kopf</v>
          </cell>
          <cell r="I1169" t="str">
            <v>963-2130</v>
          </cell>
          <cell r="J1169" t="str">
            <v>Z123F03</v>
          </cell>
          <cell r="K1169" t="str">
            <v>RV</v>
          </cell>
        </row>
        <row r="1170">
          <cell r="A1170" t="str">
            <v>30602010</v>
          </cell>
          <cell r="B1170" t="str">
            <v>22, 29</v>
          </cell>
          <cell r="C1170" t="str">
            <v>1452/2888</v>
          </cell>
          <cell r="D1170" t="str">
            <v>COS</v>
          </cell>
          <cell r="E1170" t="str">
            <v>ZTA</v>
          </cell>
          <cell r="F1170" t="str">
            <v>Revenues - Anguilla</v>
          </cell>
          <cell r="G1170" t="str">
            <v>Julia DeJesus</v>
          </cell>
          <cell r="H1170" t="str">
            <v>Kristina Kopf</v>
          </cell>
          <cell r="I1170" t="str">
            <v>963-2130</v>
          </cell>
          <cell r="J1170" t="str">
            <v>Z123F03</v>
          </cell>
          <cell r="K1170" t="str">
            <v>RV</v>
          </cell>
        </row>
        <row r="1171">
          <cell r="A1171" t="str">
            <v>30602029</v>
          </cell>
          <cell r="B1171">
            <v>29</v>
          </cell>
          <cell r="C1171" t="str">
            <v>1452/2902</v>
          </cell>
          <cell r="D1171" t="str">
            <v>COS</v>
          </cell>
          <cell r="E1171" t="str">
            <v>ZTA</v>
          </cell>
          <cell r="F1171" t="str">
            <v>Revenues - Anguilla (Reserved for Controlling Conversion - 30602010)</v>
          </cell>
          <cell r="G1171" t="str">
            <v>Julia DeJesus</v>
          </cell>
          <cell r="H1171" t="str">
            <v>Kristina Kopf</v>
          </cell>
          <cell r="I1171" t="str">
            <v>963-2130</v>
          </cell>
          <cell r="J1171" t="str">
            <v>Z123F03</v>
          </cell>
          <cell r="K1171" t="str">
            <v>Reserved for Controlling Conversion - 30602010</v>
          </cell>
        </row>
        <row r="1172">
          <cell r="A1172" t="str">
            <v>30702010</v>
          </cell>
          <cell r="B1172" t="str">
            <v>22, 29</v>
          </cell>
          <cell r="C1172" t="str">
            <v>75/2902</v>
          </cell>
          <cell r="D1172" t="str">
            <v>COS</v>
          </cell>
          <cell r="E1172" t="str">
            <v>ZTA</v>
          </cell>
          <cell r="F1172" t="str">
            <v>Revenues - Antigua</v>
          </cell>
          <cell r="G1172" t="str">
            <v>Julia DeJesus</v>
          </cell>
          <cell r="H1172" t="str">
            <v>Kristina Kopf</v>
          </cell>
          <cell r="I1172" t="str">
            <v>963-2130</v>
          </cell>
          <cell r="J1172" t="str">
            <v>Z123F03</v>
          </cell>
          <cell r="K1172" t="str">
            <v>RV</v>
          </cell>
        </row>
        <row r="1173">
          <cell r="A1173" t="str">
            <v>30702010</v>
          </cell>
          <cell r="B1173" t="str">
            <v>22, 29</v>
          </cell>
          <cell r="C1173" t="str">
            <v>75/2888</v>
          </cell>
          <cell r="D1173" t="str">
            <v>COS</v>
          </cell>
          <cell r="E1173" t="str">
            <v>ZTA</v>
          </cell>
          <cell r="F1173" t="str">
            <v>Revenues - Antigua</v>
          </cell>
          <cell r="G1173" t="str">
            <v>Julia DeJesus</v>
          </cell>
          <cell r="H1173" t="str">
            <v>Kristina Kopf</v>
          </cell>
          <cell r="I1173" t="str">
            <v>963-2130</v>
          </cell>
          <cell r="J1173" t="str">
            <v>Z123F03</v>
          </cell>
          <cell r="K1173" t="str">
            <v>RV</v>
          </cell>
        </row>
        <row r="1174">
          <cell r="A1174" t="str">
            <v>30702029</v>
          </cell>
          <cell r="B1174">
            <v>29</v>
          </cell>
          <cell r="C1174" t="str">
            <v>75/2902</v>
          </cell>
          <cell r="D1174" t="str">
            <v>COS</v>
          </cell>
          <cell r="E1174" t="str">
            <v>ZTA</v>
          </cell>
          <cell r="F1174" t="str">
            <v>Revenues - Antigua (Reserved for Controlling Conversion - 30702010)</v>
          </cell>
          <cell r="G1174" t="str">
            <v>Julia DeJesus</v>
          </cell>
          <cell r="H1174" t="str">
            <v>Kristina Kopf</v>
          </cell>
          <cell r="I1174" t="str">
            <v>963-2130</v>
          </cell>
          <cell r="J1174" t="str">
            <v>Z123F03</v>
          </cell>
          <cell r="K1174" t="str">
            <v>Reserved for Controlling Conversion - 30702010</v>
          </cell>
        </row>
        <row r="1175">
          <cell r="A1175" t="str">
            <v>30802010</v>
          </cell>
          <cell r="B1175" t="str">
            <v>22, 29</v>
          </cell>
          <cell r="C1175" t="str">
            <v>24/2902</v>
          </cell>
          <cell r="D1175" t="str">
            <v>COS</v>
          </cell>
          <cell r="E1175" t="str">
            <v>ZTA</v>
          </cell>
          <cell r="F1175" t="str">
            <v>Revenues - Bahamas</v>
          </cell>
          <cell r="G1175" t="str">
            <v>Julia DeJesus</v>
          </cell>
          <cell r="H1175" t="str">
            <v>Kristina Kopf</v>
          </cell>
          <cell r="I1175" t="str">
            <v>963-2130</v>
          </cell>
          <cell r="J1175" t="str">
            <v>Z123F03</v>
          </cell>
          <cell r="K1175" t="str">
            <v>RV</v>
          </cell>
        </row>
        <row r="1176">
          <cell r="A1176" t="str">
            <v>30802010</v>
          </cell>
          <cell r="B1176" t="str">
            <v>22, 29</v>
          </cell>
          <cell r="C1176" t="str">
            <v>24/2888</v>
          </cell>
          <cell r="D1176" t="str">
            <v>COS</v>
          </cell>
          <cell r="E1176" t="str">
            <v>ZTA</v>
          </cell>
          <cell r="F1176" t="str">
            <v>Revenues - Bahamas</v>
          </cell>
          <cell r="G1176" t="str">
            <v>Julia DeJesus</v>
          </cell>
          <cell r="H1176" t="str">
            <v>Kristina Kopf</v>
          </cell>
          <cell r="I1176" t="str">
            <v>963-2130</v>
          </cell>
          <cell r="J1176" t="str">
            <v>Z123F03</v>
          </cell>
          <cell r="K1176" t="str">
            <v>RV</v>
          </cell>
        </row>
        <row r="1177">
          <cell r="A1177" t="str">
            <v>30802029</v>
          </cell>
          <cell r="B1177">
            <v>29</v>
          </cell>
          <cell r="C1177" t="str">
            <v>24/2888</v>
          </cell>
          <cell r="D1177" t="str">
            <v>COS</v>
          </cell>
          <cell r="E1177" t="str">
            <v>ZTA</v>
          </cell>
          <cell r="F1177" t="str">
            <v>Revenues - Bahamas (Reserved for Controlling Conversion - 30802010)</v>
          </cell>
          <cell r="G1177" t="str">
            <v>Julia DeJesus</v>
          </cell>
          <cell r="H1177" t="str">
            <v>Kristina Kopf</v>
          </cell>
          <cell r="I1177" t="str">
            <v>963-2130</v>
          </cell>
          <cell r="J1177" t="str">
            <v>Z123F03</v>
          </cell>
          <cell r="K1177" t="str">
            <v>Reserved for Controlling Conversion - 30802010</v>
          </cell>
        </row>
        <row r="1178">
          <cell r="A1178" t="str">
            <v>30902010</v>
          </cell>
          <cell r="B1178" t="str">
            <v>22, 220</v>
          </cell>
          <cell r="C1178" t="str">
            <v>32/2902</v>
          </cell>
          <cell r="D1178" t="str">
            <v>COS</v>
          </cell>
          <cell r="E1178" t="str">
            <v>ZTA</v>
          </cell>
          <cell r="F1178" t="str">
            <v>Revenues - Barbados</v>
          </cell>
          <cell r="G1178" t="str">
            <v>Julia DeJesus</v>
          </cell>
          <cell r="H1178" t="str">
            <v>Kristina Kopf</v>
          </cell>
          <cell r="I1178" t="str">
            <v>963-2130</v>
          </cell>
          <cell r="J1178" t="str">
            <v>Z123F03</v>
          </cell>
          <cell r="K1178" t="str">
            <v>RV</v>
          </cell>
        </row>
        <row r="1179">
          <cell r="A1179" t="str">
            <v>30902010</v>
          </cell>
          <cell r="B1179" t="str">
            <v>22, 220</v>
          </cell>
          <cell r="C1179" t="str">
            <v>32/2888</v>
          </cell>
          <cell r="D1179" t="str">
            <v>COS</v>
          </cell>
          <cell r="E1179" t="str">
            <v>ZTA</v>
          </cell>
          <cell r="F1179" t="str">
            <v>Revenues - Barbados</v>
          </cell>
          <cell r="G1179" t="str">
            <v>Julia DeJesus</v>
          </cell>
          <cell r="H1179" t="str">
            <v>Kristina Kopf</v>
          </cell>
          <cell r="I1179" t="str">
            <v>963-2130</v>
          </cell>
          <cell r="J1179" t="str">
            <v>Z123F03</v>
          </cell>
          <cell r="K1179" t="str">
            <v>RV</v>
          </cell>
        </row>
        <row r="1180">
          <cell r="A1180" t="str">
            <v>30902020</v>
          </cell>
          <cell r="B1180">
            <v>220</v>
          </cell>
          <cell r="C1180" t="str">
            <v>32/2888</v>
          </cell>
          <cell r="D1180" t="str">
            <v>COS</v>
          </cell>
          <cell r="E1180" t="str">
            <v>ZTA</v>
          </cell>
          <cell r="F1180" t="str">
            <v>Revenues - Barbados (Reserved for Controlling Conversion - 30902010)</v>
          </cell>
          <cell r="G1180" t="str">
            <v>Julia DeJesus</v>
          </cell>
          <cell r="H1180" t="str">
            <v>Kristina Kopf</v>
          </cell>
          <cell r="I1180" t="str">
            <v>963-2130</v>
          </cell>
          <cell r="J1180" t="str">
            <v>Z123F03</v>
          </cell>
          <cell r="K1180" t="str">
            <v>Reserved for Controlling Conversion - 30902010</v>
          </cell>
        </row>
        <row r="1181">
          <cell r="A1181" t="str">
            <v>30902270</v>
          </cell>
          <cell r="B1181" t="str">
            <v>22, 220</v>
          </cell>
          <cell r="C1181" t="str">
            <v>32/2711</v>
          </cell>
          <cell r="D1181" t="str">
            <v>Sales &amp; Marketing</v>
          </cell>
          <cell r="E1181" t="str">
            <v>ZTA</v>
          </cell>
          <cell r="F1181" t="str">
            <v>Sales &amp; Marketing - Barbados</v>
          </cell>
          <cell r="G1181" t="str">
            <v>Julia DeJesus</v>
          </cell>
          <cell r="H1181" t="str">
            <v>Kristina Kopf</v>
          </cell>
          <cell r="I1181" t="str">
            <v>963-2130</v>
          </cell>
          <cell r="J1181" t="str">
            <v>Z123F03</v>
          </cell>
          <cell r="K1181" t="str">
            <v>SS</v>
          </cell>
        </row>
        <row r="1182">
          <cell r="A1182" t="str">
            <v>30904296</v>
          </cell>
          <cell r="B1182">
            <v>323</v>
          </cell>
          <cell r="D1182" t="str">
            <v>S&amp;A</v>
          </cell>
          <cell r="E1182" t="str">
            <v>ZOS</v>
          </cell>
          <cell r="F1182" t="str">
            <v>SDT Sirena - Barbados - S&amp;A  -  323</v>
          </cell>
          <cell r="G1182" t="str">
            <v>Tim Moore/ Fred Trietsch</v>
          </cell>
          <cell r="H1182" t="str">
            <v>Scott Hedges</v>
          </cell>
          <cell r="I1182" t="str">
            <v>931-6707</v>
          </cell>
          <cell r="J1182" t="str">
            <v>ZSDTG07</v>
          </cell>
          <cell r="K1182" t="str">
            <v>S&amp;A</v>
          </cell>
        </row>
        <row r="1183">
          <cell r="A1183" t="str">
            <v>30904308</v>
          </cell>
          <cell r="B1183">
            <v>331</v>
          </cell>
          <cell r="D1183" t="str">
            <v>S&amp;A</v>
          </cell>
          <cell r="E1183" t="str">
            <v>ZOS</v>
          </cell>
          <cell r="F1183" t="str">
            <v>SDT Sirena - Barbados - S&amp;A  -  331</v>
          </cell>
          <cell r="G1183" t="str">
            <v>Tim Moore/ Fred Trietsch</v>
          </cell>
          <cell r="H1183" t="str">
            <v>Scott Hedges</v>
          </cell>
          <cell r="I1183" t="str">
            <v>931-6707</v>
          </cell>
          <cell r="J1183" t="str">
            <v>ZSDTG07</v>
          </cell>
          <cell r="K1183" t="str">
            <v>Reserved for Controlling Conversion - 30904296</v>
          </cell>
        </row>
        <row r="1184">
          <cell r="A1184" t="str">
            <v>31002002</v>
          </cell>
          <cell r="B1184">
            <v>22</v>
          </cell>
          <cell r="C1184" t="str">
            <v>31/2888</v>
          </cell>
          <cell r="D1184" t="str">
            <v>COS</v>
          </cell>
          <cell r="E1184" t="str">
            <v>ZTA</v>
          </cell>
          <cell r="F1184" t="str">
            <v>Reserved for Controlling Conversion - 31002010</v>
          </cell>
          <cell r="G1184" t="str">
            <v>Tom Klein</v>
          </cell>
          <cell r="H1184" t="str">
            <v>Charles Newton</v>
          </cell>
          <cell r="I1184" t="str">
            <v>931-8506</v>
          </cell>
          <cell r="J1184" t="str">
            <v>Z123A</v>
          </cell>
          <cell r="K1184" t="str">
            <v>Reserved for Controlling Conversion - 31002010</v>
          </cell>
        </row>
        <row r="1185">
          <cell r="A1185" t="str">
            <v>31002010</v>
          </cell>
          <cell r="B1185">
            <v>22</v>
          </cell>
          <cell r="C1185" t="str">
            <v>31/2902</v>
          </cell>
          <cell r="D1185" t="str">
            <v>COS</v>
          </cell>
          <cell r="E1185" t="str">
            <v>ZTA</v>
          </cell>
          <cell r="F1185" t="str">
            <v>STIN Revenues - Bermuda</v>
          </cell>
          <cell r="G1185" t="str">
            <v>Tom Klein</v>
          </cell>
          <cell r="H1185" t="str">
            <v>Charles Newton</v>
          </cell>
          <cell r="I1185" t="str">
            <v>931-8506</v>
          </cell>
          <cell r="J1185" t="str">
            <v>Z123A</v>
          </cell>
          <cell r="K1185" t="str">
            <v>RV</v>
          </cell>
        </row>
        <row r="1186">
          <cell r="A1186" t="str">
            <v>31002010</v>
          </cell>
          <cell r="B1186">
            <v>22</v>
          </cell>
          <cell r="C1186" t="str">
            <v>31/2888</v>
          </cell>
          <cell r="D1186" t="str">
            <v>COS</v>
          </cell>
          <cell r="E1186" t="str">
            <v>ZTA</v>
          </cell>
          <cell r="F1186" t="str">
            <v>STIN Revenues - Bermuda</v>
          </cell>
          <cell r="G1186" t="str">
            <v>Tom Klein</v>
          </cell>
          <cell r="H1186" t="str">
            <v>Charles Newton</v>
          </cell>
          <cell r="I1186" t="str">
            <v>931-8506</v>
          </cell>
          <cell r="J1186" t="str">
            <v>Z123A</v>
          </cell>
          <cell r="K1186" t="str">
            <v>RV</v>
          </cell>
        </row>
        <row r="1187">
          <cell r="A1187" t="str">
            <v>31002251</v>
          </cell>
          <cell r="B1187">
            <v>202</v>
          </cell>
          <cell r="D1187" t="str">
            <v>COS</v>
          </cell>
          <cell r="E1187" t="str">
            <v>ZTA</v>
          </cell>
          <cell r="F1187" t="str">
            <v>Caribbean Operations - Bermuda</v>
          </cell>
          <cell r="G1187" t="str">
            <v>Tom Klein</v>
          </cell>
          <cell r="H1187" t="str">
            <v>Charles Newton</v>
          </cell>
          <cell r="I1187" t="str">
            <v>931-8506</v>
          </cell>
          <cell r="J1187" t="str">
            <v>Z123A</v>
          </cell>
          <cell r="K1187" t="str">
            <v>COS</v>
          </cell>
        </row>
        <row r="1188">
          <cell r="A1188" t="str">
            <v>31002270</v>
          </cell>
          <cell r="B1188">
            <v>202</v>
          </cell>
          <cell r="F1188" t="str">
            <v>COST CENTER CLOSED   -   POST TO COST CENTER 4002130</v>
          </cell>
        </row>
        <row r="1189">
          <cell r="A1189" t="str">
            <v>31102010</v>
          </cell>
          <cell r="B1189" t="str">
            <v>22, 29</v>
          </cell>
          <cell r="C1189" t="str">
            <v>1457/2902</v>
          </cell>
          <cell r="D1189" t="str">
            <v>COS</v>
          </cell>
          <cell r="E1189" t="str">
            <v>ZTA</v>
          </cell>
          <cell r="F1189" t="str">
            <v>Revenues - British Virgin Islands</v>
          </cell>
          <cell r="G1189" t="str">
            <v>Julia DeJesus</v>
          </cell>
          <cell r="H1189" t="str">
            <v>Kristina Kopf</v>
          </cell>
          <cell r="I1189" t="str">
            <v>963-2130</v>
          </cell>
          <cell r="J1189" t="str">
            <v>Z123F03</v>
          </cell>
          <cell r="K1189" t="str">
            <v>RV</v>
          </cell>
        </row>
        <row r="1190">
          <cell r="A1190" t="str">
            <v>31102010</v>
          </cell>
          <cell r="B1190" t="str">
            <v>22, 29</v>
          </cell>
          <cell r="C1190" t="str">
            <v>1575/2888</v>
          </cell>
          <cell r="D1190" t="str">
            <v>COS</v>
          </cell>
          <cell r="E1190" t="str">
            <v>ZTA</v>
          </cell>
          <cell r="F1190" t="str">
            <v>Revenues - British Virgin Islands</v>
          </cell>
          <cell r="G1190" t="str">
            <v>Julia DeJesus</v>
          </cell>
          <cell r="H1190" t="str">
            <v>Kristina Kopf</v>
          </cell>
          <cell r="I1190" t="str">
            <v>963-2130</v>
          </cell>
          <cell r="J1190" t="str">
            <v>Z123F03</v>
          </cell>
          <cell r="K1190" t="str">
            <v>RV</v>
          </cell>
        </row>
        <row r="1191">
          <cell r="A1191" t="str">
            <v>31102029</v>
          </cell>
          <cell r="B1191">
            <v>29</v>
          </cell>
          <cell r="C1191" t="str">
            <v>1457/2888</v>
          </cell>
          <cell r="D1191" t="str">
            <v>COS</v>
          </cell>
          <cell r="E1191" t="str">
            <v>ZTA</v>
          </cell>
          <cell r="F1191" t="str">
            <v>Revenues - British Virgin Islands (Reserved for Controlling Conversion - 31102010)</v>
          </cell>
          <cell r="G1191" t="str">
            <v>Julia DeJesus</v>
          </cell>
          <cell r="H1191" t="str">
            <v>Kristina Kopf</v>
          </cell>
          <cell r="I1191" t="str">
            <v>963-2130</v>
          </cell>
          <cell r="J1191" t="str">
            <v>Z123F03</v>
          </cell>
          <cell r="K1191" t="str">
            <v>Reserved for Controlling Conversion - 31102010</v>
          </cell>
        </row>
        <row r="1192">
          <cell r="A1192" t="str">
            <v>31202010</v>
          </cell>
          <cell r="B1192" t="str">
            <v>22, 29</v>
          </cell>
          <cell r="C1192" t="str">
            <v>1478/2902</v>
          </cell>
          <cell r="D1192" t="str">
            <v>COS</v>
          </cell>
          <cell r="E1192" t="str">
            <v>ZTA</v>
          </cell>
          <cell r="F1192" t="str">
            <v>Revenues - Caribbean Region</v>
          </cell>
          <cell r="G1192" t="str">
            <v>Julia DeJesus</v>
          </cell>
          <cell r="H1192" t="str">
            <v>Kristina Kopf</v>
          </cell>
          <cell r="I1192" t="str">
            <v>963-2130</v>
          </cell>
          <cell r="J1192" t="str">
            <v>Z123F03</v>
          </cell>
          <cell r="K1192" t="str">
            <v>RV</v>
          </cell>
        </row>
        <row r="1193">
          <cell r="A1193" t="str">
            <v>31202010</v>
          </cell>
          <cell r="B1193" t="str">
            <v>22, 29</v>
          </cell>
          <cell r="C1193" t="str">
            <v>1478/2888</v>
          </cell>
          <cell r="D1193" t="str">
            <v>COS</v>
          </cell>
          <cell r="E1193" t="str">
            <v>ZTA</v>
          </cell>
          <cell r="F1193" t="str">
            <v>Revenues - Caribbean Region</v>
          </cell>
          <cell r="G1193" t="str">
            <v>Julia DeJesus</v>
          </cell>
          <cell r="H1193" t="str">
            <v>Kristina Kopf</v>
          </cell>
          <cell r="I1193" t="str">
            <v>963-2130</v>
          </cell>
          <cell r="J1193" t="str">
            <v>Z123F03</v>
          </cell>
          <cell r="K1193" t="str">
            <v>RV</v>
          </cell>
        </row>
        <row r="1194">
          <cell r="A1194" t="str">
            <v>31202029</v>
          </cell>
          <cell r="B1194">
            <v>29</v>
          </cell>
          <cell r="C1194" t="str">
            <v>1478/2888</v>
          </cell>
          <cell r="D1194" t="str">
            <v>COS</v>
          </cell>
          <cell r="E1194" t="str">
            <v>ZTA</v>
          </cell>
          <cell r="F1194" t="str">
            <v>Revenues - Caribbean Region (Reserved for Controlling Conversion - 31202010)</v>
          </cell>
          <cell r="G1194" t="str">
            <v>Julia DeJesus</v>
          </cell>
          <cell r="H1194" t="str">
            <v>Kristina Kopf</v>
          </cell>
          <cell r="I1194" t="str">
            <v>963-2130</v>
          </cell>
          <cell r="J1194" t="str">
            <v>Z123F03</v>
          </cell>
          <cell r="K1194" t="str">
            <v>Reserved for Controlling Conversion - 31202010</v>
          </cell>
        </row>
        <row r="1195">
          <cell r="A1195" t="str">
            <v>31302010</v>
          </cell>
          <cell r="B1195" t="str">
            <v>22, 29</v>
          </cell>
          <cell r="C1195" t="str">
            <v>27/2902</v>
          </cell>
          <cell r="D1195" t="str">
            <v>COS</v>
          </cell>
          <cell r="E1195" t="str">
            <v>ZTA</v>
          </cell>
          <cell r="F1195" t="str">
            <v>Revenues - Cayman Islands</v>
          </cell>
          <cell r="G1195" t="str">
            <v>Julia DeJesus</v>
          </cell>
          <cell r="H1195" t="str">
            <v>Kristina Kopf</v>
          </cell>
          <cell r="I1195" t="str">
            <v>963-2130</v>
          </cell>
          <cell r="J1195" t="str">
            <v>Z123F03</v>
          </cell>
          <cell r="K1195" t="str">
            <v>RV</v>
          </cell>
        </row>
        <row r="1196">
          <cell r="A1196" t="str">
            <v>31302010</v>
          </cell>
          <cell r="B1196" t="str">
            <v>22, 29</v>
          </cell>
          <cell r="C1196" t="str">
            <v>27/2888</v>
          </cell>
          <cell r="D1196" t="str">
            <v>COS</v>
          </cell>
          <cell r="E1196" t="str">
            <v>ZTA</v>
          </cell>
          <cell r="F1196" t="str">
            <v>Revenues - Cayman Islands</v>
          </cell>
          <cell r="G1196" t="str">
            <v>Julia DeJesus</v>
          </cell>
          <cell r="H1196" t="str">
            <v>Kristina Kopf</v>
          </cell>
          <cell r="I1196" t="str">
            <v>963-2130</v>
          </cell>
          <cell r="J1196" t="str">
            <v>Z123F03</v>
          </cell>
          <cell r="K1196" t="str">
            <v>RV</v>
          </cell>
        </row>
        <row r="1197">
          <cell r="A1197" t="str">
            <v>31302029</v>
          </cell>
          <cell r="B1197">
            <v>29</v>
          </cell>
          <cell r="C1197" t="str">
            <v>27/2888</v>
          </cell>
          <cell r="D1197" t="str">
            <v>COS</v>
          </cell>
          <cell r="E1197" t="str">
            <v>ZTA</v>
          </cell>
          <cell r="F1197" t="str">
            <v>Revenues - Cayman Islands (Reserved for Controlling Conversion - 31302010)</v>
          </cell>
          <cell r="G1197" t="str">
            <v>Julia DeJesus</v>
          </cell>
          <cell r="H1197" t="str">
            <v>Kristina Kopf</v>
          </cell>
          <cell r="I1197" t="str">
            <v>963-2130</v>
          </cell>
          <cell r="J1197" t="str">
            <v>Z123F03</v>
          </cell>
          <cell r="K1197" t="str">
            <v>Reserved for Controlling Conversion - 31302010</v>
          </cell>
        </row>
        <row r="1198">
          <cell r="A1198" t="str">
            <v>31402010</v>
          </cell>
          <cell r="B1198" t="str">
            <v>22, 29</v>
          </cell>
          <cell r="C1198" t="str">
            <v>1459/2902</v>
          </cell>
          <cell r="D1198" t="str">
            <v>COS</v>
          </cell>
          <cell r="E1198" t="str">
            <v>ZTA</v>
          </cell>
          <cell r="F1198" t="str">
            <v>Revenues - Cuba</v>
          </cell>
          <cell r="G1198" t="str">
            <v>Julia DeJesus</v>
          </cell>
          <cell r="H1198" t="str">
            <v>Kristina Kopf</v>
          </cell>
          <cell r="I1198" t="str">
            <v>963-2130</v>
          </cell>
          <cell r="J1198" t="str">
            <v>Z123F03</v>
          </cell>
          <cell r="K1198" t="str">
            <v>RV</v>
          </cell>
        </row>
        <row r="1199">
          <cell r="A1199" t="str">
            <v>31602007</v>
          </cell>
          <cell r="B1199">
            <v>207</v>
          </cell>
          <cell r="C1199" t="str">
            <v>4836/2888</v>
          </cell>
          <cell r="D1199" t="str">
            <v>COS</v>
          </cell>
          <cell r="E1199" t="str">
            <v>ZTA</v>
          </cell>
          <cell r="F1199" t="str">
            <v>Revenues - Dominican Republic (Reserved for Controlling Conversion - 31602010)</v>
          </cell>
          <cell r="G1199" t="str">
            <v>Julia DeJesus</v>
          </cell>
          <cell r="H1199" t="str">
            <v>Kristina Kopf</v>
          </cell>
          <cell r="I1199" t="str">
            <v>963-2130</v>
          </cell>
          <cell r="J1199" t="str">
            <v>Z123F03</v>
          </cell>
          <cell r="K1199" t="str">
            <v>Reserved for Controlling Conversion - 31602010</v>
          </cell>
        </row>
        <row r="1200">
          <cell r="A1200" t="str">
            <v>31602010</v>
          </cell>
          <cell r="B1200" t="str">
            <v>22</v>
          </cell>
          <cell r="C1200" t="str">
            <v>4836/2902</v>
          </cell>
          <cell r="D1200" t="str">
            <v>COS</v>
          </cell>
          <cell r="E1200" t="str">
            <v>ZTA</v>
          </cell>
          <cell r="F1200" t="str">
            <v>Revenues - Dominican Republic  -  022</v>
          </cell>
          <cell r="G1200" t="str">
            <v>Julia DeJesus</v>
          </cell>
          <cell r="H1200" t="str">
            <v>Kristina Kopf</v>
          </cell>
          <cell r="I1200" t="str">
            <v>963-2130</v>
          </cell>
          <cell r="J1200" t="str">
            <v>Z123F03</v>
          </cell>
          <cell r="K1200" t="str">
            <v>RV</v>
          </cell>
        </row>
        <row r="1201">
          <cell r="A1201" t="str">
            <v>31602010</v>
          </cell>
          <cell r="B1201" t="str">
            <v>22</v>
          </cell>
          <cell r="C1201" t="str">
            <v>4836/2888</v>
          </cell>
          <cell r="D1201" t="str">
            <v>COS</v>
          </cell>
          <cell r="E1201" t="str">
            <v>ZTA</v>
          </cell>
          <cell r="F1201" t="str">
            <v>Revenues - Dominican Republic  -  022</v>
          </cell>
          <cell r="G1201" t="str">
            <v>Julia DeJesus</v>
          </cell>
          <cell r="H1201" t="str">
            <v>Kristina Kopf</v>
          </cell>
          <cell r="I1201" t="str">
            <v>963-2130</v>
          </cell>
          <cell r="J1201" t="str">
            <v>Z123F03</v>
          </cell>
          <cell r="K1201" t="str">
            <v>RV</v>
          </cell>
        </row>
        <row r="1202">
          <cell r="A1202" t="str">
            <v>31612270</v>
          </cell>
          <cell r="B1202" t="str">
            <v>207</v>
          </cell>
          <cell r="C1202" t="str">
            <v>9033/2711</v>
          </cell>
          <cell r="D1202" t="str">
            <v>COS</v>
          </cell>
          <cell r="E1202" t="str">
            <v>ZTA</v>
          </cell>
          <cell r="F1202" t="str">
            <v>Operations  - Dominican Republic  -  207</v>
          </cell>
          <cell r="G1202" t="str">
            <v>Julia DeJesus</v>
          </cell>
          <cell r="H1202" t="str">
            <v>Kristina Kopf</v>
          </cell>
          <cell r="I1202" t="str">
            <v>963-2130</v>
          </cell>
          <cell r="J1202" t="str">
            <v>Z123F03</v>
          </cell>
          <cell r="K1202" t="str">
            <v>SS</v>
          </cell>
        </row>
        <row r="1203">
          <cell r="A1203" t="str">
            <v>31612273</v>
          </cell>
          <cell r="B1203">
            <v>22</v>
          </cell>
          <cell r="C1203" t="str">
            <v>33/2711</v>
          </cell>
          <cell r="D1203" t="str">
            <v>COS</v>
          </cell>
          <cell r="E1203" t="str">
            <v>ZTA</v>
          </cell>
          <cell r="F1203" t="str">
            <v>Operations - Dominican Republic  -  022</v>
          </cell>
          <cell r="G1203" t="str">
            <v>Julia DeJesus</v>
          </cell>
          <cell r="H1203" t="str">
            <v>Kristina Kopf</v>
          </cell>
          <cell r="I1203" t="str">
            <v>963-2130</v>
          </cell>
          <cell r="J1203" t="str">
            <v>Z123F03</v>
          </cell>
          <cell r="K1203" t="str">
            <v>Reserved for Controlling Conversion - 31612270</v>
          </cell>
        </row>
        <row r="1204">
          <cell r="A1204" t="str">
            <v>31612274</v>
          </cell>
          <cell r="B1204" t="str">
            <v>207</v>
          </cell>
          <cell r="C1204" t="str">
            <v>9033/2844</v>
          </cell>
          <cell r="D1204" t="str">
            <v>Sales &amp; Marketing</v>
          </cell>
          <cell r="E1204" t="str">
            <v>ZTA</v>
          </cell>
          <cell r="F1204" t="str">
            <v>Sales &amp; Marketing - Dominican Republic</v>
          </cell>
          <cell r="G1204" t="str">
            <v>Julia DeJesus</v>
          </cell>
          <cell r="H1204" t="str">
            <v>Kristina Kopf</v>
          </cell>
          <cell r="I1204" t="str">
            <v>963-2130</v>
          </cell>
        </row>
        <row r="1205">
          <cell r="A1205" t="str">
            <v>31612276</v>
          </cell>
          <cell r="B1205">
            <v>22</v>
          </cell>
          <cell r="C1205" t="str">
            <v>33/2846</v>
          </cell>
          <cell r="D1205" t="str">
            <v>Sales &amp; Marketing</v>
          </cell>
          <cell r="E1205" t="str">
            <v>ZTA</v>
          </cell>
          <cell r="F1205" t="str">
            <v>Sales &amp; Marketing - Dominican Republic</v>
          </cell>
          <cell r="G1205" t="str">
            <v>Julia DeJesus</v>
          </cell>
          <cell r="H1205" t="str">
            <v>Kristina Kopf</v>
          </cell>
          <cell r="I1205" t="str">
            <v>963-2130</v>
          </cell>
        </row>
        <row r="1206">
          <cell r="A1206" t="str">
            <v>31702010</v>
          </cell>
          <cell r="B1206" t="str">
            <v>22, 29</v>
          </cell>
          <cell r="C1206" t="str">
            <v>1453/2902</v>
          </cell>
          <cell r="D1206" t="str">
            <v>COS</v>
          </cell>
          <cell r="E1206" t="str">
            <v>ZTA</v>
          </cell>
          <cell r="F1206" t="str">
            <v>Revenues - Guadeloupe</v>
          </cell>
          <cell r="G1206" t="str">
            <v>Julia DeJesus</v>
          </cell>
          <cell r="H1206" t="str">
            <v>Kristina Kopf</v>
          </cell>
          <cell r="I1206" t="str">
            <v>963-2130</v>
          </cell>
          <cell r="J1206" t="str">
            <v>Z123F03</v>
          </cell>
          <cell r="K1206" t="str">
            <v>RV</v>
          </cell>
        </row>
        <row r="1207">
          <cell r="A1207" t="str">
            <v>31702010</v>
          </cell>
          <cell r="B1207" t="str">
            <v>22, 29</v>
          </cell>
          <cell r="C1207" t="str">
            <v>1453/2888</v>
          </cell>
          <cell r="D1207" t="str">
            <v>COS</v>
          </cell>
          <cell r="E1207" t="str">
            <v>ZTA</v>
          </cell>
          <cell r="F1207" t="str">
            <v>Revenues - Guadeloupe</v>
          </cell>
          <cell r="G1207" t="str">
            <v>Julia DeJesus</v>
          </cell>
          <cell r="H1207" t="str">
            <v>Kristina Kopf</v>
          </cell>
          <cell r="I1207" t="str">
            <v>963-2130</v>
          </cell>
          <cell r="J1207" t="str">
            <v>Z123F03</v>
          </cell>
          <cell r="K1207" t="str">
            <v>RV</v>
          </cell>
        </row>
        <row r="1208">
          <cell r="A1208" t="str">
            <v>31702029</v>
          </cell>
          <cell r="B1208">
            <v>29</v>
          </cell>
          <cell r="C1208" t="str">
            <v>1453/2888</v>
          </cell>
          <cell r="D1208" t="str">
            <v>COS</v>
          </cell>
          <cell r="E1208" t="str">
            <v>ZTA</v>
          </cell>
          <cell r="F1208" t="str">
            <v>Revenues - Guadeloupe (Reserved for Controlling Conversion - 31702010)</v>
          </cell>
          <cell r="G1208" t="str">
            <v>Julia DeJesus</v>
          </cell>
          <cell r="H1208" t="str">
            <v>Kristina Kopf</v>
          </cell>
          <cell r="I1208" t="str">
            <v>963-2130</v>
          </cell>
          <cell r="J1208" t="str">
            <v>Z123F03</v>
          </cell>
          <cell r="K1208" t="str">
            <v>Reserved for Controlling Conversion - 31702010</v>
          </cell>
        </row>
        <row r="1209">
          <cell r="A1209" t="str">
            <v>31902010</v>
          </cell>
          <cell r="B1209" t="str">
            <v>22, 29</v>
          </cell>
          <cell r="C1209" t="str">
            <v>70/2902</v>
          </cell>
          <cell r="D1209" t="str">
            <v>COS</v>
          </cell>
          <cell r="E1209" t="str">
            <v>ZTA</v>
          </cell>
          <cell r="F1209" t="str">
            <v>Revenues - Haiti</v>
          </cell>
          <cell r="G1209" t="str">
            <v>Julia DeJesus</v>
          </cell>
          <cell r="H1209" t="str">
            <v>Kristina Kopf</v>
          </cell>
          <cell r="I1209" t="str">
            <v>963-2130</v>
          </cell>
          <cell r="J1209" t="str">
            <v>Z123F03</v>
          </cell>
          <cell r="K1209" t="str">
            <v>RV</v>
          </cell>
        </row>
        <row r="1210">
          <cell r="A1210" t="str">
            <v>31902010</v>
          </cell>
          <cell r="B1210" t="str">
            <v>22, 29</v>
          </cell>
          <cell r="C1210" t="str">
            <v>70/2888</v>
          </cell>
          <cell r="D1210" t="str">
            <v>COS</v>
          </cell>
          <cell r="E1210" t="str">
            <v>ZTA</v>
          </cell>
          <cell r="F1210" t="str">
            <v>Revenues - Haiti</v>
          </cell>
          <cell r="G1210" t="str">
            <v>Julia DeJesus</v>
          </cell>
          <cell r="H1210" t="str">
            <v>Kristina Kopf</v>
          </cell>
          <cell r="I1210" t="str">
            <v>963-2130</v>
          </cell>
          <cell r="J1210" t="str">
            <v>Z123F03</v>
          </cell>
          <cell r="K1210" t="str">
            <v>RV</v>
          </cell>
        </row>
        <row r="1211">
          <cell r="A1211" t="str">
            <v>31902029</v>
          </cell>
          <cell r="B1211">
            <v>29</v>
          </cell>
          <cell r="C1211" t="str">
            <v>70/2888</v>
          </cell>
          <cell r="D1211" t="str">
            <v>COS</v>
          </cell>
          <cell r="E1211" t="str">
            <v>ZTA</v>
          </cell>
          <cell r="F1211" t="str">
            <v>Revenues - Haiti (Reserved for Controlling Conversion - 31902010)</v>
          </cell>
          <cell r="G1211" t="str">
            <v>Julia DeJesus</v>
          </cell>
          <cell r="H1211" t="str">
            <v>Kristina Kopf</v>
          </cell>
          <cell r="I1211" t="str">
            <v>963-2130</v>
          </cell>
          <cell r="J1211" t="str">
            <v>Z123F03</v>
          </cell>
          <cell r="K1211" t="str">
            <v>Reserved for Controlling Conversion - 31902010</v>
          </cell>
        </row>
        <row r="1212">
          <cell r="A1212" t="str">
            <v>32002001</v>
          </cell>
          <cell r="B1212">
            <v>210</v>
          </cell>
          <cell r="C1212" t="str">
            <v>23/2888</v>
          </cell>
          <cell r="D1212" t="str">
            <v>COS</v>
          </cell>
          <cell r="E1212" t="str">
            <v>ZTA</v>
          </cell>
          <cell r="F1212" t="str">
            <v>Revenues - Jamaica (Reserved for Controlling Conversion - 32002010)</v>
          </cell>
          <cell r="G1212" t="str">
            <v>Julia DeJesus</v>
          </cell>
          <cell r="H1212" t="str">
            <v>Kristina Kopf</v>
          </cell>
          <cell r="I1212" t="str">
            <v>963-2130</v>
          </cell>
          <cell r="J1212" t="str">
            <v>Z123F03</v>
          </cell>
          <cell r="K1212" t="str">
            <v>Reserved for Controlling Conversion - 32002010</v>
          </cell>
        </row>
        <row r="1213">
          <cell r="A1213" t="str">
            <v>32002010</v>
          </cell>
          <cell r="B1213" t="str">
            <v>22, 210</v>
          </cell>
          <cell r="C1213" t="str">
            <v>23/2902</v>
          </cell>
          <cell r="D1213" t="str">
            <v>COS</v>
          </cell>
          <cell r="E1213" t="str">
            <v>ZTA</v>
          </cell>
          <cell r="F1213" t="str">
            <v>Revenues - Jamaica</v>
          </cell>
          <cell r="G1213" t="str">
            <v>Julia DeJesus</v>
          </cell>
          <cell r="H1213" t="str">
            <v>Kristina Kopf</v>
          </cell>
          <cell r="I1213" t="str">
            <v>963-2130</v>
          </cell>
          <cell r="J1213" t="str">
            <v>Z123F03</v>
          </cell>
          <cell r="K1213" t="str">
            <v>RV</v>
          </cell>
        </row>
        <row r="1214">
          <cell r="A1214" t="str">
            <v>32002010</v>
          </cell>
          <cell r="B1214" t="str">
            <v>22, 210</v>
          </cell>
          <cell r="C1214" t="str">
            <v>23/2888</v>
          </cell>
          <cell r="D1214" t="str">
            <v>COS</v>
          </cell>
          <cell r="E1214" t="str">
            <v>ZTA</v>
          </cell>
          <cell r="F1214" t="str">
            <v>Revenues - Jamaica</v>
          </cell>
          <cell r="G1214" t="str">
            <v>Julia DeJesus</v>
          </cell>
          <cell r="H1214" t="str">
            <v>Kristina Kopf</v>
          </cell>
          <cell r="I1214" t="str">
            <v>963-2130</v>
          </cell>
          <cell r="J1214" t="str">
            <v>Z123F03</v>
          </cell>
          <cell r="K1214" t="str">
            <v>RV</v>
          </cell>
        </row>
        <row r="1215">
          <cell r="A1215" t="str">
            <v>32012251</v>
          </cell>
          <cell r="B1215" t="str">
            <v>210</v>
          </cell>
          <cell r="F1215" t="str">
            <v>CLOSED COST CENTER   -   POST TO COST CENTER  32002010</v>
          </cell>
        </row>
        <row r="1216">
          <cell r="A1216" t="str">
            <v>32012270</v>
          </cell>
          <cell r="B1216" t="str">
            <v>210</v>
          </cell>
          <cell r="C1216" t="str">
            <v>9023/2711</v>
          </cell>
          <cell r="D1216" t="str">
            <v>Sales &amp; Marketing</v>
          </cell>
          <cell r="E1216" t="str">
            <v>ZTA</v>
          </cell>
          <cell r="F1216" t="str">
            <v>Sales &amp; Marketing - Jamaica  -  210</v>
          </cell>
          <cell r="G1216" t="str">
            <v>Julia DeJesus</v>
          </cell>
          <cell r="H1216" t="str">
            <v>Kristina Kopf</v>
          </cell>
          <cell r="I1216" t="str">
            <v>963-2130</v>
          </cell>
          <cell r="J1216" t="str">
            <v>Z123F03</v>
          </cell>
          <cell r="K1216" t="str">
            <v>SS</v>
          </cell>
        </row>
        <row r="1217">
          <cell r="A1217" t="str">
            <v>32012273</v>
          </cell>
          <cell r="B1217">
            <v>22</v>
          </cell>
          <cell r="C1217" t="str">
            <v>9023/2711</v>
          </cell>
          <cell r="D1217" t="str">
            <v>Sales &amp; Marketing</v>
          </cell>
          <cell r="E1217" t="str">
            <v>ZTA</v>
          </cell>
          <cell r="F1217" t="str">
            <v>Sales &amp; Marketing - Jamaica  -  022</v>
          </cell>
          <cell r="G1217" t="str">
            <v>Julia DeJesus</v>
          </cell>
          <cell r="H1217" t="str">
            <v>Kristina Kopf</v>
          </cell>
          <cell r="I1217" t="str">
            <v>963-2130</v>
          </cell>
          <cell r="J1217" t="str">
            <v>Z123F03</v>
          </cell>
          <cell r="K1217" t="str">
            <v>Reserved for Controlling Conversion - 32012270</v>
          </cell>
        </row>
        <row r="1218">
          <cell r="A1218" t="str">
            <v>32102010</v>
          </cell>
          <cell r="B1218" t="str">
            <v>22, 29</v>
          </cell>
          <cell r="C1218" t="str">
            <v>1455/2902</v>
          </cell>
          <cell r="D1218" t="str">
            <v>COS</v>
          </cell>
          <cell r="E1218" t="str">
            <v>ZTA</v>
          </cell>
          <cell r="F1218" t="str">
            <v>Revenues &amp; Overhead - Martinique</v>
          </cell>
          <cell r="G1218" t="str">
            <v>Julia DeJesus</v>
          </cell>
          <cell r="H1218" t="str">
            <v>Kristina Kopf</v>
          </cell>
          <cell r="I1218" t="str">
            <v>963-2130</v>
          </cell>
          <cell r="J1218" t="str">
            <v>Z123F03</v>
          </cell>
          <cell r="K1218" t="str">
            <v>RV</v>
          </cell>
        </row>
        <row r="1219">
          <cell r="A1219" t="str">
            <v>32102010</v>
          </cell>
          <cell r="B1219" t="str">
            <v>22, 29</v>
          </cell>
          <cell r="C1219" t="str">
            <v>1455/2888</v>
          </cell>
          <cell r="D1219" t="str">
            <v>COS</v>
          </cell>
          <cell r="E1219" t="str">
            <v>ZTA</v>
          </cell>
          <cell r="F1219" t="str">
            <v>Revenues &amp; Overhead - Martinique</v>
          </cell>
          <cell r="G1219" t="str">
            <v>Julia DeJesus</v>
          </cell>
          <cell r="H1219" t="str">
            <v>Kristina Kopf</v>
          </cell>
          <cell r="I1219" t="str">
            <v>963-2130</v>
          </cell>
          <cell r="J1219" t="str">
            <v>Z123F03</v>
          </cell>
          <cell r="K1219" t="str">
            <v>RV</v>
          </cell>
        </row>
        <row r="1220">
          <cell r="A1220" t="str">
            <v>32102029</v>
          </cell>
          <cell r="B1220">
            <v>29</v>
          </cell>
          <cell r="C1220" t="str">
            <v>1455/2888</v>
          </cell>
          <cell r="D1220" t="str">
            <v>COS</v>
          </cell>
          <cell r="E1220" t="str">
            <v>ZTA</v>
          </cell>
          <cell r="F1220" t="str">
            <v>Revenues &amp; Overhead - Martinique (Reserved for Controlling Conversion - 32102010)</v>
          </cell>
          <cell r="G1220" t="str">
            <v>Julia DeJesus</v>
          </cell>
          <cell r="H1220" t="str">
            <v>Kristina Kopf</v>
          </cell>
          <cell r="I1220" t="str">
            <v>963-2130</v>
          </cell>
          <cell r="J1220" t="str">
            <v>Z123F03</v>
          </cell>
          <cell r="K1220" t="str">
            <v>Reserved for Controlling Conversion - 32102010</v>
          </cell>
        </row>
        <row r="1221">
          <cell r="A1221" t="str">
            <v>32152010</v>
          </cell>
          <cell r="B1221" t="str">
            <v>22, 29</v>
          </cell>
          <cell r="C1221" t="str">
            <v>1456/2902</v>
          </cell>
          <cell r="D1221" t="str">
            <v>COS</v>
          </cell>
          <cell r="E1221" t="str">
            <v>ZTA</v>
          </cell>
          <cell r="F1221" t="str">
            <v>Revenues - Montserrat</v>
          </cell>
          <cell r="G1221" t="str">
            <v>Julia DeJesus</v>
          </cell>
          <cell r="H1221" t="str">
            <v>Kristina Kopf</v>
          </cell>
          <cell r="I1221" t="str">
            <v>963-2130</v>
          </cell>
          <cell r="J1221" t="str">
            <v>Z123F03</v>
          </cell>
          <cell r="K1221" t="str">
            <v>RV</v>
          </cell>
        </row>
        <row r="1222">
          <cell r="A1222" t="str">
            <v>32152010</v>
          </cell>
          <cell r="B1222" t="str">
            <v>22, 29</v>
          </cell>
          <cell r="C1222" t="str">
            <v>1456/2888</v>
          </cell>
          <cell r="D1222" t="str">
            <v>COS</v>
          </cell>
          <cell r="E1222" t="str">
            <v>ZTA</v>
          </cell>
          <cell r="F1222" t="str">
            <v>Revenues - Montserrat</v>
          </cell>
          <cell r="G1222" t="str">
            <v>Julia DeJesus</v>
          </cell>
          <cell r="H1222" t="str">
            <v>Kristina Kopf</v>
          </cell>
          <cell r="I1222" t="str">
            <v>963-2130</v>
          </cell>
          <cell r="J1222" t="str">
            <v>Z123F03</v>
          </cell>
          <cell r="K1222" t="str">
            <v>RV</v>
          </cell>
        </row>
        <row r="1223">
          <cell r="A1223" t="str">
            <v>32152029</v>
          </cell>
          <cell r="B1223">
            <v>29</v>
          </cell>
          <cell r="C1223" t="str">
            <v>1456/2888</v>
          </cell>
          <cell r="D1223" t="str">
            <v>COS</v>
          </cell>
          <cell r="E1223" t="str">
            <v>ZTA</v>
          </cell>
          <cell r="F1223" t="str">
            <v>Revenues - Montserrat (Reserved for Controlling Conversion - 32152010)</v>
          </cell>
          <cell r="G1223" t="str">
            <v>Julia DeJesus</v>
          </cell>
          <cell r="H1223" t="str">
            <v>Kristina Kopf</v>
          </cell>
          <cell r="I1223" t="str">
            <v>963-2130</v>
          </cell>
          <cell r="J1223" t="str">
            <v>Z123F03</v>
          </cell>
          <cell r="K1223" t="str">
            <v>Reserved for Controlling Conversion - 32152010</v>
          </cell>
        </row>
        <row r="1224">
          <cell r="A1224" t="str">
            <v>32202010</v>
          </cell>
          <cell r="B1224" t="str">
            <v>22, 29</v>
          </cell>
          <cell r="C1224" t="str">
            <v>80/2902</v>
          </cell>
          <cell r="D1224" t="str">
            <v>COS</v>
          </cell>
          <cell r="E1224" t="str">
            <v>ZTA</v>
          </cell>
          <cell r="F1224" t="str">
            <v>Revenues - Netherlands Antilles</v>
          </cell>
          <cell r="G1224" t="str">
            <v>Julia DeJesus</v>
          </cell>
          <cell r="H1224" t="str">
            <v>Kristina Kopf</v>
          </cell>
          <cell r="I1224" t="str">
            <v>963-2130</v>
          </cell>
          <cell r="J1224" t="str">
            <v>Z123F03</v>
          </cell>
          <cell r="K1224" t="str">
            <v>RV</v>
          </cell>
        </row>
        <row r="1225">
          <cell r="A1225" t="str">
            <v>32202010</v>
          </cell>
          <cell r="B1225" t="str">
            <v>22, 29</v>
          </cell>
          <cell r="C1225" t="str">
            <v>80/2888</v>
          </cell>
          <cell r="D1225" t="str">
            <v>COS</v>
          </cell>
          <cell r="E1225" t="str">
            <v>ZTA</v>
          </cell>
          <cell r="F1225" t="str">
            <v>Revenues - Netherlands Antilles</v>
          </cell>
          <cell r="G1225" t="str">
            <v>Julia DeJesus</v>
          </cell>
          <cell r="H1225" t="str">
            <v>Kristina Kopf</v>
          </cell>
          <cell r="I1225" t="str">
            <v>963-2130</v>
          </cell>
          <cell r="J1225" t="str">
            <v>Z123F03</v>
          </cell>
          <cell r="K1225" t="str">
            <v>RV</v>
          </cell>
        </row>
        <row r="1226">
          <cell r="A1226" t="str">
            <v>32202029</v>
          </cell>
          <cell r="B1226">
            <v>29</v>
          </cell>
          <cell r="C1226" t="str">
            <v>80/2888</v>
          </cell>
          <cell r="D1226" t="str">
            <v>COS</v>
          </cell>
          <cell r="E1226" t="str">
            <v>ZTA</v>
          </cell>
          <cell r="F1226" t="str">
            <v>Revenues - Netherlands Antilles (Reserved for Controlling Conversion - 32202010)</v>
          </cell>
          <cell r="G1226" t="str">
            <v>Julia DeJesus</v>
          </cell>
          <cell r="H1226" t="str">
            <v>Kristina Kopf</v>
          </cell>
          <cell r="I1226" t="str">
            <v>963-2130</v>
          </cell>
          <cell r="J1226" t="str">
            <v>Z123F03</v>
          </cell>
          <cell r="K1226" t="str">
            <v>Reserved for Controlling Conversion - 32202010</v>
          </cell>
        </row>
        <row r="1227">
          <cell r="A1227" t="str">
            <v>32302010</v>
          </cell>
          <cell r="B1227" t="str">
            <v>22</v>
          </cell>
          <cell r="C1227" t="str">
            <v>90/2902</v>
          </cell>
          <cell r="D1227" t="str">
            <v>COS</v>
          </cell>
          <cell r="E1227" t="str">
            <v>ZTA</v>
          </cell>
          <cell r="F1227" t="str">
            <v>Revenues - Puerto Rico</v>
          </cell>
          <cell r="G1227" t="str">
            <v>Julia DeJesus</v>
          </cell>
          <cell r="H1227" t="str">
            <v>Kristina Kopf</v>
          </cell>
          <cell r="I1227" t="str">
            <v>963-2130</v>
          </cell>
          <cell r="J1227" t="str">
            <v>Z123F03</v>
          </cell>
          <cell r="K1227" t="str">
            <v>RV</v>
          </cell>
        </row>
        <row r="1228">
          <cell r="A1228" t="str">
            <v>32302010</v>
          </cell>
          <cell r="B1228" t="str">
            <v>215</v>
          </cell>
          <cell r="C1228" t="str">
            <v>9090/2902</v>
          </cell>
          <cell r="D1228" t="str">
            <v>COS</v>
          </cell>
          <cell r="E1228" t="str">
            <v>ZTA</v>
          </cell>
          <cell r="F1228" t="str">
            <v>Revenues - Puerto Rico</v>
          </cell>
          <cell r="G1228" t="str">
            <v>Julia DeJesus</v>
          </cell>
          <cell r="H1228" t="str">
            <v>Kristina Kopf</v>
          </cell>
          <cell r="I1228" t="str">
            <v>963-2130</v>
          </cell>
          <cell r="J1228" t="str">
            <v>Z123F03</v>
          </cell>
          <cell r="K1228" t="str">
            <v>RV</v>
          </cell>
        </row>
        <row r="1229">
          <cell r="A1229" t="str">
            <v>32302015</v>
          </cell>
          <cell r="B1229">
            <v>215</v>
          </cell>
          <cell r="C1229" t="str">
            <v>9090/2902</v>
          </cell>
          <cell r="D1229" t="str">
            <v>COS</v>
          </cell>
          <cell r="E1229" t="str">
            <v>ZTA</v>
          </cell>
          <cell r="F1229" t="str">
            <v>Revenues - Puerto Rico (Reserved for Controlling Conversion - 32302010)</v>
          </cell>
          <cell r="G1229" t="str">
            <v>Julia DeJesus</v>
          </cell>
          <cell r="H1229" t="str">
            <v>Kristina Kopf</v>
          </cell>
          <cell r="I1229" t="str">
            <v>963-2130</v>
          </cell>
          <cell r="J1229" t="str">
            <v>Z123F03</v>
          </cell>
          <cell r="K1229" t="str">
            <v>Reserved for Controlling Conversion - 32302010</v>
          </cell>
        </row>
        <row r="1230">
          <cell r="A1230" t="str">
            <v>32312251</v>
          </cell>
          <cell r="B1230" t="str">
            <v>215</v>
          </cell>
          <cell r="C1230" t="str">
            <v>9090/2291</v>
          </cell>
          <cell r="D1230" t="str">
            <v>COS</v>
          </cell>
          <cell r="E1230" t="str">
            <v>ZTA</v>
          </cell>
          <cell r="F1230" t="str">
            <v>Operations - Puerto Rico</v>
          </cell>
          <cell r="G1230" t="str">
            <v>Julia DeJesus</v>
          </cell>
          <cell r="H1230" t="str">
            <v>Kristina Kopf</v>
          </cell>
          <cell r="I1230" t="str">
            <v>963-2130</v>
          </cell>
        </row>
        <row r="1231">
          <cell r="A1231" t="str">
            <v>32312270</v>
          </cell>
          <cell r="B1231" t="str">
            <v>22</v>
          </cell>
          <cell r="D1231" t="str">
            <v>Sales &amp; Marketing</v>
          </cell>
          <cell r="E1231" t="str">
            <v>ZTA</v>
          </cell>
          <cell r="F1231" t="str">
            <v>Sales &amp; Marketing - Puerto Rico</v>
          </cell>
          <cell r="G1231" t="str">
            <v>Julia DeJesus</v>
          </cell>
          <cell r="H1231" t="str">
            <v>Kristina Kopf</v>
          </cell>
          <cell r="I1231" t="str">
            <v>963-2130</v>
          </cell>
          <cell r="J1231" t="str">
            <v>Z123F03</v>
          </cell>
          <cell r="K1231" t="str">
            <v>SS</v>
          </cell>
        </row>
        <row r="1232">
          <cell r="A1232" t="str">
            <v>32312270</v>
          </cell>
          <cell r="B1232" t="str">
            <v>215</v>
          </cell>
          <cell r="C1232" t="str">
            <v>9090/2711</v>
          </cell>
          <cell r="D1232" t="str">
            <v>Sales &amp; Marketing</v>
          </cell>
          <cell r="E1232" t="str">
            <v>ZTA</v>
          </cell>
          <cell r="F1232" t="str">
            <v>Sales &amp; Marketing - Puerto Rico  -  215</v>
          </cell>
        </row>
        <row r="1233">
          <cell r="A1233" t="str">
            <v>32312273</v>
          </cell>
          <cell r="B1233">
            <v>22</v>
          </cell>
          <cell r="C1233" t="str">
            <v>90/2711</v>
          </cell>
          <cell r="D1233" t="str">
            <v>Sales &amp; Marketing</v>
          </cell>
          <cell r="E1233" t="str">
            <v>ZTA</v>
          </cell>
          <cell r="F1233" t="str">
            <v>Sales &amp; Marketing - Puerto Rico  -  022</v>
          </cell>
          <cell r="G1233" t="str">
            <v>Julia DeJesus</v>
          </cell>
          <cell r="H1233" t="str">
            <v>Kristina Kopf</v>
          </cell>
          <cell r="I1233" t="str">
            <v>963-2130</v>
          </cell>
          <cell r="J1233" t="str">
            <v>Z123F03</v>
          </cell>
          <cell r="K1233" t="str">
            <v>Reserved for Controlling Conversion - 32312270</v>
          </cell>
        </row>
        <row r="1234">
          <cell r="A1234" t="str">
            <v>32312830</v>
          </cell>
          <cell r="B1234">
            <v>215</v>
          </cell>
          <cell r="C1234" t="str">
            <v>90/2742</v>
          </cell>
          <cell r="D1234" t="str">
            <v>COS</v>
          </cell>
          <cell r="E1234" t="str">
            <v>ZTA</v>
          </cell>
          <cell r="F1234" t="str">
            <v>Caribbean Installations - San Juan</v>
          </cell>
          <cell r="G1234" t="str">
            <v>L. Schwab</v>
          </cell>
          <cell r="H1234" t="str">
            <v>Robert Bruce</v>
          </cell>
          <cell r="I1234" t="str">
            <v>963-2418</v>
          </cell>
          <cell r="J1234" t="str">
            <v>Z123L353</v>
          </cell>
          <cell r="K1234" t="str">
            <v>COS</v>
          </cell>
        </row>
        <row r="1235">
          <cell r="A1235" t="str">
            <v>32312831</v>
          </cell>
          <cell r="B1235">
            <v>22</v>
          </cell>
          <cell r="C1235" t="str">
            <v>90/2747</v>
          </cell>
          <cell r="D1235" t="str">
            <v>COS</v>
          </cell>
          <cell r="E1235" t="str">
            <v>ZTA</v>
          </cell>
          <cell r="F1235" t="str">
            <v>Operations - Puerto Rico</v>
          </cell>
          <cell r="G1235" t="str">
            <v>Julia DeJesus</v>
          </cell>
          <cell r="H1235" t="str">
            <v>Kristina Kopf</v>
          </cell>
          <cell r="I1235" t="str">
            <v>963-2130</v>
          </cell>
        </row>
        <row r="1236">
          <cell r="A1236" t="str">
            <v>32312835</v>
          </cell>
          <cell r="B1236">
            <v>22</v>
          </cell>
          <cell r="C1236" t="str">
            <v>90/2854</v>
          </cell>
          <cell r="D1236" t="str">
            <v>COS</v>
          </cell>
          <cell r="E1236" t="str">
            <v>ZTA</v>
          </cell>
          <cell r="F1236" t="str">
            <v>Supplier Relations - San Juan</v>
          </cell>
          <cell r="G1236" t="str">
            <v>D. Herbkersman</v>
          </cell>
          <cell r="H1236" t="str">
            <v>Robert Bruce</v>
          </cell>
          <cell r="I1236" t="str">
            <v>963-2418</v>
          </cell>
          <cell r="J1236" t="str">
            <v>Z123L37</v>
          </cell>
          <cell r="K1236" t="str">
            <v>COS</v>
          </cell>
        </row>
        <row r="1237">
          <cell r="A1237" t="str">
            <v>32402010</v>
          </cell>
          <cell r="B1237" t="str">
            <v>22, 29</v>
          </cell>
          <cell r="C1237" t="str">
            <v>1454/2902</v>
          </cell>
          <cell r="D1237" t="str">
            <v>COS</v>
          </cell>
          <cell r="E1237" t="str">
            <v>ZTA</v>
          </cell>
          <cell r="F1237" t="str">
            <v>Revenues - St. Kitts / Nevis</v>
          </cell>
          <cell r="G1237" t="str">
            <v>Julia DeJesus</v>
          </cell>
          <cell r="H1237" t="str">
            <v>Kristina Kopf</v>
          </cell>
          <cell r="I1237" t="str">
            <v>963-2130</v>
          </cell>
          <cell r="J1237" t="str">
            <v>Z123F03</v>
          </cell>
          <cell r="K1237" t="str">
            <v>RV</v>
          </cell>
        </row>
        <row r="1238">
          <cell r="A1238" t="str">
            <v>32402010</v>
          </cell>
          <cell r="B1238" t="str">
            <v>22, 29</v>
          </cell>
          <cell r="C1238" t="str">
            <v>1454/2888</v>
          </cell>
          <cell r="D1238" t="str">
            <v>COS</v>
          </cell>
          <cell r="E1238" t="str">
            <v>ZTA</v>
          </cell>
          <cell r="F1238" t="str">
            <v>Revenues - St. Kitts / Nevis</v>
          </cell>
          <cell r="G1238" t="str">
            <v>Julia DeJesus</v>
          </cell>
          <cell r="H1238" t="str">
            <v>Kristina Kopf</v>
          </cell>
          <cell r="I1238" t="str">
            <v>963-2130</v>
          </cell>
          <cell r="J1238" t="str">
            <v>Z123F03</v>
          </cell>
          <cell r="K1238" t="str">
            <v>RV</v>
          </cell>
        </row>
        <row r="1239">
          <cell r="A1239" t="str">
            <v>32402029</v>
          </cell>
          <cell r="B1239">
            <v>29</v>
          </cell>
          <cell r="C1239" t="str">
            <v>1454/2888</v>
          </cell>
          <cell r="D1239" t="str">
            <v>COS</v>
          </cell>
          <cell r="E1239" t="str">
            <v>ZTA</v>
          </cell>
          <cell r="F1239" t="str">
            <v>Revenues - St. Kitts / Nevis (Reserved for Controlling Conversion - 32402010)</v>
          </cell>
          <cell r="G1239" t="str">
            <v>Julia DeJesus</v>
          </cell>
          <cell r="H1239" t="str">
            <v>Kristina Kopf</v>
          </cell>
          <cell r="I1239" t="str">
            <v>963-2130</v>
          </cell>
          <cell r="J1239" t="str">
            <v>Z123F03</v>
          </cell>
          <cell r="K1239" t="str">
            <v>Reserved for Controlling Conversion - 32402010</v>
          </cell>
        </row>
        <row r="1240">
          <cell r="A1240" t="str">
            <v>32502010</v>
          </cell>
          <cell r="B1240" t="str">
            <v>22, 29</v>
          </cell>
          <cell r="C1240" t="str">
            <v>55/2902</v>
          </cell>
          <cell r="D1240" t="str">
            <v>COS</v>
          </cell>
          <cell r="E1240" t="str">
            <v>ZTA</v>
          </cell>
          <cell r="F1240" t="str">
            <v>Revenues - St. Lucia</v>
          </cell>
          <cell r="G1240" t="str">
            <v>Julia DeJesus</v>
          </cell>
          <cell r="H1240" t="str">
            <v>Kristina Kopf</v>
          </cell>
          <cell r="I1240" t="str">
            <v>963-2130</v>
          </cell>
          <cell r="J1240" t="str">
            <v>Z123F03</v>
          </cell>
          <cell r="K1240" t="str">
            <v>RV</v>
          </cell>
        </row>
        <row r="1241">
          <cell r="A1241" t="str">
            <v>32502010</v>
          </cell>
          <cell r="B1241" t="str">
            <v>22, 29</v>
          </cell>
          <cell r="C1241" t="str">
            <v>55/2888</v>
          </cell>
          <cell r="D1241" t="str">
            <v>COS</v>
          </cell>
          <cell r="E1241" t="str">
            <v>ZTA</v>
          </cell>
          <cell r="F1241" t="str">
            <v>Revenues - St. Lucia</v>
          </cell>
          <cell r="G1241" t="str">
            <v>Julia DeJesus</v>
          </cell>
          <cell r="H1241" t="str">
            <v>Kristina Kopf</v>
          </cell>
          <cell r="I1241" t="str">
            <v>963-2130</v>
          </cell>
          <cell r="J1241" t="str">
            <v>Z123F03</v>
          </cell>
          <cell r="K1241" t="str">
            <v>RV</v>
          </cell>
        </row>
        <row r="1242">
          <cell r="A1242" t="str">
            <v>32502029</v>
          </cell>
          <cell r="B1242">
            <v>29</v>
          </cell>
          <cell r="C1242" t="str">
            <v>55/2888</v>
          </cell>
          <cell r="D1242" t="str">
            <v>COS</v>
          </cell>
          <cell r="E1242" t="str">
            <v>ZTA</v>
          </cell>
          <cell r="F1242" t="str">
            <v>Revenues - St. Lucia (Reserved for Controlling Conversion - 32502010)</v>
          </cell>
          <cell r="G1242" t="str">
            <v>Julia DeJesus</v>
          </cell>
          <cell r="H1242" t="str">
            <v>Kristina Kopf</v>
          </cell>
          <cell r="I1242" t="str">
            <v>963-2130</v>
          </cell>
          <cell r="J1242" t="str">
            <v>Z123F03</v>
          </cell>
          <cell r="K1242" t="str">
            <v>Reserved for Controlling Conversion - 32502010</v>
          </cell>
        </row>
        <row r="1243">
          <cell r="A1243" t="str">
            <v>32602010</v>
          </cell>
          <cell r="B1243" t="str">
            <v>22, 224</v>
          </cell>
          <cell r="C1243" t="str">
            <v>42/2902</v>
          </cell>
          <cell r="D1243" t="str">
            <v>COS</v>
          </cell>
          <cell r="E1243" t="str">
            <v>ZTA</v>
          </cell>
          <cell r="F1243" t="str">
            <v>Revenues - St. Vincent &amp; Grenada</v>
          </cell>
          <cell r="G1243" t="str">
            <v>Julia DeJesus</v>
          </cell>
          <cell r="H1243" t="str">
            <v>Kristina Kopf</v>
          </cell>
          <cell r="I1243" t="str">
            <v>963-2130</v>
          </cell>
          <cell r="J1243" t="str">
            <v>Z123F03</v>
          </cell>
          <cell r="K1243" t="str">
            <v>RV</v>
          </cell>
        </row>
        <row r="1244">
          <cell r="A1244" t="str">
            <v>32602010</v>
          </cell>
          <cell r="B1244" t="str">
            <v>22, 224</v>
          </cell>
          <cell r="C1244" t="str">
            <v>42/2888</v>
          </cell>
          <cell r="D1244" t="str">
            <v>COS</v>
          </cell>
          <cell r="E1244" t="str">
            <v>ZTA</v>
          </cell>
          <cell r="F1244" t="str">
            <v>Revenues - St. Vincent &amp; Grenada</v>
          </cell>
          <cell r="G1244" t="str">
            <v>Julia DeJesus</v>
          </cell>
          <cell r="H1244" t="str">
            <v>Kristina Kopf</v>
          </cell>
          <cell r="I1244" t="str">
            <v>963-2130</v>
          </cell>
          <cell r="J1244" t="str">
            <v>Z123F03</v>
          </cell>
          <cell r="K1244" t="str">
            <v>RV</v>
          </cell>
        </row>
        <row r="1245">
          <cell r="A1245" t="str">
            <v>32602024</v>
          </cell>
          <cell r="B1245">
            <v>224</v>
          </cell>
          <cell r="C1245" t="str">
            <v>42/2888</v>
          </cell>
          <cell r="D1245" t="str">
            <v>COS</v>
          </cell>
          <cell r="E1245" t="str">
            <v>ZTA</v>
          </cell>
          <cell r="F1245" t="str">
            <v>Revenues - St. Vincent &amp; Grenada (Reserved for Controlling Conversion - 32602010)</v>
          </cell>
          <cell r="G1245" t="str">
            <v>Julia DeJesus</v>
          </cell>
          <cell r="H1245" t="str">
            <v>Kristina Kopf</v>
          </cell>
          <cell r="I1245" t="str">
            <v>963-2130</v>
          </cell>
          <cell r="J1245" t="str">
            <v>Z123F03</v>
          </cell>
          <cell r="K1245" t="str">
            <v>Reserved for Controlling Conversion - 32602010</v>
          </cell>
        </row>
        <row r="1246">
          <cell r="A1246" t="str">
            <v>32602029</v>
          </cell>
          <cell r="B1246">
            <v>29</v>
          </cell>
          <cell r="D1246" t="str">
            <v>COS</v>
          </cell>
          <cell r="E1246" t="str">
            <v>ZTA</v>
          </cell>
          <cell r="F1246" t="str">
            <v>Revenues - St. Vincent &amp; Grenada (Reserved for Controlling Conversion - 32602010)</v>
          </cell>
          <cell r="G1246" t="str">
            <v>Julia DeJesus</v>
          </cell>
          <cell r="H1246" t="str">
            <v>Kristina Kopf</v>
          </cell>
          <cell r="I1246" t="str">
            <v>963-2130</v>
          </cell>
          <cell r="J1246" t="str">
            <v>Z123F03</v>
          </cell>
          <cell r="K1246" t="str">
            <v>Reserved for Controlling Conversion - 32602010</v>
          </cell>
        </row>
        <row r="1247">
          <cell r="A1247" t="str">
            <v>32602270</v>
          </cell>
          <cell r="B1247" t="str">
            <v>22, 224</v>
          </cell>
          <cell r="C1247" t="str">
            <v>42/2711</v>
          </cell>
          <cell r="D1247" t="str">
            <v>Sales &amp; Marketing</v>
          </cell>
          <cell r="E1247" t="str">
            <v>ZTA</v>
          </cell>
          <cell r="F1247" t="str">
            <v>Sales &amp; Marketing - St. Vincent &amp; Grenada</v>
          </cell>
          <cell r="G1247" t="str">
            <v>Julia DeJesus</v>
          </cell>
          <cell r="H1247" t="str">
            <v>Kristina Kopf</v>
          </cell>
          <cell r="I1247" t="str">
            <v>963-2130</v>
          </cell>
          <cell r="J1247" t="str">
            <v>Z123F03</v>
          </cell>
          <cell r="K1247" t="str">
            <v>SS</v>
          </cell>
        </row>
        <row r="1248">
          <cell r="A1248" t="str">
            <v>32702010</v>
          </cell>
          <cell r="B1248" t="str">
            <v>22, 216</v>
          </cell>
          <cell r="C1248" t="str">
            <v>65/2902</v>
          </cell>
          <cell r="D1248" t="str">
            <v>COS</v>
          </cell>
          <cell r="E1248" t="str">
            <v>ZTA</v>
          </cell>
          <cell r="F1248" t="str">
            <v>Revenues - Trinidad &amp; Tobago</v>
          </cell>
          <cell r="G1248" t="str">
            <v>Julia DeJesus</v>
          </cell>
          <cell r="H1248" t="str">
            <v>Kristina Kopf</v>
          </cell>
          <cell r="I1248" t="str">
            <v>963-2130</v>
          </cell>
          <cell r="J1248" t="str">
            <v>Z123F03</v>
          </cell>
          <cell r="K1248" t="str">
            <v>RV</v>
          </cell>
        </row>
        <row r="1249">
          <cell r="A1249" t="str">
            <v>32702010</v>
          </cell>
          <cell r="B1249" t="str">
            <v>22, 216</v>
          </cell>
          <cell r="C1249" t="str">
            <v>65/2888</v>
          </cell>
          <cell r="D1249" t="str">
            <v>COS</v>
          </cell>
          <cell r="E1249" t="str">
            <v>ZTA</v>
          </cell>
          <cell r="F1249" t="str">
            <v>Revenues - Trinidad &amp; Tobago</v>
          </cell>
          <cell r="G1249" t="str">
            <v>Julia DeJesus</v>
          </cell>
          <cell r="H1249" t="str">
            <v>Kristina Kopf</v>
          </cell>
          <cell r="I1249" t="str">
            <v>963-2130</v>
          </cell>
          <cell r="J1249" t="str">
            <v>Z123F03</v>
          </cell>
          <cell r="K1249" t="str">
            <v>RV</v>
          </cell>
        </row>
        <row r="1250">
          <cell r="A1250" t="str">
            <v>32702016</v>
          </cell>
          <cell r="B1250">
            <v>216</v>
          </cell>
          <cell r="C1250" t="str">
            <v>65/2888</v>
          </cell>
          <cell r="D1250" t="str">
            <v>COS</v>
          </cell>
          <cell r="E1250" t="str">
            <v>ZTA</v>
          </cell>
          <cell r="F1250" t="str">
            <v>Revenues - Trinidad &amp; Tobago (Reserved for Controlling Conversion - 32702010)</v>
          </cell>
          <cell r="G1250" t="str">
            <v>Julia DeJesus</v>
          </cell>
          <cell r="H1250" t="str">
            <v>Kristina Kopf</v>
          </cell>
          <cell r="I1250" t="str">
            <v>963-2130</v>
          </cell>
          <cell r="J1250" t="str">
            <v>Z123F03</v>
          </cell>
          <cell r="K1250" t="str">
            <v>Reserved for Controlling Conversion - 32702010</v>
          </cell>
        </row>
        <row r="1251">
          <cell r="A1251" t="str">
            <v>32712251</v>
          </cell>
          <cell r="B1251" t="str">
            <v>216</v>
          </cell>
          <cell r="F1251" t="str">
            <v>COST CENTER CLOSED   -   POST TO COST CENTER  32702010</v>
          </cell>
        </row>
        <row r="1252">
          <cell r="A1252" t="str">
            <v>32712270</v>
          </cell>
          <cell r="B1252" t="str">
            <v>216</v>
          </cell>
          <cell r="C1252" t="str">
            <v>9065/2711</v>
          </cell>
          <cell r="D1252" t="str">
            <v>Sales &amp; Marketing</v>
          </cell>
          <cell r="E1252" t="str">
            <v>ZTA</v>
          </cell>
          <cell r="F1252" t="str">
            <v>Sales &amp; Marketing - Trinidad &amp; Tobago  -  216</v>
          </cell>
          <cell r="G1252" t="str">
            <v>Julia DeJesus</v>
          </cell>
          <cell r="H1252" t="str">
            <v>Kristina Kopf</v>
          </cell>
          <cell r="I1252" t="str">
            <v>963-2130</v>
          </cell>
          <cell r="J1252" t="str">
            <v>Z123F03</v>
          </cell>
          <cell r="K1252" t="str">
            <v>SS</v>
          </cell>
        </row>
        <row r="1253">
          <cell r="A1253" t="str">
            <v>32712273</v>
          </cell>
          <cell r="B1253">
            <v>22</v>
          </cell>
          <cell r="C1253" t="str">
            <v>65/2711</v>
          </cell>
          <cell r="D1253" t="str">
            <v>Sales &amp; Marketing</v>
          </cell>
          <cell r="E1253" t="str">
            <v>ZTA</v>
          </cell>
          <cell r="F1253" t="str">
            <v>Sales &amp; Marketing - Trinidad &amp; Tobago  -  022</v>
          </cell>
          <cell r="G1253" t="str">
            <v>Julia DeJesus</v>
          </cell>
          <cell r="H1253" t="str">
            <v>Kristina Kopf</v>
          </cell>
          <cell r="I1253" t="str">
            <v>963-2130</v>
          </cell>
          <cell r="J1253" t="str">
            <v>Z123F03</v>
          </cell>
          <cell r="K1253" t="str">
            <v>Reserved for Controlling Conversion - 32712270</v>
          </cell>
        </row>
        <row r="1254">
          <cell r="A1254" t="str">
            <v>32802010</v>
          </cell>
          <cell r="B1254" t="str">
            <v>22, 29</v>
          </cell>
          <cell r="C1254" t="str">
            <v>306/2902</v>
          </cell>
          <cell r="D1254" t="str">
            <v>COS</v>
          </cell>
          <cell r="E1254" t="str">
            <v>ZTA</v>
          </cell>
          <cell r="F1254" t="str">
            <v>Revenues - Turks &amp; Caicos</v>
          </cell>
          <cell r="G1254" t="str">
            <v>Julia DeJesus</v>
          </cell>
          <cell r="H1254" t="str">
            <v>Kristina Kopf</v>
          </cell>
          <cell r="I1254" t="str">
            <v>963-2130</v>
          </cell>
          <cell r="J1254" t="str">
            <v>Z123F03</v>
          </cell>
          <cell r="K1254" t="str">
            <v>RV</v>
          </cell>
        </row>
        <row r="1255">
          <cell r="A1255" t="str">
            <v>32802010</v>
          </cell>
          <cell r="B1255" t="str">
            <v>22, 29</v>
          </cell>
          <cell r="C1255" t="str">
            <v>306/2888</v>
          </cell>
          <cell r="D1255" t="str">
            <v>COS</v>
          </cell>
          <cell r="E1255" t="str">
            <v>ZTA</v>
          </cell>
          <cell r="F1255" t="str">
            <v>Revenues - Turks &amp; Caicos</v>
          </cell>
          <cell r="G1255" t="str">
            <v>Julia DeJesus</v>
          </cell>
          <cell r="H1255" t="str">
            <v>Kristina Kopf</v>
          </cell>
          <cell r="I1255" t="str">
            <v>963-2130</v>
          </cell>
          <cell r="J1255" t="str">
            <v>Z123F03</v>
          </cell>
          <cell r="K1255" t="str">
            <v>RV</v>
          </cell>
        </row>
        <row r="1256">
          <cell r="A1256" t="str">
            <v>32802029</v>
          </cell>
          <cell r="B1256">
            <v>29</v>
          </cell>
          <cell r="C1256" t="str">
            <v>306/2888</v>
          </cell>
          <cell r="D1256" t="str">
            <v>COS</v>
          </cell>
          <cell r="E1256" t="str">
            <v>ZTA</v>
          </cell>
          <cell r="F1256" t="str">
            <v>Revenues - Turks &amp; Caicos (Reserved for Controlling Conversion - 32802010)</v>
          </cell>
          <cell r="G1256" t="str">
            <v>Julia DeJesus</v>
          </cell>
          <cell r="H1256" t="str">
            <v>Kristina Kopf</v>
          </cell>
          <cell r="I1256" t="str">
            <v>963-2130</v>
          </cell>
          <cell r="J1256" t="str">
            <v>Z123F03</v>
          </cell>
          <cell r="K1256" t="str">
            <v>Reserved for Controlling Conversion - 32802010</v>
          </cell>
        </row>
        <row r="1257">
          <cell r="A1257" t="str">
            <v>32902010</v>
          </cell>
          <cell r="B1257" t="str">
            <v>22, 218</v>
          </cell>
          <cell r="C1257" t="str">
            <v>50/2902</v>
          </cell>
          <cell r="D1257" t="str">
            <v>COS</v>
          </cell>
          <cell r="E1257" t="str">
            <v>ZTA</v>
          </cell>
          <cell r="F1257" t="str">
            <v>Revenues - US Virgin Islands</v>
          </cell>
          <cell r="G1257" t="str">
            <v>Julia DeJesus</v>
          </cell>
          <cell r="H1257" t="str">
            <v>Kristina Kopf</v>
          </cell>
          <cell r="I1257" t="str">
            <v>963-2130</v>
          </cell>
          <cell r="J1257" t="str">
            <v>Z123F03</v>
          </cell>
          <cell r="K1257" t="str">
            <v>RV</v>
          </cell>
        </row>
        <row r="1258">
          <cell r="A1258" t="str">
            <v>32902010</v>
          </cell>
          <cell r="B1258" t="str">
            <v>22, 218</v>
          </cell>
          <cell r="C1258" t="str">
            <v>50/2888</v>
          </cell>
          <cell r="D1258" t="str">
            <v>COS</v>
          </cell>
          <cell r="E1258" t="str">
            <v>ZTA</v>
          </cell>
          <cell r="F1258" t="str">
            <v>Revenues - US Virgin Islands</v>
          </cell>
          <cell r="G1258" t="str">
            <v>Julia DeJesus</v>
          </cell>
          <cell r="H1258" t="str">
            <v>Kristina Kopf</v>
          </cell>
          <cell r="I1258" t="str">
            <v>963-2130</v>
          </cell>
          <cell r="J1258" t="str">
            <v>Z123F03</v>
          </cell>
          <cell r="K1258" t="str">
            <v>RV</v>
          </cell>
        </row>
        <row r="1259">
          <cell r="A1259" t="str">
            <v>32902018</v>
          </cell>
          <cell r="B1259">
            <v>218</v>
          </cell>
          <cell r="C1259" t="str">
            <v>50/2888</v>
          </cell>
          <cell r="D1259" t="str">
            <v>COS</v>
          </cell>
          <cell r="E1259" t="str">
            <v>ZTA</v>
          </cell>
          <cell r="F1259" t="str">
            <v>Revenues - US Virgin Islands (Reserved for Controlling Conversion - 32902010)</v>
          </cell>
          <cell r="G1259" t="str">
            <v>Julia DeJesus</v>
          </cell>
          <cell r="H1259" t="str">
            <v>Kristina Kopf</v>
          </cell>
          <cell r="I1259" t="str">
            <v>963-2130</v>
          </cell>
          <cell r="J1259" t="str">
            <v>Z123F03</v>
          </cell>
          <cell r="K1259" t="str">
            <v>Reserved for Controlling Conversion - 32902010</v>
          </cell>
        </row>
        <row r="1260">
          <cell r="A1260" t="str">
            <v>32902251</v>
          </cell>
          <cell r="B1260" t="str">
            <v>218</v>
          </cell>
          <cell r="F1260" t="str">
            <v>COST CENTER CLOSED   -   POST TO COST CENTER  32902010</v>
          </cell>
        </row>
        <row r="1261">
          <cell r="A1261" t="str">
            <v>32902270</v>
          </cell>
          <cell r="B1261" t="str">
            <v>22, 218</v>
          </cell>
          <cell r="C1261" t="str">
            <v>50/2711</v>
          </cell>
          <cell r="D1261" t="str">
            <v>Sales &amp; Marketing</v>
          </cell>
          <cell r="E1261" t="str">
            <v>ZTA</v>
          </cell>
          <cell r="F1261" t="str">
            <v>Sales &amp; Marketing - US Virgin Islands</v>
          </cell>
          <cell r="G1261" t="str">
            <v>Julia DeJesus</v>
          </cell>
          <cell r="H1261" t="str">
            <v>Kristina Kopf</v>
          </cell>
          <cell r="I1261" t="str">
            <v>963-2130</v>
          </cell>
          <cell r="J1261" t="str">
            <v>Z123F03</v>
          </cell>
          <cell r="K1261" t="str">
            <v>SS</v>
          </cell>
        </row>
        <row r="1262">
          <cell r="A1262" t="str">
            <v>40002001</v>
          </cell>
          <cell r="B1262">
            <v>201</v>
          </cell>
          <cell r="D1262" t="str">
            <v>COS</v>
          </cell>
          <cell r="E1262" t="str">
            <v>ZTA</v>
          </cell>
          <cell r="F1262" t="str">
            <v>Overhead - Argentina (Reserved for Controlling Conversion - 40002010)</v>
          </cell>
          <cell r="G1262" t="str">
            <v>Ruth Cliffe</v>
          </cell>
          <cell r="H1262" t="str">
            <v>Kristina Kopf</v>
          </cell>
          <cell r="I1262" t="str">
            <v>963-2130</v>
          </cell>
          <cell r="J1262" t="str">
            <v>Z123F92</v>
          </cell>
          <cell r="K1262" t="str">
            <v>Reserved for Controlling Conversion - 40002010</v>
          </cell>
        </row>
        <row r="1263">
          <cell r="A1263" t="str">
            <v>40002002</v>
          </cell>
          <cell r="B1263">
            <v>202</v>
          </cell>
          <cell r="D1263" t="str">
            <v>COS</v>
          </cell>
          <cell r="E1263" t="str">
            <v>ZTA</v>
          </cell>
          <cell r="F1263" t="str">
            <v>Latin America Region Overhead/Revenues (Reserved for Controlling Conversion - 40002010)</v>
          </cell>
          <cell r="G1263" t="str">
            <v>Open</v>
          </cell>
          <cell r="H1263" t="str">
            <v>Kristina Kopf</v>
          </cell>
          <cell r="I1263" t="str">
            <v>963-2130</v>
          </cell>
          <cell r="J1263" t="str">
            <v>Z123F92</v>
          </cell>
          <cell r="K1263" t="str">
            <v>Reserved for Controlling Conversion - 40002010</v>
          </cell>
        </row>
        <row r="1264">
          <cell r="A1264" t="str">
            <v>40002003</v>
          </cell>
          <cell r="B1264">
            <v>203</v>
          </cell>
          <cell r="D1264" t="str">
            <v>COS</v>
          </cell>
          <cell r="E1264" t="str">
            <v>ZTA</v>
          </cell>
          <cell r="F1264" t="str">
            <v>Overhead - Bolivia (Reserved for Controlling Conversion - 40002010)</v>
          </cell>
          <cell r="G1264" t="str">
            <v>Ramses Pulido</v>
          </cell>
          <cell r="H1264" t="str">
            <v>Kristina Kopf</v>
          </cell>
          <cell r="I1264" t="str">
            <v>963-2130</v>
          </cell>
          <cell r="J1264" t="str">
            <v>Z123F92</v>
          </cell>
          <cell r="K1264" t="str">
            <v>Reserved for Controlling Conversion - 40002010</v>
          </cell>
        </row>
        <row r="1265">
          <cell r="A1265" t="str">
            <v>40002004</v>
          </cell>
          <cell r="B1265">
            <v>204</v>
          </cell>
          <cell r="D1265" t="str">
            <v>COS</v>
          </cell>
          <cell r="E1265" t="str">
            <v>ZTA</v>
          </cell>
          <cell r="F1265" t="str">
            <v>Overhead - Brazil (Reserved for Controlling Conversion - 40002010)</v>
          </cell>
          <cell r="G1265" t="str">
            <v>Douglas Domingues</v>
          </cell>
          <cell r="H1265" t="str">
            <v>Kristina Kopf</v>
          </cell>
          <cell r="I1265" t="str">
            <v>963-2130</v>
          </cell>
          <cell r="J1265" t="str">
            <v>Z123F92</v>
          </cell>
          <cell r="K1265" t="str">
            <v>Reserved for Controlling Conversion - 40002010</v>
          </cell>
        </row>
        <row r="1266">
          <cell r="A1266" t="str">
            <v>40002005</v>
          </cell>
          <cell r="B1266">
            <v>205</v>
          </cell>
          <cell r="D1266" t="str">
            <v>COS</v>
          </cell>
          <cell r="E1266" t="str">
            <v>ZTA</v>
          </cell>
          <cell r="F1266" t="str">
            <v>Overhead - Chile (Reserved for Controlling Conversion - 40002010)</v>
          </cell>
          <cell r="G1266" t="str">
            <v>Eduardo Diaz</v>
          </cell>
          <cell r="H1266" t="str">
            <v>Kristina Kopf</v>
          </cell>
          <cell r="I1266" t="str">
            <v>963-2130</v>
          </cell>
          <cell r="J1266" t="str">
            <v>Z123F92</v>
          </cell>
          <cell r="K1266" t="str">
            <v>Reserved for Controlling Conversion - 40002010</v>
          </cell>
        </row>
        <row r="1267">
          <cell r="A1267" t="str">
            <v>40002006</v>
          </cell>
          <cell r="B1267">
            <v>206</v>
          </cell>
          <cell r="D1267" t="str">
            <v>COS</v>
          </cell>
          <cell r="E1267" t="str">
            <v>ZTA</v>
          </cell>
          <cell r="F1267" t="str">
            <v>Overhead - Colombia (Reserved for Controlling Conversion - 40002010)</v>
          </cell>
          <cell r="G1267" t="str">
            <v>Gary Stone</v>
          </cell>
          <cell r="H1267" t="str">
            <v>Kristina Kopf</v>
          </cell>
          <cell r="I1267" t="str">
            <v>963-2130</v>
          </cell>
          <cell r="J1267" t="str">
            <v>Z123F92</v>
          </cell>
          <cell r="K1267" t="str">
            <v>Reserved for Controlling Conversion - 40002010</v>
          </cell>
        </row>
        <row r="1268">
          <cell r="A1268" t="str">
            <v>40002007</v>
          </cell>
          <cell r="B1268">
            <v>207</v>
          </cell>
          <cell r="D1268" t="str">
            <v>COS</v>
          </cell>
          <cell r="E1268" t="str">
            <v>ZTA</v>
          </cell>
          <cell r="F1268" t="str">
            <v>Overhead - Dominican Republic (Reserved for Controlling Conversion - 40002010)</v>
          </cell>
          <cell r="G1268" t="str">
            <v>Julia DeJesus</v>
          </cell>
          <cell r="H1268" t="str">
            <v>Kristina Kopf</v>
          </cell>
          <cell r="I1268" t="str">
            <v>963-2130</v>
          </cell>
          <cell r="J1268" t="str">
            <v>Z123F92</v>
          </cell>
          <cell r="K1268" t="str">
            <v>Reserved for Controlling Conversion - 40002010</v>
          </cell>
        </row>
        <row r="1269">
          <cell r="A1269" t="str">
            <v>40002008</v>
          </cell>
          <cell r="B1269">
            <v>208</v>
          </cell>
          <cell r="D1269" t="str">
            <v>COS</v>
          </cell>
          <cell r="E1269" t="str">
            <v>ZTA</v>
          </cell>
          <cell r="F1269" t="str">
            <v>Overhead - Ecuador  -  208</v>
          </cell>
          <cell r="G1269" t="str">
            <v>Ramses Pulido</v>
          </cell>
          <cell r="H1269" t="str">
            <v>Kristina Kopf</v>
          </cell>
          <cell r="I1269" t="str">
            <v>963-2130</v>
          </cell>
          <cell r="J1269" t="str">
            <v>Z123F92</v>
          </cell>
          <cell r="K1269" t="str">
            <v>Reserved for Controlling Conversion - 40002010</v>
          </cell>
        </row>
        <row r="1270">
          <cell r="A1270" t="str">
            <v>40002009</v>
          </cell>
          <cell r="B1270">
            <v>209</v>
          </cell>
          <cell r="D1270" t="str">
            <v>COS</v>
          </cell>
          <cell r="E1270" t="str">
            <v>ZTA</v>
          </cell>
          <cell r="F1270" t="str">
            <v>Overhead - Guatemala (Reserved for Controlling Conversion - 40002010)</v>
          </cell>
          <cell r="G1270" t="str">
            <v>Cristina Bravo</v>
          </cell>
          <cell r="H1270" t="str">
            <v>Kristina Kopf</v>
          </cell>
          <cell r="I1270" t="str">
            <v>963-2130</v>
          </cell>
          <cell r="J1270" t="str">
            <v>Z123F92</v>
          </cell>
          <cell r="K1270" t="str">
            <v>Reserved for Controlling Conversion - 40002010</v>
          </cell>
        </row>
        <row r="1271">
          <cell r="A1271" t="str">
            <v>40002010</v>
          </cell>
          <cell r="B1271" t="str">
            <v>22,29,201-227</v>
          </cell>
          <cell r="C1271" t="str">
            <v>1480/2902</v>
          </cell>
          <cell r="D1271" t="str">
            <v>COS</v>
          </cell>
          <cell r="E1271" t="str">
            <v>ZTA</v>
          </cell>
          <cell r="F1271" t="str">
            <v xml:space="preserve"> Latin American Region Overhead/Revenues</v>
          </cell>
          <cell r="G1271" t="str">
            <v>Open</v>
          </cell>
          <cell r="H1271" t="str">
            <v>Kristina Kopf</v>
          </cell>
          <cell r="I1271" t="str">
            <v>963-2130</v>
          </cell>
          <cell r="J1271" t="str">
            <v>Z123F92</v>
          </cell>
          <cell r="K1271" t="str">
            <v>RV</v>
          </cell>
        </row>
        <row r="1272">
          <cell r="A1272" t="str">
            <v>40002010</v>
          </cell>
          <cell r="B1272" t="str">
            <v>22,29,201-227</v>
          </cell>
          <cell r="C1272" t="str">
            <v>1480/2888</v>
          </cell>
          <cell r="D1272" t="str">
            <v>COS</v>
          </cell>
          <cell r="E1272" t="str">
            <v>ZTA</v>
          </cell>
          <cell r="F1272" t="str">
            <v xml:space="preserve"> Latin American Region Overhead/Revenues</v>
          </cell>
          <cell r="G1272" t="str">
            <v>Open</v>
          </cell>
          <cell r="H1272" t="str">
            <v>Kristina Kopf</v>
          </cell>
          <cell r="I1272" t="str">
            <v>963-2130</v>
          </cell>
          <cell r="J1272" t="str">
            <v>Z123F92</v>
          </cell>
          <cell r="K1272" t="str">
            <v>RV</v>
          </cell>
        </row>
        <row r="1273">
          <cell r="A1273" t="str">
            <v>40002013</v>
          </cell>
          <cell r="B1273">
            <v>213</v>
          </cell>
          <cell r="D1273" t="str">
            <v>COS</v>
          </cell>
          <cell r="E1273" t="str">
            <v>ZTA</v>
          </cell>
          <cell r="F1273" t="str">
            <v>Overhead - Paraguay (Reserved for Controlling Conversion - 40002010)</v>
          </cell>
          <cell r="G1273" t="str">
            <v>Ruth Cliffe</v>
          </cell>
          <cell r="H1273" t="str">
            <v>Kristina Kopf</v>
          </cell>
          <cell r="I1273" t="str">
            <v>963-2130</v>
          </cell>
          <cell r="J1273" t="str">
            <v>Z123F92</v>
          </cell>
          <cell r="K1273" t="str">
            <v>Reserved for Controlling Conversion - 40002010</v>
          </cell>
        </row>
        <row r="1274">
          <cell r="A1274" t="str">
            <v>40002014</v>
          </cell>
          <cell r="B1274">
            <v>214</v>
          </cell>
          <cell r="D1274" t="str">
            <v>COS</v>
          </cell>
          <cell r="E1274" t="str">
            <v>ZTA</v>
          </cell>
          <cell r="F1274" t="str">
            <v>Overhead - Peru  -  214</v>
          </cell>
          <cell r="G1274" t="str">
            <v>Ramses Pulido</v>
          </cell>
          <cell r="H1274" t="str">
            <v>Kristina Kopf</v>
          </cell>
          <cell r="I1274" t="str">
            <v>963-2130</v>
          </cell>
          <cell r="J1274" t="str">
            <v>Z123F92</v>
          </cell>
          <cell r="K1274" t="str">
            <v>Reserved for Controlling Conversion - 40002010</v>
          </cell>
        </row>
        <row r="1275">
          <cell r="A1275" t="str">
            <v>40002016</v>
          </cell>
          <cell r="B1275">
            <v>216</v>
          </cell>
          <cell r="D1275" t="str">
            <v>COS</v>
          </cell>
          <cell r="E1275" t="str">
            <v>ZTA</v>
          </cell>
          <cell r="F1275" t="str">
            <v>Overhead - Trinidad &amp; Tobago (Reserved for Controlling Conversion - 40002010)</v>
          </cell>
          <cell r="G1275" t="str">
            <v>Julia DeJesus</v>
          </cell>
          <cell r="H1275" t="str">
            <v>Kristina Kopf</v>
          </cell>
          <cell r="I1275" t="str">
            <v>963-2130</v>
          </cell>
          <cell r="J1275" t="str">
            <v>Z123F92</v>
          </cell>
          <cell r="K1275" t="str">
            <v>Reserved for Controlling Conversion - 40002010</v>
          </cell>
        </row>
        <row r="1276">
          <cell r="A1276" t="str">
            <v>40002018</v>
          </cell>
          <cell r="B1276">
            <v>218</v>
          </cell>
          <cell r="D1276" t="str">
            <v>COS</v>
          </cell>
          <cell r="E1276" t="str">
            <v>ZTA</v>
          </cell>
          <cell r="F1276" t="str">
            <v>Overhead - USVI (Reserved for Controlling Conversion - 40002010)</v>
          </cell>
          <cell r="G1276" t="str">
            <v>Julia DeJesus</v>
          </cell>
          <cell r="H1276" t="str">
            <v>Kristina Kopf</v>
          </cell>
          <cell r="I1276" t="str">
            <v>963-2130</v>
          </cell>
          <cell r="J1276" t="str">
            <v>Z123F92</v>
          </cell>
          <cell r="K1276" t="str">
            <v>Reserved for Controlling Conversion - 40002010</v>
          </cell>
        </row>
        <row r="1277">
          <cell r="A1277" t="str">
            <v>40002019</v>
          </cell>
          <cell r="B1277">
            <v>219</v>
          </cell>
          <cell r="D1277" t="str">
            <v>COS</v>
          </cell>
          <cell r="E1277" t="str">
            <v>ZTA</v>
          </cell>
          <cell r="F1277" t="str">
            <v>Overhead - Venezuela (Reserved for Controlling Conversion - 40002010)</v>
          </cell>
          <cell r="G1277" t="str">
            <v>Dominque Masseran</v>
          </cell>
          <cell r="H1277" t="str">
            <v>Kristina Kopf</v>
          </cell>
          <cell r="I1277" t="str">
            <v>963-2130</v>
          </cell>
          <cell r="J1277" t="str">
            <v>Z123F92</v>
          </cell>
          <cell r="K1277" t="str">
            <v>Reserved for Controlling Conversion - 40002010</v>
          </cell>
        </row>
        <row r="1278">
          <cell r="A1278" t="str">
            <v>40002024</v>
          </cell>
          <cell r="B1278">
            <v>224</v>
          </cell>
          <cell r="D1278" t="str">
            <v>COS</v>
          </cell>
          <cell r="E1278" t="str">
            <v>ZTA</v>
          </cell>
          <cell r="F1278" t="str">
            <v>Overhead - St Vincent &amp; Grenada (Reserved for Controlling Conversion - 40002010)</v>
          </cell>
          <cell r="G1278" t="str">
            <v>Julia DeJesus</v>
          </cell>
          <cell r="H1278" t="str">
            <v>Kristina Kopf</v>
          </cell>
          <cell r="I1278" t="str">
            <v>963-2130</v>
          </cell>
          <cell r="J1278" t="str">
            <v>Z123F92</v>
          </cell>
          <cell r="K1278" t="str">
            <v>Reserved for Controlling Conversion - 40002010</v>
          </cell>
        </row>
        <row r="1279">
          <cell r="A1279" t="str">
            <v>40002025</v>
          </cell>
          <cell r="B1279">
            <v>225</v>
          </cell>
          <cell r="D1279" t="str">
            <v>COS</v>
          </cell>
          <cell r="E1279" t="str">
            <v>ZTA</v>
          </cell>
          <cell r="F1279" t="str">
            <v>Overhead - Guyana (Reserved for Controlling Conversion - 40002010)</v>
          </cell>
          <cell r="G1279" t="str">
            <v>Julia DeJesus</v>
          </cell>
          <cell r="H1279" t="str">
            <v>Kristina Kopf</v>
          </cell>
          <cell r="I1279" t="str">
            <v>963-2130</v>
          </cell>
          <cell r="J1279" t="str">
            <v>Z123F92</v>
          </cell>
          <cell r="K1279" t="str">
            <v>Reserved for Controlling Conversion - 40002010</v>
          </cell>
        </row>
        <row r="1280">
          <cell r="A1280" t="str">
            <v>40002026</v>
          </cell>
          <cell r="B1280">
            <v>226</v>
          </cell>
          <cell r="D1280" t="str">
            <v>COS</v>
          </cell>
          <cell r="E1280" t="str">
            <v>ZTA</v>
          </cell>
          <cell r="F1280" t="str">
            <v>Overhead - Honduras (Reserved for Controlling Conversion - 40002010)</v>
          </cell>
          <cell r="G1280" t="str">
            <v>Cristina Bravo</v>
          </cell>
          <cell r="H1280" t="str">
            <v>Kristina Kopf</v>
          </cell>
          <cell r="I1280" t="str">
            <v>963-2130</v>
          </cell>
          <cell r="J1280" t="str">
            <v>Z123F92</v>
          </cell>
          <cell r="K1280" t="str">
            <v>Reserved for Controlling Conversion - 40002010</v>
          </cell>
        </row>
        <row r="1281">
          <cell r="A1281" t="str">
            <v>40002027</v>
          </cell>
          <cell r="B1281" t="str">
            <v>22</v>
          </cell>
          <cell r="D1281" t="str">
            <v>COS</v>
          </cell>
          <cell r="E1281" t="str">
            <v>ZTA</v>
          </cell>
          <cell r="F1281" t="str">
            <v>Overhead - Nicaragua  -  022</v>
          </cell>
          <cell r="G1281" t="str">
            <v>Cristina Bravo</v>
          </cell>
          <cell r="H1281" t="str">
            <v>Kristina Kopf</v>
          </cell>
          <cell r="I1281" t="str">
            <v>963-2130</v>
          </cell>
          <cell r="J1281" t="str">
            <v>Z123F92</v>
          </cell>
          <cell r="K1281" t="str">
            <v>Reserved for Controlling Conversion - 40002010</v>
          </cell>
        </row>
        <row r="1282">
          <cell r="A1282" t="str">
            <v>40002028</v>
          </cell>
          <cell r="B1282">
            <v>210</v>
          </cell>
          <cell r="D1282" t="str">
            <v>COS</v>
          </cell>
          <cell r="E1282" t="str">
            <v>ZTA</v>
          </cell>
          <cell r="F1282" t="str">
            <v>Overhead - Jamaica (Reserved for Controlling Conversion - 40002010)</v>
          </cell>
          <cell r="G1282" t="str">
            <v>Julia DeJesus</v>
          </cell>
          <cell r="H1282" t="str">
            <v>Kristina Kopf</v>
          </cell>
          <cell r="I1282" t="str">
            <v>963-2130</v>
          </cell>
          <cell r="J1282" t="str">
            <v>Z123F92</v>
          </cell>
          <cell r="K1282" t="str">
            <v>Reserved for Controlling Conversion - 40002010</v>
          </cell>
        </row>
        <row r="1283">
          <cell r="A1283" t="str">
            <v>40002029</v>
          </cell>
          <cell r="B1283">
            <v>29</v>
          </cell>
          <cell r="C1283" t="str">
            <v>1480/2888</v>
          </cell>
          <cell r="D1283" t="str">
            <v>COS</v>
          </cell>
          <cell r="E1283" t="str">
            <v>ZTA</v>
          </cell>
          <cell r="F1283" t="str">
            <v>Latin America Region Overhead/Revenues (Reserved for Controlling Conversion - 40002010)</v>
          </cell>
          <cell r="G1283" t="str">
            <v>Open</v>
          </cell>
          <cell r="H1283" t="str">
            <v>Kristina Kopf</v>
          </cell>
          <cell r="I1283" t="str">
            <v>963-2130</v>
          </cell>
          <cell r="J1283" t="str">
            <v>Z123F92</v>
          </cell>
          <cell r="K1283" t="str">
            <v>Reserved for Controlling Conversion - 40002010</v>
          </cell>
        </row>
        <row r="1284">
          <cell r="A1284" t="str">
            <v>40002030</v>
          </cell>
          <cell r="B1284">
            <v>220</v>
          </cell>
          <cell r="D1284" t="str">
            <v>COS</v>
          </cell>
          <cell r="E1284" t="str">
            <v>ZTA</v>
          </cell>
          <cell r="F1284" t="str">
            <v>Overhead - Barbados (Reserved for Controlling Conversion - 40002010)</v>
          </cell>
          <cell r="G1284" t="str">
            <v>Julia DeJesus</v>
          </cell>
          <cell r="H1284" t="str">
            <v>Kristina Kopf</v>
          </cell>
          <cell r="I1284" t="str">
            <v>963-2130</v>
          </cell>
          <cell r="J1284" t="str">
            <v>Z123F92</v>
          </cell>
          <cell r="K1284" t="str">
            <v>Reserved for Controlling Conversion - 40002010</v>
          </cell>
        </row>
        <row r="1285">
          <cell r="A1285" t="str">
            <v>40002031</v>
          </cell>
          <cell r="B1285">
            <v>221</v>
          </cell>
          <cell r="D1285" t="str">
            <v>COS</v>
          </cell>
          <cell r="E1285" t="str">
            <v>ZTA</v>
          </cell>
          <cell r="F1285" t="str">
            <v>Overhead - Belize (Reserved for Controlling Conversion - 40002010)</v>
          </cell>
          <cell r="G1285" t="str">
            <v>Cristina Bravo</v>
          </cell>
          <cell r="H1285" t="str">
            <v>Kristina Kopf</v>
          </cell>
          <cell r="I1285" t="str">
            <v>963-2130</v>
          </cell>
          <cell r="J1285" t="str">
            <v>Z123F92</v>
          </cell>
          <cell r="K1285" t="str">
            <v>Reserved for Controlling Conversion - 40002010</v>
          </cell>
        </row>
        <row r="1286">
          <cell r="A1286" t="str">
            <v>40002033</v>
          </cell>
          <cell r="B1286">
            <v>223</v>
          </cell>
          <cell r="D1286" t="str">
            <v>COS</v>
          </cell>
          <cell r="E1286" t="str">
            <v>ZTA</v>
          </cell>
          <cell r="F1286" t="str">
            <v>Overhead - El Salvador (Reserved for Controlling Conversion - 40002010)</v>
          </cell>
          <cell r="G1286" t="str">
            <v>Cristina Bravo</v>
          </cell>
          <cell r="H1286" t="str">
            <v>Kristina Kopf</v>
          </cell>
          <cell r="I1286" t="str">
            <v>963-2130</v>
          </cell>
          <cell r="J1286" t="str">
            <v>Z123F92</v>
          </cell>
          <cell r="K1286" t="str">
            <v>Reserved for Controlling Conversion - 40002010</v>
          </cell>
        </row>
        <row r="1287">
          <cell r="A1287" t="str">
            <v>40002035</v>
          </cell>
          <cell r="B1287">
            <v>215</v>
          </cell>
          <cell r="D1287" t="str">
            <v>COS</v>
          </cell>
          <cell r="E1287" t="str">
            <v>ZTA</v>
          </cell>
          <cell r="F1287" t="str">
            <v>Overhead - Puerto Rico (Reserved for Controlling Conversion - 40002010)</v>
          </cell>
          <cell r="G1287" t="str">
            <v>Julia DeJesus</v>
          </cell>
          <cell r="H1287" t="str">
            <v>Kristina Kopf</v>
          </cell>
          <cell r="I1287" t="str">
            <v>963-2130</v>
          </cell>
          <cell r="J1287" t="str">
            <v>Z123F92</v>
          </cell>
          <cell r="K1287" t="str">
            <v>Reserved for Controlling Conversion - 40002010</v>
          </cell>
        </row>
        <row r="1288">
          <cell r="A1288" t="str">
            <v>40002036</v>
          </cell>
          <cell r="B1288">
            <v>222</v>
          </cell>
          <cell r="D1288" t="str">
            <v>COS</v>
          </cell>
          <cell r="E1288" t="str">
            <v>ZTA</v>
          </cell>
          <cell r="F1288" t="str">
            <v>Overhead - Costa Rica (Reserved for Controlling Conversion - 40002010)</v>
          </cell>
          <cell r="G1288" t="str">
            <v>Cristina Bravo</v>
          </cell>
          <cell r="H1288" t="str">
            <v>Kristina Kopf</v>
          </cell>
          <cell r="I1288" t="str">
            <v>963-2130</v>
          </cell>
          <cell r="J1288" t="str">
            <v>Z123F92</v>
          </cell>
          <cell r="K1288" t="str">
            <v>Reserved for Controlling Conversion - 40002010</v>
          </cell>
        </row>
        <row r="1289">
          <cell r="A1289" t="str">
            <v>40002037</v>
          </cell>
          <cell r="B1289">
            <v>217</v>
          </cell>
          <cell r="D1289" t="str">
            <v>COS</v>
          </cell>
          <cell r="E1289" t="str">
            <v>ZTA</v>
          </cell>
          <cell r="F1289" t="str">
            <v>Overhead - Uruguay  -  217</v>
          </cell>
          <cell r="G1289" t="str">
            <v>Ruth Cliffe</v>
          </cell>
          <cell r="H1289" t="str">
            <v>Kristina Kopf</v>
          </cell>
          <cell r="I1289" t="str">
            <v>963-2130</v>
          </cell>
          <cell r="J1289" t="str">
            <v>Z123F92</v>
          </cell>
          <cell r="K1289" t="str">
            <v>Reserved for Controlling Conversion - 40002010</v>
          </cell>
        </row>
        <row r="1290">
          <cell r="A1290" t="str">
            <v>40002038</v>
          </cell>
          <cell r="B1290">
            <v>212</v>
          </cell>
          <cell r="D1290" t="str">
            <v>COS</v>
          </cell>
          <cell r="E1290" t="str">
            <v>ZTA</v>
          </cell>
          <cell r="F1290" t="str">
            <v>Overhead - Panama  -  212</v>
          </cell>
          <cell r="G1290" t="str">
            <v>Cristina Bravo</v>
          </cell>
          <cell r="H1290" t="str">
            <v>Kristina Kopf</v>
          </cell>
          <cell r="I1290" t="str">
            <v>963-2130</v>
          </cell>
          <cell r="J1290" t="str">
            <v>Z123F92</v>
          </cell>
          <cell r="K1290" t="str">
            <v>Reserved for Controlling Conversion - 40002010</v>
          </cell>
        </row>
        <row r="1291">
          <cell r="A1291" t="str">
            <v>40012010</v>
          </cell>
          <cell r="B1291" t="str">
            <v>22</v>
          </cell>
          <cell r="C1291" t="str">
            <v>1124/2902</v>
          </cell>
          <cell r="D1291" t="str">
            <v>COS</v>
          </cell>
          <cell r="E1291" t="str">
            <v>ZTA</v>
          </cell>
          <cell r="F1291" t="str">
            <v>Revenues - Belize  -  022</v>
          </cell>
          <cell r="G1291" t="str">
            <v>Cristina Bravo</v>
          </cell>
          <cell r="H1291" t="str">
            <v>Kristina Kopf</v>
          </cell>
          <cell r="I1291" t="str">
            <v>963-2130</v>
          </cell>
          <cell r="J1291" t="str">
            <v>Z123F01</v>
          </cell>
          <cell r="K1291" t="str">
            <v>RV</v>
          </cell>
        </row>
        <row r="1292">
          <cell r="A1292" t="str">
            <v>40012010</v>
          </cell>
          <cell r="B1292" t="str">
            <v>22</v>
          </cell>
          <cell r="C1292" t="str">
            <v>1124/2888</v>
          </cell>
          <cell r="D1292" t="str">
            <v>COS</v>
          </cell>
          <cell r="E1292" t="str">
            <v>ZTA</v>
          </cell>
          <cell r="F1292" t="str">
            <v>Revenues - Belize  -  022</v>
          </cell>
          <cell r="G1292" t="str">
            <v>Cristina Bravo</v>
          </cell>
          <cell r="H1292" t="str">
            <v>Kristina Kopf</v>
          </cell>
          <cell r="I1292" t="str">
            <v>963-2130</v>
          </cell>
          <cell r="J1292" t="str">
            <v>Z123F01</v>
          </cell>
          <cell r="K1292" t="str">
            <v>RV</v>
          </cell>
        </row>
        <row r="1293">
          <cell r="A1293" t="str">
            <v>40012031</v>
          </cell>
          <cell r="B1293">
            <v>221</v>
          </cell>
          <cell r="C1293" t="str">
            <v>1124/2888</v>
          </cell>
          <cell r="D1293" t="str">
            <v>COS</v>
          </cell>
          <cell r="E1293" t="str">
            <v>ZTA</v>
          </cell>
          <cell r="F1293" t="str">
            <v>Revenues - Belize (Reserved for Controlling Conversion - 40012010)</v>
          </cell>
          <cell r="G1293" t="str">
            <v>Cristina Bravo</v>
          </cell>
          <cell r="H1293" t="str">
            <v>Kristina Kopf</v>
          </cell>
          <cell r="I1293" t="str">
            <v>963-2130</v>
          </cell>
          <cell r="J1293" t="str">
            <v>Z123F01</v>
          </cell>
          <cell r="K1293" t="str">
            <v>Reserved for Controlling Conversion - 40012010</v>
          </cell>
        </row>
        <row r="1294">
          <cell r="A1294" t="str">
            <v>40012270</v>
          </cell>
          <cell r="B1294" t="str">
            <v>221</v>
          </cell>
          <cell r="C1294" t="str">
            <v>1124/2698</v>
          </cell>
          <cell r="D1294" t="str">
            <v>COS</v>
          </cell>
          <cell r="E1294" t="str">
            <v>ZTA</v>
          </cell>
          <cell r="F1294" t="str">
            <v>Operations - Belize  -  221</v>
          </cell>
          <cell r="G1294" t="str">
            <v>Cristina Bravo</v>
          </cell>
          <cell r="H1294" t="str">
            <v>Kristina Kopf</v>
          </cell>
          <cell r="I1294" t="str">
            <v>963-2130</v>
          </cell>
          <cell r="J1294" t="str">
            <v>Z123F01</v>
          </cell>
          <cell r="K1294" t="str">
            <v>SS</v>
          </cell>
        </row>
        <row r="1295">
          <cell r="A1295" t="str">
            <v>40012273</v>
          </cell>
          <cell r="B1295">
            <v>22</v>
          </cell>
          <cell r="C1295" t="str">
            <v>1124/2698</v>
          </cell>
          <cell r="D1295" t="str">
            <v>COS</v>
          </cell>
          <cell r="E1295" t="str">
            <v>ZTA</v>
          </cell>
          <cell r="F1295" t="str">
            <v>Operations - Belize  -  022</v>
          </cell>
          <cell r="G1295" t="str">
            <v>Cristina Bravo</v>
          </cell>
          <cell r="H1295" t="str">
            <v>Kristina Kopf</v>
          </cell>
          <cell r="I1295" t="str">
            <v>963-2130</v>
          </cell>
          <cell r="J1295" t="str">
            <v>Z123F01</v>
          </cell>
          <cell r="K1295" t="str">
            <v>Reserved for Controlling Conversion - 40012270</v>
          </cell>
        </row>
        <row r="1296">
          <cell r="A1296" t="str">
            <v>40012274</v>
          </cell>
          <cell r="B1296" t="str">
            <v>221</v>
          </cell>
          <cell r="C1296" t="str">
            <v>9124/2844</v>
          </cell>
          <cell r="D1296" t="str">
            <v>Sales &amp; Marketing</v>
          </cell>
          <cell r="E1296" t="str">
            <v>ZTA</v>
          </cell>
          <cell r="F1296" t="str">
            <v>Sales &amp; Marketing - Belize</v>
          </cell>
          <cell r="G1296" t="str">
            <v>Cristina Bravo</v>
          </cell>
          <cell r="H1296" t="str">
            <v>Kristina Kopf</v>
          </cell>
          <cell r="I1296" t="str">
            <v>963-2130</v>
          </cell>
        </row>
        <row r="1297">
          <cell r="A1297" t="str">
            <v>40012275</v>
          </cell>
          <cell r="B1297" t="str">
            <v>22</v>
          </cell>
          <cell r="C1297" t="str">
            <v>1124/2845</v>
          </cell>
          <cell r="D1297" t="str">
            <v>Sales &amp; Marketing</v>
          </cell>
          <cell r="E1297" t="str">
            <v>ZTA</v>
          </cell>
          <cell r="F1297" t="str">
            <v>Sales &amp; Marketing - Belize</v>
          </cell>
          <cell r="G1297" t="str">
            <v>Cristina Bravo</v>
          </cell>
          <cell r="H1297" t="str">
            <v>Kristina Kopf</v>
          </cell>
          <cell r="I1297" t="str">
            <v>963-2130</v>
          </cell>
        </row>
        <row r="1298">
          <cell r="A1298" t="str">
            <v>40102010</v>
          </cell>
          <cell r="B1298" t="str">
            <v>22</v>
          </cell>
          <cell r="C1298" t="str">
            <v>28/2902</v>
          </cell>
          <cell r="D1298" t="str">
            <v>COS</v>
          </cell>
          <cell r="E1298" t="str">
            <v>ZTA</v>
          </cell>
          <cell r="F1298" t="str">
            <v>Revenues - Costa Rica  -  022</v>
          </cell>
          <cell r="G1298" t="str">
            <v>Cristina Bravo</v>
          </cell>
          <cell r="H1298" t="str">
            <v>Kristina Kopf</v>
          </cell>
          <cell r="I1298" t="str">
            <v>963-2130</v>
          </cell>
          <cell r="J1298" t="str">
            <v>Z123F01</v>
          </cell>
          <cell r="K1298" t="str">
            <v>RV</v>
          </cell>
        </row>
        <row r="1299">
          <cell r="A1299" t="str">
            <v>40102010</v>
          </cell>
          <cell r="B1299" t="str">
            <v>22</v>
          </cell>
          <cell r="C1299" t="str">
            <v>28/2888</v>
          </cell>
          <cell r="D1299" t="str">
            <v>COS</v>
          </cell>
          <cell r="E1299" t="str">
            <v>ZTA</v>
          </cell>
          <cell r="F1299" t="str">
            <v>Revenues - Costa Rica  -  022</v>
          </cell>
          <cell r="G1299" t="str">
            <v>Cristina Bravo</v>
          </cell>
          <cell r="H1299" t="str">
            <v>Kristina Kopf</v>
          </cell>
          <cell r="I1299" t="str">
            <v>963-2130</v>
          </cell>
          <cell r="J1299" t="str">
            <v>Z123F01</v>
          </cell>
          <cell r="K1299" t="str">
            <v>RV</v>
          </cell>
        </row>
        <row r="1300">
          <cell r="A1300" t="str">
            <v>40102036</v>
          </cell>
          <cell r="B1300">
            <v>222</v>
          </cell>
          <cell r="C1300" t="str">
            <v>28/2888</v>
          </cell>
          <cell r="D1300" t="str">
            <v>COS</v>
          </cell>
          <cell r="E1300" t="str">
            <v>ZTA</v>
          </cell>
          <cell r="F1300" t="str">
            <v>Revenues - Costa Rica (Reserved for Controlling Conversion - 40102010)</v>
          </cell>
          <cell r="G1300" t="str">
            <v>Cristina Bravo</v>
          </cell>
          <cell r="H1300" t="str">
            <v>Kristina Kopf</v>
          </cell>
          <cell r="I1300" t="str">
            <v>963-2130</v>
          </cell>
          <cell r="J1300" t="str">
            <v>Z123F01</v>
          </cell>
          <cell r="K1300" t="str">
            <v>Reserved for Controlling Conversion - 40102010</v>
          </cell>
        </row>
        <row r="1301">
          <cell r="A1301" t="str">
            <v>40102270</v>
          </cell>
          <cell r="B1301" t="str">
            <v>222</v>
          </cell>
          <cell r="C1301" t="str">
            <v>9956/2698</v>
          </cell>
          <cell r="D1301" t="str">
            <v>COS</v>
          </cell>
          <cell r="E1301" t="str">
            <v>ZTA</v>
          </cell>
          <cell r="F1301" t="str">
            <v>Operations - Costa Rica  -  222</v>
          </cell>
          <cell r="G1301" t="str">
            <v>Cristina Bravo</v>
          </cell>
          <cell r="H1301" t="str">
            <v>Kristina Kopf</v>
          </cell>
          <cell r="I1301" t="str">
            <v>963-2130</v>
          </cell>
          <cell r="J1301" t="str">
            <v>Z123F01</v>
          </cell>
          <cell r="K1301" t="str">
            <v>SS</v>
          </cell>
        </row>
        <row r="1302">
          <cell r="A1302" t="str">
            <v>40102273</v>
          </cell>
          <cell r="B1302">
            <v>22</v>
          </cell>
          <cell r="D1302" t="str">
            <v>COS</v>
          </cell>
          <cell r="E1302" t="str">
            <v>ZTA</v>
          </cell>
          <cell r="F1302" t="str">
            <v>Operations - Costa Rica  -  022</v>
          </cell>
          <cell r="G1302" t="str">
            <v>Cristina Bravo</v>
          </cell>
          <cell r="H1302" t="str">
            <v>Kristina Kopf</v>
          </cell>
          <cell r="I1302" t="str">
            <v>963-2130</v>
          </cell>
          <cell r="J1302" t="str">
            <v>Z123F01</v>
          </cell>
          <cell r="K1302" t="str">
            <v>Reserved for Controlling Conversion - 40102270</v>
          </cell>
        </row>
        <row r="1303">
          <cell r="A1303" t="str">
            <v>40112270</v>
          </cell>
          <cell r="B1303" t="str">
            <v>22</v>
          </cell>
          <cell r="C1303" t="str">
            <v>28/2698</v>
          </cell>
          <cell r="F1303" t="str">
            <v>COST CENTER CLOSED   -   POST TO COST CENTER  40102270</v>
          </cell>
        </row>
        <row r="1304">
          <cell r="A1304" t="str">
            <v>40112274</v>
          </cell>
          <cell r="B1304" t="str">
            <v>222</v>
          </cell>
          <cell r="C1304" t="str">
            <v>9028/2844</v>
          </cell>
          <cell r="D1304" t="str">
            <v>Sales &amp; Marketing</v>
          </cell>
          <cell r="E1304" t="str">
            <v>ZTA</v>
          </cell>
          <cell r="F1304" t="str">
            <v>Sales &amp; Marketing - Costa Rica  -  222</v>
          </cell>
          <cell r="G1304" t="str">
            <v>Cristina Bravo</v>
          </cell>
          <cell r="H1304" t="str">
            <v>Kristina Kopf</v>
          </cell>
          <cell r="I1304" t="str">
            <v>963-2130</v>
          </cell>
        </row>
        <row r="1305">
          <cell r="A1305" t="str">
            <v>40112275</v>
          </cell>
          <cell r="B1305" t="str">
            <v>22</v>
          </cell>
          <cell r="C1305" t="str">
            <v>28/2845</v>
          </cell>
          <cell r="D1305" t="str">
            <v>Sales &amp; Marketing</v>
          </cell>
          <cell r="E1305" t="str">
            <v>ZTA</v>
          </cell>
          <cell r="F1305" t="str">
            <v>Sales &amp; Marketing - Costa Rica  -  022</v>
          </cell>
          <cell r="G1305" t="str">
            <v>Cristina Bravo</v>
          </cell>
          <cell r="H1305" t="str">
            <v>Kristina Kopf</v>
          </cell>
          <cell r="I1305" t="str">
            <v>963-2130</v>
          </cell>
        </row>
        <row r="1306">
          <cell r="A1306" t="str">
            <v>40202010</v>
          </cell>
          <cell r="B1306" t="str">
            <v>22, 223</v>
          </cell>
          <cell r="C1306" t="str">
            <v>1125/2902</v>
          </cell>
          <cell r="D1306" t="str">
            <v>COS</v>
          </cell>
          <cell r="E1306" t="str">
            <v>ZTA</v>
          </cell>
          <cell r="F1306" t="str">
            <v>Revenues - El Salvador</v>
          </cell>
          <cell r="G1306" t="str">
            <v>Cristina Bravo</v>
          </cell>
          <cell r="H1306" t="str">
            <v>Kristina Kopf</v>
          </cell>
          <cell r="I1306" t="str">
            <v>963-2130</v>
          </cell>
          <cell r="J1306" t="str">
            <v>Z123F01</v>
          </cell>
          <cell r="K1306" t="str">
            <v>RV</v>
          </cell>
        </row>
        <row r="1307">
          <cell r="A1307" t="str">
            <v>40202010</v>
          </cell>
          <cell r="B1307" t="str">
            <v>22, 223</v>
          </cell>
          <cell r="C1307" t="str">
            <v>1125/2888</v>
          </cell>
          <cell r="D1307" t="str">
            <v>COS</v>
          </cell>
          <cell r="E1307" t="str">
            <v>ZTA</v>
          </cell>
          <cell r="F1307" t="str">
            <v>Revenues - El Salvador</v>
          </cell>
          <cell r="G1307" t="str">
            <v>Cristina Bravo</v>
          </cell>
          <cell r="H1307" t="str">
            <v>Kristina Kopf</v>
          </cell>
          <cell r="I1307" t="str">
            <v>963-2130</v>
          </cell>
          <cell r="J1307" t="str">
            <v>Z123F01</v>
          </cell>
          <cell r="K1307" t="str">
            <v>RV</v>
          </cell>
        </row>
        <row r="1308">
          <cell r="A1308" t="str">
            <v>40202033</v>
          </cell>
          <cell r="B1308">
            <v>223</v>
          </cell>
          <cell r="C1308" t="str">
            <v>1125/2888</v>
          </cell>
          <cell r="D1308" t="str">
            <v>COS</v>
          </cell>
          <cell r="E1308" t="str">
            <v>ZTA</v>
          </cell>
          <cell r="F1308" t="str">
            <v>Revenues - El Salvador (Reserved for Controlling Conversion - 40202010)</v>
          </cell>
          <cell r="G1308" t="str">
            <v>Cristina Bravo</v>
          </cell>
          <cell r="H1308" t="str">
            <v>Kristina Kopf</v>
          </cell>
          <cell r="I1308" t="str">
            <v>963-2130</v>
          </cell>
          <cell r="J1308" t="str">
            <v>Z123F01</v>
          </cell>
          <cell r="K1308" t="str">
            <v>Reserved for Controlling Conversion - 40202010</v>
          </cell>
        </row>
        <row r="1309">
          <cell r="A1309" t="str">
            <v>40202270</v>
          </cell>
          <cell r="B1309" t="str">
            <v>223</v>
          </cell>
          <cell r="C1309" t="str">
            <v>9958/2698</v>
          </cell>
          <cell r="D1309" t="str">
            <v>COS</v>
          </cell>
          <cell r="E1309" t="str">
            <v>ZTA</v>
          </cell>
          <cell r="F1309" t="str">
            <v>Operations - El Salvador  -  223</v>
          </cell>
          <cell r="G1309" t="str">
            <v>Cristina Bravo</v>
          </cell>
          <cell r="H1309" t="str">
            <v>Kristina Kopf</v>
          </cell>
          <cell r="I1309" t="str">
            <v>963-2130</v>
          </cell>
          <cell r="J1309" t="str">
            <v>Z123F01</v>
          </cell>
          <cell r="K1309" t="str">
            <v>SS</v>
          </cell>
        </row>
        <row r="1310">
          <cell r="A1310" t="str">
            <v>40202273</v>
          </cell>
          <cell r="B1310">
            <v>22</v>
          </cell>
          <cell r="D1310" t="str">
            <v>COS</v>
          </cell>
          <cell r="E1310" t="str">
            <v>ZTA</v>
          </cell>
          <cell r="F1310" t="str">
            <v>Operations - El Salvador  -  022</v>
          </cell>
          <cell r="G1310" t="str">
            <v>Cristina Bravo</v>
          </cell>
          <cell r="H1310" t="str">
            <v>Kristina Kopf</v>
          </cell>
          <cell r="I1310" t="str">
            <v>963-2130</v>
          </cell>
          <cell r="J1310" t="str">
            <v>Z123F01</v>
          </cell>
          <cell r="K1310" t="str">
            <v>Reserved for Controlling Conversion - 40202270</v>
          </cell>
        </row>
        <row r="1311">
          <cell r="A1311" t="str">
            <v>40212270</v>
          </cell>
          <cell r="B1311" t="str">
            <v>22</v>
          </cell>
          <cell r="C1311" t="str">
            <v>9125/2698</v>
          </cell>
          <cell r="F1311" t="str">
            <v>COST CENTER CLOSED   -   POST TO COST CENTER  40202273</v>
          </cell>
        </row>
        <row r="1312">
          <cell r="A1312" t="str">
            <v>40212274</v>
          </cell>
          <cell r="B1312" t="str">
            <v>223</v>
          </cell>
          <cell r="C1312" t="str">
            <v>9125/2844</v>
          </cell>
          <cell r="D1312" t="str">
            <v>Sales &amp; Marketing</v>
          </cell>
          <cell r="E1312" t="str">
            <v>ZTA</v>
          </cell>
          <cell r="F1312" t="str">
            <v>Sales &amp; Marketing - El Salvador</v>
          </cell>
          <cell r="G1312" t="str">
            <v>Cristina Bravo</v>
          </cell>
          <cell r="H1312" t="str">
            <v>Kristina Kopf</v>
          </cell>
          <cell r="I1312" t="str">
            <v>963-2130</v>
          </cell>
        </row>
        <row r="1313">
          <cell r="A1313" t="str">
            <v>40212275</v>
          </cell>
          <cell r="B1313" t="str">
            <v>22</v>
          </cell>
          <cell r="C1313" t="str">
            <v>1125/2845</v>
          </cell>
          <cell r="D1313" t="str">
            <v>Sales &amp; Marketing</v>
          </cell>
          <cell r="E1313" t="str">
            <v>ZTA</v>
          </cell>
          <cell r="F1313" t="str">
            <v>Sales &amp; Marketing - El Salvador</v>
          </cell>
          <cell r="G1313" t="str">
            <v>Cristina Bravo</v>
          </cell>
          <cell r="H1313" t="str">
            <v>Kristina Kopf</v>
          </cell>
          <cell r="I1313" t="str">
            <v>963-2130</v>
          </cell>
        </row>
        <row r="1314">
          <cell r="A1314" t="str">
            <v>40302009</v>
          </cell>
          <cell r="B1314">
            <v>209</v>
          </cell>
          <cell r="C1314" t="str">
            <v>37/2888</v>
          </cell>
          <cell r="D1314" t="str">
            <v>COS</v>
          </cell>
          <cell r="E1314" t="str">
            <v>ZTA</v>
          </cell>
          <cell r="F1314" t="str">
            <v>Revenues - Guatemala (Reserved for Controlling Conversion - 40302010)</v>
          </cell>
          <cell r="G1314" t="str">
            <v>Cristina Bravo</v>
          </cell>
          <cell r="H1314" t="str">
            <v>Kristina Kopf</v>
          </cell>
          <cell r="I1314" t="str">
            <v>963-2130</v>
          </cell>
          <cell r="J1314" t="str">
            <v>Z123F01</v>
          </cell>
          <cell r="K1314" t="str">
            <v>Reserved for Controlling Conversion - 40302010</v>
          </cell>
        </row>
        <row r="1315">
          <cell r="A1315" t="str">
            <v>40302010</v>
          </cell>
          <cell r="B1315" t="str">
            <v>22</v>
          </cell>
          <cell r="C1315" t="str">
            <v>37/2902</v>
          </cell>
          <cell r="D1315" t="str">
            <v>COS</v>
          </cell>
          <cell r="E1315" t="str">
            <v>ZTA</v>
          </cell>
          <cell r="F1315" t="str">
            <v>Revenues - Guatemala  -  022</v>
          </cell>
          <cell r="G1315" t="str">
            <v>Cristina Bravo</v>
          </cell>
          <cell r="H1315" t="str">
            <v>Kristina Kopf</v>
          </cell>
          <cell r="I1315" t="str">
            <v>963-2130</v>
          </cell>
          <cell r="J1315" t="str">
            <v>Z123F01</v>
          </cell>
          <cell r="K1315" t="str">
            <v>RV</v>
          </cell>
        </row>
        <row r="1316">
          <cell r="A1316" t="str">
            <v>40302010</v>
          </cell>
          <cell r="B1316" t="str">
            <v>22</v>
          </cell>
          <cell r="C1316" t="str">
            <v>37/2888</v>
          </cell>
          <cell r="D1316" t="str">
            <v>COS</v>
          </cell>
          <cell r="E1316" t="str">
            <v>ZTA</v>
          </cell>
          <cell r="F1316" t="str">
            <v>Revenues - Guatemala  -  022</v>
          </cell>
          <cell r="G1316" t="str">
            <v>Cristina Bravo</v>
          </cell>
          <cell r="H1316" t="str">
            <v>Kristina Kopf</v>
          </cell>
          <cell r="I1316" t="str">
            <v>963-2130</v>
          </cell>
          <cell r="J1316" t="str">
            <v>Z123F01</v>
          </cell>
          <cell r="K1316" t="str">
            <v>RV</v>
          </cell>
        </row>
        <row r="1317">
          <cell r="A1317" t="str">
            <v>40312251</v>
          </cell>
          <cell r="B1317" t="str">
            <v>209</v>
          </cell>
          <cell r="F1317" t="str">
            <v>COST CENTER CLOSED   -  POST TO COST CENTER   40302009</v>
          </cell>
        </row>
        <row r="1318">
          <cell r="A1318" t="str">
            <v>40312270</v>
          </cell>
          <cell r="B1318" t="str">
            <v>209</v>
          </cell>
          <cell r="C1318" t="str">
            <v>9037/2698</v>
          </cell>
          <cell r="D1318" t="str">
            <v>COS</v>
          </cell>
          <cell r="E1318" t="str">
            <v>ZTA</v>
          </cell>
          <cell r="F1318" t="str">
            <v>Operations - Guatemala  -  209</v>
          </cell>
          <cell r="G1318" t="str">
            <v>Cristina Bravo</v>
          </cell>
          <cell r="H1318" t="str">
            <v>Kristina Kopf</v>
          </cell>
          <cell r="I1318" t="str">
            <v>963-2130</v>
          </cell>
          <cell r="J1318" t="str">
            <v>Z123F01</v>
          </cell>
          <cell r="K1318" t="str">
            <v>SS</v>
          </cell>
        </row>
        <row r="1319">
          <cell r="A1319" t="str">
            <v>40312273</v>
          </cell>
          <cell r="B1319">
            <v>22</v>
          </cell>
          <cell r="D1319" t="str">
            <v>COS</v>
          </cell>
          <cell r="E1319" t="str">
            <v>ZTA</v>
          </cell>
          <cell r="F1319" t="str">
            <v>Operations - Guatemala  -  022</v>
          </cell>
          <cell r="G1319" t="str">
            <v>Cristina Bravo</v>
          </cell>
          <cell r="H1319" t="str">
            <v>Kristina Kopf</v>
          </cell>
          <cell r="I1319" t="str">
            <v>963-2130</v>
          </cell>
          <cell r="J1319" t="str">
            <v>Z123F01</v>
          </cell>
          <cell r="K1319" t="str">
            <v>Reserved for Controlling Conversion - 40312270</v>
          </cell>
        </row>
        <row r="1320">
          <cell r="A1320" t="str">
            <v>40312274</v>
          </cell>
          <cell r="B1320" t="str">
            <v>209</v>
          </cell>
          <cell r="C1320" t="str">
            <v>9037/2844</v>
          </cell>
          <cell r="D1320" t="str">
            <v>Sales &amp; Marketing</v>
          </cell>
          <cell r="E1320" t="str">
            <v>ZTA</v>
          </cell>
          <cell r="F1320" t="str">
            <v>Sales &amp; Marketing - Guatemala</v>
          </cell>
          <cell r="G1320" t="str">
            <v>Cristina Bravo</v>
          </cell>
          <cell r="H1320" t="str">
            <v>Kristina Kopf</v>
          </cell>
          <cell r="I1320" t="str">
            <v>963-2130</v>
          </cell>
        </row>
        <row r="1321">
          <cell r="A1321" t="str">
            <v>40312275</v>
          </cell>
          <cell r="B1321" t="str">
            <v>22</v>
          </cell>
          <cell r="C1321" t="str">
            <v>37/2845</v>
          </cell>
          <cell r="D1321" t="str">
            <v>Sales &amp; Marketing</v>
          </cell>
          <cell r="E1321" t="str">
            <v>ZTA</v>
          </cell>
          <cell r="F1321" t="str">
            <v>Sales &amp; Marketing - Guatemala</v>
          </cell>
          <cell r="G1321" t="str">
            <v>Cristina Bravo</v>
          </cell>
          <cell r="H1321" t="str">
            <v>Kristina Kopf</v>
          </cell>
          <cell r="I1321" t="str">
            <v>963-2130</v>
          </cell>
        </row>
        <row r="1322">
          <cell r="A1322" t="str">
            <v>40402010</v>
          </cell>
          <cell r="B1322" t="str">
            <v>22, 226</v>
          </cell>
          <cell r="C1322" t="str">
            <v>1126/2902</v>
          </cell>
          <cell r="D1322" t="str">
            <v>COS</v>
          </cell>
          <cell r="E1322" t="str">
            <v>ZTA</v>
          </cell>
          <cell r="F1322" t="str">
            <v>Revenues - Honduras</v>
          </cell>
          <cell r="G1322" t="str">
            <v>Cristina Bravo</v>
          </cell>
          <cell r="H1322" t="str">
            <v>Kristina Kopf</v>
          </cell>
          <cell r="I1322" t="str">
            <v>963-2130</v>
          </cell>
          <cell r="J1322" t="str">
            <v>Z123F01</v>
          </cell>
          <cell r="K1322" t="str">
            <v>RV</v>
          </cell>
        </row>
        <row r="1323">
          <cell r="A1323" t="str">
            <v>40402010</v>
          </cell>
          <cell r="B1323" t="str">
            <v>22, 226</v>
          </cell>
          <cell r="C1323" t="str">
            <v>1126/2888</v>
          </cell>
          <cell r="D1323" t="str">
            <v>COS</v>
          </cell>
          <cell r="E1323" t="str">
            <v>ZTA</v>
          </cell>
          <cell r="F1323" t="str">
            <v>Revenues - Honduras</v>
          </cell>
          <cell r="G1323" t="str">
            <v>Cristina Bravo</v>
          </cell>
          <cell r="H1323" t="str">
            <v>Kristina Kopf</v>
          </cell>
          <cell r="I1323" t="str">
            <v>963-2130</v>
          </cell>
          <cell r="J1323" t="str">
            <v>Z123F01</v>
          </cell>
          <cell r="K1323" t="str">
            <v>RV</v>
          </cell>
        </row>
        <row r="1324">
          <cell r="A1324" t="str">
            <v>40402026</v>
          </cell>
          <cell r="B1324">
            <v>226</v>
          </cell>
          <cell r="C1324" t="str">
            <v>1126/2888</v>
          </cell>
          <cell r="D1324" t="str">
            <v>COS</v>
          </cell>
          <cell r="E1324" t="str">
            <v>ZTA</v>
          </cell>
          <cell r="F1324" t="str">
            <v>Revenues - Honduras (Reserved for Controlling Conversion - 40402010)</v>
          </cell>
          <cell r="G1324" t="str">
            <v>Cristina Bravo</v>
          </cell>
          <cell r="H1324" t="str">
            <v>Kristina Kopf</v>
          </cell>
          <cell r="I1324" t="str">
            <v>963-2130</v>
          </cell>
          <cell r="J1324" t="str">
            <v>Z123F01</v>
          </cell>
          <cell r="K1324" t="str">
            <v>Reserved for Controlling Conversion - 40402010</v>
          </cell>
        </row>
        <row r="1325">
          <cell r="A1325" t="str">
            <v>40402270</v>
          </cell>
          <cell r="B1325" t="str">
            <v>226</v>
          </cell>
          <cell r="C1325" t="str">
            <v>9126/2698</v>
          </cell>
          <cell r="D1325" t="str">
            <v>COS</v>
          </cell>
          <cell r="E1325" t="str">
            <v>ZTA</v>
          </cell>
          <cell r="F1325" t="str">
            <v>Operations - Honduras  -  226</v>
          </cell>
          <cell r="G1325" t="str">
            <v>Cristina Bravo</v>
          </cell>
          <cell r="H1325" t="str">
            <v>Kristina Kopf</v>
          </cell>
          <cell r="I1325" t="str">
            <v>963-2130</v>
          </cell>
          <cell r="J1325" t="str">
            <v>Z123F01</v>
          </cell>
          <cell r="K1325" t="str">
            <v>SS</v>
          </cell>
        </row>
        <row r="1326">
          <cell r="A1326" t="str">
            <v>40402273</v>
          </cell>
          <cell r="B1326">
            <v>22</v>
          </cell>
          <cell r="C1326" t="str">
            <v>1126/2698</v>
          </cell>
          <cell r="D1326" t="str">
            <v>COS</v>
          </cell>
          <cell r="E1326" t="str">
            <v>ZTA</v>
          </cell>
          <cell r="F1326" t="str">
            <v>Operations - Honduras  -  022</v>
          </cell>
          <cell r="G1326" t="str">
            <v>Cristina Bravo</v>
          </cell>
          <cell r="H1326" t="str">
            <v>Kristina Kopf</v>
          </cell>
          <cell r="I1326" t="str">
            <v>963-2130</v>
          </cell>
          <cell r="J1326" t="str">
            <v>Z123F01</v>
          </cell>
          <cell r="K1326" t="str">
            <v>Reserved for Controlling Conversion - 40402270</v>
          </cell>
        </row>
        <row r="1327">
          <cell r="A1327" t="str">
            <v>40412270</v>
          </cell>
          <cell r="B1327" t="str">
            <v>22</v>
          </cell>
          <cell r="C1327" t="str">
            <v>9127/2698</v>
          </cell>
          <cell r="F1327" t="str">
            <v>COST CENTER CLOSED   -   POST TO COST CENTER  40402273</v>
          </cell>
        </row>
        <row r="1328">
          <cell r="A1328" t="str">
            <v>40412274</v>
          </cell>
          <cell r="B1328" t="str">
            <v>226</v>
          </cell>
          <cell r="C1328" t="str">
            <v>9126/2845</v>
          </cell>
          <cell r="D1328" t="str">
            <v>Sales &amp; Marketing</v>
          </cell>
          <cell r="E1328" t="str">
            <v>ZTA</v>
          </cell>
          <cell r="F1328" t="str">
            <v>Sales &amp; Marketing - Honduras</v>
          </cell>
          <cell r="G1328" t="str">
            <v>Cristina Bravo</v>
          </cell>
          <cell r="H1328" t="str">
            <v>Kristina Kopf</v>
          </cell>
          <cell r="I1328" t="str">
            <v>963-2130</v>
          </cell>
        </row>
        <row r="1329">
          <cell r="A1329" t="str">
            <v>40412275</v>
          </cell>
          <cell r="B1329" t="str">
            <v>22</v>
          </cell>
          <cell r="C1329" t="str">
            <v>1126/2845</v>
          </cell>
          <cell r="D1329" t="str">
            <v>Sales &amp; Marketing</v>
          </cell>
          <cell r="E1329" t="str">
            <v>ZTA</v>
          </cell>
          <cell r="F1329" t="str">
            <v>Sales &amp; Marketing - Honduras</v>
          </cell>
          <cell r="G1329" t="str">
            <v>Cristina Bravo</v>
          </cell>
          <cell r="H1329" t="str">
            <v>Kristina Kopf</v>
          </cell>
          <cell r="I1329" t="str">
            <v>963-2130</v>
          </cell>
        </row>
        <row r="1330">
          <cell r="A1330" t="str">
            <v>40502010</v>
          </cell>
          <cell r="B1330">
            <v>22</v>
          </cell>
          <cell r="C1330" t="str">
            <v>----/----</v>
          </cell>
          <cell r="D1330" t="str">
            <v>COS</v>
          </cell>
          <cell r="E1330" t="str">
            <v>ZTA</v>
          </cell>
          <cell r="F1330" t="str">
            <v>STIN Revenues - Mexico</v>
          </cell>
          <cell r="G1330" t="str">
            <v>Jay Jones</v>
          </cell>
          <cell r="H1330" t="str">
            <v>Charles Newton</v>
          </cell>
          <cell r="I1330" t="str">
            <v>931-8506</v>
          </cell>
          <cell r="J1330" t="str">
            <v>Z123A</v>
          </cell>
          <cell r="K1330" t="str">
            <v>RV</v>
          </cell>
        </row>
        <row r="1331">
          <cell r="A1331" t="str">
            <v>40502141</v>
          </cell>
          <cell r="B1331">
            <v>22</v>
          </cell>
          <cell r="C1331" t="str">
            <v>4834/2670</v>
          </cell>
          <cell r="D1331" t="str">
            <v>Sales &amp; Marketing</v>
          </cell>
          <cell r="E1331" t="str">
            <v>ZTA</v>
          </cell>
          <cell r="F1331" t="str">
            <v>SABRE de Mexico</v>
          </cell>
          <cell r="G1331" t="str">
            <v>Jay Jones</v>
          </cell>
          <cell r="H1331" t="str">
            <v>Charles Newton</v>
          </cell>
          <cell r="I1331" t="str">
            <v>931-8506</v>
          </cell>
          <cell r="J1331" t="str">
            <v>Z123E51</v>
          </cell>
          <cell r="K1331" t="str">
            <v>GA</v>
          </cell>
        </row>
        <row r="1332">
          <cell r="A1332" t="str">
            <v>40512144</v>
          </cell>
          <cell r="B1332">
            <v>31</v>
          </cell>
          <cell r="C1332" t="str">
            <v>----/----</v>
          </cell>
          <cell r="D1332" t="str">
            <v>Sales &amp; Marketing</v>
          </cell>
          <cell r="E1332" t="str">
            <v>ZTA</v>
          </cell>
          <cell r="F1332" t="str">
            <v>Mexican Holding Company</v>
          </cell>
          <cell r="G1332" t="str">
            <v>Jay Jones</v>
          </cell>
          <cell r="H1332" t="str">
            <v>Charles Newton</v>
          </cell>
          <cell r="I1332" t="str">
            <v>931-8506</v>
          </cell>
          <cell r="J1332" t="str">
            <v xml:space="preserve">Z123S </v>
          </cell>
          <cell r="K1332" t="str">
            <v>COS</v>
          </cell>
        </row>
        <row r="1333">
          <cell r="A1333" t="str">
            <v>40514507</v>
          </cell>
          <cell r="B1333">
            <v>323</v>
          </cell>
          <cell r="C1333" t="str">
            <v>890/3197</v>
          </cell>
          <cell r="D1333" t="str">
            <v>S&amp;A</v>
          </cell>
          <cell r="E1333" t="str">
            <v>ZRB</v>
          </cell>
          <cell r="F1333" t="str">
            <v>America Sales - Mexico</v>
          </cell>
          <cell r="G1333" t="str">
            <v>Brian Carpenter</v>
          </cell>
          <cell r="H1333" t="str">
            <v>Scott Hedges</v>
          </cell>
          <cell r="I1333" t="str">
            <v>931-6707</v>
          </cell>
          <cell r="J1333" t="str">
            <v>ZSDTF02</v>
          </cell>
          <cell r="K1333" t="str">
            <v>S&amp;A</v>
          </cell>
        </row>
        <row r="1334">
          <cell r="A1334" t="str">
            <v>40514507</v>
          </cell>
          <cell r="B1334" t="str">
            <v>032</v>
          </cell>
          <cell r="C1334" t="str">
            <v>9894/3197</v>
          </cell>
          <cell r="D1334" t="str">
            <v>S&amp;A</v>
          </cell>
          <cell r="E1334" t="str">
            <v>ZRB</v>
          </cell>
          <cell r="F1334" t="str">
            <v>America Sales - Mexico</v>
          </cell>
          <cell r="G1334" t="str">
            <v>Brian Carpenter</v>
          </cell>
          <cell r="H1334" t="str">
            <v>Scott Hedges</v>
          </cell>
          <cell r="I1334" t="str">
            <v>931-6707</v>
          </cell>
          <cell r="J1334" t="str">
            <v>ZSDTF02</v>
          </cell>
          <cell r="K1334" t="str">
            <v>S&amp;A</v>
          </cell>
        </row>
        <row r="1335">
          <cell r="A1335" t="str">
            <v>40514512</v>
          </cell>
          <cell r="B1335">
            <v>323</v>
          </cell>
          <cell r="C1335" t="str">
            <v>89/3197</v>
          </cell>
          <cell r="D1335" t="str">
            <v>S&amp;A</v>
          </cell>
          <cell r="E1335" t="str">
            <v>ZRB</v>
          </cell>
          <cell r="F1335" t="str">
            <v>Reserved for Controlling Conversion - 40514507</v>
          </cell>
          <cell r="G1335" t="str">
            <v>Brian Carpenter</v>
          </cell>
          <cell r="H1335" t="str">
            <v>Scott Hedges</v>
          </cell>
          <cell r="I1335" t="str">
            <v>931-6707</v>
          </cell>
          <cell r="J1335" t="str">
            <v>ZSDTF02</v>
          </cell>
          <cell r="K1335" t="str">
            <v>Reserved for Controlling Conversion - 40514507</v>
          </cell>
        </row>
        <row r="1336">
          <cell r="A1336" t="str">
            <v>40514961</v>
          </cell>
          <cell r="B1336">
            <v>323</v>
          </cell>
          <cell r="C1336" t="str">
            <v>----/----</v>
          </cell>
          <cell r="D1336" t="str">
            <v>Revenue</v>
          </cell>
          <cell r="E1336" t="str">
            <v>ZRB</v>
          </cell>
          <cell r="F1336" t="str">
            <v>Revenue-Mexico  -  323</v>
          </cell>
          <cell r="G1336" t="str">
            <v>John Elieson</v>
          </cell>
          <cell r="H1336" t="str">
            <v>Scott Hedges</v>
          </cell>
          <cell r="I1336" t="str">
            <v>931-6707</v>
          </cell>
          <cell r="J1336" t="str">
            <v>ZSDTB03</v>
          </cell>
          <cell r="K1336" t="str">
            <v>COS</v>
          </cell>
        </row>
        <row r="1337">
          <cell r="A1337" t="str">
            <v>40514976</v>
          </cell>
          <cell r="B1337" t="str">
            <v>032</v>
          </cell>
          <cell r="C1337" t="str">
            <v>----/----</v>
          </cell>
          <cell r="D1337" t="str">
            <v>Revenue</v>
          </cell>
          <cell r="E1337" t="str">
            <v>ZRB</v>
          </cell>
          <cell r="F1337" t="str">
            <v>Revenue - Mexico  -  032</v>
          </cell>
          <cell r="G1337" t="str">
            <v>John Elieson</v>
          </cell>
          <cell r="H1337" t="str">
            <v>Scott Hedges</v>
          </cell>
          <cell r="I1337" t="str">
            <v>931-6707</v>
          </cell>
          <cell r="J1337" t="str">
            <v>ZSDTB03</v>
          </cell>
          <cell r="K1337" t="str">
            <v>Reserved for Controlling Conversion - 40514961</v>
          </cell>
        </row>
        <row r="1338">
          <cell r="A1338" t="str">
            <v>40602010</v>
          </cell>
          <cell r="B1338">
            <v>22</v>
          </cell>
          <cell r="C1338" t="str">
            <v>1468/2902</v>
          </cell>
          <cell r="D1338" t="str">
            <v>COS</v>
          </cell>
          <cell r="E1338" t="str">
            <v>ZTA</v>
          </cell>
          <cell r="F1338" t="str">
            <v>STIN Revenues - Mexico Sertel  -  022</v>
          </cell>
          <cell r="G1338" t="str">
            <v>Jay Jones</v>
          </cell>
          <cell r="H1338" t="str">
            <v>Charles Newton</v>
          </cell>
          <cell r="I1338" t="str">
            <v>931-8506</v>
          </cell>
          <cell r="J1338" t="str">
            <v>Z123A</v>
          </cell>
          <cell r="K1338" t="str">
            <v>RV</v>
          </cell>
        </row>
        <row r="1339">
          <cell r="A1339" t="str">
            <v>40602010</v>
          </cell>
          <cell r="B1339">
            <v>22</v>
          </cell>
          <cell r="C1339" t="str">
            <v>1468/2888</v>
          </cell>
          <cell r="D1339" t="str">
            <v>COS</v>
          </cell>
          <cell r="E1339" t="str">
            <v>ZTA</v>
          </cell>
          <cell r="F1339" t="str">
            <v>STIN Revenues - Mexico Sertel  -  022</v>
          </cell>
          <cell r="G1339" t="str">
            <v>Jay Jones</v>
          </cell>
          <cell r="H1339" t="str">
            <v>Charles Newton</v>
          </cell>
          <cell r="I1339" t="str">
            <v>931-8506</v>
          </cell>
          <cell r="J1339" t="str">
            <v>Z123A</v>
          </cell>
          <cell r="K1339" t="str">
            <v>RV</v>
          </cell>
        </row>
        <row r="1340">
          <cell r="A1340" t="str">
            <v>40702010</v>
          </cell>
          <cell r="B1340" t="str">
            <v>227</v>
          </cell>
          <cell r="D1340" t="str">
            <v>COS</v>
          </cell>
          <cell r="E1340" t="str">
            <v>ZTA</v>
          </cell>
          <cell r="F1340" t="str">
            <v>Revenues - Nicaragua  -  227</v>
          </cell>
          <cell r="G1340" t="str">
            <v>Cristina Bravo</v>
          </cell>
          <cell r="H1340" t="str">
            <v>Kristina Kopf</v>
          </cell>
          <cell r="I1340" t="str">
            <v>963-2130</v>
          </cell>
          <cell r="J1340" t="str">
            <v>Z123F01</v>
          </cell>
          <cell r="K1340" t="str">
            <v>RV</v>
          </cell>
        </row>
        <row r="1341">
          <cell r="A1341" t="str">
            <v>40702010</v>
          </cell>
          <cell r="B1341" t="str">
            <v>227</v>
          </cell>
          <cell r="D1341" t="str">
            <v>COS</v>
          </cell>
          <cell r="E1341" t="str">
            <v>ZTA</v>
          </cell>
          <cell r="F1341" t="str">
            <v>Revenues - Nicaragua  -  227</v>
          </cell>
          <cell r="G1341" t="str">
            <v>Cristina Bravo</v>
          </cell>
          <cell r="H1341" t="str">
            <v>Kristina Kopf</v>
          </cell>
          <cell r="I1341" t="str">
            <v>963-2130</v>
          </cell>
          <cell r="J1341" t="str">
            <v>Z123F01</v>
          </cell>
          <cell r="K1341" t="str">
            <v>RV</v>
          </cell>
        </row>
        <row r="1342">
          <cell r="A1342" t="str">
            <v>40702027</v>
          </cell>
          <cell r="B1342" t="str">
            <v>22</v>
          </cell>
          <cell r="D1342" t="str">
            <v>COS</v>
          </cell>
          <cell r="E1342" t="str">
            <v>ZTA</v>
          </cell>
          <cell r="F1342" t="str">
            <v>Revenues - Nicaragua  -  022</v>
          </cell>
          <cell r="G1342" t="str">
            <v>Cristina Bravo</v>
          </cell>
          <cell r="H1342" t="str">
            <v>Kristina Kopf</v>
          </cell>
          <cell r="I1342" t="str">
            <v>963-2130</v>
          </cell>
          <cell r="J1342" t="str">
            <v>Z123F01</v>
          </cell>
          <cell r="K1342" t="str">
            <v>Reserved for Controlling Conversion - 40702010</v>
          </cell>
        </row>
        <row r="1343">
          <cell r="A1343" t="str">
            <v>40702247</v>
          </cell>
          <cell r="B1343" t="str">
            <v>22</v>
          </cell>
          <cell r="F1343" t="str">
            <v>COST CENTER CLOSED   -   POST TO COST CENTER  40702027</v>
          </cell>
        </row>
        <row r="1344">
          <cell r="A1344" t="str">
            <v>40702251</v>
          </cell>
          <cell r="B1344" t="str">
            <v>227</v>
          </cell>
          <cell r="F1344" t="str">
            <v>COST CENTER CLOSED   -   POST TO COST CENTER  40702010</v>
          </cell>
        </row>
        <row r="1345">
          <cell r="A1345" t="str">
            <v>40702270</v>
          </cell>
          <cell r="B1345" t="str">
            <v>227</v>
          </cell>
          <cell r="C1345" t="str">
            <v>9965/2698</v>
          </cell>
          <cell r="D1345" t="str">
            <v>COS</v>
          </cell>
          <cell r="E1345" t="str">
            <v>ZTA</v>
          </cell>
          <cell r="F1345" t="str">
            <v>Operations - Nicaragua  -  227</v>
          </cell>
          <cell r="G1345" t="str">
            <v>Cristina Bravo</v>
          </cell>
          <cell r="H1345" t="str">
            <v>Kristina Kopf</v>
          </cell>
          <cell r="I1345" t="str">
            <v>963-2130</v>
          </cell>
          <cell r="J1345" t="str">
            <v>Z123F01</v>
          </cell>
          <cell r="K1345" t="str">
            <v>SS</v>
          </cell>
        </row>
        <row r="1346">
          <cell r="A1346" t="str">
            <v>40702273</v>
          </cell>
          <cell r="B1346">
            <v>22</v>
          </cell>
          <cell r="D1346" t="str">
            <v>COS</v>
          </cell>
          <cell r="E1346" t="str">
            <v>ZTA</v>
          </cell>
          <cell r="F1346" t="str">
            <v>Operationgs - Nicaragua  -  022</v>
          </cell>
          <cell r="G1346" t="str">
            <v>Cristina Bravo</v>
          </cell>
          <cell r="H1346" t="str">
            <v>Kristina Kopf</v>
          </cell>
          <cell r="I1346" t="str">
            <v>963-2130</v>
          </cell>
          <cell r="J1346" t="str">
            <v>Z123F01</v>
          </cell>
          <cell r="K1346" t="str">
            <v>Reserved for Controlling Conversion - 40702270</v>
          </cell>
        </row>
        <row r="1347">
          <cell r="A1347" t="str">
            <v>40712270</v>
          </cell>
          <cell r="B1347" t="str">
            <v>22</v>
          </cell>
          <cell r="C1347" t="str">
            <v>9129/2698</v>
          </cell>
          <cell r="F1347" t="str">
            <v>COST CENTER CLOSED   -   POST TO COST CENTER  40702273</v>
          </cell>
        </row>
        <row r="1348">
          <cell r="A1348" t="str">
            <v>40712274</v>
          </cell>
          <cell r="B1348" t="str">
            <v>227</v>
          </cell>
          <cell r="C1348" t="str">
            <v>9129/2844</v>
          </cell>
          <cell r="D1348" t="str">
            <v>Sales &amp; Marketing</v>
          </cell>
          <cell r="E1348" t="str">
            <v>ZTA</v>
          </cell>
          <cell r="F1348" t="str">
            <v>Sales &amp; Marketing - Nicaragua</v>
          </cell>
          <cell r="G1348" t="str">
            <v>Cristina Bravo</v>
          </cell>
          <cell r="H1348" t="str">
            <v>Kristina Kopf</v>
          </cell>
          <cell r="I1348" t="str">
            <v>963-2130</v>
          </cell>
        </row>
        <row r="1349">
          <cell r="A1349" t="str">
            <v>40712275</v>
          </cell>
          <cell r="B1349" t="str">
            <v>22</v>
          </cell>
          <cell r="C1349" t="str">
            <v>1129/2845</v>
          </cell>
          <cell r="D1349" t="str">
            <v>Sales &amp; Marketing</v>
          </cell>
          <cell r="E1349" t="str">
            <v>ZTA</v>
          </cell>
          <cell r="F1349" t="str">
            <v>Sales &amp; Marketing - Nicaragua</v>
          </cell>
          <cell r="G1349" t="str">
            <v>Cristina Bravo</v>
          </cell>
          <cell r="H1349" t="str">
            <v>Kristina Kopf</v>
          </cell>
          <cell r="I1349" t="str">
            <v>963-2130</v>
          </cell>
        </row>
        <row r="1350">
          <cell r="A1350" t="str">
            <v>40802010</v>
          </cell>
          <cell r="B1350" t="str">
            <v>22</v>
          </cell>
          <cell r="C1350" t="str">
            <v>1128/2902</v>
          </cell>
          <cell r="D1350" t="str">
            <v>COS</v>
          </cell>
          <cell r="E1350" t="str">
            <v>ZTA</v>
          </cell>
          <cell r="F1350" t="str">
            <v>Revenues - Panama  -  022</v>
          </cell>
          <cell r="G1350" t="str">
            <v>Cristina Bravo</v>
          </cell>
          <cell r="H1350" t="str">
            <v>Kristina Kopf</v>
          </cell>
          <cell r="I1350" t="str">
            <v>963-2130</v>
          </cell>
          <cell r="J1350" t="str">
            <v>Z123F01</v>
          </cell>
          <cell r="K1350" t="str">
            <v>RV</v>
          </cell>
        </row>
        <row r="1351">
          <cell r="A1351" t="str">
            <v>40802038</v>
          </cell>
          <cell r="B1351">
            <v>212</v>
          </cell>
          <cell r="D1351" t="str">
            <v>COS</v>
          </cell>
          <cell r="E1351" t="str">
            <v>ZTA</v>
          </cell>
          <cell r="F1351" t="str">
            <v>Revenues - Panama  -  212</v>
          </cell>
          <cell r="G1351" t="str">
            <v>Cristina Bravo</v>
          </cell>
          <cell r="H1351" t="str">
            <v>Kristina Kopf</v>
          </cell>
          <cell r="I1351" t="str">
            <v>963-2130</v>
          </cell>
          <cell r="J1351" t="str">
            <v>Z123F01</v>
          </cell>
          <cell r="K1351" t="str">
            <v>Reserved for Controlling Conversion - 40802010</v>
          </cell>
        </row>
        <row r="1352">
          <cell r="A1352" t="str">
            <v>40812251</v>
          </cell>
          <cell r="B1352" t="str">
            <v>212</v>
          </cell>
          <cell r="F1352" t="str">
            <v>COST CENTER CLOSED   -   POST TO COST CENTER  408012038</v>
          </cell>
        </row>
        <row r="1353">
          <cell r="A1353" t="str">
            <v>40812270</v>
          </cell>
          <cell r="B1353" t="str">
            <v>212</v>
          </cell>
          <cell r="C1353" t="str">
            <v>9128/2698</v>
          </cell>
          <cell r="D1353" t="str">
            <v>COS</v>
          </cell>
          <cell r="E1353" t="str">
            <v>ZTA</v>
          </cell>
          <cell r="F1353" t="str">
            <v>Operations - Panama  -  212</v>
          </cell>
          <cell r="G1353" t="str">
            <v>Cristina Bravo</v>
          </cell>
          <cell r="H1353" t="str">
            <v>Kristina Kopf</v>
          </cell>
          <cell r="I1353" t="str">
            <v>963-2130</v>
          </cell>
          <cell r="J1353" t="str">
            <v>Z123F01</v>
          </cell>
          <cell r="K1353" t="str">
            <v>SS</v>
          </cell>
        </row>
        <row r="1354">
          <cell r="A1354" t="str">
            <v>40812273</v>
          </cell>
          <cell r="B1354">
            <v>22</v>
          </cell>
          <cell r="C1354" t="str">
            <v>1128/2698</v>
          </cell>
          <cell r="D1354" t="str">
            <v>COS</v>
          </cell>
          <cell r="E1354" t="str">
            <v>ZTA</v>
          </cell>
          <cell r="F1354" t="str">
            <v>Operations - Panama  -  022</v>
          </cell>
          <cell r="G1354" t="str">
            <v>Cristina Bravo</v>
          </cell>
          <cell r="H1354" t="str">
            <v>Kristina Kopf</v>
          </cell>
          <cell r="I1354" t="str">
            <v>963-2130</v>
          </cell>
          <cell r="J1354" t="str">
            <v>Z123F01</v>
          </cell>
          <cell r="K1354" t="str">
            <v>Reserved for Controlling Conversion - 40812270</v>
          </cell>
        </row>
        <row r="1355">
          <cell r="A1355" t="str">
            <v>40812274</v>
          </cell>
          <cell r="B1355" t="str">
            <v>212</v>
          </cell>
          <cell r="C1355" t="str">
            <v>9128/2844</v>
          </cell>
          <cell r="D1355" t="str">
            <v>Sales &amp; Marketing</v>
          </cell>
          <cell r="E1355" t="str">
            <v>ZTA</v>
          </cell>
          <cell r="F1355" t="str">
            <v>Sales &amp; Marketing - Panama</v>
          </cell>
          <cell r="G1355" t="str">
            <v>Cristina Bravo</v>
          </cell>
          <cell r="H1355" t="str">
            <v>Kristina Kopf</v>
          </cell>
          <cell r="I1355" t="str">
            <v>963-2130</v>
          </cell>
        </row>
        <row r="1356">
          <cell r="A1356" t="str">
            <v>43002001</v>
          </cell>
          <cell r="B1356">
            <v>201</v>
          </cell>
          <cell r="C1356" t="str">
            <v>1118/2888</v>
          </cell>
          <cell r="D1356" t="str">
            <v>COS</v>
          </cell>
          <cell r="E1356" t="str">
            <v>ZTA</v>
          </cell>
          <cell r="F1356" t="str">
            <v>Revenues - Argentina (Reserved for Controlling Conversion - 43002010)</v>
          </cell>
          <cell r="G1356" t="str">
            <v>Ruth Cliffe</v>
          </cell>
          <cell r="H1356" t="str">
            <v>Kristina Kopf</v>
          </cell>
          <cell r="I1356" t="str">
            <v>963-2130</v>
          </cell>
          <cell r="J1356" t="str">
            <v>Z123F06</v>
          </cell>
          <cell r="K1356" t="str">
            <v>Reserved for Controlling Conversion - 43002010</v>
          </cell>
        </row>
        <row r="1357">
          <cell r="A1357" t="str">
            <v>43002010</v>
          </cell>
          <cell r="B1357" t="str">
            <v>22, 29, 201</v>
          </cell>
          <cell r="C1357" t="str">
            <v>1118/2902</v>
          </cell>
          <cell r="D1357" t="str">
            <v>COS</v>
          </cell>
          <cell r="E1357" t="str">
            <v>ZTA</v>
          </cell>
          <cell r="F1357" t="str">
            <v>Revenues - Argentina</v>
          </cell>
          <cell r="G1357" t="str">
            <v>Ruth Cliffe</v>
          </cell>
          <cell r="H1357" t="str">
            <v>Kristina Kopf</v>
          </cell>
          <cell r="I1357" t="str">
            <v>963-2130</v>
          </cell>
          <cell r="J1357" t="str">
            <v>Z123F06</v>
          </cell>
          <cell r="K1357" t="str">
            <v>RV</v>
          </cell>
        </row>
        <row r="1358">
          <cell r="A1358" t="str">
            <v>43002010</v>
          </cell>
          <cell r="B1358" t="str">
            <v>22, 29, 201</v>
          </cell>
          <cell r="C1358" t="str">
            <v>1118/2888</v>
          </cell>
          <cell r="D1358" t="str">
            <v>COS</v>
          </cell>
          <cell r="E1358" t="str">
            <v>ZTA</v>
          </cell>
          <cell r="F1358" t="str">
            <v>Revenues - Argentina</v>
          </cell>
          <cell r="G1358" t="str">
            <v>Ruth Cliffe</v>
          </cell>
          <cell r="H1358" t="str">
            <v>Kristina Kopf</v>
          </cell>
          <cell r="I1358" t="str">
            <v>963-2130</v>
          </cell>
          <cell r="J1358" t="str">
            <v>Z123F06</v>
          </cell>
          <cell r="K1358" t="str">
            <v>RV</v>
          </cell>
        </row>
        <row r="1359">
          <cell r="A1359" t="str">
            <v>43002640</v>
          </cell>
          <cell r="B1359">
            <v>201</v>
          </cell>
          <cell r="C1359" t="str">
            <v>-----  -----</v>
          </cell>
          <cell r="D1359" t="str">
            <v>Sales &amp; Marketing</v>
          </cell>
          <cell r="E1359" t="str">
            <v>ZSM</v>
          </cell>
          <cell r="F1359" t="str">
            <v>Advertising &amp; Promotion-Argentina</v>
          </cell>
          <cell r="G1359" t="str">
            <v>George Lynch</v>
          </cell>
          <cell r="H1359" t="str">
            <v>Deb Trejo</v>
          </cell>
          <cell r="I1359" t="str">
            <v>931-0536</v>
          </cell>
          <cell r="J1359" t="str">
            <v>Z123Q4</v>
          </cell>
          <cell r="K1359" t="str">
            <v>SA</v>
          </cell>
        </row>
        <row r="1360">
          <cell r="A1360" t="str">
            <v>43012085</v>
          </cell>
          <cell r="B1360" t="str">
            <v>22</v>
          </cell>
          <cell r="C1360" t="str">
            <v>1118/2658</v>
          </cell>
          <cell r="F1360" t="str">
            <v>COST CENTER CLOSED   -   POST TO COST CENTER  1862081</v>
          </cell>
        </row>
        <row r="1361">
          <cell r="A1361" t="str">
            <v>43012251</v>
          </cell>
          <cell r="B1361" t="str">
            <v>201</v>
          </cell>
          <cell r="F1361" t="str">
            <v>CLOSED COST CENTER   -   POST TO COST CENTER  43002010</v>
          </cell>
        </row>
        <row r="1362">
          <cell r="A1362" t="str">
            <v>43012270</v>
          </cell>
          <cell r="B1362" t="str">
            <v>22, 201</v>
          </cell>
          <cell r="C1362" t="str">
            <v>9118/2698</v>
          </cell>
          <cell r="D1362" t="str">
            <v>COS</v>
          </cell>
          <cell r="E1362" t="str">
            <v>ZTA</v>
          </cell>
          <cell r="F1362" t="str">
            <v>Operations - Argentina</v>
          </cell>
          <cell r="G1362" t="str">
            <v>Ruth Cliffe</v>
          </cell>
          <cell r="H1362" t="str">
            <v>Kristina Kopf</v>
          </cell>
          <cell r="I1362" t="str">
            <v>963-2130</v>
          </cell>
          <cell r="J1362" t="str">
            <v>Z123F06</v>
          </cell>
          <cell r="K1362" t="str">
            <v>SS</v>
          </cell>
        </row>
        <row r="1363">
          <cell r="A1363" t="str">
            <v>43012273</v>
          </cell>
          <cell r="B1363">
            <v>22</v>
          </cell>
          <cell r="C1363" t="str">
            <v>9118/2698</v>
          </cell>
          <cell r="D1363" t="str">
            <v>COS</v>
          </cell>
          <cell r="E1363" t="str">
            <v>ZTA</v>
          </cell>
          <cell r="F1363" t="str">
            <v>Operations - Argentina (Reserved for Controlling Conversion - 43012270)</v>
          </cell>
          <cell r="G1363" t="str">
            <v>Ruth Cliffe</v>
          </cell>
          <cell r="H1363" t="str">
            <v>Kristina Kopf</v>
          </cell>
          <cell r="I1363" t="str">
            <v>963-2130</v>
          </cell>
          <cell r="J1363" t="str">
            <v>Z123F06</v>
          </cell>
          <cell r="K1363" t="str">
            <v>Reserved for Controlling Conversion - 43012270</v>
          </cell>
        </row>
        <row r="1364">
          <cell r="A1364" t="str">
            <v>43012274</v>
          </cell>
          <cell r="B1364" t="str">
            <v>201</v>
          </cell>
          <cell r="C1364" t="str">
            <v>9118/2844</v>
          </cell>
          <cell r="D1364" t="str">
            <v>Sales &amp; Marketing</v>
          </cell>
          <cell r="E1364" t="str">
            <v>ZTA</v>
          </cell>
          <cell r="F1364" t="str">
            <v>Sales &amp; Marketing - Argentina</v>
          </cell>
          <cell r="G1364" t="str">
            <v>Ruth Cliffe</v>
          </cell>
          <cell r="H1364" t="str">
            <v>Kristina Kopf</v>
          </cell>
          <cell r="I1364" t="str">
            <v>963-2130</v>
          </cell>
        </row>
        <row r="1365">
          <cell r="A1365" t="str">
            <v>43012275</v>
          </cell>
          <cell r="B1365" t="str">
            <v>22</v>
          </cell>
          <cell r="C1365" t="str">
            <v>1118/2845</v>
          </cell>
          <cell r="D1365" t="str">
            <v>Sales &amp; Marketing</v>
          </cell>
          <cell r="E1365" t="str">
            <v>ZTA</v>
          </cell>
          <cell r="F1365" t="str">
            <v>Sales &amp; Marketing - Argentina</v>
          </cell>
          <cell r="G1365" t="str">
            <v>Ruth Cliffe</v>
          </cell>
          <cell r="H1365" t="str">
            <v>Kristina Kopf</v>
          </cell>
          <cell r="I1365" t="str">
            <v>963-2130</v>
          </cell>
        </row>
        <row r="1366">
          <cell r="A1366" t="str">
            <v>43014274</v>
          </cell>
          <cell r="B1366">
            <v>201</v>
          </cell>
          <cell r="C1366" t="str">
            <v>9118/3000</v>
          </cell>
          <cell r="D1366" t="str">
            <v>COS</v>
          </cell>
          <cell r="E1366" t="str">
            <v>ZRB</v>
          </cell>
          <cell r="F1366" t="str">
            <v>Aerolineas - Variable Portion - Argentina</v>
          </cell>
          <cell r="G1366" t="str">
            <v>Ken Pedersen</v>
          </cell>
          <cell r="H1366" t="str">
            <v>Scott Hedges</v>
          </cell>
          <cell r="I1366" t="str">
            <v>931-6707</v>
          </cell>
          <cell r="J1366" t="str">
            <v>ZSDTF08</v>
          </cell>
          <cell r="K1366" t="str">
            <v>COS</v>
          </cell>
        </row>
        <row r="1367">
          <cell r="A1367" t="str">
            <v>43014275</v>
          </cell>
          <cell r="B1367">
            <v>201</v>
          </cell>
          <cell r="C1367" t="str">
            <v>9118/3129</v>
          </cell>
          <cell r="D1367" t="str">
            <v>COS</v>
          </cell>
          <cell r="E1367" t="str">
            <v>ZRB</v>
          </cell>
          <cell r="F1367" t="str">
            <v>Latin America Client Services Airline Solutions</v>
          </cell>
          <cell r="G1367" t="str">
            <v>Bruce Wood</v>
          </cell>
          <cell r="H1367" t="str">
            <v>Scott Hedges</v>
          </cell>
          <cell r="I1367" t="str">
            <v>931-6707</v>
          </cell>
          <cell r="J1367" t="str">
            <v>ZSDTF06</v>
          </cell>
          <cell r="K1367" t="str">
            <v>COS</v>
          </cell>
        </row>
        <row r="1368">
          <cell r="A1368" t="str">
            <v>43014277</v>
          </cell>
          <cell r="B1368">
            <v>201</v>
          </cell>
          <cell r="C1368" t="str">
            <v>9118/3503</v>
          </cell>
          <cell r="D1368" t="str">
            <v>COS</v>
          </cell>
          <cell r="E1368" t="str">
            <v>ZRB</v>
          </cell>
          <cell r="F1368" t="str">
            <v>Aerolineas Account Team - EZE</v>
          </cell>
          <cell r="G1368" t="str">
            <v>Chuck Miller</v>
          </cell>
          <cell r="H1368" t="str">
            <v>Scott Hedges</v>
          </cell>
          <cell r="I1368" t="str">
            <v>931-6707</v>
          </cell>
          <cell r="J1368" t="str">
            <v xml:space="preserve">ZSDTM02A </v>
          </cell>
          <cell r="K1368" t="str">
            <v>COS</v>
          </cell>
        </row>
        <row r="1369">
          <cell r="A1369" t="str">
            <v>43014601</v>
          </cell>
          <cell r="B1369">
            <v>201</v>
          </cell>
          <cell r="C1369" t="str">
            <v>9118/3542</v>
          </cell>
          <cell r="D1369" t="str">
            <v>COS</v>
          </cell>
          <cell r="E1369" t="str">
            <v>ZRB</v>
          </cell>
          <cell r="F1369" t="str">
            <v>MH Sabre Argentia</v>
          </cell>
          <cell r="G1369" t="str">
            <v>Jessica Thorud</v>
          </cell>
          <cell r="H1369" t="str">
            <v>Scott Hedges</v>
          </cell>
          <cell r="I1369" t="str">
            <v>931-6707</v>
          </cell>
          <cell r="J1369" t="str">
            <v>ZSDTK01</v>
          </cell>
          <cell r="K1369" t="str">
            <v>COS</v>
          </cell>
        </row>
        <row r="1370">
          <cell r="A1370" t="str">
            <v>43014963</v>
          </cell>
          <cell r="B1370">
            <v>201</v>
          </cell>
          <cell r="C1370" t="str">
            <v>9118/3030</v>
          </cell>
          <cell r="D1370" t="str">
            <v>Revenue</v>
          </cell>
          <cell r="E1370" t="str">
            <v>ZRB</v>
          </cell>
          <cell r="F1370" t="str">
            <v>Revenue - Aerolineas</v>
          </cell>
          <cell r="G1370" t="str">
            <v>Ken Pedersen</v>
          </cell>
          <cell r="H1370" t="str">
            <v>Scott Hedges</v>
          </cell>
          <cell r="I1370" t="str">
            <v>931-6707</v>
          </cell>
          <cell r="J1370" t="str">
            <v>ZSDTB03</v>
          </cell>
          <cell r="K1370" t="str">
            <v>COS</v>
          </cell>
        </row>
        <row r="1371">
          <cell r="A1371" t="str">
            <v>43102003</v>
          </cell>
          <cell r="B1371">
            <v>203</v>
          </cell>
          <cell r="D1371" t="str">
            <v>COS</v>
          </cell>
          <cell r="E1371" t="str">
            <v>ZTA</v>
          </cell>
          <cell r="F1371" t="str">
            <v>Revenues - Bolivia (Reserved for Controlling Conversion - 43102010)</v>
          </cell>
          <cell r="G1371" t="str">
            <v>Ramses Pulido</v>
          </cell>
          <cell r="H1371" t="str">
            <v>Kristina Kopf</v>
          </cell>
          <cell r="I1371" t="str">
            <v>963-2130</v>
          </cell>
          <cell r="J1371" t="str">
            <v>Z123F08</v>
          </cell>
          <cell r="K1371" t="str">
            <v>Reserved for Controlling Conversion - 43102010</v>
          </cell>
        </row>
        <row r="1372">
          <cell r="A1372" t="str">
            <v>43102010</v>
          </cell>
          <cell r="B1372" t="str">
            <v>22</v>
          </cell>
          <cell r="C1372" t="str">
            <v>1121/2902</v>
          </cell>
          <cell r="D1372" t="str">
            <v>COS</v>
          </cell>
          <cell r="E1372" t="str">
            <v>ZTA</v>
          </cell>
          <cell r="F1372" t="str">
            <v>Revenues - Bolivia</v>
          </cell>
          <cell r="G1372" t="str">
            <v>Ramses Pulido</v>
          </cell>
          <cell r="H1372" t="str">
            <v>Kristina Kopf</v>
          </cell>
          <cell r="I1372" t="str">
            <v>963-2130</v>
          </cell>
          <cell r="J1372" t="str">
            <v>Z123F08</v>
          </cell>
          <cell r="K1372" t="str">
            <v>RV</v>
          </cell>
        </row>
        <row r="1373">
          <cell r="A1373" t="str">
            <v>43102010</v>
          </cell>
          <cell r="B1373" t="str">
            <v>22</v>
          </cell>
          <cell r="D1373" t="str">
            <v>COS</v>
          </cell>
          <cell r="E1373" t="str">
            <v>ZTA</v>
          </cell>
          <cell r="F1373" t="str">
            <v>Revenues - Bolivia</v>
          </cell>
          <cell r="G1373" t="str">
            <v>Ramses Pulido</v>
          </cell>
          <cell r="H1373" t="str">
            <v>Kristina Kopf</v>
          </cell>
          <cell r="I1373" t="str">
            <v>963-2130</v>
          </cell>
          <cell r="J1373" t="str">
            <v>Z123F08</v>
          </cell>
          <cell r="K1373" t="str">
            <v>RV</v>
          </cell>
        </row>
        <row r="1374">
          <cell r="A1374" t="str">
            <v>43102251</v>
          </cell>
          <cell r="B1374" t="str">
            <v>203</v>
          </cell>
          <cell r="F1374" t="str">
            <v>COST CENTER CLOSED   -   POST TO COST CENTER  43102010</v>
          </cell>
        </row>
        <row r="1375">
          <cell r="A1375" t="str">
            <v>43102270</v>
          </cell>
          <cell r="B1375" t="str">
            <v>203</v>
          </cell>
          <cell r="C1375" t="str">
            <v>9121/2698</v>
          </cell>
          <cell r="D1375" t="str">
            <v>COS</v>
          </cell>
          <cell r="E1375" t="str">
            <v>ZTA</v>
          </cell>
          <cell r="F1375" t="str">
            <v>Operations - Bolivia  -  203</v>
          </cell>
          <cell r="G1375" t="str">
            <v>Ramses Pulido</v>
          </cell>
          <cell r="H1375" t="str">
            <v>Kristina Kopf</v>
          </cell>
          <cell r="I1375" t="str">
            <v>963-2130</v>
          </cell>
          <cell r="J1375" t="str">
            <v>Z123F08</v>
          </cell>
          <cell r="K1375" t="str">
            <v>SS</v>
          </cell>
        </row>
        <row r="1376">
          <cell r="A1376" t="str">
            <v>43102273</v>
          </cell>
          <cell r="B1376">
            <v>22</v>
          </cell>
          <cell r="C1376" t="str">
            <v>9121/2698</v>
          </cell>
          <cell r="D1376" t="str">
            <v>COS</v>
          </cell>
          <cell r="E1376" t="str">
            <v>ZTA</v>
          </cell>
          <cell r="F1376" t="str">
            <v>Operations, Bolivia  -  022</v>
          </cell>
          <cell r="G1376" t="str">
            <v>Ramses Pulido</v>
          </cell>
          <cell r="H1376" t="str">
            <v>Kristina Kopf</v>
          </cell>
          <cell r="I1376" t="str">
            <v>963-2130</v>
          </cell>
          <cell r="J1376" t="str">
            <v>Z123F08</v>
          </cell>
          <cell r="K1376" t="str">
            <v>Reserved for Controlling Conversion - 43102270</v>
          </cell>
        </row>
        <row r="1377">
          <cell r="A1377" t="str">
            <v>43102274</v>
          </cell>
          <cell r="B1377" t="str">
            <v>203</v>
          </cell>
          <cell r="C1377" t="str">
            <v>9121/2844</v>
          </cell>
          <cell r="D1377" t="str">
            <v>Sales &amp; Marketing</v>
          </cell>
          <cell r="E1377" t="str">
            <v>ZTA</v>
          </cell>
          <cell r="F1377" t="str">
            <v>Sales &amp; Marketing - Bolivia</v>
          </cell>
          <cell r="G1377" t="str">
            <v>Ramses Pulido</v>
          </cell>
          <cell r="H1377" t="str">
            <v>Kristina Kopf</v>
          </cell>
          <cell r="I1377" t="str">
            <v>963-2130</v>
          </cell>
        </row>
        <row r="1378">
          <cell r="A1378" t="str">
            <v>43102275</v>
          </cell>
          <cell r="B1378" t="str">
            <v>22</v>
          </cell>
          <cell r="C1378" t="str">
            <v>1121/2845</v>
          </cell>
          <cell r="D1378" t="str">
            <v>Sales &amp; Marketing</v>
          </cell>
          <cell r="E1378" t="str">
            <v>ZTA</v>
          </cell>
          <cell r="F1378" t="str">
            <v>Sales &amp; Marketing - Bolivia</v>
          </cell>
          <cell r="G1378" t="str">
            <v>Ramses Pulido</v>
          </cell>
          <cell r="H1378" t="str">
            <v>Kristina Kopf</v>
          </cell>
          <cell r="I1378" t="str">
            <v>963-2130</v>
          </cell>
        </row>
        <row r="1379">
          <cell r="A1379" t="str">
            <v>43122270</v>
          </cell>
          <cell r="B1379" t="str">
            <v>203</v>
          </cell>
          <cell r="F1379" t="str">
            <v>COST CENTER CLOSED   -   POST TO COST CENTER  43102270</v>
          </cell>
        </row>
        <row r="1380">
          <cell r="A1380" t="str">
            <v>43202004</v>
          </cell>
          <cell r="B1380">
            <v>204</v>
          </cell>
          <cell r="C1380" t="str">
            <v>1463/2888</v>
          </cell>
          <cell r="D1380" t="str">
            <v>COS</v>
          </cell>
          <cell r="E1380" t="str">
            <v>ZTA</v>
          </cell>
          <cell r="F1380" t="str">
            <v>Revenues - Brazil (Reserved for Controlling Conversion - 43202010)</v>
          </cell>
          <cell r="G1380" t="str">
            <v>Douglas Domingues</v>
          </cell>
          <cell r="H1380" t="str">
            <v>Kristina Kopf</v>
          </cell>
          <cell r="I1380" t="str">
            <v>963-2130</v>
          </cell>
          <cell r="J1380" t="str">
            <v>Z123F05</v>
          </cell>
          <cell r="K1380" t="str">
            <v>Reserved for Controlling Conversion - 43202010</v>
          </cell>
        </row>
        <row r="1381">
          <cell r="A1381" t="str">
            <v>43202010</v>
          </cell>
          <cell r="B1381" t="str">
            <v>22, 204</v>
          </cell>
          <cell r="C1381" t="str">
            <v>1463/2902</v>
          </cell>
          <cell r="D1381" t="str">
            <v>COS</v>
          </cell>
          <cell r="E1381" t="str">
            <v>ZTA</v>
          </cell>
          <cell r="F1381" t="str">
            <v>Revenues - Brazil</v>
          </cell>
          <cell r="G1381" t="str">
            <v>Douglas Domingues</v>
          </cell>
          <cell r="H1381" t="str">
            <v>Kristina Kopf</v>
          </cell>
          <cell r="I1381" t="str">
            <v>963-2130</v>
          </cell>
          <cell r="J1381" t="str">
            <v>Z123F05</v>
          </cell>
          <cell r="K1381" t="str">
            <v>RV</v>
          </cell>
        </row>
        <row r="1382">
          <cell r="A1382" t="str">
            <v>43202010</v>
          </cell>
          <cell r="B1382" t="str">
            <v>22, 204</v>
          </cell>
          <cell r="C1382" t="str">
            <v>1463/2888</v>
          </cell>
          <cell r="D1382" t="str">
            <v>COS</v>
          </cell>
          <cell r="E1382" t="str">
            <v>ZTA</v>
          </cell>
          <cell r="F1382" t="str">
            <v>Revenues - Brazil</v>
          </cell>
          <cell r="G1382" t="str">
            <v>Douglas Domingues</v>
          </cell>
          <cell r="H1382" t="str">
            <v>Kristina Kopf</v>
          </cell>
          <cell r="I1382" t="str">
            <v>963-2130</v>
          </cell>
          <cell r="J1382" t="str">
            <v>Z123F05</v>
          </cell>
          <cell r="K1382" t="str">
            <v>RV</v>
          </cell>
        </row>
        <row r="1383">
          <cell r="A1383" t="str">
            <v>43212010</v>
          </cell>
          <cell r="B1383">
            <v>22</v>
          </cell>
          <cell r="C1383" t="str">
            <v>1462/2902</v>
          </cell>
          <cell r="D1383" t="str">
            <v>COS</v>
          </cell>
          <cell r="E1383" t="str">
            <v>ZTA</v>
          </cell>
          <cell r="F1383" t="str">
            <v>Revenues - Brazil Joint Venture</v>
          </cell>
          <cell r="G1383" t="str">
            <v>Douglas Domingues</v>
          </cell>
          <cell r="H1383" t="str">
            <v>Kristina Kopf</v>
          </cell>
          <cell r="I1383" t="str">
            <v>963-2130</v>
          </cell>
          <cell r="J1383" t="str">
            <v>Z123F05</v>
          </cell>
          <cell r="K1383" t="str">
            <v>RV</v>
          </cell>
        </row>
        <row r="1384">
          <cell r="A1384" t="str">
            <v>43222251</v>
          </cell>
          <cell r="B1384" t="str">
            <v>204</v>
          </cell>
          <cell r="F1384" t="str">
            <v>COST CENTER CLOSED   -   POST TO COST CENTER  43202010</v>
          </cell>
        </row>
        <row r="1385">
          <cell r="A1385" t="str">
            <v>43222270</v>
          </cell>
          <cell r="B1385" t="str">
            <v>204</v>
          </cell>
          <cell r="C1385" t="str">
            <v>9089/2698</v>
          </cell>
          <cell r="D1385" t="str">
            <v>COS</v>
          </cell>
          <cell r="E1385" t="str">
            <v>ZTA</v>
          </cell>
          <cell r="F1385" t="str">
            <v>Operations - Brazil - Sao Paulo  -  204</v>
          </cell>
          <cell r="G1385" t="str">
            <v>Douglas Domingues</v>
          </cell>
          <cell r="H1385" t="str">
            <v>Kristina Kopf</v>
          </cell>
          <cell r="I1385" t="str">
            <v>963-2130</v>
          </cell>
          <cell r="J1385" t="str">
            <v>Z123F05</v>
          </cell>
          <cell r="K1385" t="str">
            <v>SS</v>
          </cell>
        </row>
        <row r="1386">
          <cell r="A1386" t="str">
            <v>43222273</v>
          </cell>
          <cell r="B1386">
            <v>22</v>
          </cell>
          <cell r="C1386" t="str">
            <v>89/2698</v>
          </cell>
          <cell r="D1386" t="str">
            <v>COS</v>
          </cell>
          <cell r="E1386" t="str">
            <v>ZTA</v>
          </cell>
          <cell r="F1386" t="str">
            <v>Operations - Brazil - Sao Paulo  -  022</v>
          </cell>
          <cell r="G1386" t="str">
            <v>Douglas Domingues</v>
          </cell>
          <cell r="H1386" t="str">
            <v>Kristina Kopf</v>
          </cell>
          <cell r="I1386" t="str">
            <v>963-2130</v>
          </cell>
          <cell r="J1386" t="str">
            <v>Z123F05</v>
          </cell>
          <cell r="K1386" t="str">
            <v>Reserved for Controlling Conversion - 43222270</v>
          </cell>
        </row>
        <row r="1387">
          <cell r="A1387" t="str">
            <v>43222274</v>
          </cell>
          <cell r="B1387" t="str">
            <v>204</v>
          </cell>
          <cell r="C1387" t="str">
            <v>9089/2844</v>
          </cell>
          <cell r="D1387" t="str">
            <v>Sales &amp; Marketing</v>
          </cell>
          <cell r="E1387" t="str">
            <v>ZTA</v>
          </cell>
          <cell r="F1387" t="str">
            <v>Sales &amp; Marketing - Brazil - Sao Paulo</v>
          </cell>
          <cell r="G1387" t="str">
            <v>Douglas Domingues</v>
          </cell>
          <cell r="H1387" t="str">
            <v>Kristina Kopf</v>
          </cell>
          <cell r="I1387" t="str">
            <v>963-2130</v>
          </cell>
        </row>
        <row r="1388">
          <cell r="A1388" t="str">
            <v>43222275</v>
          </cell>
          <cell r="B1388" t="str">
            <v>22</v>
          </cell>
          <cell r="C1388" t="str">
            <v>89/2845</v>
          </cell>
          <cell r="D1388" t="str">
            <v>Sales &amp; Marketing</v>
          </cell>
          <cell r="E1388" t="str">
            <v>ZTA</v>
          </cell>
          <cell r="F1388" t="str">
            <v>Sales &amp; Marketing - Brazil - Sao Paulo</v>
          </cell>
          <cell r="G1388" t="str">
            <v>Douglas Domingues</v>
          </cell>
          <cell r="H1388" t="str">
            <v>Kristina Kopf</v>
          </cell>
          <cell r="I1388" t="str">
            <v>963-2130</v>
          </cell>
        </row>
        <row r="1389">
          <cell r="A1389" t="str">
            <v>43224507</v>
          </cell>
          <cell r="B1389">
            <v>204</v>
          </cell>
          <cell r="C1389" t="str">
            <v>9089/3197</v>
          </cell>
          <cell r="D1389" t="str">
            <v>S&amp;A</v>
          </cell>
          <cell r="E1389" t="str">
            <v>ZRB</v>
          </cell>
          <cell r="F1389" t="str">
            <v>America Sales - Brazil</v>
          </cell>
          <cell r="G1389" t="str">
            <v>Brian Carpenter</v>
          </cell>
          <cell r="H1389" t="str">
            <v>Scott Hedges</v>
          </cell>
          <cell r="I1389" t="str">
            <v>931-6707</v>
          </cell>
          <cell r="J1389" t="str">
            <v>ZSDTF02</v>
          </cell>
          <cell r="K1389" t="str">
            <v>S&amp;A</v>
          </cell>
        </row>
        <row r="1390">
          <cell r="A1390" t="str">
            <v>43232251</v>
          </cell>
          <cell r="B1390" t="str">
            <v>204</v>
          </cell>
          <cell r="F1390" t="str">
            <v>COST CENTER CLOSED   -   POST TO COST CENTER  43202010</v>
          </cell>
        </row>
        <row r="1391">
          <cell r="A1391" t="str">
            <v>43232270</v>
          </cell>
          <cell r="B1391" t="str">
            <v>204</v>
          </cell>
          <cell r="C1391" t="str">
            <v>9085/2698</v>
          </cell>
          <cell r="D1391" t="str">
            <v>COS</v>
          </cell>
          <cell r="E1391" t="str">
            <v>ZTA</v>
          </cell>
          <cell r="F1391" t="str">
            <v>Operations - Brazil - Rio de Janeiro  -  204</v>
          </cell>
          <cell r="G1391" t="str">
            <v>Douglas Domingues</v>
          </cell>
          <cell r="H1391" t="str">
            <v>Kristina Kopf</v>
          </cell>
          <cell r="I1391" t="str">
            <v>963-2130</v>
          </cell>
          <cell r="J1391" t="str">
            <v>Z123F05</v>
          </cell>
          <cell r="K1391" t="str">
            <v>SS</v>
          </cell>
        </row>
        <row r="1392">
          <cell r="A1392" t="str">
            <v>43232273</v>
          </cell>
          <cell r="B1392">
            <v>22</v>
          </cell>
          <cell r="C1392" t="str">
            <v>85/2698</v>
          </cell>
          <cell r="D1392" t="str">
            <v>COS</v>
          </cell>
          <cell r="E1392" t="str">
            <v>ZTA</v>
          </cell>
          <cell r="F1392" t="str">
            <v>Operations - Brazil - Rio de Janiero  -  022</v>
          </cell>
          <cell r="G1392" t="str">
            <v>Douglas Domingues</v>
          </cell>
          <cell r="H1392" t="str">
            <v>Kristina Kopf</v>
          </cell>
          <cell r="I1392" t="str">
            <v>963-2130</v>
          </cell>
          <cell r="J1392" t="str">
            <v>Z123F05</v>
          </cell>
          <cell r="K1392" t="str">
            <v>Reserved for Controlling Conversion - 43232270</v>
          </cell>
        </row>
        <row r="1393">
          <cell r="A1393" t="str">
            <v>43232274</v>
          </cell>
          <cell r="B1393" t="str">
            <v>204</v>
          </cell>
          <cell r="C1393" t="str">
            <v>9085/2844</v>
          </cell>
          <cell r="D1393" t="str">
            <v>Sales &amp; Marketing</v>
          </cell>
          <cell r="E1393" t="str">
            <v>ZTA</v>
          </cell>
          <cell r="F1393" t="str">
            <v>Sales &amp; Marketing - Brazil - Rio de Janeiro</v>
          </cell>
          <cell r="G1393" t="str">
            <v>Douglas Domingues</v>
          </cell>
          <cell r="H1393" t="str">
            <v>Kristina Kopf</v>
          </cell>
          <cell r="I1393" t="str">
            <v>963-2130</v>
          </cell>
        </row>
        <row r="1394">
          <cell r="A1394" t="str">
            <v>43232275</v>
          </cell>
          <cell r="B1394" t="str">
            <v>22</v>
          </cell>
          <cell r="C1394" t="str">
            <v>85/2845</v>
          </cell>
          <cell r="D1394" t="str">
            <v>Sales &amp; Marketing</v>
          </cell>
          <cell r="E1394" t="str">
            <v>ZTA</v>
          </cell>
          <cell r="F1394" t="str">
            <v>Sales &amp; Marketing - Brazil - Rio de Janeiro</v>
          </cell>
          <cell r="G1394" t="str">
            <v>Douglas Domingues</v>
          </cell>
          <cell r="H1394" t="str">
            <v>Kristina Kopf</v>
          </cell>
          <cell r="I1394" t="str">
            <v>963-2130</v>
          </cell>
        </row>
        <row r="1395">
          <cell r="A1395" t="str">
            <v>43242270</v>
          </cell>
          <cell r="B1395" t="str">
            <v>204</v>
          </cell>
          <cell r="C1395" t="str">
            <v>1234/2698</v>
          </cell>
          <cell r="F1395" t="str">
            <v>COST CENTER CLOSED  -  POST TO COST CENTER  43232270</v>
          </cell>
        </row>
        <row r="1396">
          <cell r="A1396" t="str">
            <v>43242273</v>
          </cell>
          <cell r="B1396" t="str">
            <v>22</v>
          </cell>
          <cell r="F1396" t="str">
            <v>COST CENTER CLOSED   -   POST TO COST CENTER  43232273</v>
          </cell>
        </row>
        <row r="1397">
          <cell r="A1397" t="str">
            <v>43252270</v>
          </cell>
          <cell r="B1397" t="str">
            <v>204</v>
          </cell>
          <cell r="C1397" t="str">
            <v>1239/2698</v>
          </cell>
          <cell r="F1397" t="str">
            <v>COST CENTER CLOSED  -  POST TO COST CENTER  43232270</v>
          </cell>
        </row>
        <row r="1398">
          <cell r="A1398" t="str">
            <v>43252273</v>
          </cell>
          <cell r="B1398" t="str">
            <v>22</v>
          </cell>
          <cell r="F1398" t="str">
            <v>COST CENTER CLOSED   -   POST TO COST CENTER  43232273</v>
          </cell>
        </row>
        <row r="1399">
          <cell r="A1399" t="str">
            <v>43262270</v>
          </cell>
          <cell r="B1399" t="str">
            <v>204</v>
          </cell>
          <cell r="C1399" t="str">
            <v>9490/2698</v>
          </cell>
          <cell r="F1399" t="str">
            <v>COST CENTER CLOSED  -  POST TO COST CENTER  43232270</v>
          </cell>
        </row>
        <row r="1400">
          <cell r="A1400" t="str">
            <v>43302005</v>
          </cell>
          <cell r="B1400">
            <v>205</v>
          </cell>
          <cell r="D1400" t="str">
            <v>COS</v>
          </cell>
          <cell r="E1400" t="str">
            <v>ZTA</v>
          </cell>
          <cell r="F1400" t="str">
            <v>Revenues - Chile (Reserved for Controlling Conversion - 43302010)</v>
          </cell>
          <cell r="G1400" t="str">
            <v>Eduardo Diaz</v>
          </cell>
          <cell r="H1400" t="str">
            <v>Kristina Kopf</v>
          </cell>
          <cell r="I1400" t="str">
            <v>963-2130</v>
          </cell>
          <cell r="J1400" t="str">
            <v>Z123F07</v>
          </cell>
          <cell r="K1400" t="str">
            <v>Reserved for Controlling Conversion - 43302010</v>
          </cell>
        </row>
        <row r="1401">
          <cell r="A1401" t="str">
            <v>43302010</v>
          </cell>
          <cell r="B1401" t="str">
            <v>22, 205</v>
          </cell>
          <cell r="C1401" t="str">
            <v>1122/2902</v>
          </cell>
          <cell r="D1401" t="str">
            <v>COS</v>
          </cell>
          <cell r="E1401" t="str">
            <v>ZTA</v>
          </cell>
          <cell r="F1401" t="str">
            <v>Revenues - Chile</v>
          </cell>
          <cell r="G1401" t="str">
            <v>Eduardo Diaz</v>
          </cell>
          <cell r="H1401" t="str">
            <v>Kristina Kopf</v>
          </cell>
          <cell r="I1401" t="str">
            <v>963-2130</v>
          </cell>
          <cell r="J1401" t="str">
            <v>Z123F07</v>
          </cell>
          <cell r="K1401" t="str">
            <v>RV</v>
          </cell>
        </row>
        <row r="1402">
          <cell r="A1402" t="str">
            <v>43302640</v>
          </cell>
          <cell r="B1402">
            <v>205</v>
          </cell>
          <cell r="C1402" t="str">
            <v>-----  -----</v>
          </cell>
          <cell r="D1402" t="str">
            <v>Sales &amp; Marketing</v>
          </cell>
          <cell r="E1402" t="str">
            <v>ZSM</v>
          </cell>
          <cell r="F1402" t="str">
            <v>Advertising &amp; Promotion-Chile</v>
          </cell>
          <cell r="G1402" t="str">
            <v>George Lynch</v>
          </cell>
          <cell r="H1402" t="str">
            <v>Deb Trejo</v>
          </cell>
          <cell r="I1402" t="str">
            <v>931-0536</v>
          </cell>
          <cell r="J1402" t="str">
            <v>Z123Q4</v>
          </cell>
          <cell r="K1402" t="str">
            <v>SA</v>
          </cell>
        </row>
        <row r="1403">
          <cell r="A1403" t="str">
            <v>43312251</v>
          </cell>
          <cell r="B1403" t="str">
            <v>205</v>
          </cell>
          <cell r="F1403" t="str">
            <v>COST CENTER CLOSED   -   POST TO COST CENTER  43302010</v>
          </cell>
        </row>
        <row r="1404">
          <cell r="A1404" t="str">
            <v>43312270</v>
          </cell>
          <cell r="B1404" t="str">
            <v>205</v>
          </cell>
          <cell r="C1404" t="str">
            <v>9122/2698</v>
          </cell>
          <cell r="D1404" t="str">
            <v>COS</v>
          </cell>
          <cell r="E1404" t="str">
            <v>ZTA</v>
          </cell>
          <cell r="F1404" t="str">
            <v>Operations - Chile  -  205</v>
          </cell>
          <cell r="G1404" t="str">
            <v>Eduardo Diaz</v>
          </cell>
          <cell r="H1404" t="str">
            <v>Kristina Kopf</v>
          </cell>
          <cell r="I1404" t="str">
            <v>963-2130</v>
          </cell>
          <cell r="J1404" t="str">
            <v>Z123F07</v>
          </cell>
          <cell r="K1404" t="str">
            <v>SS</v>
          </cell>
        </row>
        <row r="1405">
          <cell r="A1405" t="str">
            <v>43312273</v>
          </cell>
          <cell r="B1405">
            <v>22</v>
          </cell>
          <cell r="C1405" t="str">
            <v>1122/2698</v>
          </cell>
          <cell r="D1405" t="str">
            <v>COS</v>
          </cell>
          <cell r="E1405" t="str">
            <v>ZTA</v>
          </cell>
          <cell r="F1405" t="str">
            <v>Operations - Chile  -  022</v>
          </cell>
          <cell r="G1405" t="str">
            <v>Eduardo Diaz</v>
          </cell>
          <cell r="H1405" t="str">
            <v>Kristina Kopf</v>
          </cell>
          <cell r="I1405" t="str">
            <v>963-2130</v>
          </cell>
          <cell r="J1405" t="str">
            <v>Z123F07</v>
          </cell>
          <cell r="K1405" t="str">
            <v>Reserved for Controlling Conversion - 43312270</v>
          </cell>
        </row>
        <row r="1406">
          <cell r="A1406" t="str">
            <v>43312274</v>
          </cell>
          <cell r="B1406" t="str">
            <v>205</v>
          </cell>
          <cell r="C1406" t="str">
            <v>9122/2844</v>
          </cell>
          <cell r="D1406" t="str">
            <v>Sales &amp; Marketing</v>
          </cell>
          <cell r="E1406" t="str">
            <v>ZTA</v>
          </cell>
          <cell r="F1406" t="str">
            <v>Sales &amp; Marketing - Chile</v>
          </cell>
          <cell r="G1406" t="str">
            <v>Eduardo Diaz</v>
          </cell>
          <cell r="H1406" t="str">
            <v>Kristina Kopf</v>
          </cell>
          <cell r="I1406" t="str">
            <v>963-2130</v>
          </cell>
        </row>
        <row r="1407">
          <cell r="A1407" t="str">
            <v>43312275</v>
          </cell>
          <cell r="B1407" t="str">
            <v>22</v>
          </cell>
          <cell r="C1407" t="str">
            <v>1122/2845</v>
          </cell>
          <cell r="D1407" t="str">
            <v>Sales &amp; Marketing</v>
          </cell>
          <cell r="E1407" t="str">
            <v>ZTA</v>
          </cell>
          <cell r="F1407" t="str">
            <v>Sales &amp; Marketing - Chile</v>
          </cell>
          <cell r="G1407" t="str">
            <v>Eduardo Diaz</v>
          </cell>
          <cell r="H1407" t="str">
            <v>Kristina Kopf</v>
          </cell>
          <cell r="I1407" t="str">
            <v>963-2130</v>
          </cell>
        </row>
        <row r="1408">
          <cell r="A1408" t="str">
            <v>43402006</v>
          </cell>
          <cell r="B1408">
            <v>206</v>
          </cell>
          <cell r="D1408" t="str">
            <v>COS</v>
          </cell>
          <cell r="E1408" t="str">
            <v>ZTA</v>
          </cell>
          <cell r="F1408" t="str">
            <v>Revenues - Colombia (Reserved for Controlling Conversion - 43402010)</v>
          </cell>
          <cell r="G1408" t="str">
            <v>Gary Stone</v>
          </cell>
          <cell r="H1408" t="str">
            <v>Kristina Kopf</v>
          </cell>
          <cell r="I1408" t="str">
            <v>963-2130</v>
          </cell>
          <cell r="J1408" t="str">
            <v>Z123F02</v>
          </cell>
          <cell r="K1408" t="str">
            <v>Reserved for Controlling Conversion - 43402010</v>
          </cell>
        </row>
        <row r="1409">
          <cell r="A1409" t="str">
            <v>43402010</v>
          </cell>
          <cell r="B1409" t="str">
            <v>22</v>
          </cell>
          <cell r="C1409" t="str">
            <v>29/2902</v>
          </cell>
          <cell r="D1409" t="str">
            <v>COS</v>
          </cell>
          <cell r="E1409" t="str">
            <v>ZTA</v>
          </cell>
          <cell r="F1409" t="str">
            <v>Revenues - Colombia  -  022</v>
          </cell>
          <cell r="G1409" t="str">
            <v>Gary Stone</v>
          </cell>
          <cell r="H1409" t="str">
            <v>Kristina Kopf</v>
          </cell>
          <cell r="I1409" t="str">
            <v>963-2130</v>
          </cell>
          <cell r="J1409" t="str">
            <v>Z123F02</v>
          </cell>
          <cell r="K1409" t="str">
            <v>RV</v>
          </cell>
        </row>
        <row r="1410">
          <cell r="A1410" t="str">
            <v>43402010</v>
          </cell>
          <cell r="B1410" t="str">
            <v>22</v>
          </cell>
          <cell r="D1410" t="str">
            <v>COS</v>
          </cell>
          <cell r="E1410" t="str">
            <v>ZTA</v>
          </cell>
          <cell r="F1410" t="str">
            <v>Revenues - Colombia  -  022</v>
          </cell>
          <cell r="G1410" t="str">
            <v>Gary Stone</v>
          </cell>
          <cell r="H1410" t="str">
            <v>Kristina Kopf</v>
          </cell>
          <cell r="I1410" t="str">
            <v>963-2130</v>
          </cell>
          <cell r="J1410" t="str">
            <v>Z123F02</v>
          </cell>
          <cell r="K1410" t="str">
            <v>RV</v>
          </cell>
        </row>
        <row r="1411">
          <cell r="A1411" t="str">
            <v>43402272</v>
          </cell>
          <cell r="B1411" t="str">
            <v>206</v>
          </cell>
          <cell r="C1411" t="str">
            <v>9029/2476</v>
          </cell>
          <cell r="D1411" t="str">
            <v>COS</v>
          </cell>
          <cell r="E1411" t="str">
            <v>ZTA</v>
          </cell>
          <cell r="F1411" t="str">
            <v>Operations - Colombia  -  206</v>
          </cell>
          <cell r="G1411" t="str">
            <v>Gary Stone</v>
          </cell>
          <cell r="H1411" t="str">
            <v>Kristina Kopf</v>
          </cell>
          <cell r="I1411" t="str">
            <v>963-2130</v>
          </cell>
          <cell r="J1411" t="str">
            <v>Z123F02</v>
          </cell>
          <cell r="K1411" t="str">
            <v>COS</v>
          </cell>
        </row>
        <row r="1412">
          <cell r="A1412" t="str">
            <v>43402276</v>
          </cell>
          <cell r="B1412">
            <v>22</v>
          </cell>
          <cell r="D1412" t="str">
            <v>COS</v>
          </cell>
          <cell r="E1412" t="str">
            <v>ZTA</v>
          </cell>
          <cell r="F1412" t="str">
            <v>Operations - Colombia  -  022</v>
          </cell>
          <cell r="G1412" t="str">
            <v>Gary Stone</v>
          </cell>
          <cell r="H1412" t="str">
            <v>Kristina Kopf</v>
          </cell>
          <cell r="I1412" t="str">
            <v>963-2130</v>
          </cell>
          <cell r="J1412" t="str">
            <v>Z123F02</v>
          </cell>
          <cell r="K1412" t="str">
            <v>Reserved for Controlling Conversion - 43402272</v>
          </cell>
        </row>
        <row r="1413">
          <cell r="A1413" t="str">
            <v>43402640</v>
          </cell>
          <cell r="B1413">
            <v>206</v>
          </cell>
          <cell r="C1413" t="str">
            <v>-----  -----</v>
          </cell>
          <cell r="D1413" t="str">
            <v>Sales &amp; Marketing</v>
          </cell>
          <cell r="E1413" t="str">
            <v>ZSM</v>
          </cell>
          <cell r="F1413" t="str">
            <v>Advertising &amp; Promotion-Columbia</v>
          </cell>
          <cell r="G1413" t="str">
            <v>George Lynch</v>
          </cell>
          <cell r="H1413" t="str">
            <v>Deb Trejo</v>
          </cell>
          <cell r="I1413" t="str">
            <v>931-0536</v>
          </cell>
          <cell r="J1413" t="str">
            <v>Z123Q4</v>
          </cell>
          <cell r="K1413" t="str">
            <v>SA</v>
          </cell>
        </row>
        <row r="1414">
          <cell r="A1414" t="str">
            <v>43412251</v>
          </cell>
          <cell r="B1414" t="str">
            <v>206</v>
          </cell>
          <cell r="F1414" t="str">
            <v>COST CENTER CLOSED   -   POST TO COST CENTER  43402010</v>
          </cell>
        </row>
        <row r="1415">
          <cell r="A1415" t="str">
            <v>43412270</v>
          </cell>
          <cell r="B1415" t="str">
            <v>206</v>
          </cell>
          <cell r="C1415" t="str">
            <v>9029/2698</v>
          </cell>
          <cell r="D1415" t="str">
            <v>Sales &amp; Marketing</v>
          </cell>
          <cell r="E1415" t="str">
            <v>ZTA</v>
          </cell>
          <cell r="F1415" t="str">
            <v>Sales &amp; Marketing - Colombia  -  206</v>
          </cell>
          <cell r="G1415" t="str">
            <v>Gary Stone</v>
          </cell>
          <cell r="H1415" t="str">
            <v>Kristina Kopf</v>
          </cell>
          <cell r="I1415" t="str">
            <v>963-2130</v>
          </cell>
          <cell r="J1415" t="str">
            <v>Z123F02</v>
          </cell>
          <cell r="K1415" t="str">
            <v>SS</v>
          </cell>
        </row>
        <row r="1416">
          <cell r="A1416" t="str">
            <v>43412273</v>
          </cell>
          <cell r="B1416">
            <v>22</v>
          </cell>
          <cell r="C1416" t="str">
            <v>29/2698</v>
          </cell>
          <cell r="D1416" t="str">
            <v>Sales &amp; Marketing</v>
          </cell>
          <cell r="E1416" t="str">
            <v>ZTA</v>
          </cell>
          <cell r="F1416" t="str">
            <v>Sales &amp; Marketing - Colombia  -  022</v>
          </cell>
          <cell r="G1416" t="str">
            <v>Gary Stone</v>
          </cell>
          <cell r="H1416" t="str">
            <v>Kristina Kopf</v>
          </cell>
          <cell r="I1416" t="str">
            <v>963-2130</v>
          </cell>
          <cell r="J1416" t="str">
            <v>Z123F02</v>
          </cell>
          <cell r="K1416" t="str">
            <v>Reserved for Controlling Conversion - 43412270</v>
          </cell>
        </row>
        <row r="1417">
          <cell r="A1417" t="str">
            <v>43502008</v>
          </cell>
          <cell r="B1417">
            <v>208</v>
          </cell>
          <cell r="D1417" t="str">
            <v>COS</v>
          </cell>
          <cell r="E1417" t="str">
            <v>ZTA</v>
          </cell>
          <cell r="F1417" t="str">
            <v>Revenues - Ecuador  -  208</v>
          </cell>
          <cell r="G1417" t="str">
            <v>Ramses Pulido</v>
          </cell>
          <cell r="H1417" t="str">
            <v>Kristina Kopf</v>
          </cell>
          <cell r="I1417" t="str">
            <v>963-2130</v>
          </cell>
          <cell r="J1417" t="str">
            <v>Z123F09</v>
          </cell>
          <cell r="K1417" t="str">
            <v>Reserved for Controlling Conversion - 43502010</v>
          </cell>
        </row>
        <row r="1418">
          <cell r="A1418" t="str">
            <v>43502010</v>
          </cell>
          <cell r="B1418" t="str">
            <v>22</v>
          </cell>
          <cell r="C1418" t="str">
            <v>1471/2902</v>
          </cell>
          <cell r="D1418" t="str">
            <v>COS</v>
          </cell>
          <cell r="E1418" t="str">
            <v>ZTA</v>
          </cell>
          <cell r="F1418" t="str">
            <v>Revenues - Ecuador  -  022</v>
          </cell>
          <cell r="G1418" t="str">
            <v>Ramses Pulido</v>
          </cell>
          <cell r="H1418" t="str">
            <v>Kristina Kopf</v>
          </cell>
          <cell r="I1418" t="str">
            <v>963-2130</v>
          </cell>
          <cell r="J1418" t="str">
            <v>Z123F09</v>
          </cell>
          <cell r="K1418" t="str">
            <v>RV</v>
          </cell>
        </row>
        <row r="1419">
          <cell r="A1419" t="str">
            <v>43512251</v>
          </cell>
          <cell r="B1419" t="str">
            <v>208</v>
          </cell>
          <cell r="F1419" t="str">
            <v>COST CENTER CLOSED   -   POST TO COSE CENTER  43502010</v>
          </cell>
        </row>
        <row r="1420">
          <cell r="A1420" t="str">
            <v>43512270</v>
          </cell>
          <cell r="B1420" t="str">
            <v>208</v>
          </cell>
          <cell r="C1420" t="str">
            <v>9123/2698</v>
          </cell>
          <cell r="D1420" t="str">
            <v>COS</v>
          </cell>
          <cell r="E1420" t="str">
            <v>ZTA</v>
          </cell>
          <cell r="F1420" t="str">
            <v>Operations - Ecuador  -  208</v>
          </cell>
          <cell r="G1420" t="str">
            <v>Ramses Pulido</v>
          </cell>
          <cell r="H1420" t="str">
            <v>Kristina Kopf</v>
          </cell>
          <cell r="I1420" t="str">
            <v>963-2130</v>
          </cell>
          <cell r="J1420" t="str">
            <v>Z123F09</v>
          </cell>
          <cell r="K1420" t="str">
            <v>SS</v>
          </cell>
        </row>
        <row r="1421">
          <cell r="A1421" t="str">
            <v>43512273</v>
          </cell>
          <cell r="B1421">
            <v>22</v>
          </cell>
          <cell r="C1421" t="str">
            <v>1123/2698</v>
          </cell>
          <cell r="D1421" t="str">
            <v>COS</v>
          </cell>
          <cell r="E1421" t="str">
            <v>ZTA</v>
          </cell>
          <cell r="F1421" t="str">
            <v>Operations - Ecuador  -  022</v>
          </cell>
          <cell r="G1421" t="str">
            <v>Ramses Pulido</v>
          </cell>
          <cell r="H1421" t="str">
            <v>Kristina Kopf</v>
          </cell>
          <cell r="I1421" t="str">
            <v>963-2130</v>
          </cell>
          <cell r="J1421" t="str">
            <v>Z123F09</v>
          </cell>
          <cell r="K1421" t="str">
            <v>Reserved for Controlling Conversion - 43512270</v>
          </cell>
        </row>
        <row r="1422">
          <cell r="A1422" t="str">
            <v>43512274</v>
          </cell>
          <cell r="B1422" t="str">
            <v>208</v>
          </cell>
          <cell r="C1422" t="str">
            <v>9123/2844</v>
          </cell>
          <cell r="D1422" t="str">
            <v>Sales &amp; Marketing</v>
          </cell>
          <cell r="E1422" t="str">
            <v>ZTA</v>
          </cell>
          <cell r="F1422" t="str">
            <v>Sales &amp; Marketing - Ecuador</v>
          </cell>
          <cell r="G1422" t="str">
            <v>Ramses Pulido</v>
          </cell>
          <cell r="H1422" t="str">
            <v>Kristina Kopf</v>
          </cell>
          <cell r="I1422" t="str">
            <v>963-2130</v>
          </cell>
        </row>
        <row r="1423">
          <cell r="A1423" t="str">
            <v>43512275</v>
          </cell>
          <cell r="B1423" t="str">
            <v>22</v>
          </cell>
          <cell r="C1423" t="str">
            <v>1123/2845</v>
          </cell>
          <cell r="D1423" t="str">
            <v>Sales &amp; Marketing</v>
          </cell>
          <cell r="E1423" t="str">
            <v>ZTA</v>
          </cell>
          <cell r="F1423" t="str">
            <v>Sales &amp; Marketing - Ecuador</v>
          </cell>
          <cell r="G1423" t="str">
            <v>Ramses Pulido</v>
          </cell>
          <cell r="H1423" t="str">
            <v>Kristina Kopf</v>
          </cell>
          <cell r="I1423" t="str">
            <v>963-2130</v>
          </cell>
        </row>
        <row r="1424">
          <cell r="A1424" t="str">
            <v>43552010</v>
          </cell>
          <cell r="B1424" t="str">
            <v>22, 225</v>
          </cell>
          <cell r="C1424" t="str">
            <v>1460/2902</v>
          </cell>
          <cell r="D1424" t="str">
            <v>COS</v>
          </cell>
          <cell r="E1424" t="str">
            <v>ZTA</v>
          </cell>
          <cell r="F1424" t="str">
            <v>Revenues - Guyana</v>
          </cell>
          <cell r="G1424" t="str">
            <v>Julia DeJesus</v>
          </cell>
          <cell r="H1424" t="str">
            <v>Kristina Kopf</v>
          </cell>
          <cell r="I1424" t="str">
            <v>963-2130</v>
          </cell>
          <cell r="J1424" t="str">
            <v>Z123F03</v>
          </cell>
          <cell r="K1424" t="str">
            <v>RV</v>
          </cell>
        </row>
        <row r="1425">
          <cell r="A1425" t="str">
            <v>43552010</v>
          </cell>
          <cell r="B1425" t="str">
            <v>22, 225</v>
          </cell>
          <cell r="C1425" t="str">
            <v>1460/2888</v>
          </cell>
          <cell r="D1425" t="str">
            <v>COS</v>
          </cell>
          <cell r="E1425" t="str">
            <v>ZTA</v>
          </cell>
          <cell r="F1425" t="str">
            <v>Revenues - Guyana</v>
          </cell>
          <cell r="G1425" t="str">
            <v>Julia DeJesus</v>
          </cell>
          <cell r="H1425" t="str">
            <v>Kristina Kopf</v>
          </cell>
          <cell r="I1425" t="str">
            <v>963-2130</v>
          </cell>
          <cell r="J1425" t="str">
            <v>Z123F03</v>
          </cell>
          <cell r="K1425" t="str">
            <v>RV</v>
          </cell>
        </row>
        <row r="1426">
          <cell r="A1426" t="str">
            <v>43552025</v>
          </cell>
          <cell r="B1426">
            <v>225</v>
          </cell>
          <cell r="C1426" t="str">
            <v>1460/2888</v>
          </cell>
          <cell r="D1426" t="str">
            <v>COS</v>
          </cell>
          <cell r="E1426" t="str">
            <v>ZTA</v>
          </cell>
          <cell r="F1426" t="str">
            <v>Revenues - Guyana (Reserved for Controlling Conversion - 43552010)</v>
          </cell>
          <cell r="G1426" t="str">
            <v>Julia DeJesus</v>
          </cell>
          <cell r="H1426" t="str">
            <v>Kristina Kopf</v>
          </cell>
          <cell r="I1426" t="str">
            <v>963-2130</v>
          </cell>
          <cell r="J1426" t="str">
            <v>Z123F03</v>
          </cell>
          <cell r="K1426" t="str">
            <v>Reserved for Controlling Conversion - 43552010</v>
          </cell>
        </row>
        <row r="1427">
          <cell r="A1427" t="str">
            <v>43552270</v>
          </cell>
          <cell r="B1427" t="str">
            <v>22, 225</v>
          </cell>
          <cell r="C1427" t="str">
            <v>1460/2711</v>
          </cell>
          <cell r="D1427" t="str">
            <v>Sales &amp; Marketing</v>
          </cell>
          <cell r="E1427" t="str">
            <v>ZTA</v>
          </cell>
          <cell r="F1427" t="str">
            <v>Sales &amp; Marketing - Guyana</v>
          </cell>
          <cell r="G1427" t="str">
            <v>Julia DeJesus</v>
          </cell>
          <cell r="H1427" t="str">
            <v>Kristina Kopf</v>
          </cell>
          <cell r="I1427" t="str">
            <v>963-2130</v>
          </cell>
          <cell r="J1427" t="str">
            <v>Z123F03</v>
          </cell>
          <cell r="K1427" t="str">
            <v>SS</v>
          </cell>
        </row>
        <row r="1428">
          <cell r="A1428" t="str">
            <v>43602010</v>
          </cell>
          <cell r="B1428" t="str">
            <v>22</v>
          </cell>
          <cell r="C1428" t="str">
            <v>1115/2902</v>
          </cell>
          <cell r="D1428" t="str">
            <v>COS</v>
          </cell>
          <cell r="E1428" t="str">
            <v>ZTA</v>
          </cell>
          <cell r="F1428" t="str">
            <v>STIN Revenues - Paraguay  -  022</v>
          </cell>
          <cell r="G1428" t="str">
            <v>Ruth Cliffe</v>
          </cell>
          <cell r="H1428" t="str">
            <v>Kristina Kopf</v>
          </cell>
          <cell r="I1428" t="str">
            <v>963-2130</v>
          </cell>
          <cell r="J1428" t="str">
            <v>Z123F06</v>
          </cell>
          <cell r="K1428" t="str">
            <v>RV</v>
          </cell>
        </row>
        <row r="1429">
          <cell r="A1429" t="str">
            <v>43602013</v>
          </cell>
          <cell r="B1429">
            <v>213</v>
          </cell>
          <cell r="C1429" t="str">
            <v>1115/2888</v>
          </cell>
          <cell r="D1429" t="str">
            <v>COS</v>
          </cell>
          <cell r="E1429" t="str">
            <v>ZTA</v>
          </cell>
          <cell r="F1429" t="str">
            <v xml:space="preserve">Reserved for Controlling Conversion - 43602010 </v>
          </cell>
          <cell r="G1429" t="str">
            <v>Ruth Cliffe</v>
          </cell>
          <cell r="H1429" t="str">
            <v>Kristina Kopf</v>
          </cell>
          <cell r="I1429" t="str">
            <v>963-2130</v>
          </cell>
          <cell r="J1429" t="str">
            <v>Z123F06</v>
          </cell>
          <cell r="K1429" t="str">
            <v xml:space="preserve">Reserved for Controlling Conversion - 43602010 </v>
          </cell>
        </row>
        <row r="1430">
          <cell r="A1430" t="str">
            <v>43612251</v>
          </cell>
          <cell r="B1430" t="str">
            <v>213</v>
          </cell>
        </row>
        <row r="1431">
          <cell r="A1431" t="str">
            <v>43612270</v>
          </cell>
          <cell r="B1431" t="str">
            <v>213</v>
          </cell>
          <cell r="C1431" t="str">
            <v>9115/2698</v>
          </cell>
          <cell r="D1431" t="str">
            <v>COS</v>
          </cell>
          <cell r="E1431" t="str">
            <v>ZTA</v>
          </cell>
          <cell r="F1431" t="str">
            <v>Operations - Paraguay  -  213</v>
          </cell>
          <cell r="G1431" t="str">
            <v>Ruth Cliffe</v>
          </cell>
          <cell r="H1431" t="str">
            <v>Kristina Kopf</v>
          </cell>
          <cell r="I1431" t="str">
            <v>963-2130</v>
          </cell>
          <cell r="J1431" t="str">
            <v>Z123F06</v>
          </cell>
          <cell r="K1431" t="str">
            <v>SS</v>
          </cell>
        </row>
        <row r="1432">
          <cell r="A1432" t="str">
            <v>43612273</v>
          </cell>
          <cell r="B1432">
            <v>22</v>
          </cell>
          <cell r="C1432" t="str">
            <v>1115/2698</v>
          </cell>
          <cell r="D1432" t="str">
            <v>COS</v>
          </cell>
          <cell r="E1432" t="str">
            <v>ZTA</v>
          </cell>
          <cell r="F1432" t="str">
            <v>Operations - Paraguay  -  022</v>
          </cell>
          <cell r="G1432" t="str">
            <v>Ruth Cliffe</v>
          </cell>
          <cell r="H1432" t="str">
            <v>Kristina Kopf</v>
          </cell>
          <cell r="I1432" t="str">
            <v>963-2130</v>
          </cell>
          <cell r="J1432" t="str">
            <v>Z123F06</v>
          </cell>
          <cell r="K1432" t="str">
            <v>Reserved for Controlling Conversion - 43612270</v>
          </cell>
        </row>
        <row r="1433">
          <cell r="A1433" t="str">
            <v>43612274</v>
          </cell>
          <cell r="B1433" t="str">
            <v>213</v>
          </cell>
          <cell r="C1433" t="str">
            <v>9115/2844</v>
          </cell>
          <cell r="D1433" t="str">
            <v>Sales &amp; Marketing</v>
          </cell>
          <cell r="E1433" t="str">
            <v>ZTA</v>
          </cell>
          <cell r="F1433" t="str">
            <v>Sales &amp; Marketing - Paraguay</v>
          </cell>
          <cell r="G1433" t="str">
            <v>Ruth Cliffe</v>
          </cell>
          <cell r="H1433" t="str">
            <v>Kristina Kopf</v>
          </cell>
          <cell r="I1433" t="str">
            <v>963-2130</v>
          </cell>
        </row>
        <row r="1434">
          <cell r="A1434" t="str">
            <v>43612275</v>
          </cell>
          <cell r="B1434" t="str">
            <v>22</v>
          </cell>
          <cell r="C1434" t="str">
            <v>1115/2845</v>
          </cell>
          <cell r="D1434" t="str">
            <v>Sales &amp; Marketing</v>
          </cell>
          <cell r="E1434" t="str">
            <v>ZTA</v>
          </cell>
          <cell r="F1434" t="str">
            <v>Sales &amp; Marketing - Paraguay</v>
          </cell>
          <cell r="G1434" t="str">
            <v>Ruth Cliffe</v>
          </cell>
          <cell r="H1434" t="str">
            <v>Kristina Kopf</v>
          </cell>
          <cell r="I1434" t="str">
            <v>963-2130</v>
          </cell>
        </row>
        <row r="1435">
          <cell r="A1435" t="str">
            <v>43702010</v>
          </cell>
          <cell r="B1435" t="str">
            <v>22</v>
          </cell>
          <cell r="C1435" t="str">
            <v>1120/2902</v>
          </cell>
          <cell r="D1435" t="str">
            <v>COS</v>
          </cell>
          <cell r="E1435" t="str">
            <v>ZTA</v>
          </cell>
          <cell r="F1435" t="str">
            <v>Revenues - Peru  -  022</v>
          </cell>
          <cell r="G1435" t="str">
            <v>Ramses Pulido</v>
          </cell>
          <cell r="H1435" t="str">
            <v>Kristina Kopf</v>
          </cell>
          <cell r="I1435" t="str">
            <v>963-2130</v>
          </cell>
          <cell r="J1435" t="str">
            <v>Z123F10</v>
          </cell>
          <cell r="K1435" t="str">
            <v>RV</v>
          </cell>
        </row>
        <row r="1436">
          <cell r="A1436" t="str">
            <v>43702014</v>
          </cell>
          <cell r="B1436">
            <v>214</v>
          </cell>
          <cell r="D1436" t="str">
            <v>COS</v>
          </cell>
          <cell r="E1436" t="str">
            <v>ZTA</v>
          </cell>
          <cell r="F1436" t="str">
            <v>Revenues - Peru  -  214</v>
          </cell>
          <cell r="G1436" t="str">
            <v>Ramses Pulido</v>
          </cell>
          <cell r="H1436" t="str">
            <v>Kristina Kopf</v>
          </cell>
          <cell r="I1436" t="str">
            <v>963-2130</v>
          </cell>
          <cell r="J1436" t="str">
            <v>Z123F10</v>
          </cell>
          <cell r="K1436" t="str">
            <v>Reserved for Controlling Conversion - 43702010</v>
          </cell>
        </row>
        <row r="1437">
          <cell r="A1437" t="str">
            <v>43712251</v>
          </cell>
          <cell r="B1437" t="str">
            <v>214</v>
          </cell>
          <cell r="F1437" t="str">
            <v>COST CENTER CLOSED   -   POST TO COST CENTER  43702014</v>
          </cell>
        </row>
        <row r="1438">
          <cell r="A1438" t="str">
            <v>43712270</v>
          </cell>
          <cell r="B1438" t="str">
            <v>214</v>
          </cell>
          <cell r="C1438" t="str">
            <v>9120/2698</v>
          </cell>
          <cell r="D1438" t="str">
            <v>COS</v>
          </cell>
          <cell r="E1438" t="str">
            <v>ZTA</v>
          </cell>
          <cell r="F1438" t="str">
            <v>Operations - Peru  -  214</v>
          </cell>
          <cell r="G1438" t="str">
            <v>Ramses Pulido</v>
          </cell>
          <cell r="H1438" t="str">
            <v>Kristina Kopf</v>
          </cell>
          <cell r="I1438" t="str">
            <v>963-2130</v>
          </cell>
          <cell r="J1438" t="str">
            <v>Z123F10</v>
          </cell>
          <cell r="K1438" t="str">
            <v>SS</v>
          </cell>
        </row>
        <row r="1439">
          <cell r="A1439" t="str">
            <v>43712273</v>
          </cell>
          <cell r="B1439">
            <v>22</v>
          </cell>
          <cell r="C1439" t="str">
            <v>1120/2698</v>
          </cell>
          <cell r="D1439" t="str">
            <v>COS</v>
          </cell>
          <cell r="E1439" t="str">
            <v>ZTA</v>
          </cell>
          <cell r="F1439" t="str">
            <v>Operations - Peru  -  022</v>
          </cell>
          <cell r="G1439" t="str">
            <v>Ramses Pulido</v>
          </cell>
          <cell r="H1439" t="str">
            <v>Kristina Kopf</v>
          </cell>
          <cell r="I1439" t="str">
            <v>963-2130</v>
          </cell>
          <cell r="J1439" t="str">
            <v>Z123F10</v>
          </cell>
          <cell r="K1439" t="str">
            <v>Reserved for Controlling Conversion - 43712270</v>
          </cell>
        </row>
        <row r="1440">
          <cell r="A1440" t="str">
            <v>43712274</v>
          </cell>
          <cell r="B1440" t="str">
            <v>214</v>
          </cell>
          <cell r="C1440" t="str">
            <v>9120/2844</v>
          </cell>
          <cell r="D1440" t="str">
            <v>Sales &amp; Marketing</v>
          </cell>
          <cell r="E1440" t="str">
            <v>ZTA</v>
          </cell>
          <cell r="F1440" t="str">
            <v>Sales &amp; Marketing - Peru</v>
          </cell>
          <cell r="G1440" t="str">
            <v>Ramses Pulido</v>
          </cell>
          <cell r="H1440" t="str">
            <v>Kristina Kopf</v>
          </cell>
          <cell r="I1440" t="str">
            <v>963-2130</v>
          </cell>
        </row>
        <row r="1441">
          <cell r="A1441" t="str">
            <v>43712275</v>
          </cell>
          <cell r="B1441" t="str">
            <v>22</v>
          </cell>
          <cell r="C1441" t="str">
            <v>1120/2845</v>
          </cell>
          <cell r="D1441" t="str">
            <v>Sales &amp; Marketing</v>
          </cell>
          <cell r="E1441" t="str">
            <v>ZTA</v>
          </cell>
          <cell r="F1441" t="str">
            <v>Sales &amp; Marketing - Peru</v>
          </cell>
          <cell r="G1441" t="str">
            <v>Ramses Pulido</v>
          </cell>
          <cell r="H1441" t="str">
            <v>Kristina Kopf</v>
          </cell>
          <cell r="I1441" t="str">
            <v>963-2130</v>
          </cell>
        </row>
        <row r="1442">
          <cell r="A1442" t="str">
            <v>43802007</v>
          </cell>
          <cell r="B1442">
            <v>217</v>
          </cell>
          <cell r="C1442" t="str">
            <v>----/----</v>
          </cell>
          <cell r="D1442" t="str">
            <v>COS</v>
          </cell>
          <cell r="E1442" t="str">
            <v>ZTA</v>
          </cell>
          <cell r="F1442" t="str">
            <v>Revenues - Uruguay  -  217</v>
          </cell>
          <cell r="G1442" t="str">
            <v>Ruth Cliffe</v>
          </cell>
          <cell r="H1442" t="str">
            <v>Kristina Kopf</v>
          </cell>
          <cell r="I1442" t="str">
            <v>963-2130</v>
          </cell>
          <cell r="J1442" t="str">
            <v>Z123F06</v>
          </cell>
          <cell r="K1442" t="str">
            <v>Reserved for Controlling Conversion - 43802010</v>
          </cell>
        </row>
        <row r="1443">
          <cell r="A1443" t="str">
            <v>43802010</v>
          </cell>
          <cell r="B1443" t="str">
            <v>22</v>
          </cell>
          <cell r="C1443" t="str">
            <v>1461/2902</v>
          </cell>
          <cell r="D1443" t="str">
            <v>COS</v>
          </cell>
          <cell r="E1443" t="str">
            <v>ZTA</v>
          </cell>
          <cell r="F1443" t="str">
            <v>Revenues - Uruguay  -  022</v>
          </cell>
          <cell r="G1443" t="str">
            <v>Ruth Cliffe</v>
          </cell>
          <cell r="H1443" t="str">
            <v>Kristina Kopf</v>
          </cell>
          <cell r="I1443" t="str">
            <v>963-2130</v>
          </cell>
          <cell r="J1443" t="str">
            <v>Z123F06</v>
          </cell>
          <cell r="K1443" t="str">
            <v>RV</v>
          </cell>
        </row>
        <row r="1444">
          <cell r="A1444" t="str">
            <v>43812251</v>
          </cell>
          <cell r="B1444" t="str">
            <v>217</v>
          </cell>
          <cell r="F1444" t="str">
            <v>COST CENTER CLOSED   -   POST TO COST CENTER  43802007</v>
          </cell>
        </row>
        <row r="1445">
          <cell r="A1445" t="str">
            <v>43812270</v>
          </cell>
          <cell r="B1445" t="str">
            <v>217</v>
          </cell>
          <cell r="C1445" t="str">
            <v>9135/2698</v>
          </cell>
          <cell r="D1445" t="str">
            <v>COS</v>
          </cell>
          <cell r="E1445" t="str">
            <v>ZTA</v>
          </cell>
          <cell r="F1445" t="str">
            <v>Operations - Uruguay  -  217</v>
          </cell>
          <cell r="G1445" t="str">
            <v>Ruth Cliffe</v>
          </cell>
          <cell r="H1445" t="str">
            <v>Kristina Kopf</v>
          </cell>
          <cell r="I1445" t="str">
            <v>963-2130</v>
          </cell>
          <cell r="J1445" t="str">
            <v>Z123F06</v>
          </cell>
          <cell r="K1445" t="str">
            <v>SS</v>
          </cell>
        </row>
        <row r="1446">
          <cell r="A1446" t="str">
            <v>43812273</v>
          </cell>
          <cell r="B1446">
            <v>22</v>
          </cell>
          <cell r="C1446" t="str">
            <v>1135/2698</v>
          </cell>
          <cell r="D1446" t="str">
            <v>COS</v>
          </cell>
          <cell r="E1446" t="str">
            <v>ZTA</v>
          </cell>
          <cell r="F1446" t="str">
            <v>Operations - Uruguay  -  022</v>
          </cell>
          <cell r="G1446" t="str">
            <v>Ruth Cliffe</v>
          </cell>
          <cell r="H1446" t="str">
            <v>Kristina Kopf</v>
          </cell>
          <cell r="I1446" t="str">
            <v>963-2130</v>
          </cell>
          <cell r="J1446" t="str">
            <v>Z123F06</v>
          </cell>
          <cell r="K1446" t="str">
            <v>Reserved for Controlling Conversion - 43812270</v>
          </cell>
        </row>
        <row r="1447">
          <cell r="A1447" t="str">
            <v>43812274</v>
          </cell>
          <cell r="B1447" t="str">
            <v>217</v>
          </cell>
          <cell r="C1447" t="str">
            <v>9135/2844</v>
          </cell>
          <cell r="D1447" t="str">
            <v>Sales &amp; Marketing</v>
          </cell>
          <cell r="E1447" t="str">
            <v>ZTA</v>
          </cell>
          <cell r="F1447" t="str">
            <v>Sales &amp; Marketing - Uruguay  -  217</v>
          </cell>
          <cell r="G1447" t="str">
            <v>Ruth Cliffe</v>
          </cell>
          <cell r="H1447" t="str">
            <v>Kristina Kopf</v>
          </cell>
          <cell r="I1447" t="str">
            <v>963-2130</v>
          </cell>
        </row>
        <row r="1448">
          <cell r="A1448" t="str">
            <v>43812275</v>
          </cell>
          <cell r="B1448" t="str">
            <v>22</v>
          </cell>
          <cell r="C1448" t="str">
            <v>1135/2845</v>
          </cell>
          <cell r="D1448" t="str">
            <v>Sales &amp; Marketing</v>
          </cell>
          <cell r="E1448" t="str">
            <v>ZTA</v>
          </cell>
          <cell r="F1448" t="str">
            <v>Sales &amp; Marketing - Uruguay  -  022</v>
          </cell>
          <cell r="G1448" t="str">
            <v>Ruth Cliffe</v>
          </cell>
          <cell r="H1448" t="str">
            <v>Kristina Kopf</v>
          </cell>
          <cell r="I1448" t="str">
            <v>963-2130</v>
          </cell>
        </row>
        <row r="1449">
          <cell r="A1449" t="str">
            <v>43902010</v>
          </cell>
          <cell r="B1449" t="str">
            <v>22, 219</v>
          </cell>
          <cell r="C1449" t="str">
            <v>1132/2902</v>
          </cell>
          <cell r="D1449" t="str">
            <v>COS</v>
          </cell>
          <cell r="E1449" t="str">
            <v>ZTA</v>
          </cell>
          <cell r="F1449" t="str">
            <v>Revenues - Venezuela</v>
          </cell>
          <cell r="G1449" t="str">
            <v>Dominque Masseran</v>
          </cell>
          <cell r="H1449" t="str">
            <v>Kristina Kopf</v>
          </cell>
          <cell r="I1449" t="str">
            <v>963-2130</v>
          </cell>
          <cell r="J1449" t="str">
            <v>Z123F04</v>
          </cell>
          <cell r="K1449" t="str">
            <v>RV</v>
          </cell>
        </row>
        <row r="1450">
          <cell r="A1450" t="str">
            <v>43902010</v>
          </cell>
          <cell r="B1450" t="str">
            <v>22, 219</v>
          </cell>
          <cell r="C1450" t="str">
            <v>1132/2888</v>
          </cell>
          <cell r="D1450" t="str">
            <v>COS</v>
          </cell>
          <cell r="E1450" t="str">
            <v>ZTA</v>
          </cell>
          <cell r="F1450" t="str">
            <v>Revenues - Venezuela</v>
          </cell>
          <cell r="G1450" t="str">
            <v>Dominque Masseran</v>
          </cell>
          <cell r="H1450" t="str">
            <v>Kristina Kopf</v>
          </cell>
          <cell r="I1450" t="str">
            <v>963-2130</v>
          </cell>
          <cell r="J1450" t="str">
            <v>Z123F04</v>
          </cell>
          <cell r="K1450" t="str">
            <v>RV</v>
          </cell>
        </row>
        <row r="1451">
          <cell r="A1451" t="str">
            <v>43902019</v>
          </cell>
          <cell r="B1451">
            <v>219</v>
          </cell>
          <cell r="C1451" t="str">
            <v>1132/2888</v>
          </cell>
          <cell r="D1451" t="str">
            <v>COS</v>
          </cell>
          <cell r="E1451" t="str">
            <v>ZTA</v>
          </cell>
          <cell r="F1451" t="str">
            <v>Revenues - Venezuela (Reserved for Controlling Conversion - 43902019)</v>
          </cell>
          <cell r="G1451" t="str">
            <v>Dominque Masseran</v>
          </cell>
          <cell r="H1451" t="str">
            <v>Kristina Kopf</v>
          </cell>
          <cell r="I1451" t="str">
            <v>963-2130</v>
          </cell>
          <cell r="J1451" t="str">
            <v>Z123F04</v>
          </cell>
          <cell r="K1451" t="str">
            <v>Reserved for Controlling Conversion - 43902019</v>
          </cell>
        </row>
        <row r="1452">
          <cell r="A1452" t="str">
            <v>43902640</v>
          </cell>
          <cell r="B1452">
            <v>219</v>
          </cell>
          <cell r="C1452" t="str">
            <v>-----  -----</v>
          </cell>
          <cell r="D1452" t="str">
            <v>Sales &amp; Marketing</v>
          </cell>
          <cell r="E1452" t="str">
            <v>ZSM</v>
          </cell>
          <cell r="F1452" t="str">
            <v>Advertising &amp; Promotion-Venezuela</v>
          </cell>
          <cell r="G1452" t="str">
            <v>George Lynch</v>
          </cell>
          <cell r="H1452" t="str">
            <v>Deb Trejo</v>
          </cell>
          <cell r="I1452" t="str">
            <v>931-0536</v>
          </cell>
          <cell r="J1452" t="str">
            <v>Z123Q4</v>
          </cell>
          <cell r="K1452" t="str">
            <v>SA</v>
          </cell>
        </row>
        <row r="1453">
          <cell r="A1453" t="str">
            <v>43912251</v>
          </cell>
          <cell r="B1453" t="str">
            <v>219</v>
          </cell>
          <cell r="F1453" t="str">
            <v>COST CENTER CLOSED   -   POST TO COST CENTER  43902010</v>
          </cell>
        </row>
        <row r="1454">
          <cell r="A1454" t="str">
            <v>43912270</v>
          </cell>
          <cell r="B1454" t="str">
            <v>219</v>
          </cell>
          <cell r="C1454" t="str">
            <v>9030/2698</v>
          </cell>
          <cell r="D1454" t="str">
            <v>COS</v>
          </cell>
          <cell r="E1454" t="str">
            <v>ZTA</v>
          </cell>
          <cell r="F1454" t="str">
            <v>Operations - Venezuela  -  219</v>
          </cell>
          <cell r="G1454" t="str">
            <v>Dominque Masseran</v>
          </cell>
          <cell r="H1454" t="str">
            <v>Kristina Kopf</v>
          </cell>
          <cell r="I1454" t="str">
            <v>963-2130</v>
          </cell>
          <cell r="J1454" t="str">
            <v>Z123F04</v>
          </cell>
          <cell r="K1454" t="str">
            <v>SS</v>
          </cell>
        </row>
        <row r="1455">
          <cell r="A1455" t="str">
            <v>43912273</v>
          </cell>
          <cell r="B1455">
            <v>22</v>
          </cell>
          <cell r="C1455" t="str">
            <v>30/2698</v>
          </cell>
          <cell r="D1455" t="str">
            <v>COS</v>
          </cell>
          <cell r="E1455" t="str">
            <v>ZTA</v>
          </cell>
          <cell r="F1455" t="str">
            <v>Operations - Venezuela  -  022</v>
          </cell>
          <cell r="G1455" t="str">
            <v>Dominque Masseran</v>
          </cell>
          <cell r="H1455" t="str">
            <v>Kristina Kopf</v>
          </cell>
          <cell r="I1455" t="str">
            <v>963-2130</v>
          </cell>
          <cell r="J1455" t="str">
            <v>Z123F04</v>
          </cell>
          <cell r="K1455" t="str">
            <v>SS</v>
          </cell>
        </row>
        <row r="1456">
          <cell r="A1456" t="str">
            <v>43912274</v>
          </cell>
          <cell r="B1456" t="str">
            <v>219</v>
          </cell>
          <cell r="C1456" t="str">
            <v>9030/2844</v>
          </cell>
          <cell r="D1456" t="str">
            <v>Sales &amp; Marketing</v>
          </cell>
          <cell r="E1456" t="str">
            <v>ZTA</v>
          </cell>
          <cell r="F1456" t="str">
            <v>Sales &amp; Marketing - Venezuela  -  219</v>
          </cell>
          <cell r="G1456" t="str">
            <v>Dominque Masseran</v>
          </cell>
          <cell r="H1456" t="str">
            <v>Kristina Kopf</v>
          </cell>
          <cell r="I1456" t="str">
            <v>963-2130</v>
          </cell>
        </row>
        <row r="1457">
          <cell r="A1457" t="str">
            <v>43912275</v>
          </cell>
          <cell r="B1457" t="str">
            <v>22</v>
          </cell>
          <cell r="C1457" t="str">
            <v>30/2845</v>
          </cell>
          <cell r="D1457" t="str">
            <v>Sales &amp; Marketing</v>
          </cell>
          <cell r="E1457" t="str">
            <v>ZTA</v>
          </cell>
          <cell r="F1457" t="str">
            <v>Sales &amp; Marketing - Venezuela  -  022</v>
          </cell>
          <cell r="G1457" t="str">
            <v>Dominque Masseran</v>
          </cell>
          <cell r="H1457" t="str">
            <v>Kristina Kopf</v>
          </cell>
          <cell r="I1457" t="str">
            <v>963-2130</v>
          </cell>
        </row>
        <row r="1458">
          <cell r="A1458" t="str">
            <v>50002001</v>
          </cell>
          <cell r="B1458">
            <v>110</v>
          </cell>
          <cell r="D1458" t="str">
            <v>COS</v>
          </cell>
          <cell r="E1458" t="str">
            <v>ZTA</v>
          </cell>
          <cell r="F1458" t="str">
            <v>Revenues/Overhead - European Region (Reserved for Controlling Conversion - 50002010)</v>
          </cell>
          <cell r="G1458" t="str">
            <v>Mike Parks</v>
          </cell>
          <cell r="H1458" t="str">
            <v>Hamansu Gandhi</v>
          </cell>
          <cell r="I1458" t="str">
            <v>581-4966</v>
          </cell>
          <cell r="J1458" t="str">
            <v>Z123H5</v>
          </cell>
          <cell r="K1458" t="str">
            <v>Reserved for Controlling Conversion - 50022350</v>
          </cell>
        </row>
        <row r="1459">
          <cell r="A1459" t="str">
            <v>50002002</v>
          </cell>
          <cell r="B1459">
            <v>111</v>
          </cell>
          <cell r="D1459" t="str">
            <v>COS</v>
          </cell>
          <cell r="E1459" t="str">
            <v>ZTA</v>
          </cell>
          <cell r="F1459" t="str">
            <v>Revenues/Overhead - European Region (Reserved for Controlling Conversion - 50002010)</v>
          </cell>
          <cell r="G1459" t="str">
            <v>Mike Parks</v>
          </cell>
          <cell r="H1459" t="str">
            <v>Hamansu Gandhi</v>
          </cell>
          <cell r="I1459" t="str">
            <v>581-4966</v>
          </cell>
          <cell r="J1459" t="str">
            <v>Z123H5</v>
          </cell>
          <cell r="K1459" t="str">
            <v>Reserved for Controlling Conversion - 50022350</v>
          </cell>
        </row>
        <row r="1460">
          <cell r="A1460" t="str">
            <v>50002003</v>
          </cell>
          <cell r="B1460">
            <v>123</v>
          </cell>
          <cell r="D1460" t="str">
            <v>COS</v>
          </cell>
          <cell r="E1460" t="str">
            <v>ZTA</v>
          </cell>
          <cell r="F1460" t="str">
            <v>Revenues/Overhead - European Region (Reserved for Controlling Conversion - 50002010)</v>
          </cell>
          <cell r="G1460" t="str">
            <v>Mike Parks</v>
          </cell>
          <cell r="H1460" t="str">
            <v>Hamansu Gandhi</v>
          </cell>
          <cell r="I1460" t="str">
            <v>581-4966</v>
          </cell>
          <cell r="J1460" t="str">
            <v>Z123H5</v>
          </cell>
          <cell r="K1460" t="str">
            <v>Reserved for Controlling Conversion - 50022350</v>
          </cell>
        </row>
        <row r="1461">
          <cell r="A1461" t="str">
            <v>50002005</v>
          </cell>
          <cell r="B1461">
            <v>115</v>
          </cell>
          <cell r="D1461" t="str">
            <v>COS</v>
          </cell>
          <cell r="E1461" t="str">
            <v>ZTA</v>
          </cell>
          <cell r="F1461" t="str">
            <v>Revenues/Overhead - European Region (Reserved for Controlling Conversion - 50002010)</v>
          </cell>
          <cell r="G1461" t="str">
            <v>Mike Parks</v>
          </cell>
          <cell r="H1461" t="str">
            <v>Hamansu Gandhi</v>
          </cell>
          <cell r="I1461" t="str">
            <v>581-4966</v>
          </cell>
          <cell r="J1461" t="str">
            <v>Z123H5</v>
          </cell>
          <cell r="K1461" t="str">
            <v>Reserved for Controlling Conversion - 50022350</v>
          </cell>
        </row>
        <row r="1462">
          <cell r="A1462" t="str">
            <v>50002006</v>
          </cell>
          <cell r="B1462">
            <v>106</v>
          </cell>
          <cell r="C1462" t="str">
            <v>----/----</v>
          </cell>
          <cell r="D1462" t="str">
            <v>COS</v>
          </cell>
          <cell r="E1462" t="str">
            <v>ZTA</v>
          </cell>
          <cell r="F1462" t="str">
            <v>Revenues/Overhead - European Region  -  106</v>
          </cell>
          <cell r="G1462" t="str">
            <v>Mike Parks</v>
          </cell>
          <cell r="H1462" t="str">
            <v>Hamansu Gandhi</v>
          </cell>
          <cell r="I1462" t="str">
            <v>581-4966</v>
          </cell>
          <cell r="J1462" t="str">
            <v>Z123H5</v>
          </cell>
          <cell r="K1462" t="str">
            <v>Reserved for Controlling Conversion - 50022350</v>
          </cell>
        </row>
        <row r="1463">
          <cell r="A1463" t="str">
            <v>50002007</v>
          </cell>
          <cell r="B1463">
            <v>107</v>
          </cell>
          <cell r="C1463" t="str">
            <v>----/----</v>
          </cell>
          <cell r="D1463" t="str">
            <v>COS</v>
          </cell>
          <cell r="E1463" t="str">
            <v>ZTA</v>
          </cell>
          <cell r="F1463" t="str">
            <v>Revenues/Overhead - European Region  -  107</v>
          </cell>
          <cell r="G1463" t="str">
            <v>Mike Parks</v>
          </cell>
          <cell r="H1463" t="str">
            <v>Hamansu Gandhi</v>
          </cell>
          <cell r="I1463" t="str">
            <v>581-4966</v>
          </cell>
          <cell r="J1463" t="str">
            <v>Z123H5</v>
          </cell>
          <cell r="K1463" t="str">
            <v>Reserved for Controlling Conversion - 50022350</v>
          </cell>
        </row>
        <row r="1464">
          <cell r="A1464" t="str">
            <v>50002007</v>
          </cell>
          <cell r="B1464">
            <v>107</v>
          </cell>
          <cell r="D1464" t="str">
            <v>COS</v>
          </cell>
          <cell r="E1464" t="str">
            <v>ZTA</v>
          </cell>
          <cell r="F1464" t="str">
            <v>Revenues/Overhead - European Region (Reserved for Controlling Conversion - 50002010)</v>
          </cell>
          <cell r="G1464" t="str">
            <v>Mike Parks</v>
          </cell>
          <cell r="H1464" t="str">
            <v>Hamansu Gandhi</v>
          </cell>
          <cell r="I1464" t="str">
            <v>581-4966</v>
          </cell>
          <cell r="J1464" t="str">
            <v>Z123H5</v>
          </cell>
          <cell r="K1464" t="str">
            <v>Reserved for Controlling Conversion - 50022350</v>
          </cell>
        </row>
        <row r="1465">
          <cell r="A1465" t="str">
            <v>50002008</v>
          </cell>
          <cell r="B1465">
            <v>108</v>
          </cell>
          <cell r="C1465" t="str">
            <v>----/----</v>
          </cell>
          <cell r="D1465" t="str">
            <v>COS</v>
          </cell>
          <cell r="E1465" t="str">
            <v>ZTA</v>
          </cell>
          <cell r="F1465" t="str">
            <v>Revenues/Overhead - European Region (Reserved for Controlling Conversion - 50002010)</v>
          </cell>
          <cell r="G1465" t="str">
            <v>Mike Parks</v>
          </cell>
          <cell r="H1465" t="str">
            <v>Hamansu Gandhi</v>
          </cell>
          <cell r="I1465" t="str">
            <v>581-4966</v>
          </cell>
          <cell r="J1465" t="str">
            <v>Z123H5</v>
          </cell>
          <cell r="K1465" t="str">
            <v>Reserved for Controlling Conversion - 50022350</v>
          </cell>
        </row>
        <row r="1466">
          <cell r="A1466" t="str">
            <v>50002009</v>
          </cell>
          <cell r="B1466">
            <v>109</v>
          </cell>
          <cell r="D1466" t="str">
            <v>COS</v>
          </cell>
          <cell r="E1466" t="str">
            <v>ZTA</v>
          </cell>
          <cell r="F1466" t="str">
            <v>Revenues/Overhead - European Region (Reserved for Controlling Conversion - 50002010)</v>
          </cell>
          <cell r="G1466" t="str">
            <v>Mike Parks</v>
          </cell>
          <cell r="H1466" t="str">
            <v>Hamansu Gandhi</v>
          </cell>
          <cell r="I1466" t="str">
            <v>581-4966</v>
          </cell>
          <cell r="J1466" t="str">
            <v>Z123H5</v>
          </cell>
          <cell r="K1466" t="str">
            <v>Reserved for Controlling Conversion - 50022350</v>
          </cell>
        </row>
        <row r="1467">
          <cell r="A1467" t="str">
            <v>50002010</v>
          </cell>
          <cell r="B1467">
            <v>22</v>
          </cell>
          <cell r="C1467" t="str">
            <v>1479/2902</v>
          </cell>
          <cell r="D1467" t="str">
            <v>COS</v>
          </cell>
          <cell r="E1467" t="str">
            <v>ZTA</v>
          </cell>
          <cell r="F1467" t="str">
            <v>Revenues/Overhead - European Region  -  022</v>
          </cell>
          <cell r="G1467" t="str">
            <v>Mike Parks</v>
          </cell>
          <cell r="H1467" t="str">
            <v>Hamansu Gandhi</v>
          </cell>
          <cell r="I1467" t="str">
            <v>581-4966</v>
          </cell>
          <cell r="J1467" t="str">
            <v>Z123H5</v>
          </cell>
          <cell r="K1467" t="str">
            <v>RV</v>
          </cell>
        </row>
        <row r="1468">
          <cell r="A1468" t="str">
            <v>50002011</v>
          </cell>
          <cell r="B1468" t="str">
            <v>22,106-123</v>
          </cell>
          <cell r="D1468" t="str">
            <v>COS</v>
          </cell>
          <cell r="E1468" t="str">
            <v>ZTA</v>
          </cell>
          <cell r="F1468" t="str">
            <v>Year 2000 - STIN Overhead - Europe</v>
          </cell>
          <cell r="G1468" t="str">
            <v>Mike Parks</v>
          </cell>
          <cell r="H1468" t="str">
            <v>Hamansu Gandhi</v>
          </cell>
          <cell r="I1468" t="str">
            <v>581-4966</v>
          </cell>
          <cell r="J1468" t="str">
            <v>Z123H5</v>
          </cell>
          <cell r="K1468" t="str">
            <v>COS</v>
          </cell>
        </row>
        <row r="1469">
          <cell r="A1469" t="str">
            <v>50002011</v>
          </cell>
          <cell r="B1469">
            <v>124</v>
          </cell>
          <cell r="C1469" t="str">
            <v>9478/2893</v>
          </cell>
          <cell r="D1469" t="str">
            <v>COS</v>
          </cell>
          <cell r="E1469" t="str">
            <v>ZTA</v>
          </cell>
          <cell r="F1469" t="str">
            <v>Year 2000 - STIN Overhead - Europe</v>
          </cell>
          <cell r="G1469" t="str">
            <v>Mike Parks</v>
          </cell>
          <cell r="H1469" t="str">
            <v>Hamansu Gandhi</v>
          </cell>
          <cell r="I1469" t="str">
            <v>581-4966</v>
          </cell>
          <cell r="J1469" t="str">
            <v>Z123H5</v>
          </cell>
          <cell r="K1469" t="str">
            <v>COS</v>
          </cell>
        </row>
        <row r="1470">
          <cell r="A1470" t="str">
            <v>50002011</v>
          </cell>
          <cell r="B1470">
            <v>124</v>
          </cell>
          <cell r="C1470" t="str">
            <v>478/2893</v>
          </cell>
          <cell r="D1470" t="str">
            <v>COS</v>
          </cell>
          <cell r="E1470" t="str">
            <v>ZTA</v>
          </cell>
          <cell r="F1470" t="str">
            <v>Year 2000 - STIN Overhead - Europe</v>
          </cell>
          <cell r="G1470" t="str">
            <v>Mike Parks</v>
          </cell>
          <cell r="H1470" t="str">
            <v>Hamansu Gandhi</v>
          </cell>
          <cell r="I1470" t="str">
            <v>581-4966</v>
          </cell>
          <cell r="J1470" t="str">
            <v>Z123H5</v>
          </cell>
          <cell r="K1470" t="str">
            <v>COS</v>
          </cell>
        </row>
        <row r="1471">
          <cell r="A1471" t="str">
            <v>50002012</v>
          </cell>
          <cell r="B1471">
            <v>112</v>
          </cell>
          <cell r="D1471" t="str">
            <v>COS</v>
          </cell>
          <cell r="E1471" t="str">
            <v>ZTA</v>
          </cell>
          <cell r="F1471" t="str">
            <v>Year 2000 - STIN Overhead - Europe  Offset</v>
          </cell>
          <cell r="G1471" t="str">
            <v>Mike Parks</v>
          </cell>
          <cell r="H1471" t="str">
            <v>Hamansu Gandhi</v>
          </cell>
          <cell r="I1471" t="str">
            <v>581-4966</v>
          </cell>
          <cell r="J1471" t="str">
            <v>Z123H5</v>
          </cell>
          <cell r="K1471" t="str">
            <v>COS</v>
          </cell>
        </row>
        <row r="1472">
          <cell r="A1472" t="str">
            <v>50002013</v>
          </cell>
          <cell r="B1472">
            <v>113</v>
          </cell>
          <cell r="D1472" t="str">
            <v>COS</v>
          </cell>
          <cell r="E1472" t="str">
            <v>ZTA</v>
          </cell>
          <cell r="F1472" t="str">
            <v>Revenues/Overhead - European Region (Reserved for Controlling Conversion - 50002010)</v>
          </cell>
          <cell r="G1472" t="str">
            <v>Mike Parks</v>
          </cell>
          <cell r="H1472" t="str">
            <v>Hamansu Gandhi</v>
          </cell>
          <cell r="I1472" t="str">
            <v>581-4966</v>
          </cell>
          <cell r="J1472" t="str">
            <v>Z123H5</v>
          </cell>
          <cell r="K1472" t="str">
            <v>Reserved for Controlling Conversion - 50022350</v>
          </cell>
        </row>
        <row r="1473">
          <cell r="A1473" t="str">
            <v>50002014</v>
          </cell>
          <cell r="B1473">
            <v>114</v>
          </cell>
          <cell r="D1473" t="str">
            <v>COS</v>
          </cell>
          <cell r="E1473" t="str">
            <v>ZTA</v>
          </cell>
          <cell r="F1473" t="str">
            <v>Revenues/Overhead - European Region (Reserved for Controlling Conversion - 50002010)</v>
          </cell>
          <cell r="G1473" t="str">
            <v>Mike Parks</v>
          </cell>
          <cell r="H1473" t="str">
            <v>Hamansu Gandhi</v>
          </cell>
          <cell r="I1473" t="str">
            <v>581-4966</v>
          </cell>
          <cell r="J1473" t="str">
            <v>Z123H5</v>
          </cell>
          <cell r="K1473" t="str">
            <v>Reserved for Controlling Conversion - 50022350</v>
          </cell>
        </row>
        <row r="1474">
          <cell r="A1474" t="str">
            <v>50002016</v>
          </cell>
          <cell r="B1474">
            <v>116</v>
          </cell>
          <cell r="D1474" t="str">
            <v>COS</v>
          </cell>
          <cell r="E1474" t="str">
            <v>ZTA</v>
          </cell>
          <cell r="F1474" t="str">
            <v>Revenues/Overhead - European Region (Reserved for Controlling Conversion - 50002010)</v>
          </cell>
          <cell r="G1474" t="str">
            <v>Mike Parks</v>
          </cell>
          <cell r="H1474" t="str">
            <v>Hamansu Gandhi</v>
          </cell>
          <cell r="I1474" t="str">
            <v>581-4966</v>
          </cell>
          <cell r="J1474" t="str">
            <v>Z123H5</v>
          </cell>
          <cell r="K1474" t="str">
            <v>Reserved for Controlling Conversion - 50022350</v>
          </cell>
        </row>
        <row r="1475">
          <cell r="A1475" t="str">
            <v>50002018</v>
          </cell>
          <cell r="B1475">
            <v>118</v>
          </cell>
          <cell r="D1475" t="str">
            <v>COS</v>
          </cell>
          <cell r="E1475" t="str">
            <v>ZTA</v>
          </cell>
          <cell r="F1475" t="str">
            <v>Revenues/Overhead - European Region (Reserved for Controlling Conversion - 50002010)</v>
          </cell>
          <cell r="G1475" t="str">
            <v>Mike Parks</v>
          </cell>
          <cell r="H1475" t="str">
            <v>Hamansu Gandhi</v>
          </cell>
          <cell r="I1475" t="str">
            <v>581-4966</v>
          </cell>
          <cell r="J1475" t="str">
            <v>Z123H5</v>
          </cell>
          <cell r="K1475" t="str">
            <v>Reserved for Controlling Conversion - 50022350</v>
          </cell>
        </row>
        <row r="1476">
          <cell r="A1476" t="str">
            <v>50002019</v>
          </cell>
          <cell r="B1476">
            <v>119</v>
          </cell>
          <cell r="D1476" t="str">
            <v>COS</v>
          </cell>
          <cell r="E1476" t="str">
            <v>ZTA</v>
          </cell>
          <cell r="F1476" t="str">
            <v>Revenues/Overhead - European Region (Reserved for Controlling Conversion - 50002010)</v>
          </cell>
          <cell r="G1476" t="str">
            <v>Mike Parks</v>
          </cell>
          <cell r="H1476" t="str">
            <v>Hamansu Gandhi</v>
          </cell>
          <cell r="I1476" t="str">
            <v>581-4966</v>
          </cell>
          <cell r="J1476" t="str">
            <v>Z123H5</v>
          </cell>
          <cell r="K1476" t="str">
            <v>Reserved for Controlling Conversion - 50022350</v>
          </cell>
        </row>
        <row r="1477">
          <cell r="A1477" t="str">
            <v>50002024</v>
          </cell>
          <cell r="B1477">
            <v>124</v>
          </cell>
          <cell r="D1477" t="str">
            <v>COS</v>
          </cell>
          <cell r="E1477" t="str">
            <v>ZTA</v>
          </cell>
          <cell r="F1477" t="str">
            <v>Revenues/Overhead - European Region (Reserved for Controlling Conversion - 50002010)</v>
          </cell>
          <cell r="G1477" t="str">
            <v>Mike Parks</v>
          </cell>
          <cell r="H1477" t="str">
            <v>Hamansu Gandhi</v>
          </cell>
          <cell r="I1477" t="str">
            <v>581-4966</v>
          </cell>
          <cell r="J1477" t="str">
            <v>Z123H5</v>
          </cell>
          <cell r="K1477" t="str">
            <v>Reserved for Controlling Conversion - 50022350</v>
          </cell>
        </row>
        <row r="1478">
          <cell r="A1478" t="str">
            <v>50002025</v>
          </cell>
          <cell r="B1478">
            <v>122</v>
          </cell>
          <cell r="D1478" t="str">
            <v>COS</v>
          </cell>
          <cell r="E1478" t="str">
            <v>ZTA</v>
          </cell>
          <cell r="F1478" t="str">
            <v>Revenues/Overhead - European Region (Reserved for Controlling Conversion - 50002010)</v>
          </cell>
          <cell r="G1478" t="str">
            <v>Mike Parks</v>
          </cell>
          <cell r="H1478" t="str">
            <v>Hamansu Gandhi</v>
          </cell>
          <cell r="I1478" t="str">
            <v>581-4966</v>
          </cell>
          <cell r="J1478" t="str">
            <v>Z123H5</v>
          </cell>
          <cell r="K1478" t="str">
            <v>Reserved for Controlling Conversion - 50022350</v>
          </cell>
        </row>
        <row r="1479">
          <cell r="A1479" t="str">
            <v>50002026</v>
          </cell>
          <cell r="B1479">
            <v>121</v>
          </cell>
          <cell r="D1479" t="str">
            <v>COS</v>
          </cell>
          <cell r="E1479" t="str">
            <v>ZTA</v>
          </cell>
          <cell r="F1479" t="str">
            <v>Revenues/Overhead - European Region (Reserved for Controlling Conversion - 50002010)</v>
          </cell>
          <cell r="G1479" t="str">
            <v>Mike Parks</v>
          </cell>
          <cell r="H1479" t="str">
            <v>Hamansu Gandhi</v>
          </cell>
          <cell r="I1479" t="str">
            <v>581-4966</v>
          </cell>
          <cell r="J1479" t="str">
            <v>Z123H5</v>
          </cell>
          <cell r="K1479" t="str">
            <v>Reserved for Controlling Conversion - 50022350</v>
          </cell>
        </row>
        <row r="1480">
          <cell r="A1480" t="str">
            <v>50002028</v>
          </cell>
          <cell r="B1480">
            <v>120</v>
          </cell>
          <cell r="D1480" t="str">
            <v>COS</v>
          </cell>
          <cell r="E1480" t="str">
            <v>ZTA</v>
          </cell>
          <cell r="F1480" t="str">
            <v>Revenues/Overhead - European Region (Reserved for Controlling Conversion - 50002010)</v>
          </cell>
          <cell r="G1480" t="str">
            <v>Mike Parks</v>
          </cell>
          <cell r="H1480" t="str">
            <v>Hamansu Gandhi</v>
          </cell>
          <cell r="I1480" t="str">
            <v>581-4966</v>
          </cell>
          <cell r="J1480" t="str">
            <v>Z123H5</v>
          </cell>
          <cell r="K1480" t="str">
            <v>Reserved for Controlling Conversion - 50022350</v>
          </cell>
        </row>
        <row r="1481">
          <cell r="A1481" t="str">
            <v>50002029</v>
          </cell>
          <cell r="B1481">
            <v>29</v>
          </cell>
          <cell r="C1481" t="str">
            <v>1479/2888</v>
          </cell>
          <cell r="D1481" t="str">
            <v>COS</v>
          </cell>
          <cell r="E1481" t="str">
            <v>ZTA</v>
          </cell>
          <cell r="F1481" t="str">
            <v>Revenues/Overhead - European Region  -  029</v>
          </cell>
          <cell r="G1481" t="str">
            <v>Mike Parks</v>
          </cell>
          <cell r="H1481" t="str">
            <v>Hamansu Gandhi</v>
          </cell>
          <cell r="I1481" t="str">
            <v>581-4966</v>
          </cell>
          <cell r="J1481" t="str">
            <v>Z123H5</v>
          </cell>
          <cell r="K1481" t="str">
            <v>Reserved for Controlling Conversion - 50022350</v>
          </cell>
        </row>
        <row r="1482">
          <cell r="A1482" t="str">
            <v>50002043</v>
          </cell>
          <cell r="B1482">
            <v>113</v>
          </cell>
          <cell r="D1482" t="str">
            <v>COS</v>
          </cell>
          <cell r="E1482" t="str">
            <v>ZTA</v>
          </cell>
          <cell r="F1482" t="str">
            <v>Reserved for Controlling Conversion - 50002011</v>
          </cell>
          <cell r="G1482" t="str">
            <v>Mike Parks</v>
          </cell>
          <cell r="H1482" t="str">
            <v>Hamansu Gandhi</v>
          </cell>
          <cell r="I1482" t="str">
            <v>581-4966</v>
          </cell>
          <cell r="J1482" t="str">
            <v>Z123H5</v>
          </cell>
          <cell r="K1482" t="str">
            <v>Reserved for Controlling Conversion - 50002011</v>
          </cell>
        </row>
        <row r="1483">
          <cell r="A1483" t="str">
            <v>50002044</v>
          </cell>
          <cell r="B1483">
            <v>114</v>
          </cell>
          <cell r="D1483" t="str">
            <v>COS</v>
          </cell>
          <cell r="E1483" t="str">
            <v>ZTA</v>
          </cell>
          <cell r="F1483" t="str">
            <v>Reserved for Controlling Conversion - 50002011</v>
          </cell>
          <cell r="G1483" t="str">
            <v>Mike Parks</v>
          </cell>
          <cell r="H1483" t="str">
            <v>Hamansu Gandhi</v>
          </cell>
          <cell r="I1483" t="str">
            <v>581-4966</v>
          </cell>
          <cell r="J1483" t="str">
            <v>Z123H5</v>
          </cell>
          <cell r="K1483" t="str">
            <v>Reserved for Controlling Conversion - 50002011</v>
          </cell>
        </row>
        <row r="1484">
          <cell r="A1484" t="str">
            <v>50002045</v>
          </cell>
          <cell r="B1484">
            <v>115</v>
          </cell>
          <cell r="D1484" t="str">
            <v>COS</v>
          </cell>
          <cell r="E1484" t="str">
            <v>ZTA</v>
          </cell>
          <cell r="F1484" t="str">
            <v>Reserved for Controlling Conversion - 50002011</v>
          </cell>
          <cell r="G1484" t="str">
            <v>Mike Parks</v>
          </cell>
          <cell r="H1484" t="str">
            <v>Hamansu Gandhi</v>
          </cell>
          <cell r="I1484" t="str">
            <v>581-4966</v>
          </cell>
          <cell r="J1484" t="str">
            <v>Z123H5</v>
          </cell>
          <cell r="K1484" t="str">
            <v>Reserved for Controlling Conversion - 50002011</v>
          </cell>
        </row>
        <row r="1485">
          <cell r="A1485" t="str">
            <v>50002046</v>
          </cell>
          <cell r="B1485">
            <v>116</v>
          </cell>
          <cell r="D1485" t="str">
            <v>COS</v>
          </cell>
          <cell r="E1485" t="str">
            <v>ZTA</v>
          </cell>
          <cell r="F1485" t="str">
            <v>Reserved for Controlling Conversion - 50002011</v>
          </cell>
          <cell r="G1485" t="str">
            <v>Mike Parks</v>
          </cell>
          <cell r="H1485" t="str">
            <v>Hamansu Gandhi</v>
          </cell>
          <cell r="I1485" t="str">
            <v>581-4966</v>
          </cell>
          <cell r="J1485" t="str">
            <v>Z123H5</v>
          </cell>
          <cell r="K1485" t="str">
            <v>Reserved for Controlling Conversion - 50002011</v>
          </cell>
        </row>
        <row r="1486">
          <cell r="A1486" t="str">
            <v>50002047</v>
          </cell>
          <cell r="B1486">
            <v>117</v>
          </cell>
          <cell r="D1486" t="str">
            <v>COS</v>
          </cell>
          <cell r="E1486" t="str">
            <v>ZTA</v>
          </cell>
          <cell r="F1486" t="str">
            <v>Reserved for Controlling Conversion - 50002011</v>
          </cell>
          <cell r="G1486" t="str">
            <v>Mike Parks</v>
          </cell>
          <cell r="H1486" t="str">
            <v>Hamansu Gandhi</v>
          </cell>
          <cell r="I1486" t="str">
            <v>581-4966</v>
          </cell>
          <cell r="J1486" t="str">
            <v>Z123H5</v>
          </cell>
          <cell r="K1486" t="str">
            <v>Reserved for Controlling Conversion - 50002011</v>
          </cell>
        </row>
        <row r="1487">
          <cell r="A1487" t="str">
            <v>50002048</v>
          </cell>
          <cell r="B1487">
            <v>118</v>
          </cell>
          <cell r="D1487" t="str">
            <v>COS</v>
          </cell>
          <cell r="E1487" t="str">
            <v>ZTA</v>
          </cell>
          <cell r="F1487" t="str">
            <v>Reserved for Controlling Conversion - 50002011</v>
          </cell>
          <cell r="G1487" t="str">
            <v>Mike Parks</v>
          </cell>
          <cell r="H1487" t="str">
            <v>Hamansu Gandhi</v>
          </cell>
          <cell r="I1487" t="str">
            <v>581-4966</v>
          </cell>
          <cell r="J1487" t="str">
            <v>Z123H5</v>
          </cell>
          <cell r="K1487" t="str">
            <v>Reserved for Controlling Conversion - 50002011</v>
          </cell>
        </row>
        <row r="1488">
          <cell r="A1488" t="str">
            <v>50002049</v>
          </cell>
          <cell r="B1488">
            <v>119</v>
          </cell>
          <cell r="D1488" t="str">
            <v>COS</v>
          </cell>
          <cell r="E1488" t="str">
            <v>ZTA</v>
          </cell>
          <cell r="F1488" t="str">
            <v>Reserved for Controlling Conversion - 50002011</v>
          </cell>
          <cell r="G1488" t="str">
            <v>Mike Parks</v>
          </cell>
          <cell r="H1488" t="str">
            <v>Hamansu Gandhi</v>
          </cell>
          <cell r="I1488" t="str">
            <v>581-4966</v>
          </cell>
          <cell r="J1488" t="str">
            <v>Z123H5</v>
          </cell>
          <cell r="K1488" t="str">
            <v>Reserved for Controlling Conversion - 50002011</v>
          </cell>
        </row>
        <row r="1489">
          <cell r="A1489" t="str">
            <v>50002053</v>
          </cell>
          <cell r="B1489">
            <v>123</v>
          </cell>
          <cell r="D1489" t="str">
            <v>COS</v>
          </cell>
          <cell r="E1489" t="str">
            <v>ZTA</v>
          </cell>
          <cell r="F1489" t="str">
            <v>Reserved for Controlling Conversion - 50002011</v>
          </cell>
          <cell r="G1489" t="str">
            <v>Mike Parks</v>
          </cell>
          <cell r="H1489" t="str">
            <v>Hamansu Gandhi</v>
          </cell>
          <cell r="I1489" t="str">
            <v>581-4966</v>
          </cell>
          <cell r="J1489" t="str">
            <v>Z123H5</v>
          </cell>
          <cell r="K1489" t="str">
            <v>Reserved for Controlling Conversion - 50002011</v>
          </cell>
        </row>
        <row r="1490">
          <cell r="A1490" t="str">
            <v>50002054</v>
          </cell>
          <cell r="B1490">
            <v>22</v>
          </cell>
          <cell r="C1490" t="str">
            <v>478/2893</v>
          </cell>
          <cell r="D1490" t="str">
            <v>COS</v>
          </cell>
          <cell r="E1490" t="str">
            <v>ZTA</v>
          </cell>
          <cell r="F1490" t="str">
            <v>Reserved for Controlling Conversion - 50002011</v>
          </cell>
          <cell r="G1490" t="str">
            <v>Mike Parks</v>
          </cell>
          <cell r="H1490" t="str">
            <v>Hamansu Gandhi</v>
          </cell>
          <cell r="I1490" t="str">
            <v>581-4966</v>
          </cell>
          <cell r="J1490" t="str">
            <v>Z123H5</v>
          </cell>
          <cell r="K1490" t="str">
            <v>Reserved for Controlling Conversion - 50002011</v>
          </cell>
        </row>
        <row r="1491">
          <cell r="A1491" t="str">
            <v>50002055</v>
          </cell>
          <cell r="B1491">
            <v>120</v>
          </cell>
          <cell r="D1491" t="str">
            <v>COS</v>
          </cell>
          <cell r="E1491" t="str">
            <v>ZTA</v>
          </cell>
          <cell r="F1491" t="str">
            <v>Reserved for Controlling Conversion - 50002011</v>
          </cell>
          <cell r="G1491" t="str">
            <v>Mike Parks</v>
          </cell>
          <cell r="H1491" t="str">
            <v>Hamansu Gandhi</v>
          </cell>
          <cell r="I1491" t="str">
            <v>581-4966</v>
          </cell>
          <cell r="J1491" t="str">
            <v>Z123H5</v>
          </cell>
          <cell r="K1491" t="str">
            <v>Reserved for Controlling Conversion - 50002011</v>
          </cell>
        </row>
        <row r="1492">
          <cell r="A1492" t="str">
            <v>50002056</v>
          </cell>
          <cell r="B1492">
            <v>106</v>
          </cell>
          <cell r="D1492" t="str">
            <v>COS</v>
          </cell>
          <cell r="E1492" t="str">
            <v>ZTA</v>
          </cell>
          <cell r="F1492" t="str">
            <v>Reserved for Controlling Conversion - 50002011</v>
          </cell>
          <cell r="G1492" t="str">
            <v>Mike Parks</v>
          </cell>
          <cell r="H1492" t="str">
            <v>Hamansu Gandhi</v>
          </cell>
          <cell r="I1492" t="str">
            <v>581-4966</v>
          </cell>
          <cell r="J1492" t="str">
            <v>Z123H5</v>
          </cell>
          <cell r="K1492" t="str">
            <v>Reserved for Controlling Conversion - 50002011</v>
          </cell>
        </row>
        <row r="1493">
          <cell r="A1493" t="str">
            <v>50002057</v>
          </cell>
          <cell r="B1493">
            <v>107</v>
          </cell>
          <cell r="D1493" t="str">
            <v>COS</v>
          </cell>
          <cell r="E1493" t="str">
            <v>ZTA</v>
          </cell>
          <cell r="F1493" t="str">
            <v>Reserved for Controlling Conversion - 50002011</v>
          </cell>
          <cell r="G1493" t="str">
            <v>Mike Parks</v>
          </cell>
          <cell r="H1493" t="str">
            <v>Hamansu Gandhi</v>
          </cell>
          <cell r="I1493" t="str">
            <v>581-4966</v>
          </cell>
          <cell r="J1493" t="str">
            <v>Z123H5</v>
          </cell>
          <cell r="K1493" t="str">
            <v>Reserved for Controlling Conversion - 50002011</v>
          </cell>
        </row>
        <row r="1494">
          <cell r="A1494" t="str">
            <v>50002058</v>
          </cell>
          <cell r="B1494">
            <v>108</v>
          </cell>
          <cell r="D1494" t="str">
            <v>COS</v>
          </cell>
          <cell r="E1494" t="str">
            <v>ZTA</v>
          </cell>
          <cell r="F1494" t="str">
            <v>Reserved for Controlling Conversion - 50002011</v>
          </cell>
          <cell r="G1494" t="str">
            <v>Mike Parks</v>
          </cell>
          <cell r="H1494" t="str">
            <v>Hamansu Gandhi</v>
          </cell>
          <cell r="I1494" t="str">
            <v>581-4966</v>
          </cell>
          <cell r="J1494" t="str">
            <v>Z123H5</v>
          </cell>
          <cell r="K1494" t="str">
            <v>Reserved for Controlling Conversion - 50002011</v>
          </cell>
        </row>
        <row r="1495">
          <cell r="A1495" t="str">
            <v>50002059</v>
          </cell>
          <cell r="B1495">
            <v>109</v>
          </cell>
          <cell r="D1495" t="str">
            <v>COS</v>
          </cell>
          <cell r="E1495" t="str">
            <v>ZTA</v>
          </cell>
          <cell r="F1495" t="str">
            <v>Reserved for Controlling Conversion - 50002011</v>
          </cell>
          <cell r="G1495" t="str">
            <v>Mike Parks</v>
          </cell>
          <cell r="H1495" t="str">
            <v>Hamansu Gandhi</v>
          </cell>
          <cell r="I1495" t="str">
            <v>581-4966</v>
          </cell>
          <cell r="J1495" t="str">
            <v>Z123H5</v>
          </cell>
          <cell r="K1495" t="str">
            <v>Reserved for Controlling Conversion - 50002011</v>
          </cell>
        </row>
        <row r="1496">
          <cell r="A1496" t="str">
            <v>50002061</v>
          </cell>
          <cell r="B1496">
            <v>111</v>
          </cell>
          <cell r="D1496" t="str">
            <v>COS</v>
          </cell>
          <cell r="E1496" t="str">
            <v>ZTA</v>
          </cell>
          <cell r="F1496" t="str">
            <v>Reserved for Controlling Conversion - 50002011</v>
          </cell>
          <cell r="G1496" t="str">
            <v>Mike Parks</v>
          </cell>
          <cell r="H1496" t="str">
            <v>Hamansu Gandhi</v>
          </cell>
          <cell r="I1496" t="str">
            <v>581-4966</v>
          </cell>
          <cell r="J1496" t="str">
            <v>Z123H5</v>
          </cell>
          <cell r="K1496" t="str">
            <v>Reserved for Controlling Conversion - 50002011</v>
          </cell>
        </row>
        <row r="1497">
          <cell r="A1497" t="str">
            <v>50002062</v>
          </cell>
          <cell r="B1497">
            <v>112</v>
          </cell>
          <cell r="D1497" t="str">
            <v>COS</v>
          </cell>
          <cell r="E1497" t="str">
            <v>ZTA</v>
          </cell>
          <cell r="F1497" t="str">
            <v>Reserved for Controlling Conversion - 50002011</v>
          </cell>
          <cell r="G1497" t="str">
            <v>Mike Parks</v>
          </cell>
          <cell r="H1497" t="str">
            <v>Hamansu Gandhi</v>
          </cell>
          <cell r="I1497" t="str">
            <v>581-4966</v>
          </cell>
          <cell r="J1497" t="str">
            <v>Z123H5</v>
          </cell>
          <cell r="K1497" t="str">
            <v>Reserved for Controlling Conversion - 50002011</v>
          </cell>
        </row>
        <row r="1498">
          <cell r="A1498" t="str">
            <v>50002063</v>
          </cell>
          <cell r="B1498">
            <v>121</v>
          </cell>
          <cell r="D1498" t="str">
            <v>COS</v>
          </cell>
          <cell r="E1498" t="str">
            <v>ZTA</v>
          </cell>
          <cell r="F1498" t="str">
            <v>Reserved for Controlling Conversion - 50002011</v>
          </cell>
          <cell r="G1498" t="str">
            <v>Mike Parks</v>
          </cell>
          <cell r="H1498" t="str">
            <v>Hamansu Gandhi</v>
          </cell>
          <cell r="I1498" t="str">
            <v>581-4966</v>
          </cell>
          <cell r="J1498" t="str">
            <v>Z123H5</v>
          </cell>
          <cell r="K1498" t="str">
            <v>Reserved for Controlling Conversion - 50002011</v>
          </cell>
        </row>
        <row r="1499">
          <cell r="A1499" t="str">
            <v>50002064</v>
          </cell>
          <cell r="B1499">
            <v>122</v>
          </cell>
          <cell r="D1499" t="str">
            <v>COS</v>
          </cell>
          <cell r="E1499" t="str">
            <v>ZTA</v>
          </cell>
          <cell r="F1499" t="str">
            <v>Reserved for Controlling Conversion - 50002011</v>
          </cell>
          <cell r="G1499" t="str">
            <v>Mike Parks</v>
          </cell>
          <cell r="H1499" t="str">
            <v>Hamansu Gandhi</v>
          </cell>
          <cell r="I1499" t="str">
            <v>581-4966</v>
          </cell>
          <cell r="J1499" t="str">
            <v>Z123H5</v>
          </cell>
          <cell r="K1499" t="str">
            <v>Reserved for Controlling Conversion - 50002011</v>
          </cell>
        </row>
        <row r="1500">
          <cell r="A1500" t="str">
            <v>50002067</v>
          </cell>
          <cell r="B1500">
            <v>29</v>
          </cell>
          <cell r="D1500" t="str">
            <v>COS</v>
          </cell>
          <cell r="E1500" t="str">
            <v>ZTA</v>
          </cell>
          <cell r="F1500" t="str">
            <v>Reserved for Controlling Conversion - 50002011</v>
          </cell>
          <cell r="G1500" t="str">
            <v>Mike Parks</v>
          </cell>
          <cell r="H1500" t="str">
            <v>Hamansu Gandhi</v>
          </cell>
          <cell r="I1500" t="str">
            <v>581-4966</v>
          </cell>
          <cell r="J1500" t="str">
            <v>Z123H5</v>
          </cell>
          <cell r="K1500" t="str">
            <v>Reserved for Controlling Conversion - 50002011</v>
          </cell>
        </row>
        <row r="1501">
          <cell r="A1501" t="str">
            <v>50002068</v>
          </cell>
          <cell r="B1501">
            <v>110</v>
          </cell>
          <cell r="D1501" t="str">
            <v>COS</v>
          </cell>
          <cell r="E1501" t="str">
            <v>ZTA</v>
          </cell>
          <cell r="F1501" t="str">
            <v>Reserved for Controlling Conversion - 50002011</v>
          </cell>
          <cell r="G1501" t="str">
            <v>Mike Parks</v>
          </cell>
          <cell r="H1501" t="str">
            <v>Hamansu Gandhi</v>
          </cell>
          <cell r="I1501" t="str">
            <v>581-4966</v>
          </cell>
          <cell r="J1501" t="str">
            <v>Z123H5</v>
          </cell>
          <cell r="K1501" t="str">
            <v>Reserved for Controlling Conversion - 50002011</v>
          </cell>
        </row>
        <row r="1502">
          <cell r="A1502" t="str">
            <v>50004954</v>
          </cell>
          <cell r="B1502">
            <v>323</v>
          </cell>
          <cell r="C1502" t="str">
            <v>1479/3985</v>
          </cell>
          <cell r="D1502" t="str">
            <v>Revenue</v>
          </cell>
          <cell r="E1502" t="str">
            <v>ZRB</v>
          </cell>
          <cell r="F1502" t="str">
            <v>Revenue-Europe  -  323</v>
          </cell>
          <cell r="G1502" t="str">
            <v>Joe Saliba</v>
          </cell>
          <cell r="J1502" t="str">
            <v>ZSDTB04</v>
          </cell>
          <cell r="K1502" t="str">
            <v>COS</v>
          </cell>
        </row>
        <row r="1503">
          <cell r="A1503" t="str">
            <v>50004975</v>
          </cell>
          <cell r="B1503">
            <v>325</v>
          </cell>
          <cell r="C1503" t="str">
            <v>----/----</v>
          </cell>
          <cell r="D1503" t="str">
            <v>Revenue</v>
          </cell>
          <cell r="E1503" t="str">
            <v>ZRB</v>
          </cell>
          <cell r="F1503" t="str">
            <v>Revenue-Europe  -  325</v>
          </cell>
          <cell r="G1503" t="str">
            <v>Joe Saliba</v>
          </cell>
          <cell r="H1503" t="str">
            <v>Scott Hedges</v>
          </cell>
          <cell r="I1503" t="str">
            <v>931-6707</v>
          </cell>
          <cell r="J1503" t="str">
            <v>ZSDTB04</v>
          </cell>
          <cell r="K1503" t="str">
            <v>Reserved for Controlling Conversion - 50004954</v>
          </cell>
        </row>
        <row r="1504">
          <cell r="A1504" t="str">
            <v>50012003</v>
          </cell>
          <cell r="B1504">
            <v>123</v>
          </cell>
          <cell r="C1504" t="str">
            <v>478/2888</v>
          </cell>
          <cell r="D1504" t="str">
            <v>COS</v>
          </cell>
          <cell r="E1504" t="str">
            <v>ZTA</v>
          </cell>
          <cell r="F1504" t="str">
            <v>Revenues -UK (Reserved for Controlling Conversion - 50012010)</v>
          </cell>
          <cell r="G1504" t="str">
            <v>Mike Parks</v>
          </cell>
          <cell r="H1504" t="str">
            <v>Hamansu Gandhi</v>
          </cell>
          <cell r="I1504" t="str">
            <v>581-4966</v>
          </cell>
          <cell r="J1504" t="str">
            <v>Z123H5</v>
          </cell>
          <cell r="K1504" t="str">
            <v>Reserved for Controlling Conversion - 50012010</v>
          </cell>
        </row>
        <row r="1505">
          <cell r="A1505" t="str">
            <v>50012003</v>
          </cell>
          <cell r="B1505">
            <v>123</v>
          </cell>
          <cell r="C1505" t="str">
            <v>9478/2870</v>
          </cell>
          <cell r="D1505" t="str">
            <v>COS</v>
          </cell>
          <cell r="E1505" t="str">
            <v>ZTA</v>
          </cell>
          <cell r="F1505" t="str">
            <v>Revenues -UK (Reserved for Controlling Conversion - 50012010)</v>
          </cell>
          <cell r="G1505" t="str">
            <v>Mike Parks</v>
          </cell>
          <cell r="H1505" t="str">
            <v>Hamansu Gandhi</v>
          </cell>
          <cell r="I1505" t="str">
            <v>581-4966</v>
          </cell>
          <cell r="J1505" t="str">
            <v>Z123H5</v>
          </cell>
          <cell r="K1505" t="str">
            <v>Reserved for Controlling Conversion - 50012010</v>
          </cell>
        </row>
        <row r="1506">
          <cell r="A1506" t="str">
            <v>50012003</v>
          </cell>
          <cell r="B1506">
            <v>123</v>
          </cell>
          <cell r="C1506" t="str">
            <v>9478/2876</v>
          </cell>
          <cell r="D1506" t="str">
            <v>COS</v>
          </cell>
          <cell r="E1506" t="str">
            <v>ZTA</v>
          </cell>
          <cell r="F1506" t="str">
            <v>Revenues -UK (Reserved for Controlling Conversion - 50012010)</v>
          </cell>
          <cell r="G1506" t="str">
            <v>Mike Parks</v>
          </cell>
          <cell r="H1506" t="str">
            <v>Hamansu Gandhi</v>
          </cell>
          <cell r="I1506" t="str">
            <v>581-4966</v>
          </cell>
          <cell r="J1506" t="str">
            <v>Z123H5</v>
          </cell>
          <cell r="K1506" t="str">
            <v>Reserved for Controlling Conversion - 50012010</v>
          </cell>
        </row>
        <row r="1507">
          <cell r="A1507" t="str">
            <v>50012003</v>
          </cell>
          <cell r="B1507">
            <v>123</v>
          </cell>
          <cell r="C1507" t="str">
            <v>9478/2877</v>
          </cell>
          <cell r="D1507" t="str">
            <v>COS</v>
          </cell>
          <cell r="E1507" t="str">
            <v>ZTA</v>
          </cell>
          <cell r="F1507" t="str">
            <v>Revenues -UK (Reserved for Controlling Conversion - 50012010)</v>
          </cell>
          <cell r="G1507" t="str">
            <v>Mike Parks</v>
          </cell>
          <cell r="H1507" t="str">
            <v>Hamansu Gandhi</v>
          </cell>
          <cell r="I1507" t="str">
            <v>581-4966</v>
          </cell>
          <cell r="J1507" t="str">
            <v>Z123H5</v>
          </cell>
          <cell r="K1507" t="str">
            <v>Reserved for Controlling Conversion - 50012010</v>
          </cell>
        </row>
        <row r="1508">
          <cell r="A1508" t="str">
            <v>50012010</v>
          </cell>
          <cell r="B1508" t="str">
            <v>22, 123, 124</v>
          </cell>
          <cell r="C1508" t="str">
            <v>9478/2870</v>
          </cell>
          <cell r="D1508" t="str">
            <v>COS</v>
          </cell>
          <cell r="E1508" t="str">
            <v>ZTA</v>
          </cell>
          <cell r="F1508" t="str">
            <v>Revenues - United Kingdom</v>
          </cell>
          <cell r="G1508" t="str">
            <v>Mike Parks</v>
          </cell>
          <cell r="H1508" t="str">
            <v>Hamansu Gandhi</v>
          </cell>
          <cell r="I1508" t="str">
            <v>581-4966</v>
          </cell>
          <cell r="J1508" t="str">
            <v>Z123H5</v>
          </cell>
          <cell r="K1508" t="str">
            <v>RV</v>
          </cell>
        </row>
        <row r="1509">
          <cell r="A1509" t="str">
            <v>50012024</v>
          </cell>
          <cell r="B1509">
            <v>124</v>
          </cell>
          <cell r="D1509" t="str">
            <v>COS</v>
          </cell>
          <cell r="E1509" t="str">
            <v>ZTA</v>
          </cell>
          <cell r="F1509" t="str">
            <v>Revenues -UK (Reserved for Controlling Conversion - 50012010)</v>
          </cell>
          <cell r="G1509" t="str">
            <v>Mike Parks</v>
          </cell>
          <cell r="H1509" t="str">
            <v>Hamansu Gandhi</v>
          </cell>
          <cell r="I1509" t="str">
            <v>581-4966</v>
          </cell>
          <cell r="J1509" t="str">
            <v>Z123H5</v>
          </cell>
          <cell r="K1509" t="str">
            <v>Reserved for Controlling Conversion - 50012010</v>
          </cell>
        </row>
        <row r="1510">
          <cell r="A1510" t="str">
            <v>50012029</v>
          </cell>
          <cell r="B1510">
            <v>29</v>
          </cell>
          <cell r="D1510" t="str">
            <v>COS</v>
          </cell>
          <cell r="E1510" t="str">
            <v>ZTA</v>
          </cell>
          <cell r="F1510" t="str">
            <v>Revenues -UK (Reserved for Controlling Conversion - 50012010)</v>
          </cell>
          <cell r="G1510" t="str">
            <v>Mike Parks</v>
          </cell>
          <cell r="H1510" t="str">
            <v>Hamansu Gandhi</v>
          </cell>
          <cell r="I1510" t="str">
            <v>581-4966</v>
          </cell>
          <cell r="J1510" t="str">
            <v>Z123H5</v>
          </cell>
          <cell r="K1510" t="str">
            <v>Reserved for Controlling Conversion - 50012010</v>
          </cell>
        </row>
        <row r="1511">
          <cell r="A1511" t="str">
            <v>50022040</v>
          </cell>
          <cell r="B1511" t="str">
            <v>022</v>
          </cell>
          <cell r="F1511" t="str">
            <v>CLOSED COST CENTER   -   POST TO COST CENTER   50022708</v>
          </cell>
        </row>
        <row r="1512">
          <cell r="A1512" t="str">
            <v>50022041</v>
          </cell>
          <cell r="B1512" t="str">
            <v>124</v>
          </cell>
          <cell r="C1512" t="str">
            <v>9478/4991</v>
          </cell>
          <cell r="F1512" t="str">
            <v>CLOSED COST CENTER   -   POST TO COST CENTER   50022700</v>
          </cell>
        </row>
        <row r="1513">
          <cell r="A1513" t="str">
            <v>50022070</v>
          </cell>
          <cell r="B1513">
            <v>124</v>
          </cell>
          <cell r="C1513" t="str">
            <v>9478/2868</v>
          </cell>
          <cell r="F1513" t="str">
            <v>CLOSED COST CENTER   -   POST TO COST CENTER  50022071</v>
          </cell>
        </row>
        <row r="1514">
          <cell r="A1514" t="str">
            <v>50022071</v>
          </cell>
          <cell r="B1514">
            <v>124</v>
          </cell>
          <cell r="C1514" t="str">
            <v>9478/2652</v>
          </cell>
          <cell r="D1514" t="str">
            <v>Sales &amp; Marketing</v>
          </cell>
          <cell r="E1514" t="str">
            <v>ZTA</v>
          </cell>
          <cell r="F1514" t="str">
            <v>London Associate Sales &amp; Service  -  124</v>
          </cell>
          <cell r="G1514" t="str">
            <v>Mark Walker</v>
          </cell>
          <cell r="H1514" t="str">
            <v>Hamansu Gandhi</v>
          </cell>
          <cell r="I1514" t="str">
            <v>581-4966</v>
          </cell>
          <cell r="J1514" t="str">
            <v>Z123H6</v>
          </cell>
          <cell r="K1514" t="str">
            <v>SA</v>
          </cell>
        </row>
        <row r="1515">
          <cell r="A1515" t="str">
            <v>50022073</v>
          </cell>
          <cell r="B1515">
            <v>22</v>
          </cell>
          <cell r="F1515" t="str">
            <v>COST CENTER CLOSED   -   POST TO COST CENTER  50022074</v>
          </cell>
        </row>
        <row r="1516">
          <cell r="A1516" t="str">
            <v>50022074</v>
          </cell>
          <cell r="B1516">
            <v>22</v>
          </cell>
          <cell r="C1516" t="str">
            <v>478/2652</v>
          </cell>
          <cell r="D1516" t="str">
            <v>Sales &amp; Marketing</v>
          </cell>
          <cell r="E1516" t="str">
            <v>ZTA</v>
          </cell>
          <cell r="F1516" t="str">
            <v>London Associate Sales &amp; Service  -  022</v>
          </cell>
          <cell r="G1516" t="str">
            <v>Mark Walker</v>
          </cell>
          <cell r="H1516" t="str">
            <v>Hamansu Gandhi</v>
          </cell>
          <cell r="I1516" t="str">
            <v>581-4966</v>
          </cell>
          <cell r="J1516" t="str">
            <v>Z123H6</v>
          </cell>
          <cell r="K1516" t="str">
            <v>Reserved for Controlling Conversion - 50022071</v>
          </cell>
        </row>
        <row r="1517">
          <cell r="A1517" t="str">
            <v>50022350</v>
          </cell>
          <cell r="B1517">
            <v>124</v>
          </cell>
          <cell r="C1517" t="str">
            <v>9478/2604</v>
          </cell>
          <cell r="D1517" t="str">
            <v>Sales &amp; Marketing</v>
          </cell>
          <cell r="E1517" t="str">
            <v>ZTA</v>
          </cell>
          <cell r="F1517" t="str">
            <v>VP - Europe  -  124</v>
          </cell>
          <cell r="G1517" t="str">
            <v>Mike Parks</v>
          </cell>
          <cell r="H1517" t="str">
            <v>Hamansu Gandhi</v>
          </cell>
          <cell r="I1517" t="str">
            <v>581-4966</v>
          </cell>
          <cell r="J1517" t="str">
            <v xml:space="preserve">Z123H1 </v>
          </cell>
          <cell r="K1517" t="str">
            <v>SS</v>
          </cell>
        </row>
        <row r="1518">
          <cell r="A1518" t="str">
            <v>50022352</v>
          </cell>
          <cell r="B1518">
            <v>22</v>
          </cell>
          <cell r="C1518" t="str">
            <v>478/2604</v>
          </cell>
          <cell r="D1518" t="str">
            <v>Sales &amp; Marketing</v>
          </cell>
          <cell r="E1518" t="str">
            <v>ZTA</v>
          </cell>
          <cell r="F1518" t="str">
            <v>VP - Europe  -  022</v>
          </cell>
          <cell r="G1518" t="str">
            <v>Mike Parks</v>
          </cell>
          <cell r="H1518" t="str">
            <v>Hamansu Gandhi</v>
          </cell>
          <cell r="I1518" t="str">
            <v>581-4966</v>
          </cell>
          <cell r="J1518" t="str">
            <v xml:space="preserve">Z123H1 </v>
          </cell>
          <cell r="K1518" t="str">
            <v>Reserved for Controlling Conversion - 50022350</v>
          </cell>
        </row>
        <row r="1519">
          <cell r="A1519" t="str">
            <v>50022352</v>
          </cell>
          <cell r="B1519">
            <v>22</v>
          </cell>
          <cell r="C1519" t="str">
            <v>9478/2604</v>
          </cell>
          <cell r="D1519" t="str">
            <v>Sales &amp; Marketing</v>
          </cell>
          <cell r="E1519" t="str">
            <v>ZTA</v>
          </cell>
          <cell r="F1519" t="str">
            <v>Reserved for Controlling Conversion - 50022350</v>
          </cell>
          <cell r="G1519" t="str">
            <v>Mike Parks</v>
          </cell>
          <cell r="H1519" t="str">
            <v>Hamansu Gandhi</v>
          </cell>
          <cell r="I1519" t="str">
            <v>581-4966</v>
          </cell>
          <cell r="J1519" t="str">
            <v xml:space="preserve">Z123H1 </v>
          </cell>
          <cell r="K1519" t="str">
            <v>Reserved for Controlling Conversion - 50022350</v>
          </cell>
        </row>
        <row r="1520">
          <cell r="A1520" t="str">
            <v>50022370</v>
          </cell>
          <cell r="B1520">
            <v>124</v>
          </cell>
          <cell r="C1520" t="str">
            <v>9478/2741</v>
          </cell>
          <cell r="D1520" t="str">
            <v>COS</v>
          </cell>
          <cell r="E1520" t="str">
            <v>ZTA</v>
          </cell>
          <cell r="F1520" t="str">
            <v>European Technical Services - London  -  124</v>
          </cell>
          <cell r="G1520" t="str">
            <v>Open</v>
          </cell>
          <cell r="H1520" t="str">
            <v>Hamansu Gandhi</v>
          </cell>
          <cell r="I1520" t="str">
            <v>581-4966</v>
          </cell>
          <cell r="J1520" t="str">
            <v xml:space="preserve">Z123H3 </v>
          </cell>
          <cell r="K1520" t="str">
            <v>COS</v>
          </cell>
        </row>
        <row r="1521">
          <cell r="A1521" t="str">
            <v>50022371</v>
          </cell>
          <cell r="B1521">
            <v>29</v>
          </cell>
          <cell r="C1521" t="str">
            <v>9478/2874</v>
          </cell>
          <cell r="D1521" t="str">
            <v>COS</v>
          </cell>
          <cell r="E1521" t="str">
            <v>ZTA</v>
          </cell>
          <cell r="F1521" t="str">
            <v>European Warehouse - United Kingdom  -  029</v>
          </cell>
          <cell r="G1521" t="str">
            <v>David Brown</v>
          </cell>
          <cell r="H1521" t="str">
            <v>Hamansu Gandhi</v>
          </cell>
          <cell r="I1521" t="str">
            <v>581-4966</v>
          </cell>
          <cell r="J1521" t="str">
            <v>Z123H7</v>
          </cell>
          <cell r="K1521" t="str">
            <v>COS</v>
          </cell>
        </row>
        <row r="1522">
          <cell r="A1522" t="str">
            <v>50022372</v>
          </cell>
          <cell r="B1522">
            <v>123</v>
          </cell>
          <cell r="C1522" t="str">
            <v>9478/2779</v>
          </cell>
          <cell r="D1522" t="str">
            <v>Sales &amp; Marketing</v>
          </cell>
          <cell r="E1522" t="str">
            <v>ZTA</v>
          </cell>
          <cell r="F1522" t="str">
            <v>Amex Sales &amp; Marketing - LON  - 123</v>
          </cell>
          <cell r="G1522" t="str">
            <v>David Brown</v>
          </cell>
          <cell r="H1522" t="str">
            <v>Hamansu Gandhi</v>
          </cell>
          <cell r="I1522" t="str">
            <v>581-4966</v>
          </cell>
          <cell r="J1522" t="str">
            <v>Z123H42</v>
          </cell>
          <cell r="K1522" t="str">
            <v>SS</v>
          </cell>
        </row>
        <row r="1523">
          <cell r="A1523" t="str">
            <v>50022373</v>
          </cell>
          <cell r="B1523">
            <v>123</v>
          </cell>
          <cell r="C1523" t="str">
            <v>9478/2788</v>
          </cell>
          <cell r="D1523" t="str">
            <v>COS</v>
          </cell>
          <cell r="E1523" t="str">
            <v>ZTA</v>
          </cell>
          <cell r="F1523" t="str">
            <v>United Kingdom COS  -  123</v>
          </cell>
          <cell r="G1523" t="str">
            <v>David Brown</v>
          </cell>
          <cell r="H1523" t="str">
            <v>Hamansu Gandhi</v>
          </cell>
          <cell r="I1523" t="str">
            <v>581-4966</v>
          </cell>
          <cell r="J1523" t="str">
            <v>Z123H42</v>
          </cell>
          <cell r="K1523" t="str">
            <v>COS</v>
          </cell>
        </row>
        <row r="1524">
          <cell r="A1524" t="str">
            <v>50022374</v>
          </cell>
          <cell r="B1524">
            <v>123</v>
          </cell>
          <cell r="C1524" t="str">
            <v>9478/2792</v>
          </cell>
          <cell r="D1524" t="str">
            <v>COS</v>
          </cell>
          <cell r="E1524" t="str">
            <v>ZTA</v>
          </cell>
          <cell r="F1524" t="str">
            <v>Europe FST - London  -  123</v>
          </cell>
          <cell r="G1524" t="str">
            <v>Open</v>
          </cell>
          <cell r="H1524" t="str">
            <v>Hamansu Gandhi</v>
          </cell>
          <cell r="I1524" t="str">
            <v>581-4966</v>
          </cell>
          <cell r="J1524" t="str">
            <v xml:space="preserve">Z123H3 </v>
          </cell>
          <cell r="K1524" t="str">
            <v>COS</v>
          </cell>
        </row>
        <row r="1525">
          <cell r="A1525" t="str">
            <v>50022375</v>
          </cell>
          <cell r="B1525">
            <v>124</v>
          </cell>
          <cell r="C1525" t="str">
            <v>9478/2799</v>
          </cell>
          <cell r="D1525" t="str">
            <v>COS</v>
          </cell>
          <cell r="E1525" t="str">
            <v>ZTA</v>
          </cell>
          <cell r="F1525" t="str">
            <v>IOC - London  -  124</v>
          </cell>
          <cell r="G1525" t="str">
            <v>David Brown</v>
          </cell>
          <cell r="H1525" t="str">
            <v>Hamansu Gandhi</v>
          </cell>
          <cell r="I1525" t="str">
            <v>581-4966</v>
          </cell>
          <cell r="J1525" t="str">
            <v>Z123H7</v>
          </cell>
          <cell r="K1525" t="str">
            <v>COS</v>
          </cell>
        </row>
        <row r="1526">
          <cell r="A1526" t="str">
            <v>50022376</v>
          </cell>
          <cell r="B1526">
            <v>124</v>
          </cell>
          <cell r="C1526" t="str">
            <v>9478/2800</v>
          </cell>
          <cell r="F1526" t="str">
            <v>Europe Tax Manager - London</v>
          </cell>
        </row>
        <row r="1527">
          <cell r="A1527" t="str">
            <v>50022377</v>
          </cell>
          <cell r="B1527">
            <v>124</v>
          </cell>
          <cell r="F1527" t="str">
            <v>CLOSED COST CENTER   -   POST TO COST CENTER  50022360</v>
          </cell>
        </row>
        <row r="1528">
          <cell r="A1528" t="str">
            <v>50022378</v>
          </cell>
          <cell r="B1528">
            <v>22</v>
          </cell>
          <cell r="C1528" t="str">
            <v>478/2741</v>
          </cell>
          <cell r="D1528" t="str">
            <v>COS</v>
          </cell>
          <cell r="E1528" t="str">
            <v>ZTA</v>
          </cell>
          <cell r="F1528" t="str">
            <v>European Technical Services - London  -  022</v>
          </cell>
          <cell r="G1528" t="str">
            <v>Open</v>
          </cell>
          <cell r="H1528" t="str">
            <v>Hamansu Gandhi</v>
          </cell>
          <cell r="I1528" t="str">
            <v>581-4966</v>
          </cell>
          <cell r="J1528" t="str">
            <v xml:space="preserve">Z123H3 </v>
          </cell>
          <cell r="K1528" t="str">
            <v>Reserved for Controlling Conversion - 50022370</v>
          </cell>
        </row>
        <row r="1529">
          <cell r="A1529" t="str">
            <v>50022378</v>
          </cell>
          <cell r="B1529">
            <v>22</v>
          </cell>
          <cell r="C1529" t="str">
            <v>9478/2792</v>
          </cell>
          <cell r="D1529" t="str">
            <v>COS</v>
          </cell>
          <cell r="E1529" t="str">
            <v>ZTA</v>
          </cell>
          <cell r="F1529" t="str">
            <v>Reserved for Controlling Conversion - 50022374</v>
          </cell>
          <cell r="G1529" t="str">
            <v>Open</v>
          </cell>
          <cell r="H1529" t="str">
            <v>Hamansu Gandhi</v>
          </cell>
          <cell r="I1529" t="str">
            <v>581-4966</v>
          </cell>
          <cell r="J1529" t="str">
            <v xml:space="preserve">Z123H3 </v>
          </cell>
          <cell r="K1529" t="str">
            <v>Reserved for Controlling Conversion - 50022374</v>
          </cell>
        </row>
        <row r="1530">
          <cell r="A1530" t="str">
            <v>50022379</v>
          </cell>
          <cell r="B1530">
            <v>22</v>
          </cell>
          <cell r="C1530" t="str">
            <v>478/2779</v>
          </cell>
          <cell r="D1530" t="str">
            <v>Sales &amp; Marketing</v>
          </cell>
          <cell r="E1530" t="str">
            <v>ZTA</v>
          </cell>
          <cell r="F1530" t="str">
            <v>Amex Sales &amp; Marketing - LON  - 022</v>
          </cell>
          <cell r="G1530" t="str">
            <v>David Brown</v>
          </cell>
          <cell r="H1530" t="str">
            <v>Hamansu Gandhi</v>
          </cell>
          <cell r="I1530" t="str">
            <v>581-4966</v>
          </cell>
          <cell r="J1530" t="str">
            <v>Z123H42</v>
          </cell>
          <cell r="K1530" t="str">
            <v>Reserved for Controlling Conversion - 50022372</v>
          </cell>
        </row>
        <row r="1531">
          <cell r="A1531" t="str">
            <v>50022381</v>
          </cell>
          <cell r="B1531">
            <v>22</v>
          </cell>
          <cell r="F1531" t="str">
            <v>COST CENTER CLOSED   -   POST TO COST CENTER  50022362</v>
          </cell>
        </row>
        <row r="1532">
          <cell r="A1532" t="str">
            <v>50022382</v>
          </cell>
          <cell r="B1532">
            <v>22</v>
          </cell>
          <cell r="D1532" t="str">
            <v>COS</v>
          </cell>
          <cell r="E1532" t="str">
            <v>ZTA</v>
          </cell>
          <cell r="F1532" t="str">
            <v>Europe FST - London  -  022</v>
          </cell>
        </row>
        <row r="1533">
          <cell r="A1533" t="str">
            <v>50022383</v>
          </cell>
          <cell r="B1533">
            <v>22</v>
          </cell>
          <cell r="D1533" t="str">
            <v>COS</v>
          </cell>
          <cell r="E1533" t="str">
            <v>ZTA</v>
          </cell>
          <cell r="F1533" t="str">
            <v>United Kingdom COS  -  022</v>
          </cell>
          <cell r="G1533" t="str">
            <v>David Brown</v>
          </cell>
          <cell r="H1533" t="str">
            <v>Hamansu Gandhi</v>
          </cell>
          <cell r="I1533" t="str">
            <v>581-4966</v>
          </cell>
          <cell r="J1533" t="str">
            <v>Z123H42</v>
          </cell>
          <cell r="K1533" t="str">
            <v>Reserved for Controlling Conversion - 50022373</v>
          </cell>
        </row>
        <row r="1534">
          <cell r="A1534" t="str">
            <v>50022384</v>
          </cell>
          <cell r="B1534">
            <v>22</v>
          </cell>
          <cell r="F1534" t="str">
            <v>COST CENTER CLOSED   -   POST TO COST CENTER  50022375</v>
          </cell>
        </row>
        <row r="1535">
          <cell r="A1535" t="str">
            <v>50022390</v>
          </cell>
          <cell r="B1535">
            <v>124</v>
          </cell>
          <cell r="C1535" t="str">
            <v>9478/2773</v>
          </cell>
          <cell r="D1535" t="str">
            <v>Sales &amp; Marketing</v>
          </cell>
          <cell r="E1535" t="str">
            <v>ZTA</v>
          </cell>
          <cell r="F1535" t="str">
            <v>Dir.-Sales Planning &amp; Business Develop. - Eur  -  124</v>
          </cell>
          <cell r="G1535" t="str">
            <v>Kathy Thorne</v>
          </cell>
          <cell r="H1535" t="str">
            <v>Hamansu Gandhi</v>
          </cell>
          <cell r="I1535" t="str">
            <v>581-4966</v>
          </cell>
          <cell r="J1535" t="str">
            <v>Z123H41</v>
          </cell>
          <cell r="K1535" t="str">
            <v>SS</v>
          </cell>
        </row>
        <row r="1536">
          <cell r="A1536" t="str">
            <v>50022391</v>
          </cell>
          <cell r="B1536">
            <v>29</v>
          </cell>
          <cell r="C1536" t="str">
            <v>----/----</v>
          </cell>
          <cell r="F1536" t="str">
            <v>CLOSED COST CENTER   -   POST TO COST CENTER  50022390</v>
          </cell>
        </row>
        <row r="1537">
          <cell r="A1537" t="str">
            <v>50022392</v>
          </cell>
          <cell r="B1537">
            <v>22</v>
          </cell>
          <cell r="C1537" t="str">
            <v>478/2773</v>
          </cell>
          <cell r="D1537" t="str">
            <v>Sales &amp; Marketing</v>
          </cell>
          <cell r="E1537" t="str">
            <v>ZTA</v>
          </cell>
          <cell r="F1537" t="str">
            <v>Dir.-Sales Planning &amp; Business Develop. - Eur  -  022</v>
          </cell>
          <cell r="G1537" t="str">
            <v>Kathy Thorne</v>
          </cell>
          <cell r="H1537" t="str">
            <v>Hamansu Gandhi</v>
          </cell>
          <cell r="I1537" t="str">
            <v>581-4966</v>
          </cell>
          <cell r="J1537" t="str">
            <v>Z123H41</v>
          </cell>
          <cell r="K1537" t="str">
            <v>Reserved for Controlling Conversion - 50022390</v>
          </cell>
        </row>
        <row r="1538">
          <cell r="A1538" t="str">
            <v>50022393</v>
          </cell>
          <cell r="B1538">
            <v>22</v>
          </cell>
          <cell r="C1538" t="str">
            <v>478/2650</v>
          </cell>
          <cell r="F1538" t="str">
            <v>CLOSED COST CENTER   -   POST TO COST CENTER  50022392</v>
          </cell>
        </row>
        <row r="1539">
          <cell r="A1539" t="str">
            <v>50022400</v>
          </cell>
          <cell r="B1539">
            <v>123</v>
          </cell>
          <cell r="C1539" t="str">
            <v>9478/2721</v>
          </cell>
          <cell r="D1539" t="str">
            <v>Sales &amp; Marketing</v>
          </cell>
          <cell r="E1539" t="str">
            <v>ZTA</v>
          </cell>
          <cell r="F1539" t="str">
            <v>Sales &amp; Marketing - LON  -  123</v>
          </cell>
          <cell r="G1539" t="str">
            <v>David Brown</v>
          </cell>
          <cell r="H1539" t="str">
            <v>Hamansu Gandhi</v>
          </cell>
          <cell r="I1539" t="str">
            <v>581-4966</v>
          </cell>
          <cell r="J1539" t="str">
            <v>Z123H42</v>
          </cell>
          <cell r="K1539" t="str">
            <v>SS</v>
          </cell>
        </row>
        <row r="1540">
          <cell r="A1540" t="str">
            <v>50022401</v>
          </cell>
          <cell r="B1540">
            <v>123</v>
          </cell>
          <cell r="C1540" t="str">
            <v>----/----</v>
          </cell>
          <cell r="F1540" t="str">
            <v xml:space="preserve">CLOSED COST CENTER   -   POST TO COST CENTER  </v>
          </cell>
        </row>
        <row r="1541">
          <cell r="A1541" t="str">
            <v>50022402</v>
          </cell>
          <cell r="B1541">
            <v>22</v>
          </cell>
          <cell r="C1541" t="str">
            <v>478/2721</v>
          </cell>
          <cell r="D1541" t="str">
            <v>Sales &amp; Marketing</v>
          </cell>
          <cell r="E1541" t="str">
            <v>ZTA</v>
          </cell>
          <cell r="F1541" t="str">
            <v>Sales &amp; Marketing - LON  -  022</v>
          </cell>
          <cell r="G1541" t="str">
            <v>David Brown</v>
          </cell>
          <cell r="H1541" t="str">
            <v>Hamansu Gandhi</v>
          </cell>
          <cell r="I1541" t="str">
            <v>581-4966</v>
          </cell>
          <cell r="J1541" t="str">
            <v>Z123H42</v>
          </cell>
          <cell r="K1541" t="str">
            <v>Reserved for Controlling Conversion - 50022400</v>
          </cell>
        </row>
        <row r="1542">
          <cell r="A1542" t="str">
            <v>50022403</v>
          </cell>
          <cell r="B1542">
            <v>22</v>
          </cell>
          <cell r="C1542" t="str">
            <v>478/2651</v>
          </cell>
          <cell r="F1542" t="str">
            <v xml:space="preserve">CLOSED COST CENTER   -   POST TO COST CENTER  </v>
          </cell>
        </row>
        <row r="1543">
          <cell r="A1543" t="str">
            <v>50022550</v>
          </cell>
          <cell r="B1543">
            <v>124</v>
          </cell>
          <cell r="C1543" t="str">
            <v>9478/2527</v>
          </cell>
          <cell r="D1543" t="str">
            <v>Sales &amp; Marketing</v>
          </cell>
          <cell r="E1543" t="str">
            <v>ZSM</v>
          </cell>
          <cell r="F1543" t="str">
            <v>Industry Affairs - London  -  124</v>
          </cell>
          <cell r="G1543" t="str">
            <v>Dave Houck</v>
          </cell>
          <cell r="H1543" t="str">
            <v>Deb Trejo</v>
          </cell>
          <cell r="I1543" t="str">
            <v>931-0536</v>
          </cell>
          <cell r="J1543" t="str">
            <v>Z123Q7</v>
          </cell>
          <cell r="K1543" t="str">
            <v>GA</v>
          </cell>
        </row>
        <row r="1544">
          <cell r="A1544" t="str">
            <v>50022552</v>
          </cell>
          <cell r="B1544">
            <v>22</v>
          </cell>
          <cell r="C1544" t="str">
            <v>478/2527</v>
          </cell>
          <cell r="D1544" t="str">
            <v>Sales &amp; Marketing</v>
          </cell>
          <cell r="E1544" t="str">
            <v>ZSM</v>
          </cell>
          <cell r="F1544" t="str">
            <v>Industry Affairs - London  -  022</v>
          </cell>
          <cell r="G1544" t="str">
            <v>Dave Houck</v>
          </cell>
          <cell r="H1544" t="str">
            <v>Deb Trejo</v>
          </cell>
          <cell r="I1544" t="str">
            <v>931-0536</v>
          </cell>
          <cell r="J1544" t="str">
            <v>Z123Q7</v>
          </cell>
          <cell r="K1544" t="str">
            <v>Reserved for Controlling Conversion - 50022550</v>
          </cell>
        </row>
        <row r="1545">
          <cell r="A1545" t="str">
            <v>50022600</v>
          </cell>
          <cell r="B1545">
            <v>22</v>
          </cell>
          <cell r="D1545" t="str">
            <v>Sales &amp; Marketing</v>
          </cell>
          <cell r="E1545" t="str">
            <v>ZTA</v>
          </cell>
          <cell r="F1545" t="str">
            <v>Maarketing Planning - London</v>
          </cell>
          <cell r="G1545" t="str">
            <v>Brian Houser</v>
          </cell>
          <cell r="H1545" t="str">
            <v>Emily Liu</v>
          </cell>
          <cell r="I1545" t="str">
            <v>931-0525</v>
          </cell>
        </row>
        <row r="1546">
          <cell r="A1546" t="str">
            <v>50022605</v>
          </cell>
          <cell r="B1546">
            <v>124</v>
          </cell>
          <cell r="C1546" t="str">
            <v>9478/2571</v>
          </cell>
          <cell r="D1546" t="str">
            <v>Sales &amp; Marketing</v>
          </cell>
          <cell r="E1546" t="str">
            <v>ZTA</v>
          </cell>
          <cell r="F1546" t="str">
            <v>Global Content Solutions - UK  -  124</v>
          </cell>
          <cell r="G1546" t="str">
            <v>Renee Alexander</v>
          </cell>
          <cell r="H1546" t="str">
            <v>Deb Trejo</v>
          </cell>
          <cell r="I1546" t="str">
            <v>931-1847</v>
          </cell>
          <cell r="J1546" t="str">
            <v>Z123Q31</v>
          </cell>
          <cell r="K1546" t="str">
            <v>COS</v>
          </cell>
        </row>
        <row r="1547">
          <cell r="A1547" t="str">
            <v>50022606</v>
          </cell>
          <cell r="B1547">
            <v>22</v>
          </cell>
          <cell r="C1547" t="str">
            <v>478/2571</v>
          </cell>
          <cell r="D1547" t="str">
            <v>Sales &amp; Marketing</v>
          </cell>
          <cell r="E1547" t="str">
            <v>ZTA</v>
          </cell>
          <cell r="F1547" t="str">
            <v>Global Content Solutions - UK  -  022</v>
          </cell>
          <cell r="G1547" t="str">
            <v>Renee Alexander</v>
          </cell>
          <cell r="H1547" t="str">
            <v>Deb Trejo</v>
          </cell>
          <cell r="I1547" t="str">
            <v>931-1847</v>
          </cell>
          <cell r="J1547" t="str">
            <v>Z123Q31</v>
          </cell>
          <cell r="K1547" t="str">
            <v>Reserved for Controlling Conversion - 50022605</v>
          </cell>
        </row>
        <row r="1548">
          <cell r="A1548" t="str">
            <v>50022668</v>
          </cell>
          <cell r="B1548">
            <v>22</v>
          </cell>
          <cell r="C1548" t="str">
            <v>478/2731</v>
          </cell>
          <cell r="D1548" t="str">
            <v>Sales &amp; Marketing</v>
          </cell>
          <cell r="E1548" t="str">
            <v>ZTA</v>
          </cell>
          <cell r="F1548" t="str">
            <v>Leisure Marketing - Europe  -  022</v>
          </cell>
          <cell r="G1548" t="str">
            <v>Simon Todd</v>
          </cell>
          <cell r="H1548" t="str">
            <v>Leigh Carsley</v>
          </cell>
          <cell r="I1548" t="str">
            <v>931-0536</v>
          </cell>
          <cell r="J1548" t="str">
            <v>Z123Q31</v>
          </cell>
          <cell r="K1548" t="str">
            <v>Reserved for Controlling Conversion - 50022670</v>
          </cell>
        </row>
        <row r="1549">
          <cell r="A1549" t="str">
            <v>50022669</v>
          </cell>
          <cell r="B1549">
            <v>123</v>
          </cell>
          <cell r="D1549" t="str">
            <v>Sales &amp; Marketing</v>
          </cell>
          <cell r="E1549" t="str">
            <v>ZTA</v>
          </cell>
          <cell r="F1549" t="str">
            <v>Reserved for Controlling Conversion - 50022670</v>
          </cell>
          <cell r="G1549" t="str">
            <v>Simon Todd</v>
          </cell>
          <cell r="H1549" t="str">
            <v>Leigh Carsley</v>
          </cell>
          <cell r="I1549" t="str">
            <v>931-0536</v>
          </cell>
          <cell r="J1549" t="str">
            <v>Z123Q31</v>
          </cell>
          <cell r="K1549" t="str">
            <v>Reserved for Controlling Conversion - 50022670</v>
          </cell>
        </row>
        <row r="1550">
          <cell r="A1550" t="str">
            <v>50022670</v>
          </cell>
          <cell r="B1550">
            <v>124</v>
          </cell>
          <cell r="C1550" t="str">
            <v>9478/2731</v>
          </cell>
          <cell r="D1550" t="str">
            <v>Sales &amp; Marketing</v>
          </cell>
          <cell r="E1550" t="str">
            <v>ZTA</v>
          </cell>
          <cell r="F1550" t="str">
            <v>Leisure Marketing - London  -  124</v>
          </cell>
          <cell r="G1550" t="str">
            <v>Simon Todd</v>
          </cell>
          <cell r="H1550" t="str">
            <v>Leigh Carsley</v>
          </cell>
          <cell r="I1550" t="str">
            <v>931-0536</v>
          </cell>
          <cell r="J1550" t="str">
            <v>Z123Q31</v>
          </cell>
          <cell r="K1550" t="str">
            <v>COS</v>
          </cell>
        </row>
        <row r="1551">
          <cell r="A1551" t="str">
            <v>50022700</v>
          </cell>
          <cell r="B1551">
            <v>124</v>
          </cell>
          <cell r="C1551" t="str">
            <v>9478/2745</v>
          </cell>
          <cell r="D1551" t="str">
            <v>Sales &amp; Marketing</v>
          </cell>
          <cell r="E1551" t="str">
            <v>ZTA</v>
          </cell>
          <cell r="F1551" t="str">
            <v>Europe Marketing - Staff  -  124</v>
          </cell>
          <cell r="G1551" t="str">
            <v>Bob Teerink</v>
          </cell>
          <cell r="H1551" t="str">
            <v>Hamansu Gandhi</v>
          </cell>
          <cell r="I1551" t="str">
            <v>581-4966</v>
          </cell>
          <cell r="J1551" t="str">
            <v xml:space="preserve">Z123H2 </v>
          </cell>
          <cell r="K1551" t="str">
            <v>COS</v>
          </cell>
        </row>
        <row r="1552">
          <cell r="A1552" t="str">
            <v>50022701</v>
          </cell>
          <cell r="B1552">
            <v>124</v>
          </cell>
          <cell r="C1552" t="str">
            <v>9478/2793</v>
          </cell>
          <cell r="D1552" t="str">
            <v>Sales &amp; Marketing</v>
          </cell>
          <cell r="E1552" t="str">
            <v>ZTA</v>
          </cell>
          <cell r="F1552" t="str">
            <v>Europe Customer Marketing  -  124</v>
          </cell>
          <cell r="G1552" t="str">
            <v>Bob Teerink</v>
          </cell>
          <cell r="H1552" t="str">
            <v>Hamansu Gandhi</v>
          </cell>
          <cell r="I1552" t="str">
            <v>581-4966</v>
          </cell>
          <cell r="J1552" t="str">
            <v xml:space="preserve">Z123H2 </v>
          </cell>
          <cell r="K1552" t="str">
            <v>COS</v>
          </cell>
        </row>
        <row r="1553">
          <cell r="A1553" t="str">
            <v>50022702</v>
          </cell>
          <cell r="B1553">
            <v>124</v>
          </cell>
          <cell r="C1553" t="str">
            <v>9478/2794</v>
          </cell>
          <cell r="D1553" t="str">
            <v>Sales &amp; Marketing</v>
          </cell>
          <cell r="E1553" t="str">
            <v>ZTA</v>
          </cell>
          <cell r="F1553" t="str">
            <v>Europe Marketing - Leisure  -  124</v>
          </cell>
          <cell r="G1553" t="str">
            <v>Bob Teerink</v>
          </cell>
          <cell r="H1553" t="str">
            <v>Hamansu Gandhi</v>
          </cell>
          <cell r="I1553" t="str">
            <v>581-4966</v>
          </cell>
          <cell r="J1553" t="str">
            <v xml:space="preserve">Z123H2 </v>
          </cell>
          <cell r="K1553" t="str">
            <v>COS</v>
          </cell>
        </row>
        <row r="1554">
          <cell r="A1554" t="str">
            <v>50022703</v>
          </cell>
          <cell r="B1554">
            <v>124</v>
          </cell>
          <cell r="C1554" t="str">
            <v>9478/2795</v>
          </cell>
          <cell r="D1554" t="str">
            <v>Sales &amp; Marketing</v>
          </cell>
          <cell r="E1554" t="str">
            <v>ZTA</v>
          </cell>
          <cell r="F1554" t="str">
            <v>Europe Marketing - Workstations  -  124</v>
          </cell>
          <cell r="G1554" t="str">
            <v>Bob Teerink</v>
          </cell>
          <cell r="H1554" t="str">
            <v>Hamansu Gandhi</v>
          </cell>
          <cell r="I1554" t="str">
            <v>581-4966</v>
          </cell>
          <cell r="J1554" t="str">
            <v xml:space="preserve">Z123H2 </v>
          </cell>
          <cell r="K1554" t="str">
            <v>COS</v>
          </cell>
        </row>
        <row r="1555">
          <cell r="A1555" t="str">
            <v>50022704</v>
          </cell>
          <cell r="B1555">
            <v>124</v>
          </cell>
          <cell r="C1555" t="str">
            <v>9478/2796</v>
          </cell>
          <cell r="D1555" t="str">
            <v>Sales &amp; Marketing</v>
          </cell>
          <cell r="E1555" t="str">
            <v>ZSM</v>
          </cell>
          <cell r="F1555" t="str">
            <v>Europe Marketing - Market Services  -  124</v>
          </cell>
          <cell r="G1555" t="str">
            <v>Mark Santry</v>
          </cell>
          <cell r="H1555" t="str">
            <v>Deb Trejo</v>
          </cell>
          <cell r="I1555" t="str">
            <v>931-1847</v>
          </cell>
          <cell r="J1555" t="str">
            <v xml:space="preserve">Z123H2 </v>
          </cell>
          <cell r="K1555" t="str">
            <v>SS</v>
          </cell>
        </row>
        <row r="1556">
          <cell r="A1556" t="str">
            <v>50022705</v>
          </cell>
          <cell r="B1556">
            <v>124</v>
          </cell>
          <cell r="C1556" t="str">
            <v>9478/2797</v>
          </cell>
          <cell r="D1556" t="str">
            <v>COS</v>
          </cell>
          <cell r="E1556" t="str">
            <v>ZTA</v>
          </cell>
          <cell r="F1556" t="str">
            <v>LAN Management - Europe  -  124</v>
          </cell>
          <cell r="G1556" t="str">
            <v>Open</v>
          </cell>
          <cell r="H1556" t="str">
            <v>Hamansu Gandhi</v>
          </cell>
          <cell r="I1556" t="str">
            <v>581-4966</v>
          </cell>
          <cell r="J1556" t="str">
            <v xml:space="preserve">Z123H3 </v>
          </cell>
          <cell r="K1556" t="str">
            <v>GA</v>
          </cell>
        </row>
        <row r="1557">
          <cell r="A1557" t="str">
            <v>50022706</v>
          </cell>
          <cell r="B1557">
            <v>124</v>
          </cell>
          <cell r="C1557" t="str">
            <v>9478/2798</v>
          </cell>
          <cell r="D1557" t="str">
            <v>Sales &amp; Marketing</v>
          </cell>
          <cell r="E1557" t="str">
            <v>ZTA</v>
          </cell>
          <cell r="F1557" t="str">
            <v>Europe Rail Support  -  124</v>
          </cell>
          <cell r="G1557" t="str">
            <v>Bob Teerink</v>
          </cell>
          <cell r="H1557" t="str">
            <v>Hamansu Gandhi</v>
          </cell>
          <cell r="I1557" t="str">
            <v>581-4966</v>
          </cell>
          <cell r="J1557" t="str">
            <v xml:space="preserve">Z123H2 </v>
          </cell>
          <cell r="K1557" t="str">
            <v>COS</v>
          </cell>
        </row>
        <row r="1558">
          <cell r="A1558" t="str">
            <v>50022708</v>
          </cell>
          <cell r="B1558">
            <v>22</v>
          </cell>
          <cell r="C1558" t="str">
            <v>478/2745</v>
          </cell>
          <cell r="D1558" t="str">
            <v>Sales &amp; Marketing</v>
          </cell>
          <cell r="E1558" t="str">
            <v>ZTA</v>
          </cell>
          <cell r="F1558" t="str">
            <v>Europe Marketing - Staff  -  022</v>
          </cell>
          <cell r="G1558" t="str">
            <v>Bob Teerink</v>
          </cell>
          <cell r="H1558" t="str">
            <v>Hamansu Gandhi</v>
          </cell>
          <cell r="I1558" t="str">
            <v>581-4966</v>
          </cell>
          <cell r="J1558" t="str">
            <v xml:space="preserve">Z123H2 </v>
          </cell>
          <cell r="K1558" t="str">
            <v>Reserved for Controlling Conversion - 50022700</v>
          </cell>
        </row>
        <row r="1559">
          <cell r="A1559" t="str">
            <v>50022713</v>
          </cell>
          <cell r="B1559">
            <v>22</v>
          </cell>
          <cell r="C1559" t="str">
            <v>478/2793</v>
          </cell>
          <cell r="D1559" t="str">
            <v>Sales &amp; Marketing</v>
          </cell>
          <cell r="E1559" t="str">
            <v>ZTA</v>
          </cell>
          <cell r="F1559" t="str">
            <v>Europe Customer Marketing  -  022</v>
          </cell>
          <cell r="G1559" t="str">
            <v>Bob Teerink</v>
          </cell>
          <cell r="H1559" t="str">
            <v>Hamansu Gandhi</v>
          </cell>
          <cell r="I1559" t="str">
            <v>581-4966</v>
          </cell>
          <cell r="J1559" t="str">
            <v xml:space="preserve">Z123H2 </v>
          </cell>
          <cell r="K1559" t="str">
            <v>Reserved for Controlling Conversion - 50022701</v>
          </cell>
        </row>
        <row r="1560">
          <cell r="A1560" t="str">
            <v>50022714</v>
          </cell>
          <cell r="B1560">
            <v>22</v>
          </cell>
          <cell r="C1560" t="str">
            <v>478/2794</v>
          </cell>
          <cell r="D1560" t="str">
            <v>Sales &amp; Marketing</v>
          </cell>
          <cell r="E1560" t="str">
            <v>ZTA</v>
          </cell>
          <cell r="F1560" t="str">
            <v>Europe Marketing - Leisure  -  022</v>
          </cell>
          <cell r="G1560" t="str">
            <v>Bob Teerink</v>
          </cell>
          <cell r="H1560" t="str">
            <v>Hamansu Gandhi</v>
          </cell>
          <cell r="I1560" t="str">
            <v>581-4966</v>
          </cell>
          <cell r="J1560" t="str">
            <v xml:space="preserve">Z123H2 </v>
          </cell>
          <cell r="K1560" t="str">
            <v>Reserved for Controlling Conversion - 50022702</v>
          </cell>
        </row>
        <row r="1561">
          <cell r="A1561" t="str">
            <v>50022715</v>
          </cell>
          <cell r="B1561">
            <v>22</v>
          </cell>
          <cell r="C1561" t="str">
            <v>478/2795</v>
          </cell>
          <cell r="D1561" t="str">
            <v>Sales &amp; Marketing</v>
          </cell>
          <cell r="E1561" t="str">
            <v>ZTA</v>
          </cell>
          <cell r="F1561" t="str">
            <v>Europe Marketing - Workstations  -  022</v>
          </cell>
          <cell r="G1561" t="str">
            <v>Bob Teerink</v>
          </cell>
          <cell r="H1561" t="str">
            <v>Hamansu Gandhi</v>
          </cell>
          <cell r="I1561" t="str">
            <v>581-4966</v>
          </cell>
          <cell r="J1561" t="str">
            <v xml:space="preserve">Z123H2 </v>
          </cell>
          <cell r="K1561" t="str">
            <v>Reserved for Controlling Conversion - 50022703</v>
          </cell>
        </row>
        <row r="1562">
          <cell r="A1562" t="str">
            <v>50022716</v>
          </cell>
          <cell r="B1562">
            <v>22</v>
          </cell>
          <cell r="C1562" t="str">
            <v>478/2796</v>
          </cell>
          <cell r="D1562" t="str">
            <v>Sales &amp; Marketing</v>
          </cell>
          <cell r="E1562" t="str">
            <v>ZSM</v>
          </cell>
          <cell r="F1562" t="str">
            <v>Europe Marketing - Market Services  -  022</v>
          </cell>
          <cell r="G1562" t="str">
            <v>Mark Santry</v>
          </cell>
          <cell r="H1562" t="str">
            <v>Deb Trejo</v>
          </cell>
          <cell r="I1562" t="str">
            <v>931-1847</v>
          </cell>
          <cell r="J1562" t="str">
            <v xml:space="preserve">Z123H2 </v>
          </cell>
          <cell r="K1562" t="str">
            <v>Reserved for Controlling Conversion - 50022704</v>
          </cell>
        </row>
        <row r="1563">
          <cell r="A1563" t="str">
            <v>50022717</v>
          </cell>
          <cell r="B1563">
            <v>22</v>
          </cell>
          <cell r="C1563" t="str">
            <v>478/2797</v>
          </cell>
          <cell r="D1563" t="str">
            <v>COS</v>
          </cell>
          <cell r="E1563" t="str">
            <v>ZTA</v>
          </cell>
          <cell r="F1563" t="str">
            <v>LAN Management - Europe  -  022</v>
          </cell>
          <cell r="G1563" t="str">
            <v>Open</v>
          </cell>
          <cell r="H1563" t="str">
            <v>Hamansu Gandhi</v>
          </cell>
          <cell r="I1563" t="str">
            <v>581-4966</v>
          </cell>
          <cell r="J1563" t="str">
            <v xml:space="preserve">Z123H3 </v>
          </cell>
          <cell r="K1563" t="str">
            <v>Reserved for Controlling Conversion - 50022705</v>
          </cell>
        </row>
        <row r="1564">
          <cell r="A1564" t="str">
            <v>50022718</v>
          </cell>
          <cell r="B1564">
            <v>22</v>
          </cell>
          <cell r="C1564" t="str">
            <v>478/2798</v>
          </cell>
          <cell r="D1564" t="str">
            <v>Sales &amp; Marketing</v>
          </cell>
          <cell r="E1564" t="str">
            <v>ZTA</v>
          </cell>
          <cell r="F1564" t="str">
            <v>Europe Rail Support  -  022</v>
          </cell>
          <cell r="G1564" t="str">
            <v>Bob Teerink</v>
          </cell>
          <cell r="H1564" t="str">
            <v>Hamansu Gandhi</v>
          </cell>
          <cell r="I1564" t="str">
            <v>581-4966</v>
          </cell>
          <cell r="J1564" t="str">
            <v xml:space="preserve">Z123H2 </v>
          </cell>
          <cell r="K1564" t="str">
            <v>Reserved for Controlling Conversion - 50022706</v>
          </cell>
        </row>
        <row r="1565">
          <cell r="A1565" t="str">
            <v>50024096</v>
          </cell>
          <cell r="B1565">
            <v>323</v>
          </cell>
          <cell r="C1565" t="str">
            <v>470/9596</v>
          </cell>
          <cell r="D1565" t="str">
            <v>S&amp;A</v>
          </cell>
          <cell r="E1565" t="str">
            <v>ZOS</v>
          </cell>
          <cell r="F1565" t="str">
            <v>COST CENTER CLOSED-POST TO COST CENTER 9004096</v>
          </cell>
          <cell r="G1565" t="str">
            <v>John Boedecker</v>
          </cell>
          <cell r="H1565" t="str">
            <v>Scott Hedges</v>
          </cell>
          <cell r="I1565" t="str">
            <v>931-6707</v>
          </cell>
          <cell r="J1565" t="str">
            <v xml:space="preserve">ZSDTM02B </v>
          </cell>
          <cell r="K1565" t="str">
            <v>S&amp;A</v>
          </cell>
        </row>
        <row r="1566">
          <cell r="A1566" t="str">
            <v>50024196</v>
          </cell>
          <cell r="B1566">
            <v>323</v>
          </cell>
          <cell r="C1566" t="str">
            <v>470/9596</v>
          </cell>
          <cell r="D1566" t="str">
            <v>S&amp;A</v>
          </cell>
          <cell r="E1566" t="str">
            <v>ZRB</v>
          </cell>
          <cell r="F1566" t="str">
            <v>Business Development - London  -  323</v>
          </cell>
          <cell r="G1566" t="str">
            <v>J. Dabkowski</v>
          </cell>
          <cell r="H1566" t="str">
            <v>Scott Hedges</v>
          </cell>
          <cell r="I1566" t="str">
            <v>931-6707</v>
          </cell>
          <cell r="J1566" t="str">
            <v>ZSDTG02</v>
          </cell>
          <cell r="K1566" t="str">
            <v>S&amp;A</v>
          </cell>
        </row>
        <row r="1567">
          <cell r="A1567" t="str">
            <v>50024206</v>
          </cell>
          <cell r="B1567">
            <v>325</v>
          </cell>
          <cell r="C1567" t="str">
            <v>9470/9596</v>
          </cell>
          <cell r="D1567" t="str">
            <v>S&amp;A</v>
          </cell>
          <cell r="E1567" t="str">
            <v>ZRB</v>
          </cell>
          <cell r="F1567" t="str">
            <v>Business Development - London  -  325</v>
          </cell>
          <cell r="H1567" t="str">
            <v>Scott Hedges</v>
          </cell>
          <cell r="I1567" t="str">
            <v>931-6707</v>
          </cell>
          <cell r="J1567" t="str">
            <v>ZSDTG02</v>
          </cell>
          <cell r="K1567" t="str">
            <v>Reserved for Controlling Conversion - 50024196</v>
          </cell>
        </row>
        <row r="1568">
          <cell r="A1568" t="str">
            <v>50024211</v>
          </cell>
          <cell r="B1568">
            <v>325</v>
          </cell>
          <cell r="C1568" t="str">
            <v>9470/3781</v>
          </cell>
          <cell r="D1568" t="str">
            <v>COS</v>
          </cell>
          <cell r="E1568" t="str">
            <v>ZRB</v>
          </cell>
          <cell r="F1568" t="str">
            <v>SDT Sirena - UK - COS</v>
          </cell>
          <cell r="G1568" t="str">
            <v>Tim Moore/ Fred Trietsch</v>
          </cell>
          <cell r="H1568" t="str">
            <v>Scott Hedges</v>
          </cell>
          <cell r="I1568" t="str">
            <v>931-6707</v>
          </cell>
          <cell r="J1568" t="str">
            <v>ZSDTG07</v>
          </cell>
          <cell r="K1568" t="str">
            <v>COS</v>
          </cell>
        </row>
        <row r="1569">
          <cell r="A1569" t="str">
            <v>50024213</v>
          </cell>
          <cell r="B1569">
            <v>323</v>
          </cell>
          <cell r="F1569" t="str">
            <v>COST CENTER CLOSED     -    POST TO CC  XXXXXXXX  -  323</v>
          </cell>
        </row>
        <row r="1570">
          <cell r="A1570" t="str">
            <v>50024214</v>
          </cell>
          <cell r="B1570">
            <v>323</v>
          </cell>
          <cell r="C1570" t="str">
            <v>----/----</v>
          </cell>
          <cell r="D1570" t="str">
            <v>COS</v>
          </cell>
          <cell r="E1570" t="str">
            <v>ZRB</v>
          </cell>
          <cell r="F1570" t="str">
            <v>Marketing Applications LDN   -  323</v>
          </cell>
          <cell r="G1570" t="str">
            <v>Joe Puangco</v>
          </cell>
          <cell r="H1570" t="str">
            <v>Scott Hedges</v>
          </cell>
          <cell r="I1570" t="str">
            <v>931-6707</v>
          </cell>
          <cell r="J1570" t="str">
            <v>ZSDTK01</v>
          </cell>
          <cell r="K1570" t="str">
            <v>COS</v>
          </cell>
        </row>
        <row r="1571">
          <cell r="A1571" t="str">
            <v>50024216</v>
          </cell>
          <cell r="B1571">
            <v>323</v>
          </cell>
          <cell r="C1571" t="str">
            <v>470/9591</v>
          </cell>
          <cell r="D1571" t="str">
            <v>COS</v>
          </cell>
          <cell r="E1571" t="str">
            <v>ZRB</v>
          </cell>
          <cell r="F1571" t="str">
            <v>Airline Products - London  -  323</v>
          </cell>
          <cell r="G1571" t="str">
            <v>Nader Kabbani</v>
          </cell>
          <cell r="H1571" t="str">
            <v>Scott Hedges</v>
          </cell>
          <cell r="I1571" t="str">
            <v>931-6707</v>
          </cell>
          <cell r="J1571" t="str">
            <v>ZSDTG06</v>
          </cell>
          <cell r="K1571" t="str">
            <v>COS</v>
          </cell>
        </row>
        <row r="1572">
          <cell r="A1572" t="str">
            <v>50024303</v>
          </cell>
          <cell r="B1572">
            <v>325</v>
          </cell>
          <cell r="F1572" t="str">
            <v>COST CENTER CLOSED     -    POST TO CC  XXXXXXXX  -  325</v>
          </cell>
        </row>
        <row r="1573">
          <cell r="A1573" t="str">
            <v>50024305</v>
          </cell>
          <cell r="B1573">
            <v>325</v>
          </cell>
          <cell r="C1573" t="str">
            <v>9824/9592</v>
          </cell>
          <cell r="D1573" t="str">
            <v>COS</v>
          </cell>
          <cell r="E1573" t="str">
            <v>ZRB</v>
          </cell>
          <cell r="F1573" t="str">
            <v>Marketing Apllications - LON  -  325</v>
          </cell>
        </row>
        <row r="1574">
          <cell r="A1574" t="str">
            <v>50024306</v>
          </cell>
          <cell r="B1574">
            <v>325</v>
          </cell>
          <cell r="C1574" t="str">
            <v>9470/9591</v>
          </cell>
          <cell r="D1574" t="str">
            <v>COS</v>
          </cell>
          <cell r="E1574" t="str">
            <v>ZRB</v>
          </cell>
          <cell r="F1574" t="str">
            <v>Airline Products - London  -  325</v>
          </cell>
          <cell r="G1574" t="str">
            <v>Nader Kabbani</v>
          </cell>
          <cell r="H1574" t="str">
            <v>Scott Hedges</v>
          </cell>
          <cell r="I1574" t="str">
            <v>931-6707</v>
          </cell>
          <cell r="J1574" t="str">
            <v>ZSDTG06</v>
          </cell>
          <cell r="K1574" t="str">
            <v>Reserved for Controlling Conversion - 50024216</v>
          </cell>
        </row>
        <row r="1575">
          <cell r="A1575" t="str">
            <v>50024311</v>
          </cell>
          <cell r="B1575">
            <v>325</v>
          </cell>
          <cell r="C1575" t="str">
            <v>9470/3227</v>
          </cell>
          <cell r="D1575" t="str">
            <v>COS</v>
          </cell>
          <cell r="E1575" t="str">
            <v>ZRB</v>
          </cell>
          <cell r="F1575" t="str">
            <v>Project Office Management - 325</v>
          </cell>
          <cell r="G1575" t="str">
            <v>Rene Gauthier</v>
          </cell>
          <cell r="H1575" t="str">
            <v>Scott Hedges</v>
          </cell>
          <cell r="I1575" t="str">
            <v>931-6707</v>
          </cell>
          <cell r="J1575" t="str">
            <v>ZSDTG03</v>
          </cell>
          <cell r="K1575" t="str">
            <v>COS</v>
          </cell>
        </row>
        <row r="1576">
          <cell r="A1576" t="str">
            <v>50024313</v>
          </cell>
          <cell r="B1576">
            <v>325</v>
          </cell>
          <cell r="C1576" t="str">
            <v>9470/3079</v>
          </cell>
          <cell r="D1576" t="str">
            <v>G&amp;A</v>
          </cell>
          <cell r="E1576" t="str">
            <v>ZRB</v>
          </cell>
          <cell r="F1576" t="str">
            <v>SVP E/ME/A - London</v>
          </cell>
          <cell r="G1576" t="str">
            <v>Joe Saliba</v>
          </cell>
          <cell r="H1576" t="str">
            <v>Scott Hedges</v>
          </cell>
          <cell r="I1576" t="str">
            <v>931-6707</v>
          </cell>
          <cell r="J1576" t="str">
            <v>ZSDTG01</v>
          </cell>
          <cell r="K1576" t="str">
            <v>COS</v>
          </cell>
        </row>
        <row r="1577">
          <cell r="A1577" t="str">
            <v>50024314</v>
          </cell>
          <cell r="B1577">
            <v>325</v>
          </cell>
          <cell r="C1577" t="str">
            <v>9470/3228</v>
          </cell>
          <cell r="D1577" t="str">
            <v>COS</v>
          </cell>
          <cell r="E1577" t="str">
            <v>ZRB</v>
          </cell>
          <cell r="F1577" t="str">
            <v>Management Services-London  -  325</v>
          </cell>
          <cell r="G1577" t="str">
            <v>Vachik Elchibegain</v>
          </cell>
          <cell r="H1577" t="str">
            <v>Scott Hedges</v>
          </cell>
          <cell r="I1577" t="str">
            <v>931-6707</v>
          </cell>
          <cell r="J1577" t="str">
            <v>ZSDTG04</v>
          </cell>
          <cell r="K1577" t="str">
            <v>Reserved for Controlling Conversion - 50024318</v>
          </cell>
        </row>
        <row r="1578">
          <cell r="A1578" t="str">
            <v>50024315</v>
          </cell>
          <cell r="B1578">
            <v>323</v>
          </cell>
          <cell r="C1578" t="str">
            <v>470/3227</v>
          </cell>
          <cell r="D1578" t="str">
            <v>COS</v>
          </cell>
          <cell r="E1578" t="str">
            <v>ZRB</v>
          </cell>
          <cell r="F1578" t="str">
            <v>Project Office Management - 323</v>
          </cell>
          <cell r="G1578" t="str">
            <v>Rene Gauthier</v>
          </cell>
          <cell r="H1578" t="str">
            <v>Scott Hedges</v>
          </cell>
          <cell r="I1578" t="str">
            <v>931-6707</v>
          </cell>
          <cell r="J1578" t="str">
            <v>ZSDTG03</v>
          </cell>
          <cell r="K1578" t="str">
            <v>COS</v>
          </cell>
        </row>
        <row r="1579">
          <cell r="A1579" t="str">
            <v>50024318</v>
          </cell>
          <cell r="B1579">
            <v>323</v>
          </cell>
          <cell r="C1579" t="str">
            <v>470/3228</v>
          </cell>
          <cell r="D1579" t="str">
            <v>COS</v>
          </cell>
          <cell r="E1579" t="str">
            <v>ZRB</v>
          </cell>
          <cell r="F1579" t="str">
            <v>Management Services-London  -  323</v>
          </cell>
          <cell r="G1579" t="str">
            <v>Vachik Elchibegain</v>
          </cell>
          <cell r="H1579" t="str">
            <v>Scott Hedges</v>
          </cell>
          <cell r="I1579" t="str">
            <v>931-6707</v>
          </cell>
          <cell r="J1579" t="str">
            <v>ZSDTG04</v>
          </cell>
          <cell r="K1579" t="str">
            <v>COS</v>
          </cell>
        </row>
        <row r="1580">
          <cell r="A1580" t="str">
            <v>50024350</v>
          </cell>
          <cell r="B1580">
            <v>325</v>
          </cell>
          <cell r="C1580" t="str">
            <v>9470/3803</v>
          </cell>
          <cell r="D1580" t="str">
            <v>COS</v>
          </cell>
          <cell r="E1580" t="str">
            <v>ZOS</v>
          </cell>
          <cell r="F1580" t="str">
            <v>PIA Facilities Management - LON</v>
          </cell>
          <cell r="G1580" t="str">
            <v>John Kahn</v>
          </cell>
          <cell r="H1580" t="str">
            <v>Scott Hedges</v>
          </cell>
          <cell r="I1580" t="str">
            <v>931-6707</v>
          </cell>
          <cell r="J1580" t="str">
            <v>ZSDTG09</v>
          </cell>
          <cell r="K1580" t="str">
            <v>COS</v>
          </cell>
        </row>
        <row r="1581">
          <cell r="A1581" t="str">
            <v>50024351</v>
          </cell>
          <cell r="B1581">
            <v>325</v>
          </cell>
          <cell r="C1581" t="str">
            <v>9470/3802</v>
          </cell>
          <cell r="D1581" t="str">
            <v>COS</v>
          </cell>
          <cell r="E1581" t="str">
            <v>ZOS</v>
          </cell>
          <cell r="F1581" t="str">
            <v>PIA Data Processing - LON</v>
          </cell>
          <cell r="G1581" t="str">
            <v>John Kahn</v>
          </cell>
          <cell r="H1581" t="str">
            <v>Scott Hedges</v>
          </cell>
          <cell r="I1581" t="str">
            <v>931-6707</v>
          </cell>
          <cell r="J1581" t="str">
            <v>ZSDTG09</v>
          </cell>
          <cell r="K1581" t="str">
            <v>COS</v>
          </cell>
        </row>
        <row r="1582">
          <cell r="A1582" t="str">
            <v>50024513</v>
          </cell>
          <cell r="B1582">
            <v>325</v>
          </cell>
          <cell r="C1582" t="str">
            <v>9470/9593</v>
          </cell>
          <cell r="D1582" t="str">
            <v>COS</v>
          </cell>
          <cell r="E1582" t="str">
            <v>ZRB</v>
          </cell>
          <cell r="F1582" t="str">
            <v>Cnsult Gp-London  -  325</v>
          </cell>
          <cell r="G1582" t="str">
            <v>Ian Stanton</v>
          </cell>
          <cell r="H1582" t="str">
            <v>Scott Hedges</v>
          </cell>
          <cell r="I1582" t="str">
            <v>931-6707</v>
          </cell>
          <cell r="J1582" t="str">
            <v>ZSDTJ02</v>
          </cell>
          <cell r="K1582" t="str">
            <v>Reserved for Controlling Conversion - 50024550</v>
          </cell>
        </row>
        <row r="1583">
          <cell r="A1583" t="str">
            <v>50024550</v>
          </cell>
          <cell r="B1583">
            <v>323</v>
          </cell>
          <cell r="C1583" t="str">
            <v>470/9593</v>
          </cell>
          <cell r="D1583" t="str">
            <v>COS</v>
          </cell>
          <cell r="E1583" t="str">
            <v>ZRB</v>
          </cell>
          <cell r="F1583" t="str">
            <v>Cnsult Gp-London  -  323</v>
          </cell>
          <cell r="G1583" t="str">
            <v>Ian Stanton</v>
          </cell>
          <cell r="H1583" t="str">
            <v>Scott Hedges</v>
          </cell>
          <cell r="I1583" t="str">
            <v>931-6707</v>
          </cell>
          <cell r="J1583" t="str">
            <v>ZSDTJ02</v>
          </cell>
          <cell r="K1583" t="str">
            <v>COS</v>
          </cell>
        </row>
        <row r="1584">
          <cell r="A1584" t="str">
            <v>50024603</v>
          </cell>
          <cell r="B1584">
            <v>323</v>
          </cell>
          <cell r="D1584" t="str">
            <v>COS</v>
          </cell>
          <cell r="E1584" t="str">
            <v>ZRB</v>
          </cell>
          <cell r="F1584" t="str">
            <v>Reserved for Controlling Conversion - 50024604</v>
          </cell>
          <cell r="G1584" t="str">
            <v>Jessica Thorud</v>
          </cell>
          <cell r="H1584" t="str">
            <v>Scott Hedges</v>
          </cell>
          <cell r="I1584" t="str">
            <v>931-6707</v>
          </cell>
          <cell r="J1584" t="str">
            <v>ZSDTK01</v>
          </cell>
          <cell r="K1584" t="str">
            <v>COS</v>
          </cell>
        </row>
        <row r="1585">
          <cell r="A1585" t="str">
            <v>50024604</v>
          </cell>
          <cell r="B1585">
            <v>323</v>
          </cell>
          <cell r="C1585" t="str">
            <v>3804/9598</v>
          </cell>
          <cell r="D1585" t="str">
            <v>COS</v>
          </cell>
          <cell r="E1585" t="str">
            <v>ZRB</v>
          </cell>
          <cell r="F1585" t="str">
            <v>MH SABRE - Development &amp; Maintenance</v>
          </cell>
          <cell r="G1585" t="str">
            <v>Jessica Thorud</v>
          </cell>
          <cell r="H1585" t="str">
            <v>Scott Hedges</v>
          </cell>
          <cell r="I1585" t="str">
            <v>931-6707</v>
          </cell>
          <cell r="J1585" t="str">
            <v>ZSDTK01</v>
          </cell>
          <cell r="K1585" t="str">
            <v>COS</v>
          </cell>
        </row>
        <row r="1586">
          <cell r="A1586" t="str">
            <v>50024680</v>
          </cell>
          <cell r="B1586">
            <v>323</v>
          </cell>
          <cell r="D1586" t="str">
            <v>Sales &amp; Mktg</v>
          </cell>
          <cell r="E1586" t="str">
            <v>ZRB</v>
          </cell>
          <cell r="F1586" t="str">
            <v>MH SABRE - Marketing &amp; Sales London     -  323</v>
          </cell>
          <cell r="G1586" t="str">
            <v>James Pinckney</v>
          </cell>
          <cell r="H1586" t="str">
            <v>Scott Hedges</v>
          </cell>
          <cell r="I1586" t="str">
            <v>931-6707</v>
          </cell>
          <cell r="J1586" t="str">
            <v>ZSDTK01</v>
          </cell>
          <cell r="K1586" t="str">
            <v>S&amp;A</v>
          </cell>
        </row>
        <row r="1587">
          <cell r="A1587" t="str">
            <v>50024686</v>
          </cell>
          <cell r="B1587">
            <v>325</v>
          </cell>
          <cell r="C1587" t="str">
            <v>9824/9596</v>
          </cell>
          <cell r="D1587" t="str">
            <v>Sales &amp; Mktg</v>
          </cell>
          <cell r="E1587" t="str">
            <v>ZRB</v>
          </cell>
          <cell r="F1587" t="str">
            <v>MH SABRE - Marketing &amp; Sales - London  -  325</v>
          </cell>
          <cell r="G1587" t="str">
            <v>James Pinckney</v>
          </cell>
          <cell r="H1587" t="str">
            <v>Scott Hedges</v>
          </cell>
          <cell r="I1587" t="str">
            <v>931-6707</v>
          </cell>
        </row>
        <row r="1588">
          <cell r="A1588" t="str">
            <v>50024864</v>
          </cell>
          <cell r="B1588">
            <v>325</v>
          </cell>
          <cell r="C1588" t="str">
            <v>9470/3330</v>
          </cell>
          <cell r="D1588" t="str">
            <v>COS</v>
          </cell>
          <cell r="E1588" t="str">
            <v>ZSM</v>
          </cell>
          <cell r="F1588" t="str">
            <v>Distributed Products Group - London</v>
          </cell>
          <cell r="G1588" t="str">
            <v>Jeff Harmon</v>
          </cell>
          <cell r="H1588" t="str">
            <v>Emily Liu</v>
          </cell>
          <cell r="I1588" t="str">
            <v>931-0525</v>
          </cell>
          <cell r="J1588" t="str">
            <v>ZSDTL02E</v>
          </cell>
          <cell r="K1588" t="str">
            <v>COS</v>
          </cell>
        </row>
        <row r="1589">
          <cell r="A1589" t="str">
            <v>50025897</v>
          </cell>
          <cell r="B1589">
            <v>300</v>
          </cell>
          <cell r="C1589" t="str">
            <v>478/3526</v>
          </cell>
          <cell r="F1589" t="str">
            <v>COST CENTER CLOSED  -  POST TO COST CENTER XXXXXXXX  -  300</v>
          </cell>
        </row>
        <row r="1590">
          <cell r="A1590" t="str">
            <v>50025906</v>
          </cell>
          <cell r="B1590">
            <v>123</v>
          </cell>
          <cell r="F1590" t="str">
            <v>COST CENTER CLOSED  -  POST TO COST CENTER XXXXXXXX  -  123</v>
          </cell>
        </row>
        <row r="1591">
          <cell r="A1591" t="str">
            <v>50032400</v>
          </cell>
          <cell r="B1591">
            <v>22</v>
          </cell>
          <cell r="C1591" t="str">
            <v>9502/2721</v>
          </cell>
          <cell r="F1591" t="str">
            <v>CLOSED COST CENTER   -   POST TO COST CENTER  50022400</v>
          </cell>
        </row>
        <row r="1592">
          <cell r="A1592" t="str">
            <v>50042034</v>
          </cell>
          <cell r="B1592">
            <v>123</v>
          </cell>
          <cell r="C1592" t="str">
            <v>9295/2358</v>
          </cell>
          <cell r="D1592" t="str">
            <v>COS</v>
          </cell>
          <cell r="E1592" t="str">
            <v>ZTA</v>
          </cell>
          <cell r="F1592" t="str">
            <v>United Kingdom Amex COS</v>
          </cell>
          <cell r="G1592" t="str">
            <v>David Brown</v>
          </cell>
          <cell r="H1592" t="str">
            <v>Hamansu Gandhi</v>
          </cell>
          <cell r="I1592" t="str">
            <v>581-4966</v>
          </cell>
        </row>
        <row r="1593">
          <cell r="A1593" t="str">
            <v>50044220</v>
          </cell>
          <cell r="B1593">
            <v>325</v>
          </cell>
          <cell r="C1593" t="str">
            <v>9295/3205</v>
          </cell>
          <cell r="D1593" t="str">
            <v>COS</v>
          </cell>
          <cell r="E1593" t="str">
            <v>ZRB</v>
          </cell>
          <cell r="F1593" t="str">
            <v>Other Industries-LON</v>
          </cell>
          <cell r="G1593" t="str">
            <v>Najah Naffah</v>
          </cell>
          <cell r="H1593" t="str">
            <v>Scott Hedges</v>
          </cell>
          <cell r="I1593" t="str">
            <v>931-6707</v>
          </cell>
          <cell r="J1593" t="str">
            <v>ZSDTG05</v>
          </cell>
          <cell r="K1593" t="str">
            <v>COS</v>
          </cell>
        </row>
        <row r="1594">
          <cell r="A1594" t="str">
            <v>50044640</v>
          </cell>
          <cell r="B1594">
            <v>325</v>
          </cell>
          <cell r="C1594" t="str">
            <v>9295/3380</v>
          </cell>
          <cell r="D1594" t="str">
            <v>COS</v>
          </cell>
          <cell r="E1594" t="str">
            <v>ZRB</v>
          </cell>
          <cell r="F1594" t="str">
            <v>MH SABRE - EMEA Admin</v>
          </cell>
          <cell r="G1594" t="str">
            <v>Joe Puangco</v>
          </cell>
          <cell r="H1594" t="str">
            <v>Scott Hedges</v>
          </cell>
          <cell r="I1594" t="str">
            <v>931-6707</v>
          </cell>
          <cell r="J1594" t="str">
            <v>ZSDTK01</v>
          </cell>
          <cell r="K1594" t="str">
            <v>COS</v>
          </cell>
        </row>
        <row r="1595">
          <cell r="A1595" t="str">
            <v>50202007</v>
          </cell>
          <cell r="B1595">
            <v>117</v>
          </cell>
          <cell r="C1595" t="str">
            <v>----/----</v>
          </cell>
          <cell r="D1595" t="str">
            <v>COS</v>
          </cell>
          <cell r="E1595" t="str">
            <v>ZTA</v>
          </cell>
          <cell r="F1595" t="str">
            <v>Revenues - Netherlands  -  117</v>
          </cell>
          <cell r="G1595" t="str">
            <v>Mike Parks</v>
          </cell>
          <cell r="H1595" t="str">
            <v>Hamansu Gandhi</v>
          </cell>
          <cell r="I1595" t="str">
            <v>581-4966</v>
          </cell>
          <cell r="J1595" t="str">
            <v>Z123H5</v>
          </cell>
          <cell r="K1595" t="str">
            <v>Reserved for Controlling Conversion - 50202010</v>
          </cell>
        </row>
        <row r="1596">
          <cell r="A1596" t="str">
            <v>50202010</v>
          </cell>
          <cell r="B1596">
            <v>22</v>
          </cell>
          <cell r="C1596" t="str">
            <v>467/2888</v>
          </cell>
          <cell r="D1596" t="str">
            <v>COS</v>
          </cell>
          <cell r="E1596" t="str">
            <v>ZTA</v>
          </cell>
          <cell r="F1596" t="str">
            <v>Revenues - Netherlands  -  022</v>
          </cell>
          <cell r="G1596" t="str">
            <v>Mike Parks</v>
          </cell>
          <cell r="H1596" t="str">
            <v>Hamansu Gandhi</v>
          </cell>
          <cell r="I1596" t="str">
            <v>581-4966</v>
          </cell>
          <cell r="J1596" t="str">
            <v>Z123H5</v>
          </cell>
          <cell r="K1596" t="str">
            <v>RV</v>
          </cell>
        </row>
        <row r="1597">
          <cell r="A1597" t="str">
            <v>50202029</v>
          </cell>
          <cell r="B1597">
            <v>29</v>
          </cell>
          <cell r="D1597" t="str">
            <v>COS</v>
          </cell>
          <cell r="E1597" t="str">
            <v>ZTA</v>
          </cell>
          <cell r="F1597" t="str">
            <v>Revenues - Netherlands  -  029</v>
          </cell>
          <cell r="G1597" t="str">
            <v>Mike Parks</v>
          </cell>
          <cell r="H1597" t="str">
            <v>Hamansu Gandhi</v>
          </cell>
          <cell r="I1597" t="str">
            <v>581-4966</v>
          </cell>
          <cell r="J1597" t="str">
            <v>Z123H5</v>
          </cell>
          <cell r="K1597" t="str">
            <v>Reserved for Controlling Conversion - 50202010</v>
          </cell>
        </row>
        <row r="1598">
          <cell r="A1598" t="str">
            <v>50204216</v>
          </cell>
          <cell r="B1598" t="str">
            <v>029</v>
          </cell>
          <cell r="D1598" t="str">
            <v>COS</v>
          </cell>
          <cell r="E1598" t="str">
            <v>ZRB</v>
          </cell>
          <cell r="F1598" t="str">
            <v>Airline Products - Netherlands</v>
          </cell>
          <cell r="G1598" t="str">
            <v>Nader Kabbani</v>
          </cell>
          <cell r="H1598" t="str">
            <v>Scott Hedges</v>
          </cell>
          <cell r="I1598" t="str">
            <v>931-6707</v>
          </cell>
          <cell r="J1598" t="str">
            <v>ZSDTG06</v>
          </cell>
          <cell r="K1598" t="str">
            <v>COS</v>
          </cell>
        </row>
        <row r="1599">
          <cell r="A1599" t="str">
            <v>50212023</v>
          </cell>
          <cell r="B1599">
            <v>117</v>
          </cell>
          <cell r="C1599" t="str">
            <v>9467/2359</v>
          </cell>
          <cell r="D1599" t="str">
            <v>COS</v>
          </cell>
          <cell r="E1599" t="str">
            <v>ZTA</v>
          </cell>
          <cell r="F1599" t="str">
            <v>Netherlands COS</v>
          </cell>
          <cell r="G1599" t="str">
            <v>Olivier Kervella</v>
          </cell>
          <cell r="H1599" t="str">
            <v>Hamansu Gandhi</v>
          </cell>
          <cell r="I1599" t="str">
            <v>581-4966</v>
          </cell>
        </row>
        <row r="1600">
          <cell r="A1600" t="str">
            <v>50212369</v>
          </cell>
          <cell r="B1600">
            <v>22</v>
          </cell>
          <cell r="C1600" t="str">
            <v>467/2874</v>
          </cell>
          <cell r="D1600" t="str">
            <v>COS</v>
          </cell>
          <cell r="E1600" t="str">
            <v>ZTA</v>
          </cell>
          <cell r="F1600" t="str">
            <v>European Warehouse - Amsterdam  -  022</v>
          </cell>
          <cell r="G1600" t="str">
            <v>David Brown</v>
          </cell>
          <cell r="H1600" t="str">
            <v>Hamansu Gandhi</v>
          </cell>
          <cell r="I1600" t="str">
            <v>581-4966</v>
          </cell>
          <cell r="J1600" t="str">
            <v>Z123H7</v>
          </cell>
          <cell r="K1600" t="str">
            <v>Reserved for Controlling Conversion - 50212371</v>
          </cell>
        </row>
        <row r="1601">
          <cell r="A1601" t="str">
            <v>50212371</v>
          </cell>
          <cell r="B1601">
            <v>29</v>
          </cell>
          <cell r="C1601" t="str">
            <v>9467/2874</v>
          </cell>
          <cell r="D1601" t="str">
            <v>COS</v>
          </cell>
          <cell r="E1601" t="str">
            <v>ZTA</v>
          </cell>
          <cell r="F1601" t="str">
            <v>European Warehouse - Amsterdam  -  029</v>
          </cell>
          <cell r="G1601" t="str">
            <v>David Brown</v>
          </cell>
          <cell r="H1601" t="str">
            <v>Hamansu Gandhi</v>
          </cell>
          <cell r="I1601" t="str">
            <v>581-4966</v>
          </cell>
          <cell r="J1601" t="str">
            <v>Z123H7</v>
          </cell>
          <cell r="K1601" t="str">
            <v>COS</v>
          </cell>
        </row>
        <row r="1602">
          <cell r="A1602" t="str">
            <v>50212400</v>
          </cell>
          <cell r="B1602">
            <v>117</v>
          </cell>
          <cell r="C1602" t="str">
            <v>9467/2721</v>
          </cell>
          <cell r="D1602" t="str">
            <v>Sales &amp; Marketing</v>
          </cell>
          <cell r="E1602" t="str">
            <v>ZTA</v>
          </cell>
          <cell r="F1602" t="str">
            <v>Netherlands Sales &amp; Marketing  -  117</v>
          </cell>
          <cell r="G1602" t="str">
            <v>Olivier Kervella</v>
          </cell>
          <cell r="H1602" t="str">
            <v>Hamansu Gandhi</v>
          </cell>
          <cell r="I1602" t="str">
            <v>581-4966</v>
          </cell>
          <cell r="J1602" t="str">
            <v>Z123H44</v>
          </cell>
          <cell r="K1602" t="str">
            <v>SS</v>
          </cell>
        </row>
        <row r="1603">
          <cell r="A1603" t="str">
            <v>50212402</v>
          </cell>
          <cell r="B1603">
            <v>22</v>
          </cell>
          <cell r="D1603" t="str">
            <v>Sales &amp; Marketing</v>
          </cell>
          <cell r="E1603" t="str">
            <v>ZTA</v>
          </cell>
          <cell r="F1603" t="str">
            <v>Netherlands Sales &amp; Marketing  -  022</v>
          </cell>
          <cell r="G1603" t="str">
            <v>Olivier Kervella</v>
          </cell>
          <cell r="H1603" t="str">
            <v>Hamansu Gandhi</v>
          </cell>
          <cell r="I1603" t="str">
            <v>581-4966</v>
          </cell>
          <cell r="J1603" t="str">
            <v>Z123H44</v>
          </cell>
          <cell r="K1603" t="str">
            <v>Reserved for Controlling Conversion - 50212400</v>
          </cell>
        </row>
        <row r="1604">
          <cell r="A1604" t="str">
            <v>50212704</v>
          </cell>
          <cell r="B1604">
            <v>117</v>
          </cell>
          <cell r="C1604" t="str">
            <v>9467/2796</v>
          </cell>
          <cell r="D1604" t="str">
            <v>Sales &amp; Marketing</v>
          </cell>
          <cell r="E1604" t="str">
            <v>ZTA</v>
          </cell>
          <cell r="F1604" t="str">
            <v>Europe Marketing - Netherlands</v>
          </cell>
          <cell r="G1604" t="str">
            <v>Bob Teerink</v>
          </cell>
          <cell r="H1604" t="str">
            <v>Hamansu Gandhi</v>
          </cell>
          <cell r="I1604" t="str">
            <v>581-4966</v>
          </cell>
          <cell r="J1604" t="str">
            <v xml:space="preserve">Z123H2 </v>
          </cell>
          <cell r="K1604" t="str">
            <v>SS</v>
          </cell>
        </row>
        <row r="1605">
          <cell r="A1605" t="str">
            <v>50402010</v>
          </cell>
          <cell r="B1605">
            <v>22114</v>
          </cell>
          <cell r="C1605" t="str">
            <v>1228/2902</v>
          </cell>
          <cell r="D1605" t="str">
            <v>COS</v>
          </cell>
          <cell r="E1605" t="str">
            <v>ZTA</v>
          </cell>
          <cell r="F1605" t="str">
            <v>Revenues - Ireland</v>
          </cell>
          <cell r="G1605" t="str">
            <v>Mike Parks</v>
          </cell>
          <cell r="H1605" t="str">
            <v>Hamansu Gandhi</v>
          </cell>
          <cell r="I1605" t="str">
            <v>581-4966</v>
          </cell>
          <cell r="J1605" t="str">
            <v>Z123H5</v>
          </cell>
          <cell r="K1605" t="str">
            <v>RV</v>
          </cell>
        </row>
        <row r="1606">
          <cell r="A1606" t="str">
            <v>50402010</v>
          </cell>
          <cell r="B1606">
            <v>22114</v>
          </cell>
          <cell r="C1606" t="str">
            <v>1228/2888</v>
          </cell>
          <cell r="D1606" t="str">
            <v>COS</v>
          </cell>
          <cell r="E1606" t="str">
            <v>ZTA</v>
          </cell>
          <cell r="F1606" t="str">
            <v>Revenues - Ireland</v>
          </cell>
          <cell r="G1606" t="str">
            <v>Mike Parks</v>
          </cell>
          <cell r="H1606" t="str">
            <v>Hamansu Gandhi</v>
          </cell>
          <cell r="I1606" t="str">
            <v>581-4966</v>
          </cell>
          <cell r="J1606" t="str">
            <v>Z123H5</v>
          </cell>
          <cell r="K1606" t="str">
            <v>RV</v>
          </cell>
        </row>
        <row r="1607">
          <cell r="A1607" t="str">
            <v>50402014</v>
          </cell>
          <cell r="B1607">
            <v>114</v>
          </cell>
          <cell r="C1607" t="str">
            <v>1228/2888</v>
          </cell>
          <cell r="D1607" t="str">
            <v>COS</v>
          </cell>
          <cell r="E1607" t="str">
            <v>ZTA</v>
          </cell>
          <cell r="F1607" t="str">
            <v>Revenues - Ireland (Reserved for Controlling Conversion - 50402010)</v>
          </cell>
          <cell r="G1607" t="str">
            <v>Mike Parks</v>
          </cell>
          <cell r="H1607" t="str">
            <v>Hamansu Gandhi</v>
          </cell>
          <cell r="I1607" t="str">
            <v>581-4966</v>
          </cell>
          <cell r="J1607" t="str">
            <v>Z123H5</v>
          </cell>
          <cell r="K1607" t="str">
            <v>Reserved for Controlling Conversion - 50402010</v>
          </cell>
        </row>
        <row r="1608">
          <cell r="A1608" t="str">
            <v>50402029</v>
          </cell>
          <cell r="B1608">
            <v>29</v>
          </cell>
          <cell r="D1608" t="str">
            <v>COS</v>
          </cell>
          <cell r="E1608" t="str">
            <v>ZTA</v>
          </cell>
          <cell r="F1608" t="str">
            <v>Revenues - Ireland (Reserved for Controlling Conversion - 50402010)</v>
          </cell>
          <cell r="G1608" t="str">
            <v>Mike Parks</v>
          </cell>
          <cell r="H1608" t="str">
            <v>Hamansu Gandhi</v>
          </cell>
          <cell r="I1608" t="str">
            <v>581-4966</v>
          </cell>
          <cell r="J1608" t="str">
            <v>Z123H5</v>
          </cell>
          <cell r="K1608" t="str">
            <v>Reserved for Controlling Conversion - 50402010</v>
          </cell>
        </row>
        <row r="1609">
          <cell r="A1609" t="str">
            <v>50412023</v>
          </cell>
          <cell r="B1609">
            <v>114</v>
          </cell>
          <cell r="C1609" t="str">
            <v>9228/2359</v>
          </cell>
          <cell r="D1609" t="str">
            <v>COS</v>
          </cell>
          <cell r="E1609" t="str">
            <v>ZTA</v>
          </cell>
          <cell r="F1609" t="str">
            <v>Ireland COS</v>
          </cell>
          <cell r="G1609" t="str">
            <v>David Brown</v>
          </cell>
          <cell r="H1609" t="str">
            <v>Hamansu Gandhi</v>
          </cell>
          <cell r="I1609" t="str">
            <v>581-4966</v>
          </cell>
        </row>
        <row r="1610">
          <cell r="A1610" t="str">
            <v>50412400</v>
          </cell>
          <cell r="B1610">
            <v>114</v>
          </cell>
          <cell r="C1610" t="str">
            <v>9228/2721</v>
          </cell>
          <cell r="D1610" t="str">
            <v>Sales &amp; Marketing</v>
          </cell>
          <cell r="E1610" t="str">
            <v>ZTA</v>
          </cell>
          <cell r="F1610" t="str">
            <v>Ireland Sales &amp; Marketing  -  114</v>
          </cell>
          <cell r="G1610" t="str">
            <v>David Brown</v>
          </cell>
          <cell r="H1610" t="str">
            <v>Hamansu Gandhi</v>
          </cell>
          <cell r="I1610" t="str">
            <v>581-4966</v>
          </cell>
          <cell r="J1610" t="str">
            <v>Z123H42</v>
          </cell>
          <cell r="K1610" t="str">
            <v>SS</v>
          </cell>
        </row>
        <row r="1611">
          <cell r="A1611" t="str">
            <v>50412402</v>
          </cell>
          <cell r="B1611">
            <v>22</v>
          </cell>
          <cell r="D1611" t="str">
            <v>Sales &amp; Marketing</v>
          </cell>
          <cell r="E1611" t="str">
            <v>ZTA</v>
          </cell>
          <cell r="F1611" t="str">
            <v>Ireland Sales &amp; Marketing  -  022</v>
          </cell>
          <cell r="G1611" t="str">
            <v>David Brown</v>
          </cell>
          <cell r="H1611" t="str">
            <v>Hamansu Gandhi</v>
          </cell>
          <cell r="I1611" t="str">
            <v>581-4966</v>
          </cell>
          <cell r="J1611" t="str">
            <v>Z123H42</v>
          </cell>
          <cell r="K1611" t="str">
            <v>Reserved for Controlling Conversion - 50412400</v>
          </cell>
        </row>
        <row r="1612">
          <cell r="A1612" t="str">
            <v>50412704</v>
          </cell>
          <cell r="B1612">
            <v>114</v>
          </cell>
          <cell r="C1612" t="str">
            <v>9228/2796</v>
          </cell>
          <cell r="D1612" t="str">
            <v>Sales &amp; Marketing</v>
          </cell>
          <cell r="E1612" t="str">
            <v>ZTA</v>
          </cell>
          <cell r="F1612" t="str">
            <v>Europe Marketing - Ireland</v>
          </cell>
          <cell r="G1612" t="str">
            <v>Bob Teerink</v>
          </cell>
          <cell r="H1612" t="str">
            <v>Hamansu Gandhi</v>
          </cell>
          <cell r="I1612" t="str">
            <v>581-4966</v>
          </cell>
          <cell r="J1612" t="str">
            <v xml:space="preserve">Z123H2 </v>
          </cell>
          <cell r="K1612" t="str">
            <v>SS</v>
          </cell>
        </row>
        <row r="1613">
          <cell r="A1613" t="str">
            <v>50612400</v>
          </cell>
          <cell r="B1613">
            <v>22</v>
          </cell>
          <cell r="C1613" t="str">
            <v>9100/2721</v>
          </cell>
          <cell r="F1613" t="str">
            <v>CLOSED COST CENTER   -   POST TO COST CENTER  50022400</v>
          </cell>
        </row>
        <row r="1614">
          <cell r="A1614" t="str">
            <v>52002006</v>
          </cell>
          <cell r="B1614">
            <v>106</v>
          </cell>
          <cell r="C1614" t="str">
            <v>9505/2902</v>
          </cell>
          <cell r="D1614" t="str">
            <v>COS</v>
          </cell>
          <cell r="E1614" t="str">
            <v>ZTA</v>
          </cell>
          <cell r="F1614" t="str">
            <v>Revenues - Austria  -  106</v>
          </cell>
          <cell r="G1614" t="str">
            <v>Mike Parks</v>
          </cell>
          <cell r="H1614" t="str">
            <v>Hamansu Gandhi</v>
          </cell>
          <cell r="I1614" t="str">
            <v>581-4966</v>
          </cell>
          <cell r="J1614" t="str">
            <v>Z123H5</v>
          </cell>
          <cell r="K1614" t="str">
            <v>Reserved for Controlling Conversion - 52002010</v>
          </cell>
        </row>
        <row r="1615">
          <cell r="A1615" t="str">
            <v>52002010</v>
          </cell>
          <cell r="B1615">
            <v>22</v>
          </cell>
          <cell r="C1615" t="str">
            <v>505/2902</v>
          </cell>
          <cell r="D1615" t="str">
            <v>COS</v>
          </cell>
          <cell r="E1615" t="str">
            <v>ZTA</v>
          </cell>
          <cell r="F1615" t="str">
            <v>Revenues - Austria  -  022</v>
          </cell>
          <cell r="G1615" t="str">
            <v>Mike Parks</v>
          </cell>
          <cell r="H1615" t="str">
            <v>Hamansu Gandhi</v>
          </cell>
          <cell r="I1615" t="str">
            <v>581-4966</v>
          </cell>
          <cell r="J1615" t="str">
            <v>Z123H5</v>
          </cell>
          <cell r="K1615" t="str">
            <v>RV</v>
          </cell>
        </row>
        <row r="1616">
          <cell r="A1616" t="str">
            <v>52002029</v>
          </cell>
          <cell r="B1616">
            <v>29</v>
          </cell>
          <cell r="D1616" t="str">
            <v>COS</v>
          </cell>
          <cell r="E1616" t="str">
            <v>ZTA</v>
          </cell>
          <cell r="F1616" t="str">
            <v>Revenues - Austria  -  029</v>
          </cell>
          <cell r="G1616" t="str">
            <v>Mike Parks</v>
          </cell>
          <cell r="H1616" t="str">
            <v>Hamansu Gandhi</v>
          </cell>
          <cell r="I1616" t="str">
            <v>581-4966</v>
          </cell>
          <cell r="J1616" t="str">
            <v>Z123H5</v>
          </cell>
          <cell r="K1616" t="str">
            <v>Reserved for Controlling Conversion - 52002010</v>
          </cell>
        </row>
        <row r="1617">
          <cell r="A1617" t="str">
            <v>52012023</v>
          </cell>
          <cell r="B1617">
            <v>106</v>
          </cell>
          <cell r="C1617" t="str">
            <v>9505/2359</v>
          </cell>
          <cell r="D1617" t="str">
            <v>COS</v>
          </cell>
          <cell r="E1617" t="str">
            <v>ZTA</v>
          </cell>
          <cell r="F1617" t="str">
            <v>Austria COS</v>
          </cell>
          <cell r="G1617" t="str">
            <v>Tasso Von Heintschel</v>
          </cell>
          <cell r="H1617" t="str">
            <v>Hamansu Gandhi</v>
          </cell>
          <cell r="I1617" t="str">
            <v>581-4966</v>
          </cell>
        </row>
        <row r="1618">
          <cell r="A1618" t="str">
            <v>52012402</v>
          </cell>
          <cell r="B1618">
            <v>22</v>
          </cell>
          <cell r="D1618" t="str">
            <v>Sales &amp; Marketing</v>
          </cell>
          <cell r="E1618" t="str">
            <v>ZTA</v>
          </cell>
          <cell r="F1618" t="str">
            <v>COST CENTER CLOSED  -  POST TO COST CENTER  52012406</v>
          </cell>
          <cell r="G1618" t="str">
            <v>Tasso Von Heintschel</v>
          </cell>
          <cell r="H1618" t="str">
            <v>Hamansu Gandhi</v>
          </cell>
          <cell r="I1618" t="str">
            <v>581-4966</v>
          </cell>
          <cell r="J1618" t="str">
            <v>Z123H43</v>
          </cell>
          <cell r="K1618" t="str">
            <v>Reserved for Controlling Conversion - 52012400</v>
          </cell>
        </row>
        <row r="1619">
          <cell r="A1619" t="str">
            <v>52012406</v>
          </cell>
          <cell r="B1619">
            <v>106</v>
          </cell>
          <cell r="C1619" t="str">
            <v>----- -----</v>
          </cell>
          <cell r="D1619" t="str">
            <v>Sales &amp; Marketing</v>
          </cell>
          <cell r="E1619" t="str">
            <v>ZTA</v>
          </cell>
          <cell r="F1619" t="str">
            <v>Austria Sales &amp; Marketing  -  106</v>
          </cell>
          <cell r="G1619" t="str">
            <v>Tasso Von Heintschel</v>
          </cell>
          <cell r="H1619" t="str">
            <v>Hamansu Gandhi</v>
          </cell>
          <cell r="I1619" t="str">
            <v>581-4966</v>
          </cell>
          <cell r="J1619" t="str">
            <v>Z123H43</v>
          </cell>
          <cell r="K1619" t="str">
            <v>SS</v>
          </cell>
        </row>
        <row r="1620">
          <cell r="A1620" t="str">
            <v>52202002</v>
          </cell>
          <cell r="B1620">
            <v>111</v>
          </cell>
          <cell r="C1620" t="str">
            <v>408/2888</v>
          </cell>
          <cell r="D1620" t="str">
            <v>COS</v>
          </cell>
          <cell r="E1620" t="str">
            <v>ZTA</v>
          </cell>
          <cell r="F1620" t="str">
            <v>Revenues - Germany (Reserved for Controlling Conversion - 52202010)</v>
          </cell>
          <cell r="G1620" t="str">
            <v>Mike Parks</v>
          </cell>
          <cell r="H1620" t="str">
            <v>Hamansu Gandhi</v>
          </cell>
          <cell r="I1620" t="str">
            <v>581-4966</v>
          </cell>
          <cell r="J1620" t="str">
            <v>Z123H5</v>
          </cell>
          <cell r="K1620" t="str">
            <v>Reserved for Controlling Conversion - 52202010</v>
          </cell>
        </row>
        <row r="1621">
          <cell r="A1621" t="str">
            <v>52202010</v>
          </cell>
          <cell r="B1621">
            <v>22</v>
          </cell>
          <cell r="C1621" t="str">
            <v>408/2902</v>
          </cell>
          <cell r="D1621" t="str">
            <v>COS</v>
          </cell>
          <cell r="E1621" t="str">
            <v>ZTA</v>
          </cell>
          <cell r="F1621" t="str">
            <v>Revenues - Germany</v>
          </cell>
          <cell r="G1621" t="str">
            <v>Mike Parks</v>
          </cell>
          <cell r="H1621" t="str">
            <v>Hamansu Gandhi</v>
          </cell>
          <cell r="I1621" t="str">
            <v>581-4966</v>
          </cell>
          <cell r="J1621" t="str">
            <v>Z123H5</v>
          </cell>
          <cell r="K1621" t="str">
            <v>RV</v>
          </cell>
        </row>
        <row r="1622">
          <cell r="A1622" t="str">
            <v>52202012</v>
          </cell>
          <cell r="B1622">
            <v>112</v>
          </cell>
          <cell r="D1622" t="str">
            <v>COS</v>
          </cell>
          <cell r="E1622" t="str">
            <v>ZTA</v>
          </cell>
          <cell r="F1622" t="str">
            <v>Revenues - Germany (Reserved for Controlling Conversion - 52202010)</v>
          </cell>
          <cell r="G1622" t="str">
            <v>Mike Parks</v>
          </cell>
          <cell r="H1622" t="str">
            <v>Hamansu Gandhi</v>
          </cell>
          <cell r="I1622" t="str">
            <v>581-4966</v>
          </cell>
          <cell r="J1622" t="str">
            <v>Z123H5</v>
          </cell>
          <cell r="K1622" t="str">
            <v>Reserved for Controlling Conversion - 52202010</v>
          </cell>
        </row>
        <row r="1623">
          <cell r="A1623" t="str">
            <v>52202029</v>
          </cell>
          <cell r="B1623">
            <v>29</v>
          </cell>
          <cell r="D1623" t="str">
            <v>COS</v>
          </cell>
          <cell r="E1623" t="str">
            <v>ZTA</v>
          </cell>
          <cell r="F1623" t="str">
            <v>Revenues - Germany (Reserved for Controlling Conversion - 52202010)</v>
          </cell>
          <cell r="G1623" t="str">
            <v>Mike Parks</v>
          </cell>
          <cell r="H1623" t="str">
            <v>Hamansu Gandhi</v>
          </cell>
          <cell r="I1623" t="str">
            <v>581-4966</v>
          </cell>
          <cell r="J1623" t="str">
            <v>Z123H5</v>
          </cell>
          <cell r="K1623" t="str">
            <v>Reserved for Controlling Conversion - 52202010</v>
          </cell>
        </row>
        <row r="1624">
          <cell r="A1624" t="str">
            <v>52202700</v>
          </cell>
          <cell r="B1624">
            <v>111</v>
          </cell>
          <cell r="C1624" t="str">
            <v>9408/2745</v>
          </cell>
          <cell r="D1624" t="str">
            <v>Sales &amp; Marketing</v>
          </cell>
          <cell r="E1624" t="str">
            <v>ZTA</v>
          </cell>
          <cell r="F1624" t="str">
            <v>Europe Marketing - Germany</v>
          </cell>
          <cell r="G1624" t="str">
            <v>Bob Teerink</v>
          </cell>
          <cell r="H1624" t="str">
            <v>Hamansu Gandhi</v>
          </cell>
          <cell r="I1624" t="str">
            <v>581-4966</v>
          </cell>
          <cell r="J1624" t="str">
            <v xml:space="preserve">Z123H2 </v>
          </cell>
          <cell r="K1624" t="str">
            <v>SS</v>
          </cell>
        </row>
        <row r="1625">
          <cell r="A1625" t="str">
            <v>52202809</v>
          </cell>
          <cell r="B1625">
            <v>112</v>
          </cell>
          <cell r="D1625" t="str">
            <v>Sales &amp; Marketing</v>
          </cell>
          <cell r="E1625" t="str">
            <v>ZTA</v>
          </cell>
          <cell r="F1625" t="str">
            <v>Reserved for Controlling Conversion - 52202700</v>
          </cell>
          <cell r="G1625" t="str">
            <v>Bob Teerink</v>
          </cell>
          <cell r="H1625" t="str">
            <v>Hamansu Gandhi</v>
          </cell>
          <cell r="I1625" t="str">
            <v>581-4966</v>
          </cell>
          <cell r="J1625" t="str">
            <v xml:space="preserve">Z123H2 </v>
          </cell>
          <cell r="K1625" t="str">
            <v>Reserved for Controlling Conversion - 52202700</v>
          </cell>
        </row>
        <row r="1626">
          <cell r="A1626" t="str">
            <v>52204216</v>
          </cell>
          <cell r="B1626" t="str">
            <v>022</v>
          </cell>
          <cell r="C1626" t="str">
            <v>408/3209</v>
          </cell>
          <cell r="D1626" t="str">
            <v>COS</v>
          </cell>
          <cell r="E1626" t="str">
            <v>ZRB</v>
          </cell>
          <cell r="F1626" t="str">
            <v>Airline Products - Germany</v>
          </cell>
          <cell r="G1626" t="str">
            <v>Nader Kabbani</v>
          </cell>
          <cell r="H1626" t="str">
            <v>Scott Hedges</v>
          </cell>
          <cell r="I1626" t="str">
            <v>931-6707</v>
          </cell>
          <cell r="J1626" t="str">
            <v>ZSDTG06</v>
          </cell>
          <cell r="K1626" t="str">
            <v>COS</v>
          </cell>
        </row>
        <row r="1627">
          <cell r="A1627" t="str">
            <v>52204216</v>
          </cell>
          <cell r="B1627">
            <v>112</v>
          </cell>
          <cell r="D1627" t="str">
            <v>COS</v>
          </cell>
          <cell r="E1627" t="str">
            <v>ZRB</v>
          </cell>
          <cell r="F1627" t="str">
            <v>Airline Products - Germany</v>
          </cell>
          <cell r="G1627" t="str">
            <v>Nader Kabbani</v>
          </cell>
          <cell r="H1627" t="str">
            <v>Scott Hedges</v>
          </cell>
          <cell r="I1627" t="str">
            <v>931-6707</v>
          </cell>
          <cell r="J1627" t="str">
            <v>ZSDTG06</v>
          </cell>
          <cell r="K1627" t="str">
            <v>COS</v>
          </cell>
        </row>
        <row r="1628">
          <cell r="A1628" t="str">
            <v>52212400</v>
          </cell>
          <cell r="B1628">
            <v>111</v>
          </cell>
          <cell r="C1628" t="str">
            <v>9488/2721</v>
          </cell>
          <cell r="D1628" t="str">
            <v>Sales &amp; Marketing</v>
          </cell>
          <cell r="E1628" t="str">
            <v>ZTA</v>
          </cell>
          <cell r="F1628" t="str">
            <v>Sabre Sales - Berlin  -  111</v>
          </cell>
          <cell r="G1628" t="str">
            <v>Tasso Von Heintschel</v>
          </cell>
          <cell r="H1628" t="str">
            <v>Hamansu Gandhi</v>
          </cell>
          <cell r="I1628" t="str">
            <v>581-4966</v>
          </cell>
          <cell r="J1628" t="str">
            <v>Z123H43</v>
          </cell>
          <cell r="K1628" t="str">
            <v>SS</v>
          </cell>
        </row>
        <row r="1629">
          <cell r="A1629" t="str">
            <v>52212402</v>
          </cell>
          <cell r="B1629">
            <v>22</v>
          </cell>
          <cell r="D1629" t="str">
            <v>Sales &amp; Marketing</v>
          </cell>
          <cell r="E1629" t="str">
            <v>ZTA</v>
          </cell>
          <cell r="F1629" t="str">
            <v>Sabre Sales - Berlin  -  022</v>
          </cell>
          <cell r="G1629" t="str">
            <v>Tasso Von Heintschel</v>
          </cell>
          <cell r="H1629" t="str">
            <v>Hamansu Gandhi</v>
          </cell>
          <cell r="I1629" t="str">
            <v>581-4966</v>
          </cell>
          <cell r="J1629" t="str">
            <v>Z123H43</v>
          </cell>
          <cell r="K1629" t="str">
            <v>Reserved for Controlling Conversion - 52212400</v>
          </cell>
        </row>
        <row r="1630">
          <cell r="A1630" t="str">
            <v>52222023</v>
          </cell>
          <cell r="B1630">
            <v>111</v>
          </cell>
          <cell r="C1630" t="str">
            <v>9472/2359</v>
          </cell>
          <cell r="D1630" t="str">
            <v>COS</v>
          </cell>
          <cell r="E1630" t="str">
            <v>ZTA</v>
          </cell>
          <cell r="F1630" t="str">
            <v xml:space="preserve">Germany MKT COS </v>
          </cell>
          <cell r="G1630" t="str">
            <v>Tasso Von Heintschel</v>
          </cell>
          <cell r="H1630" t="str">
            <v>Hamansu Gandhi</v>
          </cell>
          <cell r="I1630" t="str">
            <v>581-4966</v>
          </cell>
        </row>
        <row r="1631">
          <cell r="A1631" t="str">
            <v>52222070</v>
          </cell>
          <cell r="B1631">
            <v>112</v>
          </cell>
          <cell r="C1631" t="str">
            <v>9472/2654</v>
          </cell>
          <cell r="D1631" t="str">
            <v>Sales &amp; Marketing</v>
          </cell>
          <cell r="E1631" t="str">
            <v>ZTA</v>
          </cell>
          <cell r="F1631" t="str">
            <v>Frankfurt Associate Sales  -  112</v>
          </cell>
          <cell r="G1631" t="str">
            <v>Mark Walker</v>
          </cell>
          <cell r="H1631" t="str">
            <v>Hamansu Gandhi</v>
          </cell>
          <cell r="I1631" t="str">
            <v>581-4966</v>
          </cell>
          <cell r="J1631" t="str">
            <v>Z123H6</v>
          </cell>
          <cell r="K1631" t="str">
            <v>SA</v>
          </cell>
        </row>
        <row r="1632">
          <cell r="A1632" t="str">
            <v>52222072</v>
          </cell>
          <cell r="B1632">
            <v>112</v>
          </cell>
          <cell r="F1632" t="str">
            <v>CLOSED COST CENTER   -   POST TO COST CENTER  52222070</v>
          </cell>
        </row>
        <row r="1633">
          <cell r="A1633" t="str">
            <v>52222073</v>
          </cell>
          <cell r="B1633">
            <v>22</v>
          </cell>
          <cell r="F1633" t="str">
            <v>Frankfurt Associate Sales  -  022</v>
          </cell>
        </row>
        <row r="1634">
          <cell r="A1634" t="str">
            <v>52222369</v>
          </cell>
          <cell r="B1634">
            <v>22</v>
          </cell>
          <cell r="F1634" t="str">
            <v>COST CENTER CLOSED   -  POST TO COST CENTER  52222402</v>
          </cell>
        </row>
        <row r="1635">
          <cell r="A1635" t="str">
            <v>52222372</v>
          </cell>
          <cell r="B1635">
            <v>112</v>
          </cell>
          <cell r="C1635" t="str">
            <v>9472/2779</v>
          </cell>
          <cell r="D1635" t="str">
            <v>COS</v>
          </cell>
          <cell r="E1635" t="str">
            <v>ZTA</v>
          </cell>
          <cell r="F1635" t="str">
            <v>Germany SERV COS - 112</v>
          </cell>
          <cell r="G1635" t="str">
            <v>Tasso Von Heintschel</v>
          </cell>
          <cell r="H1635" t="str">
            <v>Hamansu Gandhi</v>
          </cell>
          <cell r="I1635" t="str">
            <v>581-4966</v>
          </cell>
          <cell r="J1635" t="str">
            <v>Z123H43</v>
          </cell>
          <cell r="K1635" t="str">
            <v>COS</v>
          </cell>
        </row>
        <row r="1636">
          <cell r="A1636" t="str">
            <v>52222373</v>
          </cell>
          <cell r="B1636">
            <v>112</v>
          </cell>
          <cell r="C1636" t="str">
            <v>9472/2788</v>
          </cell>
          <cell r="D1636" t="str">
            <v>COS</v>
          </cell>
          <cell r="E1636" t="str">
            <v>ZTA</v>
          </cell>
          <cell r="F1636" t="str">
            <v>Germany SERV Sales &amp; Marketing</v>
          </cell>
          <cell r="G1636" t="str">
            <v>Tasso Von Heintschel</v>
          </cell>
          <cell r="H1636" t="str">
            <v>Hamansu Gandhi</v>
          </cell>
          <cell r="I1636" t="str">
            <v>581-4966</v>
          </cell>
          <cell r="J1636" t="str">
            <v>Z123H43</v>
          </cell>
          <cell r="K1636" t="str">
            <v>COS</v>
          </cell>
        </row>
        <row r="1637">
          <cell r="A1637" t="str">
            <v>52222374</v>
          </cell>
          <cell r="B1637">
            <v>112</v>
          </cell>
          <cell r="C1637" t="str">
            <v>9472/2792</v>
          </cell>
          <cell r="D1637" t="str">
            <v>COS</v>
          </cell>
          <cell r="E1637" t="str">
            <v>ZTA</v>
          </cell>
          <cell r="F1637" t="str">
            <v>Europe FST - Frankfurt  -  112</v>
          </cell>
          <cell r="G1637" t="str">
            <v>Open</v>
          </cell>
          <cell r="H1637" t="str">
            <v>Hamansu Gandhi</v>
          </cell>
          <cell r="I1637" t="str">
            <v>581-4966</v>
          </cell>
          <cell r="J1637" t="str">
            <v xml:space="preserve">Z123H3 </v>
          </cell>
          <cell r="K1637" t="str">
            <v>COS</v>
          </cell>
        </row>
        <row r="1638">
          <cell r="A1638" t="str">
            <v>52222378</v>
          </cell>
          <cell r="B1638">
            <v>22</v>
          </cell>
          <cell r="C1638" t="str">
            <v>472/2792</v>
          </cell>
          <cell r="D1638" t="str">
            <v>COS</v>
          </cell>
          <cell r="E1638" t="str">
            <v>ZTA</v>
          </cell>
          <cell r="F1638" t="str">
            <v>Europe FST - Frankfurt  -  022</v>
          </cell>
          <cell r="G1638" t="str">
            <v>Open</v>
          </cell>
          <cell r="H1638" t="str">
            <v>Hamansu Gandhi</v>
          </cell>
          <cell r="I1638" t="str">
            <v>581-4966</v>
          </cell>
          <cell r="J1638" t="str">
            <v xml:space="preserve">Z123H3 </v>
          </cell>
          <cell r="K1638" t="str">
            <v>Reserved for Controlling Conversion - 52222374</v>
          </cell>
        </row>
        <row r="1639">
          <cell r="A1639" t="str">
            <v>52222379</v>
          </cell>
          <cell r="B1639">
            <v>22</v>
          </cell>
          <cell r="D1639" t="str">
            <v>COS</v>
          </cell>
          <cell r="E1639" t="str">
            <v>ZTA</v>
          </cell>
          <cell r="F1639" t="str">
            <v>Germany SERV COS  - 022</v>
          </cell>
          <cell r="G1639" t="str">
            <v>Tasso Von Heintschel</v>
          </cell>
          <cell r="H1639" t="str">
            <v>Hamansu Gandhi</v>
          </cell>
          <cell r="I1639" t="str">
            <v>581-4966</v>
          </cell>
          <cell r="J1639" t="str">
            <v>Z123H43</v>
          </cell>
          <cell r="K1639" t="str">
            <v>Reserved for Controlling Conversion - 52222372</v>
          </cell>
        </row>
        <row r="1640">
          <cell r="A1640" t="str">
            <v>52222400</v>
          </cell>
          <cell r="B1640">
            <v>111</v>
          </cell>
          <cell r="C1640" t="str">
            <v>9472/2721</v>
          </cell>
          <cell r="D1640" t="str">
            <v>Sales &amp; Marketing</v>
          </cell>
          <cell r="E1640" t="str">
            <v>ZTA</v>
          </cell>
          <cell r="F1640" t="str">
            <v>Germany MKT Sales &amp; Marketing  -  111</v>
          </cell>
          <cell r="G1640" t="str">
            <v>Tasso Von Heintschel</v>
          </cell>
          <cell r="H1640" t="str">
            <v>Hamansu Gandhi</v>
          </cell>
          <cell r="I1640" t="str">
            <v>581-4966</v>
          </cell>
          <cell r="J1640" t="str">
            <v>Z123H43</v>
          </cell>
          <cell r="K1640" t="str">
            <v>SS</v>
          </cell>
        </row>
        <row r="1641">
          <cell r="A1641" t="str">
            <v>52222401</v>
          </cell>
          <cell r="B1641">
            <v>22</v>
          </cell>
          <cell r="C1641" t="str">
            <v>472/2651</v>
          </cell>
          <cell r="F1641" t="str">
            <v>COST CENTER CLOSED   -   POST TO COST CENTER  52222402</v>
          </cell>
        </row>
        <row r="1642">
          <cell r="A1642" t="str">
            <v>52222402</v>
          </cell>
          <cell r="B1642">
            <v>22</v>
          </cell>
          <cell r="C1642" t="str">
            <v>472/2721</v>
          </cell>
          <cell r="D1642" t="str">
            <v>Sales &amp; Marketing</v>
          </cell>
          <cell r="E1642" t="str">
            <v>ZTA</v>
          </cell>
          <cell r="F1642" t="str">
            <v>Germany MKT Sales &amp; Marketing  -  022</v>
          </cell>
          <cell r="G1642" t="str">
            <v>Tasso Von Heintschel</v>
          </cell>
          <cell r="H1642" t="str">
            <v>Hamansu Gandhi</v>
          </cell>
          <cell r="I1642" t="str">
            <v>581-4966</v>
          </cell>
          <cell r="J1642" t="str">
            <v>Z123H43</v>
          </cell>
          <cell r="K1642" t="str">
            <v>Reserved for Controlling Conversion - 52222400</v>
          </cell>
        </row>
        <row r="1643">
          <cell r="A1643" t="str">
            <v>52232372</v>
          </cell>
          <cell r="B1643">
            <v>112</v>
          </cell>
          <cell r="C1643" t="str">
            <v>9408/2779</v>
          </cell>
          <cell r="D1643" t="str">
            <v>COS</v>
          </cell>
          <cell r="E1643" t="str">
            <v>ZTA</v>
          </cell>
          <cell r="F1643" t="str">
            <v>Europe Training - Hamburg  -  112</v>
          </cell>
          <cell r="G1643" t="str">
            <v>Tasso Von Heintschel</v>
          </cell>
          <cell r="H1643" t="str">
            <v>Hamansu Gandhi</v>
          </cell>
          <cell r="I1643" t="str">
            <v>581-4966</v>
          </cell>
          <cell r="J1643" t="str">
            <v>Z123H43</v>
          </cell>
          <cell r="K1643" t="str">
            <v>COS</v>
          </cell>
        </row>
        <row r="1644">
          <cell r="A1644" t="str">
            <v>52232373</v>
          </cell>
          <cell r="B1644">
            <v>112</v>
          </cell>
          <cell r="F1644" t="str">
            <v>COST CENTER CLOSED   -   POST TO COST CENTER   52222373</v>
          </cell>
        </row>
        <row r="1645">
          <cell r="A1645" t="str">
            <v>52232374</v>
          </cell>
          <cell r="B1645">
            <v>22</v>
          </cell>
          <cell r="C1645" t="str">
            <v>9408/2792</v>
          </cell>
          <cell r="D1645" t="str">
            <v>COS</v>
          </cell>
          <cell r="E1645" t="str">
            <v>ZTA</v>
          </cell>
          <cell r="F1645" t="str">
            <v>Europe FST - Hamburg</v>
          </cell>
          <cell r="G1645" t="str">
            <v>Open</v>
          </cell>
          <cell r="H1645" t="str">
            <v>Hamansu Gandhi</v>
          </cell>
          <cell r="I1645" t="str">
            <v>581-4966</v>
          </cell>
          <cell r="J1645" t="str">
            <v xml:space="preserve">Z123H3 </v>
          </cell>
          <cell r="K1645" t="str">
            <v>COS</v>
          </cell>
        </row>
        <row r="1646">
          <cell r="A1646" t="str">
            <v>52232379</v>
          </cell>
          <cell r="B1646">
            <v>22</v>
          </cell>
          <cell r="F1646" t="str">
            <v>COST CENTER CLOSED   -   POST TO COST CENTER  52232372</v>
          </cell>
        </row>
        <row r="1647">
          <cell r="A1647" t="str">
            <v>52232383</v>
          </cell>
          <cell r="B1647">
            <v>22</v>
          </cell>
          <cell r="F1647" t="str">
            <v>COST CENTER CLOSED   -   POST TO COST CENTER  52222369</v>
          </cell>
        </row>
        <row r="1648">
          <cell r="A1648" t="str">
            <v>52232400</v>
          </cell>
          <cell r="B1648">
            <v>111</v>
          </cell>
          <cell r="C1648" t="str">
            <v>9408/2721</v>
          </cell>
          <cell r="D1648" t="str">
            <v>Sales &amp; Marketing</v>
          </cell>
          <cell r="E1648" t="str">
            <v>ZTA</v>
          </cell>
          <cell r="F1648" t="str">
            <v>Sabre Sales - Hamburg  -  111</v>
          </cell>
          <cell r="G1648" t="str">
            <v>Tasso Von Heintschel</v>
          </cell>
          <cell r="H1648" t="str">
            <v>Hamansu Gandhi</v>
          </cell>
          <cell r="I1648" t="str">
            <v>581-4966</v>
          </cell>
          <cell r="J1648" t="str">
            <v>Z123H43</v>
          </cell>
          <cell r="K1648" t="str">
            <v>SS</v>
          </cell>
        </row>
        <row r="1649">
          <cell r="A1649" t="str">
            <v>52232402</v>
          </cell>
          <cell r="B1649">
            <v>22</v>
          </cell>
          <cell r="C1649" t="str">
            <v>408/2721</v>
          </cell>
          <cell r="D1649" t="str">
            <v>Sales &amp; Marketing</v>
          </cell>
          <cell r="E1649" t="str">
            <v>ZTA</v>
          </cell>
          <cell r="F1649" t="str">
            <v>Sabre Sales - Hamburg  -  022</v>
          </cell>
          <cell r="G1649" t="str">
            <v>Tasso Von Heintschel</v>
          </cell>
          <cell r="H1649" t="str">
            <v>Hamansu Gandhi</v>
          </cell>
          <cell r="I1649" t="str">
            <v>581-4966</v>
          </cell>
          <cell r="J1649" t="str">
            <v>Z123H43</v>
          </cell>
          <cell r="K1649" t="str">
            <v>Reserved for Controlling Conversion - 52232400</v>
          </cell>
        </row>
        <row r="1650">
          <cell r="A1650" t="str">
            <v>52242400</v>
          </cell>
          <cell r="B1650">
            <v>111</v>
          </cell>
          <cell r="C1650" t="str">
            <v>9504/2721</v>
          </cell>
          <cell r="D1650" t="str">
            <v>Sales &amp; Marketing</v>
          </cell>
          <cell r="E1650" t="str">
            <v>ZTA</v>
          </cell>
          <cell r="F1650" t="str">
            <v>Sabre Sales - Munich  -  111</v>
          </cell>
          <cell r="G1650" t="str">
            <v>Tasso Von Heintschel</v>
          </cell>
          <cell r="H1650" t="str">
            <v>Hamansu Gandhi</v>
          </cell>
          <cell r="I1650" t="str">
            <v>581-4966</v>
          </cell>
          <cell r="J1650" t="str">
            <v>Z123H43</v>
          </cell>
          <cell r="K1650" t="str">
            <v>SS</v>
          </cell>
        </row>
        <row r="1651">
          <cell r="A1651" t="str">
            <v>52242402</v>
          </cell>
          <cell r="B1651">
            <v>22</v>
          </cell>
          <cell r="D1651" t="str">
            <v>Sales &amp; Marketing</v>
          </cell>
          <cell r="E1651" t="str">
            <v>ZTA</v>
          </cell>
          <cell r="F1651" t="str">
            <v>Sabre Sales - Munich  -  022</v>
          </cell>
          <cell r="G1651" t="str">
            <v>Tasso Von Heintschel</v>
          </cell>
          <cell r="H1651" t="str">
            <v>Hamansu Gandhi</v>
          </cell>
          <cell r="I1651" t="str">
            <v>581-4966</v>
          </cell>
          <cell r="J1651" t="str">
            <v>Z123H43</v>
          </cell>
          <cell r="K1651" t="str">
            <v>Reserved for Controlling Conversion - 52242400</v>
          </cell>
        </row>
        <row r="1652">
          <cell r="A1652" t="str">
            <v>52402010</v>
          </cell>
          <cell r="B1652">
            <v>22</v>
          </cell>
          <cell r="C1652" t="str">
            <v>469/2902</v>
          </cell>
          <cell r="D1652" t="str">
            <v>COS</v>
          </cell>
          <cell r="E1652" t="str">
            <v>ZTA</v>
          </cell>
          <cell r="F1652" t="str">
            <v>Revenues - Switzerland  -  022</v>
          </cell>
          <cell r="G1652" t="str">
            <v>Mike Parks</v>
          </cell>
          <cell r="H1652" t="str">
            <v>Hamansu Gandhi</v>
          </cell>
          <cell r="I1652" t="str">
            <v>581-4966</v>
          </cell>
          <cell r="J1652" t="str">
            <v>Z123H5</v>
          </cell>
          <cell r="K1652" t="str">
            <v>RV</v>
          </cell>
        </row>
        <row r="1653">
          <cell r="A1653" t="str">
            <v>52402025</v>
          </cell>
          <cell r="B1653">
            <v>122</v>
          </cell>
          <cell r="C1653" t="str">
            <v>----/----</v>
          </cell>
          <cell r="D1653" t="str">
            <v>COS</v>
          </cell>
          <cell r="E1653" t="str">
            <v>ZTA</v>
          </cell>
          <cell r="F1653" t="str">
            <v>Revenues - Switzerland  -  122</v>
          </cell>
          <cell r="G1653" t="str">
            <v>Mike Parks</v>
          </cell>
          <cell r="H1653" t="str">
            <v>Hamansu Gandhi</v>
          </cell>
          <cell r="I1653" t="str">
            <v>581-4966</v>
          </cell>
          <cell r="J1653" t="str">
            <v>Z123H5</v>
          </cell>
          <cell r="K1653" t="str">
            <v>Reserved for Controlling Conversion - 52402010</v>
          </cell>
        </row>
        <row r="1654">
          <cell r="A1654" t="str">
            <v>52402029</v>
          </cell>
          <cell r="B1654">
            <v>29</v>
          </cell>
          <cell r="C1654" t="str">
            <v>----/----</v>
          </cell>
          <cell r="D1654" t="str">
            <v>COS</v>
          </cell>
          <cell r="E1654" t="str">
            <v>ZTA</v>
          </cell>
          <cell r="F1654" t="str">
            <v>Revenues - Switzerland  -  029</v>
          </cell>
          <cell r="G1654" t="str">
            <v>Mike Parks</v>
          </cell>
          <cell r="H1654" t="str">
            <v>Hamansu Gandhi</v>
          </cell>
          <cell r="I1654" t="str">
            <v>581-4966</v>
          </cell>
          <cell r="J1654" t="str">
            <v>Z123H5</v>
          </cell>
          <cell r="K1654" t="str">
            <v>Reserved for Controlling Conversion - 52402010</v>
          </cell>
        </row>
        <row r="1655">
          <cell r="A1655" t="str">
            <v>52402700</v>
          </cell>
          <cell r="B1655">
            <v>122</v>
          </cell>
          <cell r="C1655" t="str">
            <v>-----  -----</v>
          </cell>
          <cell r="D1655" t="str">
            <v>Sales &amp; Marketing</v>
          </cell>
          <cell r="E1655" t="str">
            <v>ZTA</v>
          </cell>
          <cell r="F1655" t="str">
            <v>Europe Marketing - Switzerland</v>
          </cell>
          <cell r="G1655" t="str">
            <v>Bob Teerink</v>
          </cell>
          <cell r="H1655" t="str">
            <v>Hamansu Gandhi</v>
          </cell>
          <cell r="I1655" t="str">
            <v>581-4966</v>
          </cell>
          <cell r="J1655" t="str">
            <v xml:space="preserve">Z123H2 </v>
          </cell>
          <cell r="K1655" t="str">
            <v>SS</v>
          </cell>
        </row>
        <row r="1656">
          <cell r="A1656" t="str">
            <v>52412023</v>
          </cell>
          <cell r="B1656">
            <v>122</v>
          </cell>
          <cell r="C1656" t="str">
            <v>9469/2359</v>
          </cell>
          <cell r="D1656" t="str">
            <v>COS</v>
          </cell>
          <cell r="E1656" t="str">
            <v>ZTA</v>
          </cell>
          <cell r="F1656" t="str">
            <v>Switzerland COS  -  122</v>
          </cell>
          <cell r="G1656" t="str">
            <v>Tasso Von Heintschel</v>
          </cell>
          <cell r="H1656" t="str">
            <v>Hamansu Gandhi</v>
          </cell>
          <cell r="I1656" t="str">
            <v>581-4966</v>
          </cell>
        </row>
        <row r="1657">
          <cell r="A1657" t="str">
            <v>52412400</v>
          </cell>
          <cell r="B1657">
            <v>122</v>
          </cell>
          <cell r="C1657" t="str">
            <v>9469/2721</v>
          </cell>
          <cell r="D1657" t="str">
            <v>Sales &amp; Marketing</v>
          </cell>
          <cell r="E1657" t="str">
            <v>ZTA</v>
          </cell>
          <cell r="F1657" t="str">
            <v>Switzerland  Sales &amp; Marketing  -  122</v>
          </cell>
          <cell r="G1657" t="str">
            <v>Tasso Von Heintschel</v>
          </cell>
          <cell r="H1657" t="str">
            <v>Hamansu Gandhi</v>
          </cell>
          <cell r="I1657" t="str">
            <v>581-4966</v>
          </cell>
          <cell r="J1657" t="str">
            <v>Z123H43</v>
          </cell>
          <cell r="K1657" t="str">
            <v>SS</v>
          </cell>
        </row>
        <row r="1658">
          <cell r="A1658" t="str">
            <v>52412401</v>
          </cell>
          <cell r="B1658">
            <v>22</v>
          </cell>
          <cell r="C1658" t="str">
            <v>469/2651</v>
          </cell>
          <cell r="F1658" t="str">
            <v>COST CENTER CLOSED   -  POST TO COST CENTER  54212402</v>
          </cell>
        </row>
        <row r="1659">
          <cell r="A1659" t="str">
            <v>52412402</v>
          </cell>
          <cell r="B1659">
            <v>22</v>
          </cell>
          <cell r="C1659" t="str">
            <v>469/2721</v>
          </cell>
          <cell r="D1659" t="str">
            <v>Sales &amp; Marketing</v>
          </cell>
          <cell r="E1659" t="str">
            <v>ZTA</v>
          </cell>
          <cell r="F1659" t="str">
            <v>Switzerland  Sales &amp; Marketing  -  022</v>
          </cell>
          <cell r="G1659" t="str">
            <v>Tasso Von Heintschel</v>
          </cell>
          <cell r="H1659" t="str">
            <v>Hamansu Gandhi</v>
          </cell>
          <cell r="I1659" t="str">
            <v>581-4966</v>
          </cell>
          <cell r="J1659" t="str">
            <v>Z123H43</v>
          </cell>
          <cell r="K1659" t="str">
            <v>Reserved for Controlling Conversion - 52412400</v>
          </cell>
        </row>
        <row r="1660">
          <cell r="A1660" t="str">
            <v>52412683</v>
          </cell>
          <cell r="B1660">
            <v>22</v>
          </cell>
          <cell r="C1660" t="str">
            <v>469/2737</v>
          </cell>
          <cell r="F1660" t="str">
            <v>COST CENTER CLOSED     -    POST TO COST CENTER  9002681</v>
          </cell>
        </row>
        <row r="1661">
          <cell r="A1661" t="str">
            <v>52602010</v>
          </cell>
          <cell r="B1661" t="str">
            <v>22, 29</v>
          </cell>
          <cell r="C1661" t="str">
            <v>4853/2902</v>
          </cell>
          <cell r="D1661" t="str">
            <v>COS</v>
          </cell>
          <cell r="E1661" t="str">
            <v>ZTA</v>
          </cell>
          <cell r="F1661" t="str">
            <v>Revenues - Czechoslovakia</v>
          </cell>
          <cell r="G1661" t="str">
            <v>Mike Parks</v>
          </cell>
          <cell r="H1661" t="str">
            <v>Hamansu Gandhi</v>
          </cell>
          <cell r="I1661" t="str">
            <v>581-4966</v>
          </cell>
          <cell r="J1661" t="str">
            <v>Z123H5</v>
          </cell>
          <cell r="K1661" t="str">
            <v>RV</v>
          </cell>
        </row>
        <row r="1662">
          <cell r="A1662" t="str">
            <v>52602010</v>
          </cell>
          <cell r="B1662" t="str">
            <v>22, 29</v>
          </cell>
          <cell r="C1662" t="str">
            <v>4853/2888</v>
          </cell>
          <cell r="D1662" t="str">
            <v>COS</v>
          </cell>
          <cell r="E1662" t="str">
            <v>ZTA</v>
          </cell>
          <cell r="F1662" t="str">
            <v>Revenues - Czechoslovakia</v>
          </cell>
          <cell r="G1662" t="str">
            <v>Mike Parks</v>
          </cell>
          <cell r="H1662" t="str">
            <v>Hamansu Gandhi</v>
          </cell>
          <cell r="I1662" t="str">
            <v>581-4966</v>
          </cell>
          <cell r="J1662" t="str">
            <v>Z123H5</v>
          </cell>
          <cell r="K1662" t="str">
            <v>RV</v>
          </cell>
        </row>
        <row r="1663">
          <cell r="A1663" t="str">
            <v>52602029</v>
          </cell>
          <cell r="B1663">
            <v>29</v>
          </cell>
          <cell r="C1663" t="str">
            <v>4853/2888</v>
          </cell>
          <cell r="D1663" t="str">
            <v>COS</v>
          </cell>
          <cell r="E1663" t="str">
            <v>ZTA</v>
          </cell>
          <cell r="F1663" t="str">
            <v>Revenues - Czechoslovakia (Reserved for Controlling Conversion - 52602010)</v>
          </cell>
          <cell r="G1663" t="str">
            <v>Mike Parks</v>
          </cell>
          <cell r="H1663" t="str">
            <v>Hamansu Gandhi</v>
          </cell>
          <cell r="I1663" t="str">
            <v>581-4966</v>
          </cell>
          <cell r="J1663" t="str">
            <v>Z123H5</v>
          </cell>
          <cell r="K1663" t="str">
            <v>Reserved for Controlling Conversion - 52602010</v>
          </cell>
        </row>
        <row r="1664">
          <cell r="A1664" t="str">
            <v>52802010</v>
          </cell>
          <cell r="B1664" t="str">
            <v>22, 29</v>
          </cell>
          <cell r="C1664" t="str">
            <v>4855/2902</v>
          </cell>
          <cell r="D1664" t="str">
            <v>COS</v>
          </cell>
          <cell r="E1664" t="str">
            <v>ZTA</v>
          </cell>
          <cell r="F1664" t="str">
            <v>Revenues - Hungary</v>
          </cell>
          <cell r="G1664" t="str">
            <v>Mike Parks</v>
          </cell>
          <cell r="H1664" t="str">
            <v>Hamansu Gandhi</v>
          </cell>
          <cell r="I1664" t="str">
            <v>581-4966</v>
          </cell>
          <cell r="J1664" t="str">
            <v>Z123H5</v>
          </cell>
          <cell r="K1664" t="str">
            <v>RV</v>
          </cell>
        </row>
        <row r="1665">
          <cell r="A1665" t="str">
            <v>52802010</v>
          </cell>
          <cell r="B1665" t="str">
            <v>22, 29</v>
          </cell>
          <cell r="C1665" t="str">
            <v>4855/2888</v>
          </cell>
          <cell r="D1665" t="str">
            <v>COS</v>
          </cell>
          <cell r="E1665" t="str">
            <v>ZTA</v>
          </cell>
          <cell r="F1665" t="str">
            <v>Revenues - Hungary</v>
          </cell>
          <cell r="G1665" t="str">
            <v>Mike Parks</v>
          </cell>
          <cell r="H1665" t="str">
            <v>Hamansu Gandhi</v>
          </cell>
          <cell r="I1665" t="str">
            <v>581-4966</v>
          </cell>
          <cell r="J1665" t="str">
            <v>Z123H5</v>
          </cell>
          <cell r="K1665" t="str">
            <v>RV</v>
          </cell>
        </row>
        <row r="1666">
          <cell r="A1666" t="str">
            <v>52802029</v>
          </cell>
          <cell r="B1666">
            <v>29</v>
          </cell>
          <cell r="C1666" t="str">
            <v>4855/2888</v>
          </cell>
          <cell r="D1666" t="str">
            <v>COS</v>
          </cell>
          <cell r="E1666" t="str">
            <v>ZTA</v>
          </cell>
          <cell r="F1666" t="str">
            <v>Revenues - Hungary (Reserved for Controlling Conversion - 52802010)</v>
          </cell>
          <cell r="G1666" t="str">
            <v>Mike Parks</v>
          </cell>
          <cell r="H1666" t="str">
            <v>Hamansu Gandhi</v>
          </cell>
          <cell r="I1666" t="str">
            <v>581-4966</v>
          </cell>
          <cell r="J1666" t="str">
            <v>Z123H5</v>
          </cell>
          <cell r="K1666" t="str">
            <v>Reserved for Controlling Conversion - 52802010</v>
          </cell>
        </row>
        <row r="1667">
          <cell r="A1667" t="str">
            <v>53002010</v>
          </cell>
          <cell r="B1667" t="str">
            <v>22, 29</v>
          </cell>
          <cell r="C1667" t="str">
            <v>4857/2902</v>
          </cell>
          <cell r="D1667" t="str">
            <v>COS</v>
          </cell>
          <cell r="E1667" t="str">
            <v>ZTA</v>
          </cell>
          <cell r="F1667" t="str">
            <v>Revenues - Romania</v>
          </cell>
          <cell r="G1667" t="str">
            <v>Mike Parks</v>
          </cell>
          <cell r="H1667" t="str">
            <v>Hamansu Gandhi</v>
          </cell>
          <cell r="I1667" t="str">
            <v>581-4966</v>
          </cell>
          <cell r="J1667" t="str">
            <v>Z123H5</v>
          </cell>
          <cell r="K1667" t="str">
            <v>RV</v>
          </cell>
        </row>
        <row r="1668">
          <cell r="A1668" t="str">
            <v>53202010</v>
          </cell>
          <cell r="B1668" t="str">
            <v>22, 29</v>
          </cell>
          <cell r="C1668" t="str">
            <v>4852/2902</v>
          </cell>
          <cell r="D1668" t="str">
            <v>COS</v>
          </cell>
          <cell r="E1668" t="str">
            <v>ZTA</v>
          </cell>
          <cell r="F1668" t="str">
            <v>Revenues - Bulgaria</v>
          </cell>
          <cell r="G1668" t="str">
            <v>Mike Parks</v>
          </cell>
          <cell r="H1668" t="str">
            <v>Hamansu Gandhi</v>
          </cell>
          <cell r="I1668" t="str">
            <v>581-4966</v>
          </cell>
          <cell r="J1668" t="str">
            <v>Z123H5</v>
          </cell>
          <cell r="K1668" t="str">
            <v>RV</v>
          </cell>
        </row>
        <row r="1669">
          <cell r="A1669" t="str">
            <v>53902010</v>
          </cell>
          <cell r="B1669">
            <v>29</v>
          </cell>
          <cell r="C1669" t="str">
            <v>4880/2888</v>
          </cell>
          <cell r="D1669" t="str">
            <v>COS</v>
          </cell>
          <cell r="E1669" t="str">
            <v>ZTA</v>
          </cell>
          <cell r="F1669" t="str">
            <v>Eastern Europe Overhead/Admin</v>
          </cell>
          <cell r="G1669" t="str">
            <v>Mike Parks</v>
          </cell>
          <cell r="H1669" t="str">
            <v>Hamansu Gandhi</v>
          </cell>
          <cell r="I1669" t="str">
            <v>581-4966</v>
          </cell>
          <cell r="J1669" t="str">
            <v>Z123H5</v>
          </cell>
          <cell r="K1669" t="str">
            <v>COS</v>
          </cell>
        </row>
        <row r="1670">
          <cell r="A1670" t="str">
            <v>53902251</v>
          </cell>
          <cell r="B1670">
            <v>29</v>
          </cell>
          <cell r="C1670" t="str">
            <v>----- -----</v>
          </cell>
          <cell r="D1670" t="str">
            <v>COS</v>
          </cell>
          <cell r="E1670" t="str">
            <v>ZTA</v>
          </cell>
          <cell r="F1670" t="str">
            <v>Eastern Europe COS</v>
          </cell>
          <cell r="G1670" t="str">
            <v>Mike Parks</v>
          </cell>
          <cell r="H1670" t="str">
            <v>Hamansu Gandhi</v>
          </cell>
          <cell r="I1670" t="str">
            <v>581-4966</v>
          </cell>
          <cell r="J1670" t="str">
            <v>Z123H5</v>
          </cell>
          <cell r="K1670" t="str">
            <v>COS</v>
          </cell>
        </row>
        <row r="1671">
          <cell r="A1671" t="str">
            <v>54002007</v>
          </cell>
          <cell r="B1671">
            <v>107</v>
          </cell>
          <cell r="C1671" t="str">
            <v>407/2888</v>
          </cell>
          <cell r="D1671" t="str">
            <v>COS</v>
          </cell>
          <cell r="E1671" t="str">
            <v>ZTA</v>
          </cell>
          <cell r="F1671" t="str">
            <v>Revenues - Belgium (Reserved for Controlling Conversion - 54002010)</v>
          </cell>
          <cell r="G1671" t="str">
            <v>Mike Parks</v>
          </cell>
          <cell r="H1671" t="str">
            <v>Hamansu Gandhi</v>
          </cell>
          <cell r="I1671" t="str">
            <v>581-4966</v>
          </cell>
          <cell r="J1671" t="str">
            <v>Z123H5</v>
          </cell>
          <cell r="K1671" t="str">
            <v>Reserved for Controlling Conversion - 54002010</v>
          </cell>
        </row>
        <row r="1672">
          <cell r="A1672" t="str">
            <v>54002010</v>
          </cell>
          <cell r="B1672">
            <v>22107</v>
          </cell>
          <cell r="C1672" t="str">
            <v>407/2902</v>
          </cell>
          <cell r="D1672" t="str">
            <v>COS</v>
          </cell>
          <cell r="E1672" t="str">
            <v>ZTA</v>
          </cell>
          <cell r="F1672" t="str">
            <v>Revenues - Belgium</v>
          </cell>
          <cell r="G1672" t="str">
            <v>Mike Parks</v>
          </cell>
          <cell r="H1672" t="str">
            <v>Hamansu Gandhi</v>
          </cell>
          <cell r="I1672" t="str">
            <v>581-4966</v>
          </cell>
          <cell r="J1672" t="str">
            <v>Z123H5</v>
          </cell>
          <cell r="K1672" t="str">
            <v>RV</v>
          </cell>
        </row>
        <row r="1673">
          <cell r="A1673" t="str">
            <v>54002010</v>
          </cell>
          <cell r="B1673">
            <v>22107</v>
          </cell>
          <cell r="C1673" t="str">
            <v>407/2888</v>
          </cell>
          <cell r="D1673" t="str">
            <v>COS</v>
          </cell>
          <cell r="E1673" t="str">
            <v>ZTA</v>
          </cell>
          <cell r="F1673" t="str">
            <v>Revenues - Belgium</v>
          </cell>
          <cell r="G1673" t="str">
            <v>Mike Parks</v>
          </cell>
          <cell r="H1673" t="str">
            <v>Hamansu Gandhi</v>
          </cell>
          <cell r="I1673" t="str">
            <v>581-4966</v>
          </cell>
          <cell r="J1673" t="str">
            <v>Z123H5</v>
          </cell>
        </row>
        <row r="1674">
          <cell r="A1674" t="str">
            <v>54002029</v>
          </cell>
          <cell r="B1674">
            <v>29</v>
          </cell>
          <cell r="D1674" t="str">
            <v>COS</v>
          </cell>
          <cell r="E1674" t="str">
            <v>ZTA</v>
          </cell>
          <cell r="F1674" t="str">
            <v>Revenues - Belgium (Reserved for Controlling Conversion - 54002010)</v>
          </cell>
          <cell r="G1674" t="str">
            <v>Mike Parks</v>
          </cell>
          <cell r="H1674" t="str">
            <v>Hamansu Gandhi</v>
          </cell>
          <cell r="I1674" t="str">
            <v>581-4966</v>
          </cell>
          <cell r="J1674" t="str">
            <v>Z123H5</v>
          </cell>
          <cell r="K1674" t="str">
            <v>Reserved for Controlling Conversion - 54002010</v>
          </cell>
        </row>
        <row r="1675">
          <cell r="A1675" t="str">
            <v>54002375</v>
          </cell>
          <cell r="B1675">
            <v>107</v>
          </cell>
          <cell r="C1675" t="str">
            <v>9407/2846</v>
          </cell>
          <cell r="D1675" t="str">
            <v>Sales &amp; Marketing</v>
          </cell>
          <cell r="E1675" t="str">
            <v>ZTA</v>
          </cell>
          <cell r="F1675" t="str">
            <v>Belgium Amex Sales &amp; Marketing  -  107</v>
          </cell>
          <cell r="G1675" t="str">
            <v>Olivier Kervella</v>
          </cell>
          <cell r="H1675" t="str">
            <v>Hamansu Gandhi</v>
          </cell>
          <cell r="I1675" t="str">
            <v>581-4966</v>
          </cell>
          <cell r="J1675" t="str">
            <v>Z123H44</v>
          </cell>
          <cell r="K1675" t="str">
            <v>SS</v>
          </cell>
        </row>
        <row r="1676">
          <cell r="A1676" t="str">
            <v>54002379</v>
          </cell>
          <cell r="B1676">
            <v>22</v>
          </cell>
          <cell r="D1676" t="str">
            <v>Sales &amp; Marketing</v>
          </cell>
          <cell r="E1676" t="str">
            <v>ZTA</v>
          </cell>
          <cell r="F1676" t="str">
            <v>Belgium Amex Sales &amp; Marketing  -  022</v>
          </cell>
          <cell r="G1676" t="str">
            <v>Olivier Kervella</v>
          </cell>
          <cell r="H1676" t="str">
            <v>Hamansu Gandhi</v>
          </cell>
          <cell r="I1676" t="str">
            <v>581-4966</v>
          </cell>
          <cell r="J1676" t="str">
            <v>Z123H44</v>
          </cell>
          <cell r="K1676" t="str">
            <v>Reserved for Controlling Conversion - 54002375</v>
          </cell>
        </row>
        <row r="1677">
          <cell r="A1677" t="str">
            <v>54012023</v>
          </cell>
          <cell r="B1677">
            <v>107</v>
          </cell>
          <cell r="C1677" t="str">
            <v>9228/2359</v>
          </cell>
          <cell r="D1677" t="str">
            <v>COS</v>
          </cell>
          <cell r="E1677" t="str">
            <v>ZTA</v>
          </cell>
          <cell r="F1677" t="str">
            <v>Belgium COS</v>
          </cell>
          <cell r="G1677" t="str">
            <v>Olivier Kervella</v>
          </cell>
          <cell r="H1677" t="str">
            <v>Hamansu Gandhi</v>
          </cell>
          <cell r="I1677" t="str">
            <v>581-4966</v>
          </cell>
        </row>
        <row r="1678">
          <cell r="A1678" t="str">
            <v>54012034</v>
          </cell>
          <cell r="B1678">
            <v>107</v>
          </cell>
          <cell r="C1678" t="str">
            <v>9228/2358</v>
          </cell>
          <cell r="D1678" t="str">
            <v>COS</v>
          </cell>
          <cell r="E1678" t="str">
            <v>ZTA</v>
          </cell>
          <cell r="F1678" t="str">
            <v>Belgium Amex COS</v>
          </cell>
          <cell r="G1678" t="str">
            <v>Olivier Kervella</v>
          </cell>
          <cell r="H1678" t="str">
            <v>Hamansu Gandhi</v>
          </cell>
          <cell r="I1678" t="str">
            <v>581-4966</v>
          </cell>
        </row>
        <row r="1679">
          <cell r="A1679" t="str">
            <v>54012372</v>
          </cell>
          <cell r="B1679" t="str">
            <v>22, 107</v>
          </cell>
          <cell r="C1679" t="str">
            <v>9407/2779</v>
          </cell>
          <cell r="D1679" t="str">
            <v>COS</v>
          </cell>
          <cell r="E1679" t="str">
            <v>ZTA</v>
          </cell>
          <cell r="F1679" t="str">
            <v>Europe Training - Brussels  -  107</v>
          </cell>
          <cell r="G1679" t="str">
            <v>Olivier Kervella</v>
          </cell>
          <cell r="H1679" t="str">
            <v>Hamansu Gandhi</v>
          </cell>
          <cell r="I1679" t="str">
            <v>581-4966</v>
          </cell>
          <cell r="J1679" t="str">
            <v>Z123H44</v>
          </cell>
          <cell r="K1679" t="str">
            <v>COS</v>
          </cell>
        </row>
        <row r="1680">
          <cell r="A1680" t="str">
            <v>54012374</v>
          </cell>
          <cell r="B1680">
            <v>22</v>
          </cell>
          <cell r="C1680" t="str">
            <v>407/2792</v>
          </cell>
          <cell r="F1680" t="str">
            <v>COST CENTR CLOSED   -   POST TO COST CENTER  54012400</v>
          </cell>
        </row>
        <row r="1681">
          <cell r="A1681" t="str">
            <v>54012379</v>
          </cell>
          <cell r="B1681">
            <v>22</v>
          </cell>
          <cell r="C1681" t="str">
            <v>407/2779</v>
          </cell>
          <cell r="D1681" t="str">
            <v>COS</v>
          </cell>
          <cell r="E1681" t="str">
            <v>ZTA</v>
          </cell>
          <cell r="F1681" t="str">
            <v>Europe Training - Brussels  -  022</v>
          </cell>
          <cell r="G1681" t="str">
            <v>Olivier Kervella</v>
          </cell>
          <cell r="H1681" t="str">
            <v>Hamansu Gandhi</v>
          </cell>
          <cell r="I1681" t="str">
            <v>581-4966</v>
          </cell>
          <cell r="J1681" t="str">
            <v>Z123H44</v>
          </cell>
          <cell r="K1681" t="str">
            <v>Reserved for Controlling Conversion - 54012372</v>
          </cell>
        </row>
        <row r="1682">
          <cell r="A1682" t="str">
            <v>54012400</v>
          </cell>
          <cell r="B1682">
            <v>107</v>
          </cell>
          <cell r="C1682" t="str">
            <v>9407/2721</v>
          </cell>
          <cell r="D1682" t="str">
            <v>Sales &amp; Marketing</v>
          </cell>
          <cell r="E1682" t="str">
            <v>ZTA</v>
          </cell>
          <cell r="F1682" t="str">
            <v>Belgium Sales &amp; Marketing  -  107</v>
          </cell>
          <cell r="G1682" t="str">
            <v>Olivier Kervella</v>
          </cell>
          <cell r="H1682" t="str">
            <v>Hamansu Gandhi</v>
          </cell>
          <cell r="I1682" t="str">
            <v>581-4966</v>
          </cell>
          <cell r="J1682" t="str">
            <v>Z123H44</v>
          </cell>
          <cell r="K1682" t="str">
            <v>SS</v>
          </cell>
        </row>
        <row r="1683">
          <cell r="A1683" t="str">
            <v>54012402</v>
          </cell>
          <cell r="B1683">
            <v>22</v>
          </cell>
          <cell r="C1683" t="str">
            <v>407/2721</v>
          </cell>
          <cell r="D1683" t="str">
            <v>Sales &amp; Marketing</v>
          </cell>
          <cell r="E1683" t="str">
            <v>ZTA</v>
          </cell>
          <cell r="F1683" t="str">
            <v>Belgium Sales &amp; Marketing  -  022</v>
          </cell>
          <cell r="G1683" t="str">
            <v>Olivier Kervella</v>
          </cell>
          <cell r="H1683" t="str">
            <v>Hamansu Gandhi</v>
          </cell>
          <cell r="I1683" t="str">
            <v>581-4966</v>
          </cell>
          <cell r="J1683" t="str">
            <v>Z123H44</v>
          </cell>
          <cell r="K1683" t="str">
            <v>Reserved for Controlling Conversion - 54012400</v>
          </cell>
        </row>
        <row r="1684">
          <cell r="A1684" t="str">
            <v>54012704</v>
          </cell>
          <cell r="B1684">
            <v>107</v>
          </cell>
          <cell r="C1684" t="str">
            <v>9407/2796</v>
          </cell>
          <cell r="D1684" t="str">
            <v>Sales &amp; Marketing</v>
          </cell>
          <cell r="E1684" t="str">
            <v>ZTA</v>
          </cell>
          <cell r="F1684" t="str">
            <v>Europe Marketing - Belgium</v>
          </cell>
          <cell r="G1684" t="str">
            <v>Bob Teerink</v>
          </cell>
          <cell r="H1684" t="str">
            <v>Hamansu Gandhi</v>
          </cell>
          <cell r="I1684" t="str">
            <v>581-4966</v>
          </cell>
          <cell r="J1684" t="str">
            <v xml:space="preserve">Z123H2 </v>
          </cell>
          <cell r="K1684" t="str">
            <v>SS</v>
          </cell>
        </row>
        <row r="1685">
          <cell r="A1685" t="str">
            <v>54014604</v>
          </cell>
          <cell r="B1685">
            <v>323</v>
          </cell>
          <cell r="C1685" t="str">
            <v>3857/9598</v>
          </cell>
          <cell r="D1685" t="str">
            <v>COS</v>
          </cell>
          <cell r="E1685" t="str">
            <v>ZRB</v>
          </cell>
          <cell r="F1685" t="str">
            <v>MH SABRE Development &amp; Maintenance</v>
          </cell>
          <cell r="G1685" t="str">
            <v>Jessica Thorud</v>
          </cell>
          <cell r="H1685" t="str">
            <v>Scott Hedges</v>
          </cell>
          <cell r="I1685" t="str">
            <v>931-6707</v>
          </cell>
          <cell r="J1685" t="str">
            <v>ZSDTK01</v>
          </cell>
          <cell r="K1685" t="str">
            <v>COS</v>
          </cell>
        </row>
        <row r="1686">
          <cell r="A1686" t="str">
            <v>54014680</v>
          </cell>
          <cell r="B1686">
            <v>701</v>
          </cell>
          <cell r="C1686" t="str">
            <v>3857/9596</v>
          </cell>
          <cell r="D1686" t="str">
            <v>Sales &amp; Mktg</v>
          </cell>
          <cell r="E1686" t="str">
            <v>ZRB</v>
          </cell>
          <cell r="F1686" t="str">
            <v>MH SABRE - Marketing &amp; Sales - Belgium</v>
          </cell>
          <cell r="G1686" t="str">
            <v>James Pinckney</v>
          </cell>
          <cell r="H1686" t="str">
            <v>Scott Hedges</v>
          </cell>
          <cell r="I1686" t="str">
            <v>931-6707</v>
          </cell>
          <cell r="J1686" t="str">
            <v>ZSDTK01</v>
          </cell>
          <cell r="K1686" t="str">
            <v>S&amp;A</v>
          </cell>
        </row>
        <row r="1687">
          <cell r="A1687" t="str">
            <v>54202001</v>
          </cell>
          <cell r="B1687">
            <v>110</v>
          </cell>
          <cell r="D1687" t="str">
            <v>COS</v>
          </cell>
          <cell r="E1687" t="str">
            <v>ZTA</v>
          </cell>
          <cell r="F1687" t="str">
            <v>Revenues - France  -  110</v>
          </cell>
          <cell r="G1687" t="str">
            <v>Mike Parks</v>
          </cell>
          <cell r="H1687" t="str">
            <v>Hamansu Gandhi</v>
          </cell>
          <cell r="I1687" t="str">
            <v>581-4966</v>
          </cell>
          <cell r="J1687" t="str">
            <v>Z123H5</v>
          </cell>
          <cell r="K1687" t="str">
            <v>Reserved for Controlling Conversion - 54202010</v>
          </cell>
        </row>
        <row r="1688">
          <cell r="A1688" t="str">
            <v>54202010</v>
          </cell>
          <cell r="B1688">
            <v>22</v>
          </cell>
          <cell r="C1688" t="str">
            <v>473/2902</v>
          </cell>
          <cell r="D1688" t="str">
            <v>COS</v>
          </cell>
          <cell r="E1688" t="str">
            <v>ZTA</v>
          </cell>
          <cell r="F1688" t="str">
            <v>Revenues - France  -  022</v>
          </cell>
          <cell r="G1688" t="str">
            <v>Mike Parks</v>
          </cell>
          <cell r="H1688" t="str">
            <v>Hamansu Gandhi</v>
          </cell>
          <cell r="I1688" t="str">
            <v>581-4966</v>
          </cell>
          <cell r="J1688" t="str">
            <v>Z123H5</v>
          </cell>
          <cell r="K1688" t="str">
            <v>RV</v>
          </cell>
        </row>
        <row r="1689">
          <cell r="A1689" t="str">
            <v>54202029</v>
          </cell>
          <cell r="B1689">
            <v>29</v>
          </cell>
          <cell r="D1689" t="str">
            <v>COS</v>
          </cell>
          <cell r="E1689" t="str">
            <v>ZTA</v>
          </cell>
          <cell r="F1689" t="str">
            <v>Revenues - France (Reserved for Controlling Conversion - 54202010)</v>
          </cell>
          <cell r="G1689" t="str">
            <v>Mike Parks</v>
          </cell>
          <cell r="H1689" t="str">
            <v>Hamansu Gandhi</v>
          </cell>
          <cell r="I1689" t="str">
            <v>581-4966</v>
          </cell>
          <cell r="J1689" t="str">
            <v>Z123H5</v>
          </cell>
          <cell r="K1689" t="str">
            <v>Reserved for Controlling Conversion - 54202010</v>
          </cell>
        </row>
        <row r="1690">
          <cell r="A1690" t="str">
            <v>54202700</v>
          </cell>
          <cell r="B1690">
            <v>110</v>
          </cell>
          <cell r="C1690" t="str">
            <v>9473/2745</v>
          </cell>
          <cell r="D1690" t="str">
            <v>Sales &amp; Marketing</v>
          </cell>
          <cell r="E1690" t="str">
            <v>ZTA</v>
          </cell>
          <cell r="F1690" t="str">
            <v>Europe Marketing - France</v>
          </cell>
          <cell r="G1690" t="str">
            <v>Bob Teerink</v>
          </cell>
          <cell r="H1690" t="str">
            <v>Hamansu Gandhi</v>
          </cell>
          <cell r="I1690" t="str">
            <v>581-4966</v>
          </cell>
          <cell r="J1690" t="str">
            <v xml:space="preserve">Z123H2 </v>
          </cell>
          <cell r="K1690" t="str">
            <v>SS</v>
          </cell>
        </row>
        <row r="1691">
          <cell r="A1691" t="str">
            <v>54212023</v>
          </cell>
          <cell r="B1691">
            <v>110</v>
          </cell>
          <cell r="C1691" t="str">
            <v>9473/2359</v>
          </cell>
          <cell r="D1691" t="str">
            <v>COS</v>
          </cell>
          <cell r="E1691" t="str">
            <v>ZTA</v>
          </cell>
          <cell r="F1691" t="str">
            <v>France COS</v>
          </cell>
          <cell r="G1691" t="str">
            <v>Olivier Kervella</v>
          </cell>
          <cell r="H1691" t="str">
            <v>Hamansu Gandhi</v>
          </cell>
          <cell r="I1691" t="str">
            <v>581-4966</v>
          </cell>
        </row>
        <row r="1692">
          <cell r="A1692" t="str">
            <v>54212372</v>
          </cell>
          <cell r="B1692">
            <v>110</v>
          </cell>
          <cell r="C1692" t="str">
            <v>9473/2779</v>
          </cell>
          <cell r="D1692" t="str">
            <v>COS</v>
          </cell>
          <cell r="E1692" t="str">
            <v>ZTA</v>
          </cell>
          <cell r="F1692" t="str">
            <v>Europe Training - Paris  -  110</v>
          </cell>
          <cell r="G1692" t="str">
            <v>Olivier Kervella</v>
          </cell>
          <cell r="H1692" t="str">
            <v>Hamansu Gandhi</v>
          </cell>
          <cell r="I1692" t="str">
            <v>581-4966</v>
          </cell>
          <cell r="J1692" t="str">
            <v>Z123H44</v>
          </cell>
          <cell r="K1692" t="str">
            <v>COS</v>
          </cell>
        </row>
        <row r="1693">
          <cell r="A1693" t="str">
            <v>54212373</v>
          </cell>
          <cell r="B1693">
            <v>110</v>
          </cell>
          <cell r="C1693" t="str">
            <v>9473/2788</v>
          </cell>
          <cell r="D1693" t="str">
            <v>COS</v>
          </cell>
          <cell r="E1693" t="str">
            <v>ZTA</v>
          </cell>
          <cell r="F1693" t="str">
            <v>Europe Help Desk - Paris  - 110</v>
          </cell>
          <cell r="G1693" t="str">
            <v>Olivier Kervella</v>
          </cell>
          <cell r="H1693" t="str">
            <v>Hamansu Gandhi</v>
          </cell>
          <cell r="I1693" t="str">
            <v>581-4966</v>
          </cell>
          <cell r="J1693" t="str">
            <v>Z123H44</v>
          </cell>
          <cell r="K1693" t="str">
            <v>COS</v>
          </cell>
        </row>
        <row r="1694">
          <cell r="A1694" t="str">
            <v>54212374</v>
          </cell>
          <cell r="B1694">
            <v>110</v>
          </cell>
          <cell r="C1694" t="str">
            <v>9473/2792</v>
          </cell>
          <cell r="D1694" t="str">
            <v>COS</v>
          </cell>
          <cell r="E1694" t="str">
            <v>ZTA</v>
          </cell>
          <cell r="F1694" t="str">
            <v>Europe FST - Paris  -  110</v>
          </cell>
          <cell r="G1694" t="str">
            <v>Open</v>
          </cell>
          <cell r="H1694" t="str">
            <v>Hamansu Gandhi</v>
          </cell>
          <cell r="I1694" t="str">
            <v>581-4966</v>
          </cell>
          <cell r="J1694" t="str">
            <v xml:space="preserve">Z123H3 </v>
          </cell>
          <cell r="K1694" t="str">
            <v>COS</v>
          </cell>
        </row>
        <row r="1695">
          <cell r="A1695" t="str">
            <v>54212378</v>
          </cell>
          <cell r="B1695">
            <v>22</v>
          </cell>
          <cell r="C1695" t="str">
            <v>473/2792</v>
          </cell>
          <cell r="D1695" t="str">
            <v>COS</v>
          </cell>
          <cell r="E1695" t="str">
            <v>ZTA</v>
          </cell>
          <cell r="F1695" t="str">
            <v>Europe FST - Paris  -  022</v>
          </cell>
          <cell r="G1695" t="str">
            <v>Open</v>
          </cell>
          <cell r="H1695" t="str">
            <v>Hamansu Gandhi</v>
          </cell>
          <cell r="I1695" t="str">
            <v>581-4966</v>
          </cell>
          <cell r="J1695" t="str">
            <v xml:space="preserve">Z123H3 </v>
          </cell>
          <cell r="K1695" t="str">
            <v>Reserved for Controlling Conversion - 54212374</v>
          </cell>
        </row>
        <row r="1696">
          <cell r="A1696" t="str">
            <v>54212379</v>
          </cell>
          <cell r="B1696">
            <v>22</v>
          </cell>
          <cell r="C1696" t="str">
            <v>473/2779</v>
          </cell>
          <cell r="D1696" t="str">
            <v>COS</v>
          </cell>
          <cell r="E1696" t="str">
            <v>ZTA</v>
          </cell>
          <cell r="F1696" t="str">
            <v>Europe Training - Paris  -  022</v>
          </cell>
          <cell r="G1696" t="str">
            <v>Olivier Kervella</v>
          </cell>
          <cell r="H1696" t="str">
            <v>Hamansu Gandhi</v>
          </cell>
          <cell r="I1696" t="str">
            <v>581-4966</v>
          </cell>
          <cell r="J1696" t="str">
            <v>Z123H44</v>
          </cell>
          <cell r="K1696" t="str">
            <v>Reserved for Controlling Conversion - 54212372</v>
          </cell>
        </row>
        <row r="1697">
          <cell r="A1697" t="str">
            <v>54212383</v>
          </cell>
          <cell r="B1697">
            <v>22</v>
          </cell>
          <cell r="C1697" t="str">
            <v>473/2788</v>
          </cell>
          <cell r="D1697" t="str">
            <v>COS</v>
          </cell>
          <cell r="E1697" t="str">
            <v>ZTA</v>
          </cell>
          <cell r="F1697" t="str">
            <v>Europe Help Desk - Paris  - 022</v>
          </cell>
          <cell r="G1697" t="str">
            <v>Olivier Kervella</v>
          </cell>
          <cell r="H1697" t="str">
            <v>Hamansu Gandhi</v>
          </cell>
          <cell r="I1697" t="str">
            <v>581-4966</v>
          </cell>
          <cell r="J1697" t="str">
            <v>Z123H44</v>
          </cell>
          <cell r="K1697" t="str">
            <v>Reserved for Controlling Conversion - 54212373</v>
          </cell>
        </row>
        <row r="1698">
          <cell r="A1698" t="str">
            <v>54212390</v>
          </cell>
          <cell r="B1698">
            <v>110</v>
          </cell>
          <cell r="C1698" t="str">
            <v>9473/2773</v>
          </cell>
          <cell r="D1698" t="str">
            <v>Sales &amp; Marketing</v>
          </cell>
          <cell r="E1698" t="str">
            <v>ZTA</v>
          </cell>
          <cell r="F1698" t="str">
            <v>Dir.-Sales Planning &amp; Business Develop. - France</v>
          </cell>
          <cell r="G1698" t="str">
            <v>Kathy Thorne</v>
          </cell>
          <cell r="H1698" t="str">
            <v>Hamansu Gandhi</v>
          </cell>
          <cell r="I1698" t="str">
            <v>581-4966</v>
          </cell>
          <cell r="J1698" t="str">
            <v>Z123H41</v>
          </cell>
          <cell r="K1698" t="str">
            <v>SS</v>
          </cell>
        </row>
        <row r="1699">
          <cell r="A1699" t="str">
            <v>54212400</v>
          </cell>
          <cell r="B1699">
            <v>110</v>
          </cell>
          <cell r="C1699" t="str">
            <v>9473/2721</v>
          </cell>
          <cell r="D1699" t="str">
            <v>Sales &amp; Marketing</v>
          </cell>
          <cell r="E1699" t="str">
            <v>ZTA</v>
          </cell>
          <cell r="F1699" t="str">
            <v>France Sales &amp; Marketing  -  110</v>
          </cell>
          <cell r="G1699" t="str">
            <v>Olivier Kervella</v>
          </cell>
          <cell r="H1699" t="str">
            <v>Hamansu Gandhi</v>
          </cell>
          <cell r="I1699" t="str">
            <v>581-4966</v>
          </cell>
          <cell r="J1699" t="str">
            <v>Z123H44</v>
          </cell>
          <cell r="K1699" t="str">
            <v>SS</v>
          </cell>
        </row>
        <row r="1700">
          <cell r="A1700" t="str">
            <v>54212401</v>
          </cell>
          <cell r="B1700">
            <v>22</v>
          </cell>
          <cell r="C1700" t="str">
            <v>473/2651</v>
          </cell>
          <cell r="F1700" t="str">
            <v>COST CENTER CLOSED   -  POST TO COST CENTER  54212401</v>
          </cell>
        </row>
        <row r="1701">
          <cell r="A1701" t="str">
            <v>54212402</v>
          </cell>
          <cell r="B1701">
            <v>22</v>
          </cell>
          <cell r="C1701" t="str">
            <v>473/2721</v>
          </cell>
          <cell r="D1701" t="str">
            <v>Sales &amp; Marketing</v>
          </cell>
          <cell r="E1701" t="str">
            <v>ZTA</v>
          </cell>
          <cell r="F1701" t="str">
            <v>France Sales &amp; Marketing  -  022</v>
          </cell>
          <cell r="G1701" t="str">
            <v>Olivier Kervella</v>
          </cell>
          <cell r="H1701" t="str">
            <v>Hamansu Gandhi</v>
          </cell>
          <cell r="I1701" t="str">
            <v>581-4966</v>
          </cell>
          <cell r="J1701" t="str">
            <v>Z123H44</v>
          </cell>
          <cell r="K1701" t="str">
            <v>Reserved for Controlling Conversion - 54212400</v>
          </cell>
        </row>
        <row r="1702">
          <cell r="A1702" t="str">
            <v>54214183</v>
          </cell>
          <cell r="B1702">
            <v>324</v>
          </cell>
          <cell r="F1702" t="str">
            <v>CLOSED COST CENTER   -  POST TO COST CENTER    54214349  -  324</v>
          </cell>
        </row>
        <row r="1703">
          <cell r="A1703" t="str">
            <v>54214189</v>
          </cell>
          <cell r="B1703">
            <v>323</v>
          </cell>
          <cell r="F1703" t="str">
            <v>CLOSED COST CENTER   -  POST TO COST CENTER     XXXXXXX  - 323</v>
          </cell>
        </row>
        <row r="1704">
          <cell r="A1704" t="str">
            <v>54214196</v>
          </cell>
          <cell r="B1704">
            <v>323</v>
          </cell>
          <cell r="C1704" t="str">
            <v>473/9596</v>
          </cell>
          <cell r="D1704" t="str">
            <v>S&amp;A</v>
          </cell>
          <cell r="E1704" t="str">
            <v>ZRB</v>
          </cell>
          <cell r="F1704" t="str">
            <v>Business Development - France  -  323</v>
          </cell>
          <cell r="G1704" t="str">
            <v>Mustanisir Malik</v>
          </cell>
          <cell r="H1704" t="str">
            <v>Scott Hedges</v>
          </cell>
          <cell r="I1704" t="str">
            <v>931-6707</v>
          </cell>
          <cell r="J1704" t="str">
            <v>ZSDTG02</v>
          </cell>
          <cell r="K1704" t="str">
            <v>S&amp;A</v>
          </cell>
        </row>
        <row r="1705">
          <cell r="A1705" t="str">
            <v>54214206</v>
          </cell>
          <cell r="B1705">
            <v>324</v>
          </cell>
          <cell r="C1705" t="str">
            <v>9473/9596</v>
          </cell>
          <cell r="D1705" t="str">
            <v>S&amp;A</v>
          </cell>
          <cell r="E1705" t="str">
            <v>ZRB</v>
          </cell>
          <cell r="F1705" t="str">
            <v>Business Development - France  -  324</v>
          </cell>
          <cell r="H1705" t="str">
            <v>Scott Hedges</v>
          </cell>
          <cell r="I1705" t="str">
            <v>931-6707</v>
          </cell>
          <cell r="J1705" t="str">
            <v>ZSDTG02</v>
          </cell>
          <cell r="K1705" t="str">
            <v>Reserved for Controlling Conversion - 54214196</v>
          </cell>
        </row>
        <row r="1706">
          <cell r="A1706" t="str">
            <v>54214211</v>
          </cell>
          <cell r="B1706">
            <v>323</v>
          </cell>
          <cell r="C1706" t="str">
            <v>3844/9595</v>
          </cell>
          <cell r="D1706" t="str">
            <v>COS</v>
          </cell>
          <cell r="E1706" t="str">
            <v>ZRB</v>
          </cell>
          <cell r="F1706" t="str">
            <v>Other Industries - France  -  323</v>
          </cell>
          <cell r="G1706" t="str">
            <v>Najah Naffah</v>
          </cell>
          <cell r="H1706" t="str">
            <v>Scott Hedges</v>
          </cell>
          <cell r="I1706" t="str">
            <v>931-6707</v>
          </cell>
          <cell r="J1706" t="str">
            <v>ZSDTG05</v>
          </cell>
          <cell r="K1706" t="str">
            <v>COS</v>
          </cell>
        </row>
        <row r="1707">
          <cell r="A1707" t="str">
            <v>54214214</v>
          </cell>
          <cell r="B1707">
            <v>324</v>
          </cell>
          <cell r="C1707" t="str">
            <v>9473/9592</v>
          </cell>
          <cell r="F1707" t="str">
            <v>CLOSED COST CENTER   -  POST TO COST CENTER    54214349  -  324</v>
          </cell>
        </row>
        <row r="1708">
          <cell r="A1708" t="str">
            <v>54214215</v>
          </cell>
          <cell r="B1708">
            <v>323</v>
          </cell>
          <cell r="C1708" t="str">
            <v>473/9592</v>
          </cell>
          <cell r="F1708" t="str">
            <v>CLOSED COST CENTER   -  POST TO COST CENTER    XXXXXXXX  -  323</v>
          </cell>
        </row>
        <row r="1709">
          <cell r="A1709" t="str">
            <v>54214216</v>
          </cell>
          <cell r="B1709">
            <v>324</v>
          </cell>
          <cell r="C1709" t="str">
            <v>9473/3209</v>
          </cell>
          <cell r="D1709" t="str">
            <v>COS</v>
          </cell>
          <cell r="E1709" t="str">
            <v>ZRB</v>
          </cell>
          <cell r="F1709" t="str">
            <v>Airline Products -Paris</v>
          </cell>
          <cell r="G1709" t="str">
            <v>Nader Kabbani</v>
          </cell>
          <cell r="H1709" t="str">
            <v>Scott Hedges</v>
          </cell>
          <cell r="I1709" t="str">
            <v>931-6707</v>
          </cell>
          <cell r="J1709" t="str">
            <v>ZSDTG06</v>
          </cell>
          <cell r="K1709" t="str">
            <v>COS</v>
          </cell>
        </row>
        <row r="1710">
          <cell r="A1710" t="str">
            <v>54214301</v>
          </cell>
          <cell r="B1710">
            <v>324</v>
          </cell>
          <cell r="C1710" t="str">
            <v>9844/9595</v>
          </cell>
          <cell r="D1710" t="str">
            <v>COS</v>
          </cell>
          <cell r="E1710" t="str">
            <v>ZRB</v>
          </cell>
          <cell r="F1710" t="str">
            <v>Other Industries - France  -  324</v>
          </cell>
          <cell r="G1710" t="str">
            <v>Najah Naffah</v>
          </cell>
          <cell r="H1710" t="str">
            <v>Scott Hedges</v>
          </cell>
          <cell r="I1710" t="str">
            <v>931-6707</v>
          </cell>
          <cell r="J1710" t="str">
            <v>ZSDTG05</v>
          </cell>
          <cell r="K1710" t="str">
            <v>COS</v>
          </cell>
        </row>
        <row r="1711">
          <cell r="A1711" t="str">
            <v>54214318</v>
          </cell>
          <cell r="B1711">
            <v>324</v>
          </cell>
          <cell r="C1711" t="str">
            <v>473/3228</v>
          </cell>
          <cell r="D1711" t="str">
            <v>COS</v>
          </cell>
          <cell r="E1711" t="str">
            <v>ZRB</v>
          </cell>
          <cell r="F1711" t="str">
            <v>Management Services-Paris</v>
          </cell>
          <cell r="G1711" t="str">
            <v>Vachik Elchibegain</v>
          </cell>
          <cell r="H1711" t="str">
            <v>Scott Hedges</v>
          </cell>
          <cell r="I1711" t="str">
            <v>931-6707</v>
          </cell>
          <cell r="J1711" t="str">
            <v>ZSDTG04</v>
          </cell>
          <cell r="K1711" t="str">
            <v>COS</v>
          </cell>
        </row>
        <row r="1712">
          <cell r="A1712" t="str">
            <v>54214325</v>
          </cell>
          <cell r="B1712">
            <v>324</v>
          </cell>
          <cell r="C1712" t="str">
            <v>9473/3285</v>
          </cell>
          <cell r="D1712" t="str">
            <v>COS</v>
          </cell>
          <cell r="E1712" t="str">
            <v>ZRB</v>
          </cell>
          <cell r="F1712" t="str">
            <v>Gulf Air Account Management - FRF</v>
          </cell>
          <cell r="G1712" t="str">
            <v>Neigh Ben-Khedher</v>
          </cell>
          <cell r="H1712" t="str">
            <v>Lamees Qasem</v>
          </cell>
        </row>
        <row r="1713">
          <cell r="A1713" t="str">
            <v>54214340</v>
          </cell>
          <cell r="B1713">
            <v>323</v>
          </cell>
          <cell r="C1713" t="str">
            <v>3809/9587</v>
          </cell>
          <cell r="E1713" t="str">
            <v>ZRB</v>
          </cell>
          <cell r="F1713" t="str">
            <v>System Support/Testing - France  -  323</v>
          </cell>
        </row>
        <row r="1714">
          <cell r="A1714" t="str">
            <v>54214340</v>
          </cell>
          <cell r="B1714">
            <v>323</v>
          </cell>
          <cell r="C1714" t="str">
            <v>3809/9588</v>
          </cell>
          <cell r="E1714" t="str">
            <v>ZRB</v>
          </cell>
          <cell r="F1714" t="str">
            <v>System Support/Testing - France  -  323</v>
          </cell>
        </row>
        <row r="1715">
          <cell r="A1715" t="str">
            <v>54214341</v>
          </cell>
          <cell r="B1715">
            <v>323</v>
          </cell>
          <cell r="F1715" t="str">
            <v>CLOSED COST CENTER   -  POST TO COST CENTER  XXXXXXXX  -  323</v>
          </cell>
        </row>
        <row r="1716">
          <cell r="A1716" t="str">
            <v>54214342</v>
          </cell>
          <cell r="B1716">
            <v>323</v>
          </cell>
          <cell r="F1716" t="str">
            <v xml:space="preserve">CLOSED COST CENTER   -  POST TO COST CENTER </v>
          </cell>
        </row>
        <row r="1717">
          <cell r="A1717" t="str">
            <v>54214343</v>
          </cell>
          <cell r="B1717">
            <v>323</v>
          </cell>
          <cell r="F1717" t="str">
            <v>CLOSED COST CENTER   -  POST TO COST CENTER   XXXXXXXX  -  323</v>
          </cell>
        </row>
        <row r="1718">
          <cell r="A1718" t="str">
            <v>54214344</v>
          </cell>
          <cell r="B1718">
            <v>323</v>
          </cell>
          <cell r="F1718" t="str">
            <v>CLOSED COST CENTER   -  POST TO COST CENTER   XXXXXXXX  -  323</v>
          </cell>
        </row>
        <row r="1719">
          <cell r="A1719" t="str">
            <v>54214345</v>
          </cell>
          <cell r="B1719">
            <v>323</v>
          </cell>
          <cell r="F1719" t="str">
            <v xml:space="preserve">CLOSED COST CENTER   -  POST TO COST CENTER </v>
          </cell>
        </row>
        <row r="1720">
          <cell r="A1720" t="str">
            <v>54214346</v>
          </cell>
          <cell r="B1720">
            <v>323</v>
          </cell>
          <cell r="F1720" t="str">
            <v>CLOSED COST CENTER   -  POST TO COST CENTER   XXXXXXXX  -  323</v>
          </cell>
        </row>
        <row r="1721">
          <cell r="A1721" t="str">
            <v>54214347</v>
          </cell>
          <cell r="B1721">
            <v>324</v>
          </cell>
          <cell r="C1721" t="str">
            <v>9375/9587</v>
          </cell>
          <cell r="D1721" t="str">
            <v>COS</v>
          </cell>
          <cell r="E1721" t="str">
            <v>ZRB</v>
          </cell>
          <cell r="F1721" t="str">
            <v>SDT France - FN - AA Employees</v>
          </cell>
          <cell r="G1721" t="str">
            <v>Najah Naffah</v>
          </cell>
          <cell r="H1721" t="str">
            <v>Scott Hedges</v>
          </cell>
          <cell r="I1721" t="str">
            <v>931-6707</v>
          </cell>
          <cell r="J1721" t="str">
            <v>ZSDTG10</v>
          </cell>
          <cell r="K1721" t="str">
            <v>COS</v>
          </cell>
        </row>
        <row r="1722">
          <cell r="A1722" t="str">
            <v>54214348</v>
          </cell>
          <cell r="B1722">
            <v>324</v>
          </cell>
          <cell r="C1722" t="str">
            <v>9809/3040</v>
          </cell>
          <cell r="D1722" t="str">
            <v>S&amp;A</v>
          </cell>
          <cell r="E1722" t="str">
            <v>ZRB</v>
          </cell>
          <cell r="F1722" t="str">
            <v>SDT France - New Business Development</v>
          </cell>
          <cell r="G1722" t="str">
            <v>Najah Naffah</v>
          </cell>
          <cell r="H1722" t="str">
            <v>Scott Hedges</v>
          </cell>
          <cell r="I1722" t="str">
            <v>931-6707</v>
          </cell>
          <cell r="J1722" t="str">
            <v>ZSDTG10</v>
          </cell>
          <cell r="K1722" t="str">
            <v>COS</v>
          </cell>
        </row>
        <row r="1723">
          <cell r="A1723" t="str">
            <v>54214349</v>
          </cell>
          <cell r="B1723">
            <v>324</v>
          </cell>
          <cell r="C1723" t="str">
            <v>9809/9587</v>
          </cell>
          <cell r="D1723" t="str">
            <v>COS</v>
          </cell>
          <cell r="E1723" t="str">
            <v>ZRB</v>
          </cell>
          <cell r="F1723" t="str">
            <v>System Support/Testing - France  -  324</v>
          </cell>
          <cell r="G1723" t="str">
            <v>Ken Pedersen</v>
          </cell>
          <cell r="H1723" t="str">
            <v>Scott Hedges</v>
          </cell>
          <cell r="I1723" t="str">
            <v>931-6707</v>
          </cell>
          <cell r="J1723" t="str">
            <v>ZSDTG10</v>
          </cell>
          <cell r="K1723" t="str">
            <v>COS</v>
          </cell>
        </row>
        <row r="1724">
          <cell r="A1724" t="str">
            <v>54214349</v>
          </cell>
          <cell r="B1724">
            <v>324</v>
          </cell>
          <cell r="C1724" t="str">
            <v>9809/9588</v>
          </cell>
          <cell r="D1724" t="str">
            <v>COS</v>
          </cell>
          <cell r="E1724" t="str">
            <v>ZRB</v>
          </cell>
          <cell r="F1724" t="str">
            <v>System Support/Testing - France  -  324</v>
          </cell>
          <cell r="G1724" t="str">
            <v>Ken Pedersen</v>
          </cell>
          <cell r="H1724" t="str">
            <v>Scott Hedges</v>
          </cell>
          <cell r="I1724" t="str">
            <v>931-6707</v>
          </cell>
          <cell r="J1724" t="str">
            <v>ZSDTG10</v>
          </cell>
          <cell r="K1724" t="str">
            <v>COS</v>
          </cell>
        </row>
        <row r="1725">
          <cell r="A1725" t="str">
            <v>54214352</v>
          </cell>
          <cell r="B1725">
            <v>324</v>
          </cell>
          <cell r="C1725" t="str">
            <v>9809/9588</v>
          </cell>
          <cell r="F1725" t="str">
            <v>CLOSED COST CENTER   -  POST TO COST CENTER    54214349  -  324</v>
          </cell>
        </row>
        <row r="1726">
          <cell r="A1726" t="str">
            <v>54214353</v>
          </cell>
          <cell r="B1726">
            <v>324</v>
          </cell>
          <cell r="F1726" t="str">
            <v>CLOSED COST CENTER   -  POST TO COST CENTER    54214349  -  324</v>
          </cell>
        </row>
        <row r="1727">
          <cell r="A1727" t="str">
            <v>54214354</v>
          </cell>
          <cell r="B1727">
            <v>324</v>
          </cell>
          <cell r="F1727" t="str">
            <v>CLOSED COST CENTER   -  POST TO COST CENTER    54214349  -  324</v>
          </cell>
        </row>
        <row r="1728">
          <cell r="A1728" t="str">
            <v>54214356</v>
          </cell>
          <cell r="B1728">
            <v>324</v>
          </cell>
          <cell r="F1728" t="str">
            <v>CLOSED COST CENTER   -  POST TO COST CENTER    54214349  -  324</v>
          </cell>
        </row>
        <row r="1729">
          <cell r="A1729" t="str">
            <v>54214382</v>
          </cell>
          <cell r="B1729">
            <v>323</v>
          </cell>
          <cell r="C1729" t="str">
            <v>3809/9596</v>
          </cell>
          <cell r="D1729" t="str">
            <v>S&amp;A</v>
          </cell>
          <cell r="E1729" t="str">
            <v>ZRB</v>
          </cell>
          <cell r="F1729" t="str">
            <v>SDT External Marketing &amp; Sales - France  -  323</v>
          </cell>
          <cell r="G1729" t="str">
            <v>Najah Naffah</v>
          </cell>
          <cell r="H1729" t="str">
            <v>Scott Hedges</v>
          </cell>
          <cell r="I1729" t="str">
            <v>931-6707</v>
          </cell>
          <cell r="J1729" t="str">
            <v>ZSDTG10</v>
          </cell>
          <cell r="K1729" t="str">
            <v>S&amp;A</v>
          </cell>
        </row>
        <row r="1730">
          <cell r="A1730" t="str">
            <v>54214382</v>
          </cell>
          <cell r="B1730">
            <v>324</v>
          </cell>
          <cell r="C1730" t="str">
            <v>9809/9596</v>
          </cell>
          <cell r="D1730" t="str">
            <v>S&amp;A</v>
          </cell>
          <cell r="E1730" t="str">
            <v>ZRB</v>
          </cell>
          <cell r="F1730" t="str">
            <v>SDT External Marketing &amp; Sales - France</v>
          </cell>
          <cell r="G1730" t="str">
            <v>Najah Naffah</v>
          </cell>
          <cell r="H1730" t="str">
            <v>Scott Hedges</v>
          </cell>
          <cell r="I1730" t="str">
            <v>931-6707</v>
          </cell>
          <cell r="J1730" t="str">
            <v>ZSDTG10</v>
          </cell>
          <cell r="K1730" t="str">
            <v>S&amp;A</v>
          </cell>
        </row>
        <row r="1731">
          <cell r="A1731" t="str">
            <v>54214383</v>
          </cell>
          <cell r="B1731">
            <v>324</v>
          </cell>
          <cell r="C1731" t="str">
            <v>9809/9596</v>
          </cell>
          <cell r="D1731" t="str">
            <v>S&amp;A</v>
          </cell>
          <cell r="E1731" t="str">
            <v>ZRB</v>
          </cell>
          <cell r="F1731" t="str">
            <v>External Marketing &amp; Sales - France  -  324</v>
          </cell>
          <cell r="G1731" t="str">
            <v>Najah Naffah</v>
          </cell>
          <cell r="H1731" t="str">
            <v>Scott Hedges</v>
          </cell>
          <cell r="I1731" t="str">
            <v>931-6707</v>
          </cell>
          <cell r="J1731" t="str">
            <v>ZSDTG10</v>
          </cell>
          <cell r="K1731" t="str">
            <v>Reserved for Controlling Conversion - 54214382</v>
          </cell>
        </row>
        <row r="1732">
          <cell r="A1732" t="str">
            <v>54214392</v>
          </cell>
          <cell r="B1732">
            <v>323</v>
          </cell>
          <cell r="C1732" t="str">
            <v>3845/9591</v>
          </cell>
          <cell r="F1732" t="str">
            <v>CLOSED COST CENTER   -  POST TO COST CENTER   XXXXXXXX  -  323</v>
          </cell>
        </row>
        <row r="1733">
          <cell r="A1733" t="str">
            <v>54214393</v>
          </cell>
          <cell r="B1733">
            <v>324</v>
          </cell>
          <cell r="F1733" t="str">
            <v>CLOSED COST CENTER   -  POST TO COST CENTER    54214347  -  324</v>
          </cell>
        </row>
        <row r="1734">
          <cell r="A1734" t="str">
            <v>54214980</v>
          </cell>
          <cell r="B1734">
            <v>324</v>
          </cell>
          <cell r="C1734" t="str">
            <v>473/3806</v>
          </cell>
          <cell r="D1734" t="str">
            <v>Revenue</v>
          </cell>
          <cell r="E1734" t="str">
            <v>ZRB</v>
          </cell>
          <cell r="F1734" t="str">
            <v>Revenue-SNCF</v>
          </cell>
          <cell r="G1734" t="str">
            <v>Joe Saliba</v>
          </cell>
          <cell r="H1734" t="str">
            <v>Scott Hedges</v>
          </cell>
          <cell r="I1734" t="str">
            <v>931-6707</v>
          </cell>
          <cell r="J1734" t="str">
            <v>ZSDTB04</v>
          </cell>
          <cell r="K1734" t="str">
            <v>COS</v>
          </cell>
        </row>
        <row r="1735">
          <cell r="A1735" t="str">
            <v>54214981</v>
          </cell>
          <cell r="B1735">
            <v>324</v>
          </cell>
          <cell r="C1735" t="str">
            <v>473/3807</v>
          </cell>
          <cell r="D1735" t="str">
            <v>Revenue</v>
          </cell>
          <cell r="E1735" t="str">
            <v>ZRB</v>
          </cell>
          <cell r="F1735" t="str">
            <v>Revenue-France</v>
          </cell>
          <cell r="G1735" t="str">
            <v>Joe Saliba</v>
          </cell>
          <cell r="H1735" t="str">
            <v>Scott Hedges</v>
          </cell>
          <cell r="I1735" t="str">
            <v>931-6707</v>
          </cell>
          <cell r="J1735" t="str">
            <v>ZSDTB04</v>
          </cell>
          <cell r="K1735" t="str">
            <v>COS</v>
          </cell>
        </row>
        <row r="1736">
          <cell r="A1736" t="str">
            <v>54222400</v>
          </cell>
          <cell r="B1736">
            <v>110</v>
          </cell>
          <cell r="C1736" t="str">
            <v>9101/2721</v>
          </cell>
          <cell r="D1736" t="str">
            <v>Sales &amp; Marketing</v>
          </cell>
          <cell r="E1736" t="str">
            <v>ZTA</v>
          </cell>
          <cell r="F1736" t="str">
            <v>Sabre Sales - Nice  -  110</v>
          </cell>
          <cell r="G1736" t="str">
            <v>Olivier Kervella</v>
          </cell>
          <cell r="H1736" t="str">
            <v>Hamansu Gandhi</v>
          </cell>
          <cell r="I1736" t="str">
            <v>581-4966</v>
          </cell>
          <cell r="J1736" t="str">
            <v>Z123H44</v>
          </cell>
          <cell r="K1736" t="str">
            <v>SS</v>
          </cell>
        </row>
        <row r="1737">
          <cell r="A1737" t="str">
            <v>54222402</v>
          </cell>
          <cell r="B1737">
            <v>22</v>
          </cell>
          <cell r="D1737" t="str">
            <v>Sales &amp; Marketing</v>
          </cell>
          <cell r="E1737" t="str">
            <v>ZTA</v>
          </cell>
          <cell r="F1737" t="str">
            <v>Sabre Sales - Nice  -  022</v>
          </cell>
          <cell r="G1737" t="str">
            <v>Olivier Kervella</v>
          </cell>
          <cell r="H1737" t="str">
            <v>Hamansu Gandhi</v>
          </cell>
          <cell r="I1737" t="str">
            <v>581-4966</v>
          </cell>
          <cell r="J1737" t="str">
            <v>Z123H44</v>
          </cell>
          <cell r="K1737" t="str">
            <v>Reserved for Controlling Conversion - 54222400</v>
          </cell>
        </row>
        <row r="1738">
          <cell r="A1738" t="str">
            <v>54232400</v>
          </cell>
          <cell r="B1738">
            <v>110</v>
          </cell>
          <cell r="C1738" t="str">
            <v>9104/2721</v>
          </cell>
          <cell r="D1738" t="str">
            <v>Sales &amp; Marketing</v>
          </cell>
          <cell r="E1738" t="str">
            <v>ZTA</v>
          </cell>
          <cell r="F1738" t="str">
            <v>Sabre Sales - Lyon  -  110</v>
          </cell>
          <cell r="G1738" t="str">
            <v>Olivier Kervella</v>
          </cell>
          <cell r="H1738" t="str">
            <v>Hamansu Gandhi</v>
          </cell>
          <cell r="I1738" t="str">
            <v>581-4966</v>
          </cell>
          <cell r="J1738" t="str">
            <v>Z123H44</v>
          </cell>
          <cell r="K1738" t="str">
            <v>SS</v>
          </cell>
        </row>
        <row r="1739">
          <cell r="A1739" t="str">
            <v>54232402</v>
          </cell>
          <cell r="B1739">
            <v>22</v>
          </cell>
          <cell r="D1739" t="str">
            <v>Sales &amp; Marketing</v>
          </cell>
          <cell r="E1739" t="str">
            <v>ZTA</v>
          </cell>
          <cell r="F1739" t="str">
            <v>Sabre Sales - Lyon  -  022</v>
          </cell>
          <cell r="G1739" t="str">
            <v>Olivier Kervella</v>
          </cell>
          <cell r="H1739" t="str">
            <v>Hamansu Gandhi</v>
          </cell>
          <cell r="I1739" t="str">
            <v>581-4966</v>
          </cell>
          <cell r="J1739" t="str">
            <v>Z123H44</v>
          </cell>
          <cell r="K1739" t="str">
            <v>Reserved for Controlling Conversion - 54232400</v>
          </cell>
        </row>
        <row r="1740">
          <cell r="A1740" t="str">
            <v>54402010</v>
          </cell>
          <cell r="B1740">
            <v>22</v>
          </cell>
          <cell r="C1740" t="str">
            <v>503/2902</v>
          </cell>
          <cell r="D1740" t="str">
            <v>COS</v>
          </cell>
          <cell r="E1740" t="str">
            <v>ZTA</v>
          </cell>
          <cell r="F1740" t="str">
            <v>Revenues - Spain  -  022</v>
          </cell>
          <cell r="G1740" t="str">
            <v>Mike Parks</v>
          </cell>
          <cell r="H1740" t="str">
            <v>Hamansu Gandhi</v>
          </cell>
          <cell r="I1740" t="str">
            <v>581-4966</v>
          </cell>
          <cell r="J1740" t="str">
            <v>Z123H5</v>
          </cell>
          <cell r="K1740" t="str">
            <v>RV</v>
          </cell>
        </row>
        <row r="1741">
          <cell r="A1741" t="str">
            <v>54402028</v>
          </cell>
          <cell r="B1741">
            <v>120</v>
          </cell>
          <cell r="C1741" t="str">
            <v>503/2888</v>
          </cell>
          <cell r="D1741" t="str">
            <v>COS</v>
          </cell>
          <cell r="E1741" t="str">
            <v>ZTA</v>
          </cell>
          <cell r="F1741" t="str">
            <v>Revenues - Spain  -  120</v>
          </cell>
          <cell r="G1741" t="str">
            <v>Mike Parks</v>
          </cell>
          <cell r="H1741" t="str">
            <v>Hamansu Gandhi</v>
          </cell>
          <cell r="I1741" t="str">
            <v>581-4966</v>
          </cell>
          <cell r="J1741" t="str">
            <v>Z123H5</v>
          </cell>
          <cell r="K1741" t="str">
            <v>Reserved for Controlling Conversion - 54402010</v>
          </cell>
        </row>
        <row r="1742">
          <cell r="A1742" t="str">
            <v>54402029</v>
          </cell>
          <cell r="B1742">
            <v>29</v>
          </cell>
          <cell r="D1742" t="str">
            <v>COS</v>
          </cell>
          <cell r="E1742" t="str">
            <v>ZTA</v>
          </cell>
          <cell r="F1742" t="str">
            <v>Revenues - Spain  -  029</v>
          </cell>
          <cell r="G1742" t="str">
            <v>Mike Parks</v>
          </cell>
          <cell r="H1742" t="str">
            <v>Hamansu Gandhi</v>
          </cell>
          <cell r="I1742" t="str">
            <v>581-4966</v>
          </cell>
          <cell r="J1742" t="str">
            <v>Z123H5</v>
          </cell>
          <cell r="K1742" t="str">
            <v>Reserved for Controlling Conversion - 54402010</v>
          </cell>
        </row>
        <row r="1743">
          <cell r="A1743" t="str">
            <v>54412023</v>
          </cell>
          <cell r="B1743">
            <v>120</v>
          </cell>
          <cell r="C1743" t="str">
            <v>9503/2359</v>
          </cell>
          <cell r="D1743" t="str">
            <v>COS</v>
          </cell>
          <cell r="E1743" t="str">
            <v>ZTA</v>
          </cell>
          <cell r="F1743" t="str">
            <v>Spain COS  -  120</v>
          </cell>
          <cell r="G1743" t="str">
            <v>Maurro  Marruco</v>
          </cell>
          <cell r="H1743" t="str">
            <v>Hamansu Gandhi</v>
          </cell>
          <cell r="I1743" t="str">
            <v>581-4966</v>
          </cell>
        </row>
        <row r="1744">
          <cell r="A1744" t="str">
            <v>54412372</v>
          </cell>
          <cell r="B1744">
            <v>120</v>
          </cell>
          <cell r="C1744" t="str">
            <v>503/2779</v>
          </cell>
          <cell r="F1744" t="str">
            <v>COST CENTER CLOSED   -   POST TO COST CENTER  54412400</v>
          </cell>
        </row>
        <row r="1745">
          <cell r="A1745" t="str">
            <v>54412379</v>
          </cell>
          <cell r="B1745">
            <v>22</v>
          </cell>
          <cell r="F1745" t="str">
            <v>COST CENTER CLOSED   -   POST TO COST CENTER  54412402</v>
          </cell>
        </row>
        <row r="1746">
          <cell r="A1746" t="str">
            <v>54412400</v>
          </cell>
          <cell r="B1746">
            <v>120</v>
          </cell>
          <cell r="C1746" t="str">
            <v>9503/2721</v>
          </cell>
          <cell r="D1746" t="str">
            <v>Sales &amp; Marketing</v>
          </cell>
          <cell r="E1746" t="str">
            <v>ZTA</v>
          </cell>
          <cell r="F1746" t="str">
            <v>Spain Sales &amp; Marketing  -  120</v>
          </cell>
          <cell r="G1746" t="str">
            <v>Maurro  Marruco</v>
          </cell>
          <cell r="H1746" t="str">
            <v>Hamansu Gandhi</v>
          </cell>
          <cell r="I1746" t="str">
            <v>581-4966</v>
          </cell>
          <cell r="J1746" t="str">
            <v>Z123H45</v>
          </cell>
          <cell r="K1746" t="str">
            <v>SS</v>
          </cell>
        </row>
        <row r="1747">
          <cell r="A1747" t="str">
            <v>54412401</v>
          </cell>
          <cell r="B1747">
            <v>22</v>
          </cell>
          <cell r="C1747" t="str">
            <v>503/2651</v>
          </cell>
          <cell r="F1747" t="str">
            <v>COST CENTER CLOSED   -   POST TO COST CENTER  54412402</v>
          </cell>
        </row>
        <row r="1748">
          <cell r="A1748" t="str">
            <v>54412402</v>
          </cell>
          <cell r="B1748">
            <v>22</v>
          </cell>
          <cell r="D1748" t="str">
            <v>Sales &amp; Marketing</v>
          </cell>
          <cell r="E1748" t="str">
            <v>ZTA</v>
          </cell>
          <cell r="F1748" t="str">
            <v>Spain Sales &amp; Marketing  -  022</v>
          </cell>
          <cell r="G1748" t="str">
            <v>Maurro  Marruco</v>
          </cell>
          <cell r="H1748" t="str">
            <v>Hamansu Gandhi</v>
          </cell>
          <cell r="I1748" t="str">
            <v>581-4966</v>
          </cell>
          <cell r="J1748" t="str">
            <v>Z123H45</v>
          </cell>
          <cell r="K1748" t="str">
            <v>Reserved for Controlling Conversion - 54412400</v>
          </cell>
        </row>
        <row r="1749">
          <cell r="A1749" t="str">
            <v>54412704</v>
          </cell>
          <cell r="B1749">
            <v>120</v>
          </cell>
          <cell r="C1749" t="str">
            <v>9503/2796</v>
          </cell>
          <cell r="D1749" t="str">
            <v>Sales &amp; Marketing</v>
          </cell>
          <cell r="E1749" t="str">
            <v>ZTA</v>
          </cell>
          <cell r="F1749" t="str">
            <v>Europe Marketing - Spain</v>
          </cell>
          <cell r="G1749" t="str">
            <v>Bob Teerink</v>
          </cell>
          <cell r="H1749" t="str">
            <v>Hamansu Gandhi</v>
          </cell>
          <cell r="I1749" t="str">
            <v>581-4966</v>
          </cell>
          <cell r="J1749" t="str">
            <v xml:space="preserve">Z123H2 </v>
          </cell>
          <cell r="K1749" t="str">
            <v>SS</v>
          </cell>
        </row>
        <row r="1750">
          <cell r="A1750" t="str">
            <v>54602010</v>
          </cell>
          <cell r="B1750">
            <v>22</v>
          </cell>
          <cell r="C1750" t="str">
            <v>4851/2902</v>
          </cell>
          <cell r="D1750" t="str">
            <v>COS</v>
          </cell>
          <cell r="E1750" t="str">
            <v>ZTA</v>
          </cell>
          <cell r="F1750" t="str">
            <v>Revenues - Luxembourg  -  022</v>
          </cell>
          <cell r="G1750" t="str">
            <v>Mike Parks</v>
          </cell>
          <cell r="H1750" t="str">
            <v>Hamansu Gandhi</v>
          </cell>
          <cell r="I1750" t="str">
            <v>581-4966</v>
          </cell>
          <cell r="J1750" t="str">
            <v>Z123H5</v>
          </cell>
          <cell r="K1750" t="str">
            <v>RV</v>
          </cell>
        </row>
        <row r="1751">
          <cell r="A1751" t="str">
            <v>54602016</v>
          </cell>
          <cell r="B1751">
            <v>116</v>
          </cell>
          <cell r="C1751" t="str">
            <v>----/----</v>
          </cell>
          <cell r="D1751" t="str">
            <v>COS</v>
          </cell>
          <cell r="E1751" t="str">
            <v>ZTA</v>
          </cell>
          <cell r="F1751" t="str">
            <v>Revenues - Luxembourg  -  116</v>
          </cell>
          <cell r="G1751" t="str">
            <v>Mike Parks</v>
          </cell>
          <cell r="H1751" t="str">
            <v>Hamansu Gandhi</v>
          </cell>
          <cell r="I1751" t="str">
            <v>581-4966</v>
          </cell>
          <cell r="J1751" t="str">
            <v>Z123H5</v>
          </cell>
          <cell r="K1751" t="str">
            <v>Reserved for Controlling Conversion - 54602010</v>
          </cell>
        </row>
        <row r="1752">
          <cell r="A1752" t="str">
            <v>54602023</v>
          </cell>
          <cell r="B1752">
            <v>116</v>
          </cell>
          <cell r="C1752" t="str">
            <v>9851/2359</v>
          </cell>
          <cell r="D1752" t="str">
            <v>COS</v>
          </cell>
          <cell r="E1752" t="str">
            <v>ZTA</v>
          </cell>
          <cell r="F1752" t="str">
            <v>Luxembourg COS</v>
          </cell>
          <cell r="G1752" t="str">
            <v>Olivier Kervella</v>
          </cell>
          <cell r="H1752" t="str">
            <v>Hamansu Gandhi</v>
          </cell>
          <cell r="I1752" t="str">
            <v>581-4966</v>
          </cell>
        </row>
        <row r="1753">
          <cell r="A1753" t="str">
            <v>54602029</v>
          </cell>
          <cell r="B1753">
            <v>29</v>
          </cell>
          <cell r="C1753" t="str">
            <v>----/----</v>
          </cell>
          <cell r="D1753" t="str">
            <v>COS</v>
          </cell>
          <cell r="E1753" t="str">
            <v>ZTA</v>
          </cell>
          <cell r="F1753" t="str">
            <v>Revenues - Luxembourg  -  029</v>
          </cell>
          <cell r="G1753" t="str">
            <v>Mike Parks</v>
          </cell>
          <cell r="H1753" t="str">
            <v>Hamansu Gandhi</v>
          </cell>
          <cell r="I1753" t="str">
            <v>581-4966</v>
          </cell>
          <cell r="J1753" t="str">
            <v>Z123H5</v>
          </cell>
          <cell r="K1753" t="str">
            <v>Reserved for Controlling Conversion - 54602010</v>
          </cell>
        </row>
        <row r="1754">
          <cell r="A1754" t="str">
            <v>54602400</v>
          </cell>
          <cell r="B1754">
            <v>116</v>
          </cell>
          <cell r="C1754" t="str">
            <v>----- -----</v>
          </cell>
          <cell r="D1754" t="str">
            <v>Sales &amp; Marketing</v>
          </cell>
          <cell r="E1754" t="str">
            <v>ZTA</v>
          </cell>
          <cell r="F1754" t="str">
            <v>Luxembourg Sales &amp; Marketing</v>
          </cell>
          <cell r="G1754" t="str">
            <v>Olivier Kervella</v>
          </cell>
          <cell r="H1754" t="str">
            <v>Hamansu Gandhi</v>
          </cell>
          <cell r="I1754" t="str">
            <v>581-4966</v>
          </cell>
          <cell r="J1754" t="str">
            <v>Z123H44</v>
          </cell>
          <cell r="K1754" t="str">
            <v>SS</v>
          </cell>
        </row>
        <row r="1755">
          <cell r="A1755" t="str">
            <v>54702010</v>
          </cell>
          <cell r="B1755">
            <v>22</v>
          </cell>
          <cell r="C1755" t="str">
            <v>1226/2902</v>
          </cell>
          <cell r="D1755" t="str">
            <v>COS</v>
          </cell>
          <cell r="E1755" t="str">
            <v>ZTA</v>
          </cell>
          <cell r="F1755" t="str">
            <v>Revenues - Portugal</v>
          </cell>
          <cell r="G1755" t="str">
            <v>Mike Parks</v>
          </cell>
          <cell r="H1755" t="str">
            <v>Hamansu Gandhi</v>
          </cell>
          <cell r="I1755" t="str">
            <v>581-4966</v>
          </cell>
          <cell r="J1755" t="str">
            <v>Z123H5</v>
          </cell>
          <cell r="K1755" t="str">
            <v>RV</v>
          </cell>
        </row>
        <row r="1756">
          <cell r="A1756" t="str">
            <v>54702019</v>
          </cell>
          <cell r="B1756">
            <v>119</v>
          </cell>
          <cell r="C1756" t="str">
            <v>1226/2888</v>
          </cell>
          <cell r="D1756" t="str">
            <v>COS</v>
          </cell>
          <cell r="E1756" t="str">
            <v>ZTA</v>
          </cell>
          <cell r="F1756" t="str">
            <v>Revenues - Portugal (Reserved for Controlling Conversion - 54702010)</v>
          </cell>
          <cell r="G1756" t="str">
            <v>Mike Parks</v>
          </cell>
          <cell r="H1756" t="str">
            <v>Hamansu Gandhi</v>
          </cell>
          <cell r="I1756" t="str">
            <v>581-4966</v>
          </cell>
          <cell r="J1756" t="str">
            <v>Z123H5</v>
          </cell>
          <cell r="K1756" t="str">
            <v>Reserved for Controlling Conversion - 54702010</v>
          </cell>
        </row>
        <row r="1757">
          <cell r="A1757" t="str">
            <v>54702029</v>
          </cell>
          <cell r="B1757">
            <v>29</v>
          </cell>
          <cell r="D1757" t="str">
            <v>COS</v>
          </cell>
          <cell r="E1757" t="str">
            <v>ZTA</v>
          </cell>
          <cell r="F1757" t="str">
            <v>Revenues - Portugal (Reserved for Controlling Conversion - 54702010)</v>
          </cell>
          <cell r="G1757" t="str">
            <v>Mike Parks</v>
          </cell>
          <cell r="H1757" t="str">
            <v>Hamansu Gandhi</v>
          </cell>
          <cell r="I1757" t="str">
            <v>581-4966</v>
          </cell>
          <cell r="J1757" t="str">
            <v>Z123H5</v>
          </cell>
          <cell r="K1757" t="str">
            <v>Reserved for Controlling Conversion - 54702010</v>
          </cell>
        </row>
        <row r="1758">
          <cell r="A1758" t="str">
            <v>54712023</v>
          </cell>
          <cell r="B1758">
            <v>119</v>
          </cell>
          <cell r="C1758" t="str">
            <v>9226/2359</v>
          </cell>
          <cell r="D1758" t="str">
            <v>COS</v>
          </cell>
          <cell r="E1758" t="str">
            <v>ZTA</v>
          </cell>
          <cell r="F1758" t="str">
            <v>Portugal COS</v>
          </cell>
          <cell r="G1758" t="str">
            <v>Maurro  Marruco</v>
          </cell>
          <cell r="H1758" t="str">
            <v>Hamansu Gandhi</v>
          </cell>
          <cell r="I1758" t="str">
            <v>581-4966</v>
          </cell>
        </row>
        <row r="1759">
          <cell r="A1759" t="str">
            <v>54712400</v>
          </cell>
          <cell r="B1759">
            <v>119</v>
          </cell>
          <cell r="C1759" t="str">
            <v>----- -----</v>
          </cell>
          <cell r="D1759" t="str">
            <v>Sales &amp; Marketing</v>
          </cell>
          <cell r="E1759" t="str">
            <v>ZTA</v>
          </cell>
          <cell r="F1759" t="str">
            <v>Portugal Sales &amp; Marketing  -  119</v>
          </cell>
          <cell r="G1759" t="str">
            <v>Maurro  Marruco</v>
          </cell>
          <cell r="H1759" t="str">
            <v>Hamansu Gandhi</v>
          </cell>
          <cell r="I1759" t="str">
            <v>581-4966</v>
          </cell>
          <cell r="J1759" t="str">
            <v>Z123H45</v>
          </cell>
          <cell r="K1759" t="str">
            <v>SS</v>
          </cell>
        </row>
        <row r="1760">
          <cell r="A1760" t="str">
            <v>54712402</v>
          </cell>
          <cell r="B1760">
            <v>22</v>
          </cell>
          <cell r="D1760" t="str">
            <v>Sales &amp; Marketing</v>
          </cell>
          <cell r="E1760" t="str">
            <v>ZTA</v>
          </cell>
          <cell r="F1760" t="str">
            <v>Portugal Sales &amp; Marketing  -  022</v>
          </cell>
          <cell r="G1760" t="str">
            <v>Maurro  Marruco</v>
          </cell>
          <cell r="H1760" t="str">
            <v>Hamansu Gandhi</v>
          </cell>
          <cell r="I1760" t="str">
            <v>581-4966</v>
          </cell>
          <cell r="J1760" t="str">
            <v>Z123H45</v>
          </cell>
          <cell r="K1760" t="str">
            <v>Reserved for Controlling Conversion - 54712400</v>
          </cell>
        </row>
        <row r="1761">
          <cell r="A1761" t="str">
            <v>54802010</v>
          </cell>
          <cell r="B1761" t="str">
            <v>22,29</v>
          </cell>
          <cell r="C1761" t="str">
            <v>4854/2902</v>
          </cell>
          <cell r="D1761" t="str">
            <v>COS</v>
          </cell>
          <cell r="E1761" t="str">
            <v>ZTA</v>
          </cell>
          <cell r="F1761" t="str">
            <v>Revenues - Gibraltar</v>
          </cell>
          <cell r="G1761" t="str">
            <v>Mike Parks</v>
          </cell>
          <cell r="H1761" t="str">
            <v>Hamansu Gandhi</v>
          </cell>
          <cell r="I1761" t="str">
            <v>581-4966</v>
          </cell>
          <cell r="J1761" t="str">
            <v>Z123H5</v>
          </cell>
          <cell r="K1761" t="str">
            <v>RV</v>
          </cell>
        </row>
        <row r="1762">
          <cell r="A1762" t="str">
            <v>54802010</v>
          </cell>
          <cell r="B1762" t="str">
            <v>22,29</v>
          </cell>
          <cell r="C1762" t="str">
            <v>4854/2888</v>
          </cell>
          <cell r="D1762" t="str">
            <v>COS</v>
          </cell>
          <cell r="E1762" t="str">
            <v>ZTA</v>
          </cell>
          <cell r="F1762" t="str">
            <v>Revenues - Gibraltar</v>
          </cell>
          <cell r="G1762" t="str">
            <v>Mike Parks</v>
          </cell>
          <cell r="H1762" t="str">
            <v>Hamansu Gandhi</v>
          </cell>
          <cell r="I1762" t="str">
            <v>581-4966</v>
          </cell>
          <cell r="J1762" t="str">
            <v>Z123H5</v>
          </cell>
          <cell r="K1762" t="str">
            <v>RV</v>
          </cell>
        </row>
        <row r="1763">
          <cell r="A1763" t="str">
            <v>54802029</v>
          </cell>
          <cell r="B1763">
            <v>29</v>
          </cell>
          <cell r="C1763" t="str">
            <v>4854/2888</v>
          </cell>
          <cell r="D1763" t="str">
            <v>COS</v>
          </cell>
          <cell r="E1763" t="str">
            <v>ZTA</v>
          </cell>
          <cell r="F1763" t="str">
            <v>Revenues - Gibraltar (Reserved for Controlling Conversion - 54802010)</v>
          </cell>
          <cell r="G1763" t="str">
            <v>Mike Parks</v>
          </cell>
          <cell r="H1763" t="str">
            <v>Hamansu Gandhi</v>
          </cell>
          <cell r="I1763" t="str">
            <v>581-4966</v>
          </cell>
          <cell r="J1763" t="str">
            <v>Z123H5</v>
          </cell>
          <cell r="K1763" t="str">
            <v>Reserved for Controlling Conversion - 54802010</v>
          </cell>
        </row>
        <row r="1764">
          <cell r="A1764" t="str">
            <v>56002005</v>
          </cell>
          <cell r="B1764">
            <v>115</v>
          </cell>
          <cell r="D1764" t="str">
            <v>COS</v>
          </cell>
          <cell r="E1764" t="str">
            <v>ZTA</v>
          </cell>
          <cell r="F1764" t="str">
            <v>Revenues - Italy  -  115</v>
          </cell>
          <cell r="G1764" t="str">
            <v>Mike Parks</v>
          </cell>
          <cell r="H1764" t="str">
            <v>Hamansu Gandhi</v>
          </cell>
          <cell r="I1764" t="str">
            <v>581-4966</v>
          </cell>
          <cell r="J1764" t="str">
            <v>Z123H5</v>
          </cell>
          <cell r="K1764" t="str">
            <v>Reserved for Controlling Conversion - 56002010</v>
          </cell>
        </row>
        <row r="1765">
          <cell r="A1765" t="str">
            <v>56002010</v>
          </cell>
          <cell r="B1765">
            <v>22</v>
          </cell>
          <cell r="C1765" t="str">
            <v>471/2902</v>
          </cell>
          <cell r="D1765" t="str">
            <v>COS</v>
          </cell>
          <cell r="E1765" t="str">
            <v>ZTA</v>
          </cell>
          <cell r="F1765" t="str">
            <v>Revenues - Italy  -  022</v>
          </cell>
          <cell r="G1765" t="str">
            <v>Mike Parks</v>
          </cell>
          <cell r="H1765" t="str">
            <v>Hamansu Gandhi</v>
          </cell>
          <cell r="I1765" t="str">
            <v>581-4966</v>
          </cell>
          <cell r="J1765" t="str">
            <v>Z123H5</v>
          </cell>
          <cell r="K1765" t="str">
            <v>RV</v>
          </cell>
        </row>
        <row r="1766">
          <cell r="A1766" t="str">
            <v>56002029</v>
          </cell>
          <cell r="B1766">
            <v>29</v>
          </cell>
          <cell r="D1766" t="str">
            <v>COS</v>
          </cell>
          <cell r="E1766" t="str">
            <v>ZTA</v>
          </cell>
          <cell r="F1766" t="str">
            <v>Revenues - Italy  -  029</v>
          </cell>
          <cell r="G1766" t="str">
            <v>Mike Parks</v>
          </cell>
          <cell r="H1766" t="str">
            <v>Hamansu Gandhi</v>
          </cell>
          <cell r="I1766" t="str">
            <v>581-4966</v>
          </cell>
          <cell r="J1766" t="str">
            <v>Z123H5</v>
          </cell>
          <cell r="K1766" t="str">
            <v>Reserved for Controlling Conversion - 56002010</v>
          </cell>
        </row>
        <row r="1767">
          <cell r="A1767" t="str">
            <v>56002700</v>
          </cell>
          <cell r="B1767">
            <v>115</v>
          </cell>
          <cell r="C1767" t="str">
            <v>9471/2745</v>
          </cell>
          <cell r="D1767" t="str">
            <v>Sales &amp; Marketing</v>
          </cell>
          <cell r="E1767" t="str">
            <v>ZTA</v>
          </cell>
          <cell r="F1767" t="str">
            <v>Europe Marketing - Italy</v>
          </cell>
          <cell r="G1767" t="str">
            <v>Bob Teerink</v>
          </cell>
          <cell r="H1767" t="str">
            <v>Hamansu Gandhi</v>
          </cell>
          <cell r="I1767" t="str">
            <v>581-4966</v>
          </cell>
          <cell r="J1767" t="str">
            <v xml:space="preserve">Z123H2 </v>
          </cell>
          <cell r="K1767" t="str">
            <v>SS</v>
          </cell>
        </row>
        <row r="1768">
          <cell r="A1768" t="str">
            <v>56012372</v>
          </cell>
          <cell r="B1768">
            <v>115</v>
          </cell>
          <cell r="C1768" t="str">
            <v>9499/2779</v>
          </cell>
          <cell r="D1768" t="str">
            <v>COS</v>
          </cell>
          <cell r="E1768" t="str">
            <v>ZTA</v>
          </cell>
          <cell r="F1768" t="str">
            <v>Europe Training - Milan  -  115</v>
          </cell>
          <cell r="G1768" t="str">
            <v>Maurro  Marruco</v>
          </cell>
          <cell r="H1768" t="str">
            <v>Hamansu Gandhi</v>
          </cell>
          <cell r="I1768" t="str">
            <v>581-4966</v>
          </cell>
          <cell r="J1768" t="str">
            <v>Z123H45</v>
          </cell>
          <cell r="K1768" t="str">
            <v>COS</v>
          </cell>
        </row>
        <row r="1769">
          <cell r="A1769" t="str">
            <v>56012372</v>
          </cell>
          <cell r="B1769">
            <v>22</v>
          </cell>
          <cell r="C1769" t="str">
            <v>499/2792</v>
          </cell>
          <cell r="F1769" t="str">
            <v>COST CENTER CLOSED   -   POST TO COST CENTER  56012402</v>
          </cell>
        </row>
        <row r="1770">
          <cell r="A1770" t="str">
            <v>56012379</v>
          </cell>
          <cell r="B1770">
            <v>22</v>
          </cell>
          <cell r="D1770" t="str">
            <v>COS</v>
          </cell>
          <cell r="E1770" t="str">
            <v>ZTA</v>
          </cell>
          <cell r="F1770" t="str">
            <v>Europe Training - Milan  -  022</v>
          </cell>
          <cell r="G1770" t="str">
            <v>Maurro  Marruco</v>
          </cell>
          <cell r="H1770" t="str">
            <v>Hamansu Gandhi</v>
          </cell>
          <cell r="I1770" t="str">
            <v>581-4966</v>
          </cell>
          <cell r="J1770" t="str">
            <v>Z123H45</v>
          </cell>
          <cell r="K1770" t="str">
            <v>Reserved for Controlling Conversion - 56012372</v>
          </cell>
        </row>
        <row r="1771">
          <cell r="A1771" t="str">
            <v>56012400</v>
          </cell>
          <cell r="B1771">
            <v>115</v>
          </cell>
          <cell r="C1771" t="str">
            <v>9499/2721</v>
          </cell>
          <cell r="D1771" t="str">
            <v>Sales &amp; Marketing</v>
          </cell>
          <cell r="E1771" t="str">
            <v>ZTA</v>
          </cell>
          <cell r="F1771" t="str">
            <v>Italy Sales &amp; Marketing  -  115</v>
          </cell>
          <cell r="G1771" t="str">
            <v>Maurro  Marruco</v>
          </cell>
          <cell r="H1771" t="str">
            <v>Hamansu Gandhi</v>
          </cell>
          <cell r="I1771" t="str">
            <v>581-4966</v>
          </cell>
          <cell r="J1771" t="str">
            <v>Z123H45</v>
          </cell>
          <cell r="K1771" t="str">
            <v>SS</v>
          </cell>
        </row>
        <row r="1772">
          <cell r="A1772" t="str">
            <v>56012402</v>
          </cell>
          <cell r="B1772">
            <v>22</v>
          </cell>
          <cell r="C1772" t="str">
            <v>499/2721</v>
          </cell>
          <cell r="D1772" t="str">
            <v>Sales &amp; Marketing</v>
          </cell>
          <cell r="E1772" t="str">
            <v>ZTA</v>
          </cell>
          <cell r="F1772" t="str">
            <v>Italy Sales &amp; Marketing  -  022</v>
          </cell>
          <cell r="G1772" t="str">
            <v>Maurro  Marruco</v>
          </cell>
          <cell r="H1772" t="str">
            <v>Hamansu Gandhi</v>
          </cell>
          <cell r="I1772" t="str">
            <v>581-4966</v>
          </cell>
          <cell r="J1772" t="str">
            <v>Z123H45</v>
          </cell>
          <cell r="K1772" t="str">
            <v>Reserved for Controlling Conversion - 56012400</v>
          </cell>
        </row>
        <row r="1773">
          <cell r="A1773" t="str">
            <v>56022023</v>
          </cell>
          <cell r="B1773">
            <v>115</v>
          </cell>
          <cell r="D1773" t="str">
            <v>COS</v>
          </cell>
          <cell r="E1773" t="str">
            <v>ZTA</v>
          </cell>
          <cell r="F1773" t="str">
            <v>Italy COS</v>
          </cell>
          <cell r="G1773" t="str">
            <v>Maurro  Marruco</v>
          </cell>
          <cell r="H1773" t="str">
            <v>Hamansu Gandhi</v>
          </cell>
          <cell r="I1773" t="str">
            <v>581-4966</v>
          </cell>
        </row>
        <row r="1774">
          <cell r="A1774" t="str">
            <v>56022372</v>
          </cell>
          <cell r="B1774">
            <v>115</v>
          </cell>
          <cell r="C1774" t="str">
            <v>9471/2359</v>
          </cell>
          <cell r="D1774" t="str">
            <v>COS</v>
          </cell>
          <cell r="E1774" t="str">
            <v>ZTA</v>
          </cell>
          <cell r="F1774" t="str">
            <v>Europe Training - Rome  -  115</v>
          </cell>
          <cell r="G1774" t="str">
            <v>Maurro  Marruco</v>
          </cell>
          <cell r="H1774" t="str">
            <v>Hamansu Gandhi</v>
          </cell>
          <cell r="I1774" t="str">
            <v>581-4966</v>
          </cell>
          <cell r="J1774" t="str">
            <v>Z123H45</v>
          </cell>
          <cell r="K1774" t="str">
            <v>COS</v>
          </cell>
        </row>
        <row r="1775">
          <cell r="A1775" t="str">
            <v>56022373</v>
          </cell>
          <cell r="B1775">
            <v>115</v>
          </cell>
          <cell r="C1775" t="str">
            <v>9471/2788</v>
          </cell>
          <cell r="D1775" t="str">
            <v>COS</v>
          </cell>
          <cell r="E1775" t="str">
            <v>ZTA</v>
          </cell>
          <cell r="F1775" t="str">
            <v>Europe Help Desk - Rome  -  115</v>
          </cell>
          <cell r="G1775" t="str">
            <v>Maurro  Marruco</v>
          </cell>
          <cell r="H1775" t="str">
            <v>Hamansu Gandhi</v>
          </cell>
          <cell r="I1775" t="str">
            <v>581-4966</v>
          </cell>
          <cell r="J1775" t="str">
            <v>Z123H45</v>
          </cell>
          <cell r="K1775" t="str">
            <v>COS</v>
          </cell>
        </row>
        <row r="1776">
          <cell r="A1776" t="str">
            <v>56022374</v>
          </cell>
          <cell r="B1776">
            <v>115</v>
          </cell>
          <cell r="C1776" t="str">
            <v>9471/2792</v>
          </cell>
          <cell r="D1776" t="str">
            <v>COS</v>
          </cell>
          <cell r="E1776" t="str">
            <v>ZTA</v>
          </cell>
          <cell r="F1776" t="str">
            <v>Europe FST - Rome  -  115</v>
          </cell>
          <cell r="G1776" t="str">
            <v>Open</v>
          </cell>
          <cell r="H1776" t="str">
            <v>Hamansu Gandhi</v>
          </cell>
          <cell r="I1776" t="str">
            <v>581-4966</v>
          </cell>
          <cell r="J1776" t="str">
            <v xml:space="preserve">Z123H3 </v>
          </cell>
          <cell r="K1776" t="str">
            <v>COS</v>
          </cell>
        </row>
        <row r="1777">
          <cell r="A1777" t="str">
            <v>56022378</v>
          </cell>
          <cell r="B1777">
            <v>22</v>
          </cell>
          <cell r="C1777" t="str">
            <v>471/2792</v>
          </cell>
          <cell r="D1777" t="str">
            <v>COS</v>
          </cell>
          <cell r="E1777" t="str">
            <v>ZTA</v>
          </cell>
          <cell r="F1777" t="str">
            <v>Europe FST - Rome  -  022</v>
          </cell>
          <cell r="G1777" t="str">
            <v>Open</v>
          </cell>
          <cell r="H1777" t="str">
            <v>Hamansu Gandhi</v>
          </cell>
          <cell r="I1777" t="str">
            <v>581-4966</v>
          </cell>
          <cell r="J1777" t="str">
            <v xml:space="preserve">Z123H3 </v>
          </cell>
          <cell r="K1777" t="str">
            <v>Reserved for Controlling Conversion - 56022374</v>
          </cell>
        </row>
        <row r="1778">
          <cell r="A1778" t="str">
            <v>56022379</v>
          </cell>
          <cell r="B1778">
            <v>22</v>
          </cell>
          <cell r="C1778" t="str">
            <v>471/2779</v>
          </cell>
          <cell r="D1778" t="str">
            <v>COS</v>
          </cell>
          <cell r="E1778" t="str">
            <v>ZTA</v>
          </cell>
          <cell r="F1778" t="str">
            <v>Europe Training - Rome  -  022</v>
          </cell>
          <cell r="G1778" t="str">
            <v>Maurro  Marruco</v>
          </cell>
          <cell r="H1778" t="str">
            <v>Hamansu Gandhi</v>
          </cell>
          <cell r="I1778" t="str">
            <v>581-4966</v>
          </cell>
          <cell r="J1778" t="str">
            <v>Z123H45</v>
          </cell>
          <cell r="K1778" t="str">
            <v>Reserved for Controlling Conversion - 56022372</v>
          </cell>
        </row>
        <row r="1779">
          <cell r="A1779" t="str">
            <v>56022383</v>
          </cell>
          <cell r="B1779">
            <v>22</v>
          </cell>
          <cell r="C1779" t="str">
            <v>471/2788</v>
          </cell>
          <cell r="D1779" t="str">
            <v>COS</v>
          </cell>
          <cell r="E1779" t="str">
            <v>ZTA</v>
          </cell>
          <cell r="F1779" t="str">
            <v>Europe Help Desk - Rome  -  022</v>
          </cell>
          <cell r="G1779" t="str">
            <v>Maurro  Marruco</v>
          </cell>
          <cell r="H1779" t="str">
            <v>Hamansu Gandhi</v>
          </cell>
          <cell r="I1779" t="str">
            <v>581-4966</v>
          </cell>
          <cell r="J1779" t="str">
            <v>Z123H45</v>
          </cell>
          <cell r="K1779" t="str">
            <v>Reserved for Controlling Conversion - 56022373</v>
          </cell>
        </row>
        <row r="1780">
          <cell r="A1780" t="str">
            <v>56022400</v>
          </cell>
          <cell r="B1780">
            <v>115</v>
          </cell>
          <cell r="C1780" t="str">
            <v>9471/2721</v>
          </cell>
          <cell r="D1780" t="str">
            <v>Sales &amp; Marketing</v>
          </cell>
          <cell r="E1780" t="str">
            <v>ZTA</v>
          </cell>
          <cell r="F1780" t="str">
            <v>Sabre Sales - Rome  -  115</v>
          </cell>
          <cell r="G1780" t="str">
            <v>Maurro  Marruco</v>
          </cell>
          <cell r="H1780" t="str">
            <v>Hamansu Gandhi</v>
          </cell>
          <cell r="I1780" t="str">
            <v>581-4966</v>
          </cell>
          <cell r="J1780" t="str">
            <v>Z123H45</v>
          </cell>
          <cell r="K1780" t="str">
            <v>SS</v>
          </cell>
        </row>
        <row r="1781">
          <cell r="A1781" t="str">
            <v>56022402</v>
          </cell>
          <cell r="B1781">
            <v>22</v>
          </cell>
          <cell r="C1781" t="str">
            <v>471/2721</v>
          </cell>
          <cell r="D1781" t="str">
            <v>Sales &amp; Marketing</v>
          </cell>
          <cell r="E1781" t="str">
            <v>ZTA</v>
          </cell>
          <cell r="F1781" t="str">
            <v>Sabre Sales - Rome  -  022</v>
          </cell>
          <cell r="G1781" t="str">
            <v>Maurro  Marruco</v>
          </cell>
          <cell r="H1781" t="str">
            <v>Hamansu Gandhi</v>
          </cell>
          <cell r="I1781" t="str">
            <v>581-4966</v>
          </cell>
          <cell r="J1781" t="str">
            <v>Z123H45</v>
          </cell>
          <cell r="K1781" t="str">
            <v>Reserved for Controlling Conversion - 56022400</v>
          </cell>
        </row>
        <row r="1782">
          <cell r="A1782" t="str">
            <v>56024216</v>
          </cell>
          <cell r="B1782">
            <v>115</v>
          </cell>
          <cell r="C1782" t="str">
            <v>9625/3209</v>
          </cell>
          <cell r="D1782" t="str">
            <v>COS</v>
          </cell>
          <cell r="E1782" t="str">
            <v>ZRB</v>
          </cell>
          <cell r="F1782" t="str">
            <v>Airline Products -Rome</v>
          </cell>
          <cell r="G1782" t="str">
            <v>Nader Kabbani</v>
          </cell>
          <cell r="H1782" t="str">
            <v>Scott Hedges</v>
          </cell>
          <cell r="I1782" t="str">
            <v>931-6707</v>
          </cell>
          <cell r="J1782" t="str">
            <v>ZSDTG06</v>
          </cell>
          <cell r="K1782" t="str">
            <v>COS</v>
          </cell>
        </row>
        <row r="1783">
          <cell r="A1783" t="str">
            <v>56024216</v>
          </cell>
          <cell r="B1783">
            <v>323</v>
          </cell>
          <cell r="C1783" t="str">
            <v>4625/3209</v>
          </cell>
          <cell r="D1783" t="str">
            <v>COS</v>
          </cell>
          <cell r="E1783" t="str">
            <v>ZRB</v>
          </cell>
          <cell r="F1783" t="str">
            <v>Airline Products -Rome</v>
          </cell>
          <cell r="G1783" t="str">
            <v>Nader Kabbani</v>
          </cell>
          <cell r="H1783" t="str">
            <v>Scott Hedges</v>
          </cell>
          <cell r="I1783" t="str">
            <v>931-6707</v>
          </cell>
          <cell r="J1783" t="str">
            <v>ZSDTG06</v>
          </cell>
          <cell r="K1783" t="str">
            <v>COS</v>
          </cell>
        </row>
        <row r="1784">
          <cell r="A1784" t="str">
            <v>56024306</v>
          </cell>
          <cell r="B1784">
            <v>323</v>
          </cell>
          <cell r="C1784" t="str">
            <v>4625/3209</v>
          </cell>
          <cell r="D1784" t="str">
            <v>COS</v>
          </cell>
          <cell r="E1784" t="str">
            <v>ZRB</v>
          </cell>
          <cell r="F1784" t="str">
            <v>Reserved for Controlling Conversion - 56024216</v>
          </cell>
          <cell r="G1784" t="str">
            <v>Nader Kabbani</v>
          </cell>
          <cell r="H1784" t="str">
            <v>Scott Hedges</v>
          </cell>
          <cell r="I1784" t="str">
            <v>931-6707</v>
          </cell>
          <cell r="J1784" t="str">
            <v>ZSDTG06</v>
          </cell>
          <cell r="K1784" t="str">
            <v>Reserved for Controlling Conversion - 56024216</v>
          </cell>
        </row>
        <row r="1785">
          <cell r="A1785" t="str">
            <v>56102010</v>
          </cell>
          <cell r="B1785" t="str">
            <v>22,29</v>
          </cell>
          <cell r="C1785" t="str">
            <v>4859/2902</v>
          </cell>
          <cell r="D1785" t="str">
            <v>COS</v>
          </cell>
          <cell r="E1785" t="str">
            <v>ZTA</v>
          </cell>
          <cell r="F1785" t="str">
            <v>Revenues - Cyprus</v>
          </cell>
          <cell r="G1785" t="str">
            <v>Mike Parks</v>
          </cell>
          <cell r="H1785" t="str">
            <v>Hamansu Gandhi</v>
          </cell>
          <cell r="I1785" t="str">
            <v>581-4966</v>
          </cell>
          <cell r="J1785" t="str">
            <v>Z123H5</v>
          </cell>
          <cell r="K1785" t="str">
            <v>RV</v>
          </cell>
        </row>
        <row r="1786">
          <cell r="A1786" t="str">
            <v>56102010</v>
          </cell>
          <cell r="B1786" t="str">
            <v>22,29</v>
          </cell>
          <cell r="C1786" t="str">
            <v>4859/2888</v>
          </cell>
          <cell r="D1786" t="str">
            <v>COS</v>
          </cell>
          <cell r="E1786" t="str">
            <v>ZTA</v>
          </cell>
          <cell r="F1786" t="str">
            <v>Revenues - Cyprus</v>
          </cell>
          <cell r="G1786" t="str">
            <v>Mike Parks</v>
          </cell>
          <cell r="H1786" t="str">
            <v>Hamansu Gandhi</v>
          </cell>
          <cell r="I1786" t="str">
            <v>581-4966</v>
          </cell>
          <cell r="J1786" t="str">
            <v>Z123H5</v>
          </cell>
          <cell r="K1786" t="str">
            <v>RV</v>
          </cell>
        </row>
        <row r="1787">
          <cell r="A1787" t="str">
            <v>56102029</v>
          </cell>
          <cell r="B1787">
            <v>29</v>
          </cell>
          <cell r="C1787" t="str">
            <v>4859/2888</v>
          </cell>
          <cell r="D1787" t="str">
            <v>COS</v>
          </cell>
          <cell r="E1787" t="str">
            <v>ZTA</v>
          </cell>
          <cell r="F1787" t="str">
            <v>Revenues - Cyprus (Reserved for Controlling Conversion - 56102010)</v>
          </cell>
          <cell r="G1787" t="str">
            <v>Mike Parks</v>
          </cell>
          <cell r="H1787" t="str">
            <v>Hamansu Gandhi</v>
          </cell>
          <cell r="I1787" t="str">
            <v>581-4966</v>
          </cell>
          <cell r="J1787" t="str">
            <v>Z123H5</v>
          </cell>
          <cell r="K1787" t="str">
            <v>Reserved for Controlling Conversion - 56102010</v>
          </cell>
        </row>
        <row r="1788">
          <cell r="A1788" t="str">
            <v>56202010</v>
          </cell>
          <cell r="B1788">
            <v>22</v>
          </cell>
          <cell r="C1788" t="str">
            <v>1230/2902</v>
          </cell>
          <cell r="D1788" t="str">
            <v>COS</v>
          </cell>
          <cell r="E1788" t="str">
            <v>ZTA</v>
          </cell>
          <cell r="F1788" t="str">
            <v>Revenues - Greece  -  022</v>
          </cell>
          <cell r="G1788" t="str">
            <v>Mike Parks</v>
          </cell>
          <cell r="H1788" t="str">
            <v>Hamansu Gandhi</v>
          </cell>
          <cell r="I1788" t="str">
            <v>581-4966</v>
          </cell>
          <cell r="J1788" t="str">
            <v>Z123H5</v>
          </cell>
          <cell r="K1788" t="str">
            <v>RV</v>
          </cell>
        </row>
        <row r="1789">
          <cell r="A1789" t="str">
            <v>56202013</v>
          </cell>
          <cell r="B1789">
            <v>113</v>
          </cell>
          <cell r="C1789" t="str">
            <v>1230/2888</v>
          </cell>
          <cell r="D1789" t="str">
            <v>COS</v>
          </cell>
          <cell r="E1789" t="str">
            <v>ZTA</v>
          </cell>
          <cell r="F1789" t="str">
            <v>Revenues - Greece  -  113</v>
          </cell>
          <cell r="G1789" t="str">
            <v>Mike Parks</v>
          </cell>
          <cell r="H1789" t="str">
            <v>Hamansu Gandhi</v>
          </cell>
          <cell r="I1789" t="str">
            <v>581-4966</v>
          </cell>
          <cell r="J1789" t="str">
            <v>Z123H5</v>
          </cell>
          <cell r="K1789" t="str">
            <v>Reserved for Controlling Conversion - 56202010</v>
          </cell>
        </row>
        <row r="1790">
          <cell r="A1790" t="str">
            <v>56202029</v>
          </cell>
          <cell r="B1790">
            <v>29</v>
          </cell>
          <cell r="D1790" t="str">
            <v>COS</v>
          </cell>
          <cell r="E1790" t="str">
            <v>ZTA</v>
          </cell>
          <cell r="F1790" t="str">
            <v>Revenues - Greece  -  029</v>
          </cell>
          <cell r="G1790" t="str">
            <v>Mike Parks</v>
          </cell>
          <cell r="H1790" t="str">
            <v>Hamansu Gandhi</v>
          </cell>
          <cell r="I1790" t="str">
            <v>581-4966</v>
          </cell>
          <cell r="J1790" t="str">
            <v>Z123H5</v>
          </cell>
          <cell r="K1790" t="str">
            <v>Reserved for Controlling Conversion - 56202010</v>
          </cell>
        </row>
        <row r="1791">
          <cell r="A1791" t="str">
            <v>56202700</v>
          </cell>
          <cell r="B1791">
            <v>113</v>
          </cell>
          <cell r="C1791" t="str">
            <v>-----  -----</v>
          </cell>
          <cell r="D1791" t="str">
            <v>Sales &amp; Marketing</v>
          </cell>
          <cell r="E1791" t="str">
            <v>ZTA</v>
          </cell>
          <cell r="F1791" t="str">
            <v>Europe Marketing - Greece</v>
          </cell>
          <cell r="G1791" t="str">
            <v>Bob Teerink</v>
          </cell>
          <cell r="H1791" t="str">
            <v>Hamansu Gandhi</v>
          </cell>
          <cell r="I1791" t="str">
            <v>581-4966</v>
          </cell>
          <cell r="J1791" t="str">
            <v xml:space="preserve">Z123H2 </v>
          </cell>
          <cell r="K1791" t="str">
            <v>SS</v>
          </cell>
        </row>
        <row r="1792">
          <cell r="A1792" t="str">
            <v>56212023</v>
          </cell>
          <cell r="B1792">
            <v>113</v>
          </cell>
          <cell r="C1792" t="str">
            <v>9230/2359</v>
          </cell>
          <cell r="D1792" t="str">
            <v>COS</v>
          </cell>
          <cell r="E1792" t="str">
            <v>ZTA</v>
          </cell>
          <cell r="F1792" t="str">
            <v>Greece COS</v>
          </cell>
          <cell r="G1792" t="str">
            <v>Maurro  Marruco</v>
          </cell>
          <cell r="H1792" t="str">
            <v>Hamansu Gandhi</v>
          </cell>
          <cell r="I1792" t="str">
            <v>581-4966</v>
          </cell>
        </row>
        <row r="1793">
          <cell r="A1793" t="str">
            <v>56212372</v>
          </cell>
          <cell r="B1793">
            <v>113</v>
          </cell>
          <cell r="C1793" t="str">
            <v>9230/2779</v>
          </cell>
          <cell r="D1793" t="str">
            <v>COS</v>
          </cell>
          <cell r="E1793" t="str">
            <v>ZTA</v>
          </cell>
          <cell r="F1793" t="str">
            <v>Europe Training - Athens  -  113</v>
          </cell>
          <cell r="G1793" t="str">
            <v>Maurro  Marruco</v>
          </cell>
          <cell r="H1793" t="str">
            <v>Hamansu Gandhi</v>
          </cell>
          <cell r="I1793" t="str">
            <v>581-4966</v>
          </cell>
          <cell r="J1793" t="str">
            <v>Z123H45</v>
          </cell>
          <cell r="K1793" t="str">
            <v>COS</v>
          </cell>
        </row>
        <row r="1794">
          <cell r="A1794" t="str">
            <v>56212373</v>
          </cell>
          <cell r="B1794">
            <v>113</v>
          </cell>
          <cell r="C1794" t="str">
            <v>9230/2788</v>
          </cell>
          <cell r="D1794" t="str">
            <v>COS</v>
          </cell>
          <cell r="E1794" t="str">
            <v>ZTA</v>
          </cell>
          <cell r="F1794" t="str">
            <v>Europe Help Desk - Athens  -  113</v>
          </cell>
          <cell r="G1794" t="str">
            <v>Maurro  Marruco</v>
          </cell>
          <cell r="H1794" t="str">
            <v>Hamansu Gandhi</v>
          </cell>
          <cell r="I1794" t="str">
            <v>581-4966</v>
          </cell>
          <cell r="J1794" t="str">
            <v>Z123H45</v>
          </cell>
          <cell r="K1794" t="str">
            <v>COS</v>
          </cell>
        </row>
        <row r="1795">
          <cell r="A1795" t="str">
            <v>56212379</v>
          </cell>
          <cell r="B1795">
            <v>22</v>
          </cell>
          <cell r="C1795" t="str">
            <v>230/2779</v>
          </cell>
          <cell r="D1795" t="str">
            <v>COS</v>
          </cell>
          <cell r="E1795" t="str">
            <v>ZTA</v>
          </cell>
          <cell r="F1795" t="str">
            <v>Europe Training - Athens  -  022</v>
          </cell>
          <cell r="G1795" t="str">
            <v>Maurro  Marruco</v>
          </cell>
          <cell r="H1795" t="str">
            <v>Hamansu Gandhi</v>
          </cell>
          <cell r="I1795" t="str">
            <v>581-4966</v>
          </cell>
          <cell r="J1795" t="str">
            <v>Z123H45</v>
          </cell>
          <cell r="K1795" t="str">
            <v>Reserved for Controlling Conversion - 56212372</v>
          </cell>
        </row>
        <row r="1796">
          <cell r="A1796" t="str">
            <v>56212383</v>
          </cell>
          <cell r="B1796">
            <v>22</v>
          </cell>
          <cell r="D1796" t="str">
            <v>COS</v>
          </cell>
          <cell r="E1796" t="str">
            <v>ZTA</v>
          </cell>
          <cell r="F1796" t="str">
            <v>Europe Help Desk - Athens  -  022</v>
          </cell>
          <cell r="G1796" t="str">
            <v>Maurro  Marruco</v>
          </cell>
          <cell r="H1796" t="str">
            <v>Hamansu Gandhi</v>
          </cell>
          <cell r="I1796" t="str">
            <v>581-4966</v>
          </cell>
          <cell r="J1796" t="str">
            <v>Z123H45</v>
          </cell>
          <cell r="K1796" t="str">
            <v>Reserved for Controlling Conversion - 56212373</v>
          </cell>
        </row>
        <row r="1797">
          <cell r="A1797" t="str">
            <v>56212400</v>
          </cell>
          <cell r="B1797">
            <v>113</v>
          </cell>
          <cell r="C1797" t="str">
            <v>9230/2721</v>
          </cell>
          <cell r="D1797" t="str">
            <v>Sales &amp; Marketing</v>
          </cell>
          <cell r="E1797" t="str">
            <v>ZTA</v>
          </cell>
          <cell r="F1797" t="str">
            <v>Greece Sales &amp; Marketing  -  113</v>
          </cell>
          <cell r="G1797" t="str">
            <v>Maurro  Marruco</v>
          </cell>
          <cell r="H1797" t="str">
            <v>Hamansu Gandhi</v>
          </cell>
          <cell r="I1797" t="str">
            <v>581-4966</v>
          </cell>
          <cell r="J1797" t="str">
            <v>Z123H45</v>
          </cell>
          <cell r="K1797" t="str">
            <v>SS</v>
          </cell>
        </row>
        <row r="1798">
          <cell r="A1798" t="str">
            <v>56212402</v>
          </cell>
          <cell r="B1798">
            <v>22</v>
          </cell>
          <cell r="C1798" t="str">
            <v>230/2721</v>
          </cell>
          <cell r="D1798" t="str">
            <v>Sales &amp; Marketing</v>
          </cell>
          <cell r="E1798" t="str">
            <v>ZTA</v>
          </cell>
          <cell r="F1798" t="str">
            <v>Greece Sales &amp; Marketing  -  022</v>
          </cell>
          <cell r="G1798" t="str">
            <v>Maurro  Marruco</v>
          </cell>
          <cell r="H1798" t="str">
            <v>Hamansu Gandhi</v>
          </cell>
          <cell r="I1798" t="str">
            <v>581-4966</v>
          </cell>
          <cell r="J1798" t="str">
            <v>Z123H45</v>
          </cell>
          <cell r="K1798" t="str">
            <v>Reserved for Controlling Conversion - 56212400</v>
          </cell>
        </row>
        <row r="1799">
          <cell r="A1799" t="str">
            <v>56302010</v>
          </cell>
          <cell r="B1799" t="str">
            <v>22,29</v>
          </cell>
          <cell r="C1799" t="str">
            <v>1451/2902</v>
          </cell>
          <cell r="D1799" t="str">
            <v>COS</v>
          </cell>
          <cell r="E1799" t="str">
            <v>ZTA</v>
          </cell>
          <cell r="F1799" t="str">
            <v>Revenues - Turkey</v>
          </cell>
          <cell r="G1799" t="str">
            <v>Mike Parks</v>
          </cell>
          <cell r="H1799" t="str">
            <v>Hamansu Gandhi</v>
          </cell>
          <cell r="I1799" t="str">
            <v>581-4966</v>
          </cell>
          <cell r="J1799" t="str">
            <v>Z123H5</v>
          </cell>
          <cell r="K1799" t="str">
            <v>RV</v>
          </cell>
        </row>
        <row r="1800">
          <cell r="A1800" t="str">
            <v>56302010</v>
          </cell>
          <cell r="B1800" t="str">
            <v>22,29</v>
          </cell>
          <cell r="C1800" t="str">
            <v>1451/2888</v>
          </cell>
          <cell r="D1800" t="str">
            <v>COS</v>
          </cell>
          <cell r="E1800" t="str">
            <v>ZTA</v>
          </cell>
          <cell r="F1800" t="str">
            <v>Revenues - Turkey</v>
          </cell>
          <cell r="G1800" t="str">
            <v>Mike Parks</v>
          </cell>
          <cell r="H1800" t="str">
            <v>Hamansu Gandhi</v>
          </cell>
          <cell r="I1800" t="str">
            <v>581-4966</v>
          </cell>
          <cell r="J1800" t="str">
            <v>Z123H5</v>
          </cell>
          <cell r="K1800" t="str">
            <v>RV</v>
          </cell>
        </row>
        <row r="1801">
          <cell r="A1801" t="str">
            <v>56312400</v>
          </cell>
          <cell r="B1801">
            <v>22</v>
          </cell>
          <cell r="C1801" t="str">
            <v>4835/2721</v>
          </cell>
          <cell r="F1801" t="str">
            <v>CLOSED COST CENTER   -   POST TO COST CENTER  50022400</v>
          </cell>
        </row>
        <row r="1802">
          <cell r="A1802" t="str">
            <v>56402010</v>
          </cell>
          <cell r="B1802" t="str">
            <v>22,29</v>
          </cell>
          <cell r="C1802" t="str">
            <v>4856/2902</v>
          </cell>
          <cell r="D1802" t="str">
            <v>COS</v>
          </cell>
          <cell r="E1802" t="str">
            <v>ZTA</v>
          </cell>
          <cell r="F1802" t="str">
            <v>Revenues - Poland</v>
          </cell>
          <cell r="G1802" t="str">
            <v>Mike Parks</v>
          </cell>
          <cell r="H1802" t="str">
            <v>Hamansu Gandhi</v>
          </cell>
          <cell r="I1802" t="str">
            <v>581-4966</v>
          </cell>
          <cell r="J1802" t="str">
            <v>Z123H5</v>
          </cell>
          <cell r="K1802" t="str">
            <v>RV</v>
          </cell>
        </row>
        <row r="1803">
          <cell r="A1803" t="str">
            <v>56402010</v>
          </cell>
          <cell r="B1803" t="str">
            <v>22,29</v>
          </cell>
          <cell r="C1803" t="str">
            <v>4856/2888</v>
          </cell>
          <cell r="D1803" t="str">
            <v>COS</v>
          </cell>
          <cell r="E1803" t="str">
            <v>ZTA</v>
          </cell>
          <cell r="F1803" t="str">
            <v>Revenues - Poland</v>
          </cell>
          <cell r="G1803" t="str">
            <v>Mike Parks</v>
          </cell>
          <cell r="H1803" t="str">
            <v>Hamansu Gandhi</v>
          </cell>
          <cell r="I1803" t="str">
            <v>581-4966</v>
          </cell>
          <cell r="J1803" t="str">
            <v>Z123H5</v>
          </cell>
          <cell r="K1803" t="str">
            <v>RV</v>
          </cell>
        </row>
        <row r="1804">
          <cell r="A1804" t="str">
            <v>56402029</v>
          </cell>
          <cell r="B1804">
            <v>29</v>
          </cell>
          <cell r="C1804" t="str">
            <v>4856/2888</v>
          </cell>
          <cell r="D1804" t="str">
            <v>COS</v>
          </cell>
          <cell r="E1804" t="str">
            <v>ZTA</v>
          </cell>
          <cell r="F1804" t="str">
            <v>Revenues - Poland (Reserved for Controlling Conversion - 56402010)</v>
          </cell>
          <cell r="G1804" t="str">
            <v>Mike Parks</v>
          </cell>
          <cell r="H1804" t="str">
            <v>Hamansu Gandhi</v>
          </cell>
          <cell r="I1804" t="str">
            <v>581-4966</v>
          </cell>
          <cell r="J1804" t="str">
            <v>Z123H5</v>
          </cell>
          <cell r="K1804" t="str">
            <v>Reserved for Controlling Conversion - 56402010</v>
          </cell>
        </row>
        <row r="1805">
          <cell r="A1805" t="str">
            <v>56412400</v>
          </cell>
          <cell r="B1805">
            <v>22</v>
          </cell>
          <cell r="C1805" t="str">
            <v>1231/2721</v>
          </cell>
          <cell r="F1805" t="str">
            <v>CLOSED COST CENTER   -   POST TO COST CENTER  50022400</v>
          </cell>
        </row>
        <row r="1806">
          <cell r="A1806" t="str">
            <v>56502010</v>
          </cell>
          <cell r="B1806" t="str">
            <v>22, 29</v>
          </cell>
          <cell r="C1806" t="str">
            <v>4858/2902</v>
          </cell>
          <cell r="D1806" t="str">
            <v>COS</v>
          </cell>
          <cell r="E1806" t="str">
            <v>ZTA</v>
          </cell>
          <cell r="F1806" t="str">
            <v>Revenues - Yugoslavia</v>
          </cell>
          <cell r="G1806" t="str">
            <v>Mike Parks</v>
          </cell>
          <cell r="H1806" t="str">
            <v>Hamansu Gandhi</v>
          </cell>
          <cell r="I1806" t="str">
            <v>581-4966</v>
          </cell>
          <cell r="J1806" t="str">
            <v>Z123H5</v>
          </cell>
          <cell r="K1806" t="str">
            <v>RV</v>
          </cell>
        </row>
        <row r="1807">
          <cell r="A1807" t="str">
            <v>56602010</v>
          </cell>
          <cell r="B1807" t="str">
            <v>22,29</v>
          </cell>
          <cell r="C1807" t="str">
            <v>1470/2902</v>
          </cell>
          <cell r="D1807" t="str">
            <v>COS</v>
          </cell>
          <cell r="E1807" t="str">
            <v>ZTA</v>
          </cell>
          <cell r="F1807" t="str">
            <v>Revenues - Middle East</v>
          </cell>
          <cell r="G1807" t="str">
            <v>Mike Parks</v>
          </cell>
          <cell r="H1807" t="str">
            <v>Hamansu Gandhi</v>
          </cell>
          <cell r="I1807" t="str">
            <v>581-4966</v>
          </cell>
          <cell r="J1807" t="str">
            <v>Z123H5</v>
          </cell>
          <cell r="K1807" t="str">
            <v>RV</v>
          </cell>
        </row>
        <row r="1808">
          <cell r="A1808" t="str">
            <v>56602010</v>
          </cell>
          <cell r="B1808" t="str">
            <v>22,29</v>
          </cell>
          <cell r="C1808" t="str">
            <v>1470/2888</v>
          </cell>
          <cell r="D1808" t="str">
            <v>COS</v>
          </cell>
          <cell r="E1808" t="str">
            <v>ZTA</v>
          </cell>
          <cell r="F1808" t="str">
            <v>Revenues - Middle East</v>
          </cell>
          <cell r="G1808" t="str">
            <v>Mike Parks</v>
          </cell>
          <cell r="H1808" t="str">
            <v>Hamansu Gandhi</v>
          </cell>
          <cell r="I1808" t="str">
            <v>581-4966</v>
          </cell>
          <cell r="J1808" t="str">
            <v>Z123H5</v>
          </cell>
          <cell r="K1808" t="str">
            <v>RV</v>
          </cell>
        </row>
        <row r="1809">
          <cell r="A1809" t="str">
            <v>56602029</v>
          </cell>
          <cell r="B1809">
            <v>29</v>
          </cell>
          <cell r="C1809" t="str">
            <v>1470/2888</v>
          </cell>
          <cell r="D1809" t="str">
            <v>COS</v>
          </cell>
          <cell r="E1809" t="str">
            <v>ZTA</v>
          </cell>
          <cell r="F1809" t="str">
            <v>Revenues - Middle East (Reserved for Controlling Conversion - 56602010)</v>
          </cell>
          <cell r="G1809" t="str">
            <v>Mike Parks</v>
          </cell>
          <cell r="H1809" t="str">
            <v>Hamansu Gandhi</v>
          </cell>
          <cell r="I1809" t="str">
            <v>581-4966</v>
          </cell>
          <cell r="J1809" t="str">
            <v>Z123H5</v>
          </cell>
          <cell r="K1809" t="str">
            <v>Reserved for Controlling Conversion - 56602010</v>
          </cell>
        </row>
        <row r="1810">
          <cell r="A1810" t="str">
            <v>56602251</v>
          </cell>
          <cell r="B1810">
            <v>29</v>
          </cell>
          <cell r="C1810" t="str">
            <v>----- -----</v>
          </cell>
          <cell r="D1810" t="str">
            <v>COS</v>
          </cell>
          <cell r="E1810" t="str">
            <v>ZTA</v>
          </cell>
          <cell r="F1810" t="str">
            <v>Middle East COS</v>
          </cell>
          <cell r="G1810" t="str">
            <v>Mike Parks</v>
          </cell>
          <cell r="H1810" t="str">
            <v>Hamansu Gandhi</v>
          </cell>
          <cell r="I1810" t="str">
            <v>581-4966</v>
          </cell>
          <cell r="J1810" t="str">
            <v>Z123H5</v>
          </cell>
          <cell r="K1810" t="str">
            <v>COS</v>
          </cell>
        </row>
        <row r="1811">
          <cell r="A1811" t="str">
            <v>56612010</v>
          </cell>
          <cell r="B1811">
            <v>22</v>
          </cell>
          <cell r="C1811" t="str">
            <v>1473/2902</v>
          </cell>
          <cell r="D1811" t="str">
            <v>COS</v>
          </cell>
          <cell r="E1811" t="str">
            <v>ZTA</v>
          </cell>
          <cell r="F1811" t="str">
            <v>Revenues - EI AI Joint Venture</v>
          </cell>
          <cell r="G1811" t="str">
            <v>Mike Parks</v>
          </cell>
          <cell r="H1811" t="str">
            <v>Hamansu Gandhi</v>
          </cell>
          <cell r="I1811" t="str">
            <v>581-4966</v>
          </cell>
          <cell r="J1811" t="str">
            <v>Z123H5</v>
          </cell>
          <cell r="K1811" t="str">
            <v>RV</v>
          </cell>
        </row>
        <row r="1812">
          <cell r="A1812" t="str">
            <v>56624196</v>
          </cell>
          <cell r="B1812">
            <v>332</v>
          </cell>
          <cell r="C1812" t="str">
            <v>9277/9596</v>
          </cell>
          <cell r="D1812" t="str">
            <v>S&amp;A</v>
          </cell>
          <cell r="E1812" t="str">
            <v>ZRB</v>
          </cell>
          <cell r="F1812" t="str">
            <v>Business Development - Middle East</v>
          </cell>
          <cell r="G1812" t="str">
            <v>J. Dabkowski</v>
          </cell>
          <cell r="H1812" t="str">
            <v>Scott Hedges</v>
          </cell>
          <cell r="I1812" t="str">
            <v>931-6707</v>
          </cell>
          <cell r="J1812" t="str">
            <v>ZSDTG02</v>
          </cell>
          <cell r="K1812" t="str">
            <v>S&amp;A</v>
          </cell>
        </row>
        <row r="1813">
          <cell r="A1813" t="str">
            <v>56624216</v>
          </cell>
          <cell r="B1813">
            <v>332</v>
          </cell>
          <cell r="C1813" t="str">
            <v>9277/3209</v>
          </cell>
          <cell r="D1813" t="str">
            <v>COS</v>
          </cell>
          <cell r="E1813" t="str">
            <v>ZRB</v>
          </cell>
          <cell r="F1813" t="str">
            <v>Airline Products-BHD</v>
          </cell>
          <cell r="G1813" t="str">
            <v>Nader Kabbani</v>
          </cell>
          <cell r="H1813" t="str">
            <v>Scott Hedges</v>
          </cell>
          <cell r="I1813" t="str">
            <v>931-6707</v>
          </cell>
          <cell r="J1813" t="str">
            <v>ZSDTG06</v>
          </cell>
          <cell r="K1813" t="str">
            <v>COS</v>
          </cell>
        </row>
        <row r="1814">
          <cell r="A1814" t="str">
            <v>56624316</v>
          </cell>
          <cell r="B1814">
            <v>349</v>
          </cell>
          <cell r="D1814" t="str">
            <v>COS</v>
          </cell>
          <cell r="E1814" t="str">
            <v>ZRB</v>
          </cell>
          <cell r="F1814" t="str">
            <v>Reserved for Controlling Conversion - 56624326</v>
          </cell>
          <cell r="G1814" t="str">
            <v>Neigh Ben-Khedher</v>
          </cell>
          <cell r="H1814" t="str">
            <v>Scott Hedges</v>
          </cell>
          <cell r="I1814" t="str">
            <v>931-6707</v>
          </cell>
          <cell r="J1814" t="str">
            <v>ZSDTG08</v>
          </cell>
          <cell r="K1814" t="str">
            <v>Reserved for Controlling Conversion - 56624326</v>
          </cell>
        </row>
        <row r="1815">
          <cell r="A1815" t="str">
            <v>56624317</v>
          </cell>
          <cell r="B1815">
            <v>332</v>
          </cell>
          <cell r="C1815" t="str">
            <v>9277/3233</v>
          </cell>
          <cell r="D1815" t="str">
            <v>COS</v>
          </cell>
          <cell r="E1815" t="str">
            <v>ZRB</v>
          </cell>
          <cell r="F1815" t="str">
            <v>Gulf Air - Bahrain  -  332</v>
          </cell>
          <cell r="G1815" t="str">
            <v>Neigh Ben-Khedher</v>
          </cell>
          <cell r="H1815" t="str">
            <v>Scott Hedges</v>
          </cell>
          <cell r="I1815" t="str">
            <v>931-6707</v>
          </cell>
          <cell r="J1815" t="str">
            <v>ZSDTG08</v>
          </cell>
          <cell r="K1815" t="str">
            <v>Reserved for Controlling Conversion - 56624326</v>
          </cell>
        </row>
        <row r="1816">
          <cell r="A1816" t="str">
            <v>56624324</v>
          </cell>
          <cell r="B1816">
            <v>332</v>
          </cell>
          <cell r="C1816" t="str">
            <v>9277/3865</v>
          </cell>
          <cell r="D1816" t="str">
            <v>COS</v>
          </cell>
          <cell r="E1816" t="str">
            <v>ZRB</v>
          </cell>
          <cell r="F1816" t="str">
            <v>Year 2000 - GF Project - Bahrain</v>
          </cell>
          <cell r="G1816" t="str">
            <v>Neigh Ben-Khedher</v>
          </cell>
          <cell r="H1816" t="str">
            <v>Scott Hedges</v>
          </cell>
          <cell r="I1816" t="str">
            <v>931-6707</v>
          </cell>
          <cell r="J1816" t="str">
            <v>ZSDTG08</v>
          </cell>
          <cell r="K1816" t="str">
            <v>COS</v>
          </cell>
        </row>
        <row r="1817">
          <cell r="A1817" t="str">
            <v>56624326</v>
          </cell>
          <cell r="B1817">
            <v>323</v>
          </cell>
          <cell r="C1817" t="str">
            <v>1277/3233</v>
          </cell>
          <cell r="D1817" t="str">
            <v>COS</v>
          </cell>
          <cell r="E1817" t="str">
            <v>ZRB</v>
          </cell>
          <cell r="F1817" t="str">
            <v>Gulf Air-Sales/Marketing-BAH  -  323</v>
          </cell>
          <cell r="G1817" t="str">
            <v>Neigh Ben-Khedher</v>
          </cell>
          <cell r="H1817" t="str">
            <v>Scott Hedges</v>
          </cell>
          <cell r="I1817" t="str">
            <v>931-6707</v>
          </cell>
          <cell r="J1817" t="str">
            <v>ZSDTG08</v>
          </cell>
          <cell r="K1817" t="str">
            <v>COS</v>
          </cell>
        </row>
        <row r="1818">
          <cell r="A1818" t="str">
            <v>56624327</v>
          </cell>
          <cell r="B1818">
            <v>332</v>
          </cell>
          <cell r="C1818" t="str">
            <v>9277/3923</v>
          </cell>
          <cell r="D1818" t="str">
            <v>COS</v>
          </cell>
          <cell r="E1818" t="str">
            <v>ZRB</v>
          </cell>
          <cell r="F1818" t="str">
            <v>Gulf Air - Bahrain Data Center</v>
          </cell>
          <cell r="G1818" t="str">
            <v>Neigh Ben-Khedher</v>
          </cell>
          <cell r="H1818" t="str">
            <v>Scott Hedges</v>
          </cell>
          <cell r="I1818" t="str">
            <v>931-6707</v>
          </cell>
          <cell r="J1818" t="str">
            <v>ZSDTG08</v>
          </cell>
          <cell r="K1818" t="str">
            <v>COS</v>
          </cell>
        </row>
        <row r="1819">
          <cell r="A1819" t="str">
            <v>56624328</v>
          </cell>
          <cell r="B1819">
            <v>332</v>
          </cell>
          <cell r="C1819" t="str">
            <v>9277/3924</v>
          </cell>
          <cell r="D1819" t="str">
            <v>COS</v>
          </cell>
          <cell r="E1819" t="str">
            <v>ZRB</v>
          </cell>
          <cell r="F1819" t="str">
            <v>Gulf Air - Bahrain Network/Communication</v>
          </cell>
          <cell r="G1819" t="str">
            <v>Neigh Ben-Khedher</v>
          </cell>
          <cell r="H1819" t="str">
            <v>Scott Hedges</v>
          </cell>
          <cell r="I1819" t="str">
            <v>931-6707</v>
          </cell>
          <cell r="J1819" t="str">
            <v>ZSDTG08</v>
          </cell>
          <cell r="K1819" t="str">
            <v>COS</v>
          </cell>
        </row>
        <row r="1820">
          <cell r="A1820" t="str">
            <v>56624329</v>
          </cell>
          <cell r="B1820">
            <v>332</v>
          </cell>
          <cell r="C1820" t="str">
            <v>9277/3925</v>
          </cell>
          <cell r="D1820" t="str">
            <v>COS</v>
          </cell>
          <cell r="E1820" t="str">
            <v>ZRB</v>
          </cell>
          <cell r="F1820" t="str">
            <v>Gulf Air - Bahrain Desktop</v>
          </cell>
          <cell r="G1820" t="str">
            <v>Neigh Ben-Khedher</v>
          </cell>
          <cell r="H1820" t="str">
            <v>Scott Hedges</v>
          </cell>
          <cell r="I1820" t="str">
            <v>931-6707</v>
          </cell>
          <cell r="J1820" t="str">
            <v>ZSDTG08</v>
          </cell>
          <cell r="K1820" t="str">
            <v>COS</v>
          </cell>
        </row>
        <row r="1821">
          <cell r="A1821" t="str">
            <v>56624330</v>
          </cell>
          <cell r="B1821">
            <v>332</v>
          </cell>
          <cell r="C1821" t="str">
            <v>9277/3926</v>
          </cell>
          <cell r="D1821" t="str">
            <v>COS</v>
          </cell>
          <cell r="E1821" t="str">
            <v>ZRB</v>
          </cell>
          <cell r="F1821" t="str">
            <v>Gulf Air - Bahrain System Development</v>
          </cell>
          <cell r="G1821" t="str">
            <v>Neigh Ben-Khedher</v>
          </cell>
          <cell r="H1821" t="str">
            <v>Scott Hedges</v>
          </cell>
          <cell r="I1821" t="str">
            <v>931-6707</v>
          </cell>
          <cell r="J1821" t="str">
            <v>ZSDTG08</v>
          </cell>
          <cell r="K1821" t="str">
            <v>COS</v>
          </cell>
        </row>
        <row r="1822">
          <cell r="A1822" t="str">
            <v>56624331</v>
          </cell>
          <cell r="B1822">
            <v>332</v>
          </cell>
          <cell r="C1822" t="str">
            <v>9277/3927</v>
          </cell>
          <cell r="D1822" t="str">
            <v>COS</v>
          </cell>
          <cell r="E1822" t="str">
            <v>ZRB</v>
          </cell>
          <cell r="F1822" t="str">
            <v>Gulf Air - Bahrain Help Desk</v>
          </cell>
          <cell r="G1822" t="str">
            <v>Neigh Ben-Khedher</v>
          </cell>
          <cell r="H1822" t="str">
            <v>Scott Hedges</v>
          </cell>
          <cell r="I1822" t="str">
            <v>931-6707</v>
          </cell>
          <cell r="J1822" t="str">
            <v>ZSDTG08</v>
          </cell>
          <cell r="K1822" t="str">
            <v>COS</v>
          </cell>
        </row>
        <row r="1823">
          <cell r="A1823" t="str">
            <v>56624962</v>
          </cell>
          <cell r="B1823">
            <v>332</v>
          </cell>
          <cell r="C1823" t="str">
            <v>9277/3995</v>
          </cell>
          <cell r="D1823" t="str">
            <v>Revenue</v>
          </cell>
          <cell r="E1823" t="str">
            <v>ZOS</v>
          </cell>
          <cell r="F1823" t="str">
            <v>STS Revenue - BHD</v>
          </cell>
          <cell r="G1823" t="str">
            <v>David Gross</v>
          </cell>
          <cell r="H1823" t="str">
            <v>Scott Hedges</v>
          </cell>
          <cell r="I1823" t="str">
            <v>931-6707</v>
          </cell>
          <cell r="J1823" t="str">
            <v>ZSDTB01Q</v>
          </cell>
          <cell r="K1823" t="str">
            <v>COS</v>
          </cell>
        </row>
        <row r="1824">
          <cell r="A1824" t="str">
            <v>56624984</v>
          </cell>
          <cell r="B1824">
            <v>332</v>
          </cell>
          <cell r="C1824" t="str">
            <v>9277/3663</v>
          </cell>
          <cell r="D1824" t="str">
            <v>Revenue</v>
          </cell>
          <cell r="E1824" t="str">
            <v>ZRB</v>
          </cell>
          <cell r="F1824" t="str">
            <v>Revenue Gulf-Bahrain</v>
          </cell>
          <cell r="G1824" t="str">
            <v>Joe Saliba</v>
          </cell>
          <cell r="H1824" t="str">
            <v>Scott Hedges</v>
          </cell>
          <cell r="I1824" t="str">
            <v>931-6707</v>
          </cell>
          <cell r="J1824" t="str">
            <v>ZSDTB04</v>
          </cell>
          <cell r="K1824" t="str">
            <v>COS</v>
          </cell>
        </row>
        <row r="1825">
          <cell r="A1825" t="str">
            <v>58002003</v>
          </cell>
          <cell r="B1825">
            <v>123</v>
          </cell>
          <cell r="C1825" t="str">
            <v>474/2902</v>
          </cell>
          <cell r="D1825" t="str">
            <v>COS</v>
          </cell>
          <cell r="E1825" t="str">
            <v>ZTA</v>
          </cell>
          <cell r="F1825" t="str">
            <v>Revenues - Sweden (Reserved for Controlling Conversion - 58002010)</v>
          </cell>
          <cell r="G1825" t="str">
            <v>Mike Parks</v>
          </cell>
          <cell r="H1825" t="str">
            <v>Hamansu Gandhi</v>
          </cell>
          <cell r="I1825" t="str">
            <v>581-4966</v>
          </cell>
          <cell r="J1825" t="str">
            <v>Z123H5</v>
          </cell>
          <cell r="K1825" t="str">
            <v>Reserved for Controlling Conversion - 58002003</v>
          </cell>
        </row>
        <row r="1826">
          <cell r="A1826" t="str">
            <v>58002003</v>
          </cell>
          <cell r="B1826">
            <v>123</v>
          </cell>
          <cell r="C1826" t="str">
            <v>474/2888</v>
          </cell>
          <cell r="D1826" t="str">
            <v>COS</v>
          </cell>
          <cell r="E1826" t="str">
            <v>ZTA</v>
          </cell>
          <cell r="F1826" t="str">
            <v>Revenues - Sweden (Reserved for Controlling Conversion - 58002010)</v>
          </cell>
          <cell r="G1826" t="str">
            <v>Mike Parks</v>
          </cell>
          <cell r="H1826" t="str">
            <v>Hamansu Gandhi</v>
          </cell>
          <cell r="I1826" t="str">
            <v>581-4966</v>
          </cell>
          <cell r="J1826" t="str">
            <v>Z123H5</v>
          </cell>
          <cell r="K1826" t="str">
            <v>Reserved for Controlling Conversion - 58002003</v>
          </cell>
        </row>
        <row r="1827">
          <cell r="A1827" t="str">
            <v>58002010</v>
          </cell>
          <cell r="B1827">
            <v>22</v>
          </cell>
          <cell r="C1827" t="str">
            <v>474/2902</v>
          </cell>
          <cell r="D1827" t="str">
            <v>COS</v>
          </cell>
          <cell r="E1827" t="str">
            <v>ZTA</v>
          </cell>
          <cell r="F1827" t="str">
            <v>Revenues - Sweden</v>
          </cell>
          <cell r="G1827" t="str">
            <v>Mike Parks</v>
          </cell>
          <cell r="H1827" t="str">
            <v>Hamansu Gandhi</v>
          </cell>
          <cell r="I1827" t="str">
            <v>581-4966</v>
          </cell>
          <cell r="J1827" t="str">
            <v>Z123H5</v>
          </cell>
          <cell r="K1827" t="str">
            <v>RV</v>
          </cell>
        </row>
        <row r="1828">
          <cell r="A1828" t="str">
            <v>58002026</v>
          </cell>
          <cell r="B1828">
            <v>121</v>
          </cell>
          <cell r="C1828" t="str">
            <v>474/2888</v>
          </cell>
          <cell r="D1828" t="str">
            <v>COS</v>
          </cell>
          <cell r="E1828" t="str">
            <v>ZTA</v>
          </cell>
          <cell r="F1828" t="str">
            <v>Revenues - Sweden (Reserved for Controlling Conversion - 58002010)</v>
          </cell>
          <cell r="G1828" t="str">
            <v>Mike Parks</v>
          </cell>
          <cell r="H1828" t="str">
            <v>Hamansu Gandhi</v>
          </cell>
          <cell r="I1828" t="str">
            <v>581-4966</v>
          </cell>
          <cell r="J1828" t="str">
            <v>Z123H5</v>
          </cell>
          <cell r="K1828" t="str">
            <v>Reserved for Controlling Conversion - 58002010</v>
          </cell>
        </row>
        <row r="1829">
          <cell r="A1829" t="str">
            <v>58002029</v>
          </cell>
          <cell r="B1829">
            <v>29</v>
          </cell>
          <cell r="D1829" t="str">
            <v>COS</v>
          </cell>
          <cell r="E1829" t="str">
            <v>ZTA</v>
          </cell>
          <cell r="F1829" t="str">
            <v>Revenues - Sweden (Reserved for Controlling Conversion - 58002010)</v>
          </cell>
          <cell r="G1829" t="str">
            <v>Mike Parks</v>
          </cell>
          <cell r="H1829" t="str">
            <v>Hamansu Gandhi</v>
          </cell>
          <cell r="I1829" t="str">
            <v>581-4966</v>
          </cell>
          <cell r="J1829" t="str">
            <v>Z123H5</v>
          </cell>
          <cell r="K1829" t="str">
            <v>Reserved for Controlling Conversion - 58002010</v>
          </cell>
        </row>
        <row r="1830">
          <cell r="A1830" t="str">
            <v>58002700</v>
          </cell>
          <cell r="B1830">
            <v>121</v>
          </cell>
          <cell r="C1830" t="str">
            <v>9474/2745</v>
          </cell>
          <cell r="D1830" t="str">
            <v>Sales &amp; Marketing</v>
          </cell>
          <cell r="E1830" t="str">
            <v>ZTA</v>
          </cell>
          <cell r="F1830" t="str">
            <v>Europe Marketing - Sweden</v>
          </cell>
          <cell r="G1830" t="str">
            <v>Bob Teerink</v>
          </cell>
          <cell r="H1830" t="str">
            <v>Hamansu Gandhi</v>
          </cell>
          <cell r="I1830" t="str">
            <v>581-4966</v>
          </cell>
          <cell r="J1830" t="str">
            <v xml:space="preserve">Z123H2 </v>
          </cell>
          <cell r="K1830" t="str">
            <v>SS</v>
          </cell>
        </row>
        <row r="1831">
          <cell r="A1831" t="str">
            <v>58012023</v>
          </cell>
          <cell r="B1831">
            <v>121</v>
          </cell>
          <cell r="C1831" t="str">
            <v>9474/2359</v>
          </cell>
          <cell r="D1831" t="str">
            <v>COS</v>
          </cell>
          <cell r="E1831" t="str">
            <v>ZTA</v>
          </cell>
          <cell r="F1831" t="str">
            <v>Sweden COS</v>
          </cell>
          <cell r="G1831" t="str">
            <v>Brigatta Rolen</v>
          </cell>
          <cell r="H1831" t="str">
            <v>Hamansu Gandhi</v>
          </cell>
          <cell r="I1831" t="str">
            <v>581-4966</v>
          </cell>
        </row>
        <row r="1832">
          <cell r="A1832" t="str">
            <v>58012034</v>
          </cell>
          <cell r="B1832">
            <v>121</v>
          </cell>
          <cell r="C1832" t="str">
            <v>9474/2358</v>
          </cell>
          <cell r="D1832" t="str">
            <v>COS</v>
          </cell>
          <cell r="E1832" t="str">
            <v>ZTA</v>
          </cell>
          <cell r="F1832" t="str">
            <v>Sweden Amex COS</v>
          </cell>
          <cell r="G1832" t="str">
            <v>Brigatta Rolen</v>
          </cell>
          <cell r="H1832" t="str">
            <v>Hamansu Gandhi</v>
          </cell>
          <cell r="I1832" t="str">
            <v>581-4966</v>
          </cell>
        </row>
        <row r="1833">
          <cell r="A1833" t="str">
            <v>58012372</v>
          </cell>
          <cell r="B1833">
            <v>121</v>
          </cell>
          <cell r="C1833" t="str">
            <v>9474/2779</v>
          </cell>
          <cell r="D1833" t="str">
            <v>COS</v>
          </cell>
          <cell r="E1833" t="str">
            <v>ZTA</v>
          </cell>
          <cell r="F1833" t="str">
            <v>Europe Training - Stockholm  -  121</v>
          </cell>
          <cell r="G1833" t="str">
            <v>Brigatta Rolen</v>
          </cell>
          <cell r="H1833" t="str">
            <v>Hamansu Gandhi</v>
          </cell>
          <cell r="I1833" t="str">
            <v>581-4966</v>
          </cell>
          <cell r="J1833" t="str">
            <v>Z123H46</v>
          </cell>
          <cell r="K1833" t="str">
            <v>COS</v>
          </cell>
        </row>
        <row r="1834">
          <cell r="A1834" t="str">
            <v>58012373</v>
          </cell>
          <cell r="B1834">
            <v>121</v>
          </cell>
          <cell r="C1834" t="str">
            <v>9474/2788</v>
          </cell>
          <cell r="D1834" t="str">
            <v>COS</v>
          </cell>
          <cell r="E1834" t="str">
            <v>ZTA</v>
          </cell>
          <cell r="F1834" t="str">
            <v>Europe Help Desk - Stockholm  -  121</v>
          </cell>
          <cell r="G1834" t="str">
            <v>Brigatta Rolen</v>
          </cell>
          <cell r="H1834" t="str">
            <v>Hamansu Gandhi</v>
          </cell>
          <cell r="I1834" t="str">
            <v>581-4966</v>
          </cell>
          <cell r="J1834" t="str">
            <v>Z123H46</v>
          </cell>
          <cell r="K1834" t="str">
            <v>COS</v>
          </cell>
        </row>
        <row r="1835">
          <cell r="A1835" t="str">
            <v>58012374</v>
          </cell>
          <cell r="B1835">
            <v>121</v>
          </cell>
          <cell r="C1835" t="str">
            <v>9474/2792</v>
          </cell>
          <cell r="D1835" t="str">
            <v>COS</v>
          </cell>
          <cell r="E1835" t="str">
            <v>ZTA</v>
          </cell>
          <cell r="F1835" t="str">
            <v>Europe FST - Stockholm  -  124</v>
          </cell>
          <cell r="G1835" t="str">
            <v>Open</v>
          </cell>
          <cell r="H1835" t="str">
            <v>Hamansu Gandhi</v>
          </cell>
          <cell r="I1835" t="str">
            <v>581-4966</v>
          </cell>
          <cell r="J1835" t="str">
            <v xml:space="preserve">Z123H3 </v>
          </cell>
          <cell r="K1835" t="str">
            <v>COS</v>
          </cell>
        </row>
        <row r="1836">
          <cell r="A1836" t="str">
            <v>58012378</v>
          </cell>
          <cell r="B1836">
            <v>22</v>
          </cell>
          <cell r="C1836" t="str">
            <v>9474/2792</v>
          </cell>
          <cell r="D1836" t="str">
            <v>COS</v>
          </cell>
          <cell r="E1836" t="str">
            <v>ZTA</v>
          </cell>
          <cell r="F1836" t="str">
            <v>Europe FST - Stockholm  -  022</v>
          </cell>
          <cell r="G1836" t="str">
            <v>Open</v>
          </cell>
          <cell r="H1836" t="str">
            <v>Hamansu Gandhi</v>
          </cell>
          <cell r="I1836" t="str">
            <v>581-4966</v>
          </cell>
          <cell r="J1836" t="str">
            <v xml:space="preserve">Z123H3 </v>
          </cell>
          <cell r="K1836" t="str">
            <v>Reserved for Controlling Conversion - 58012374</v>
          </cell>
        </row>
        <row r="1837">
          <cell r="A1837" t="str">
            <v>58012379</v>
          </cell>
          <cell r="B1837">
            <v>22</v>
          </cell>
          <cell r="C1837" t="str">
            <v>9474/2779</v>
          </cell>
          <cell r="D1837" t="str">
            <v>COS</v>
          </cell>
          <cell r="E1837" t="str">
            <v>ZTA</v>
          </cell>
          <cell r="F1837" t="str">
            <v>Europe Training - Stockholm  -  022</v>
          </cell>
          <cell r="G1837" t="str">
            <v>Brigatta Rolen</v>
          </cell>
          <cell r="H1837" t="str">
            <v>Hamansu Gandhi</v>
          </cell>
          <cell r="I1837" t="str">
            <v>581-4966</v>
          </cell>
          <cell r="J1837" t="str">
            <v>Z123H46</v>
          </cell>
          <cell r="K1837" t="str">
            <v>Reserved for Controlling Conversion - 58012372</v>
          </cell>
        </row>
        <row r="1838">
          <cell r="A1838" t="str">
            <v>58012383</v>
          </cell>
          <cell r="B1838">
            <v>22</v>
          </cell>
          <cell r="C1838" t="str">
            <v>9474/2788</v>
          </cell>
          <cell r="D1838" t="str">
            <v>COS</v>
          </cell>
          <cell r="E1838" t="str">
            <v>ZTA</v>
          </cell>
          <cell r="F1838" t="str">
            <v>Europe Help Desk - Stockholm  -  022</v>
          </cell>
          <cell r="G1838" t="str">
            <v>Brigatta Rolen</v>
          </cell>
          <cell r="H1838" t="str">
            <v>Hamansu Gandhi</v>
          </cell>
          <cell r="I1838" t="str">
            <v>581-4966</v>
          </cell>
          <cell r="J1838" t="str">
            <v>Z123H46</v>
          </cell>
          <cell r="K1838" t="str">
            <v>Reserved for Controlling Conversion - 58012373</v>
          </cell>
        </row>
        <row r="1839">
          <cell r="A1839" t="str">
            <v>58012400</v>
          </cell>
          <cell r="B1839">
            <v>121</v>
          </cell>
          <cell r="C1839" t="str">
            <v>9474/2721</v>
          </cell>
          <cell r="D1839" t="str">
            <v>Sales &amp; Marketing</v>
          </cell>
          <cell r="E1839" t="str">
            <v>ZTA</v>
          </cell>
          <cell r="F1839" t="str">
            <v>Sweden Sales &amp; Marketing  -  121</v>
          </cell>
          <cell r="G1839" t="str">
            <v>Brigatta Rolen</v>
          </cell>
          <cell r="H1839" t="str">
            <v>Hamansu Gandhi</v>
          </cell>
          <cell r="I1839" t="str">
            <v>581-4966</v>
          </cell>
          <cell r="J1839" t="str">
            <v>Z123H46</v>
          </cell>
          <cell r="K1839" t="str">
            <v>SS</v>
          </cell>
        </row>
        <row r="1840">
          <cell r="A1840" t="str">
            <v>58012401</v>
          </cell>
          <cell r="B1840">
            <v>22</v>
          </cell>
          <cell r="C1840" t="str">
            <v>474/2651</v>
          </cell>
          <cell r="F1840" t="str">
            <v>COST CENTER CLOSED   -   POST TO COST CENTER  58012402</v>
          </cell>
        </row>
        <row r="1841">
          <cell r="A1841" t="str">
            <v>58012402</v>
          </cell>
          <cell r="B1841">
            <v>22</v>
          </cell>
          <cell r="C1841" t="str">
            <v>474/2721</v>
          </cell>
          <cell r="D1841" t="str">
            <v>Sales &amp; Marketing</v>
          </cell>
          <cell r="E1841" t="str">
            <v>ZTA</v>
          </cell>
          <cell r="F1841" t="str">
            <v>Sweden Sales &amp; Marketing  -  022</v>
          </cell>
          <cell r="G1841" t="str">
            <v>Brigatta Rolen</v>
          </cell>
          <cell r="H1841" t="str">
            <v>Hamansu Gandhi</v>
          </cell>
          <cell r="I1841" t="str">
            <v>581-4966</v>
          </cell>
          <cell r="J1841" t="str">
            <v>Z123H46</v>
          </cell>
          <cell r="K1841" t="str">
            <v>Reserved for Controlling Conversion - 58012400</v>
          </cell>
        </row>
        <row r="1842">
          <cell r="A1842" t="str">
            <v>58015365</v>
          </cell>
          <cell r="B1842">
            <v>22</v>
          </cell>
          <cell r="D1842" t="str">
            <v>Sales &amp; Marketing</v>
          </cell>
          <cell r="E1842" t="str">
            <v>ZTA</v>
          </cell>
          <cell r="F1842" t="str">
            <v>Sweden Amex Sales &amp; Marketing  -  022</v>
          </cell>
          <cell r="G1842" t="str">
            <v>Brigatta Rolen</v>
          </cell>
          <cell r="H1842" t="str">
            <v>Hamansu Gandhi</v>
          </cell>
          <cell r="I1842" t="str">
            <v>581-4966</v>
          </cell>
          <cell r="J1842" t="str">
            <v>Z123H46</v>
          </cell>
          <cell r="K1842" t="str">
            <v>Reserved for Controlling Conversion - 58015375</v>
          </cell>
        </row>
        <row r="1843">
          <cell r="A1843" t="str">
            <v>58015375</v>
          </cell>
          <cell r="B1843">
            <v>121</v>
          </cell>
          <cell r="C1843" t="str">
            <v>9474/2608</v>
          </cell>
          <cell r="D1843" t="str">
            <v>Sales &amp; Marketing</v>
          </cell>
          <cell r="E1843" t="str">
            <v>ZTA</v>
          </cell>
          <cell r="F1843" t="str">
            <v>Sweden Amex Sales &amp; Marketing  -  121</v>
          </cell>
          <cell r="G1843" t="str">
            <v>Brigatta Rolen</v>
          </cell>
          <cell r="H1843" t="str">
            <v>Hamansu Gandhi</v>
          </cell>
          <cell r="I1843" t="str">
            <v>581-4966</v>
          </cell>
          <cell r="J1843" t="str">
            <v>Z123H46</v>
          </cell>
          <cell r="K1843" t="str">
            <v>SS</v>
          </cell>
        </row>
        <row r="1844">
          <cell r="A1844" t="str">
            <v>58102010</v>
          </cell>
          <cell r="B1844">
            <v>22118</v>
          </cell>
          <cell r="C1844" t="str">
            <v>1102/2902</v>
          </cell>
          <cell r="D1844" t="str">
            <v>COS</v>
          </cell>
          <cell r="E1844" t="str">
            <v>ZTA</v>
          </cell>
          <cell r="F1844" t="str">
            <v>Revenues - Norway</v>
          </cell>
          <cell r="G1844" t="str">
            <v>Mike Parks</v>
          </cell>
          <cell r="H1844" t="str">
            <v>Hamansu Gandhi</v>
          </cell>
          <cell r="I1844" t="str">
            <v>581-4966</v>
          </cell>
          <cell r="J1844" t="str">
            <v>Z123H5</v>
          </cell>
          <cell r="K1844" t="str">
            <v>RV</v>
          </cell>
        </row>
        <row r="1845">
          <cell r="A1845" t="str">
            <v>58102010</v>
          </cell>
          <cell r="B1845">
            <v>22118</v>
          </cell>
          <cell r="C1845" t="str">
            <v>1102/2888</v>
          </cell>
          <cell r="D1845" t="str">
            <v>COS</v>
          </cell>
          <cell r="E1845" t="str">
            <v>ZTA</v>
          </cell>
          <cell r="F1845" t="str">
            <v>Revenues - Norway</v>
          </cell>
          <cell r="G1845" t="str">
            <v>Mike Parks</v>
          </cell>
          <cell r="H1845" t="str">
            <v>Hamansu Gandhi</v>
          </cell>
          <cell r="I1845" t="str">
            <v>581-4966</v>
          </cell>
          <cell r="J1845" t="str">
            <v>Z123H5</v>
          </cell>
          <cell r="K1845" t="str">
            <v>RV</v>
          </cell>
        </row>
        <row r="1846">
          <cell r="A1846" t="str">
            <v>58102018</v>
          </cell>
          <cell r="B1846">
            <v>118</v>
          </cell>
          <cell r="C1846" t="str">
            <v>1102/2888</v>
          </cell>
          <cell r="D1846" t="str">
            <v>COS</v>
          </cell>
          <cell r="E1846" t="str">
            <v>ZTA</v>
          </cell>
          <cell r="F1846" t="str">
            <v>Revenues - Norway (Reserved for Controlling Conversion - 58102010)</v>
          </cell>
          <cell r="G1846" t="str">
            <v>Mike Parks</v>
          </cell>
          <cell r="H1846" t="str">
            <v>Hamansu Gandhi</v>
          </cell>
          <cell r="I1846" t="str">
            <v>581-4966</v>
          </cell>
          <cell r="J1846" t="str">
            <v>Z123H5</v>
          </cell>
          <cell r="K1846" t="str">
            <v>Reserved for Controlling Conversion - 58102010</v>
          </cell>
        </row>
        <row r="1847">
          <cell r="A1847" t="str">
            <v>58102029</v>
          </cell>
          <cell r="B1847">
            <v>29</v>
          </cell>
          <cell r="D1847" t="str">
            <v>COS</v>
          </cell>
          <cell r="E1847" t="str">
            <v>ZTA</v>
          </cell>
          <cell r="F1847" t="str">
            <v>Revenues - Norway (Reserved for Controlling Conversion - 58102010)</v>
          </cell>
          <cell r="G1847" t="str">
            <v>Mike Parks</v>
          </cell>
          <cell r="H1847" t="str">
            <v>Hamansu Gandhi</v>
          </cell>
          <cell r="I1847" t="str">
            <v>581-4966</v>
          </cell>
          <cell r="J1847" t="str">
            <v>Z123H5</v>
          </cell>
          <cell r="K1847" t="str">
            <v>Reserved for Controlling Conversion - 58102010</v>
          </cell>
        </row>
        <row r="1848">
          <cell r="A1848" t="str">
            <v>58112023</v>
          </cell>
          <cell r="B1848">
            <v>118</v>
          </cell>
          <cell r="C1848" t="str">
            <v>9102/2359</v>
          </cell>
          <cell r="D1848" t="str">
            <v>COS</v>
          </cell>
          <cell r="E1848" t="str">
            <v>ZTA</v>
          </cell>
          <cell r="F1848" t="str">
            <v>Norway COS</v>
          </cell>
          <cell r="G1848" t="str">
            <v>Brigatta Rolen</v>
          </cell>
          <cell r="H1848" t="str">
            <v>Hamansu Gandhi</v>
          </cell>
          <cell r="I1848" t="str">
            <v>581-4966</v>
          </cell>
        </row>
        <row r="1849">
          <cell r="A1849" t="str">
            <v>58112400</v>
          </cell>
          <cell r="B1849">
            <v>118</v>
          </cell>
          <cell r="C1849" t="str">
            <v>9102/2721</v>
          </cell>
          <cell r="D1849" t="str">
            <v>Sales &amp; Marketing</v>
          </cell>
          <cell r="E1849" t="str">
            <v>ZTA</v>
          </cell>
          <cell r="F1849" t="str">
            <v>Norway Sales &amp; Marketing  -  118</v>
          </cell>
          <cell r="G1849" t="str">
            <v>Brigatta Rolen</v>
          </cell>
          <cell r="H1849" t="str">
            <v>Hamansu Gandhi</v>
          </cell>
          <cell r="I1849" t="str">
            <v>581-4966</v>
          </cell>
          <cell r="J1849" t="str">
            <v>Z123H46</v>
          </cell>
          <cell r="K1849" t="str">
            <v>SS</v>
          </cell>
        </row>
        <row r="1850">
          <cell r="A1850" t="str">
            <v>58112402</v>
          </cell>
          <cell r="B1850">
            <v>22</v>
          </cell>
          <cell r="C1850" t="str">
            <v>102/2721</v>
          </cell>
          <cell r="D1850" t="str">
            <v>Sales &amp; Marketing</v>
          </cell>
          <cell r="E1850" t="str">
            <v>ZTA</v>
          </cell>
          <cell r="F1850" t="str">
            <v>Norway Sales &amp; Marketing  -  022</v>
          </cell>
          <cell r="G1850" t="str">
            <v>Brigatta Rolen</v>
          </cell>
          <cell r="H1850" t="str">
            <v>Hamansu Gandhi</v>
          </cell>
          <cell r="I1850" t="str">
            <v>581-4966</v>
          </cell>
          <cell r="J1850" t="str">
            <v>Z123H46</v>
          </cell>
          <cell r="K1850" t="str">
            <v>Reserved for Controlling Conversion - 58112400</v>
          </cell>
        </row>
        <row r="1851">
          <cell r="A1851" t="str">
            <v>58112704</v>
          </cell>
          <cell r="B1851">
            <v>118</v>
          </cell>
          <cell r="C1851" t="str">
            <v>9102/2796</v>
          </cell>
          <cell r="D1851" t="str">
            <v>Sales &amp; Marketing</v>
          </cell>
          <cell r="E1851" t="str">
            <v>ZTA</v>
          </cell>
          <cell r="F1851" t="str">
            <v>Europe Marketing - Norway</v>
          </cell>
          <cell r="G1851" t="str">
            <v>Bob Teerink</v>
          </cell>
          <cell r="H1851" t="str">
            <v>Hamansu Gandhi</v>
          </cell>
          <cell r="I1851" t="str">
            <v>581-4966</v>
          </cell>
          <cell r="J1851" t="str">
            <v xml:space="preserve">Z123H2 </v>
          </cell>
          <cell r="K1851" t="str">
            <v>SS</v>
          </cell>
        </row>
        <row r="1852">
          <cell r="A1852" t="str">
            <v>58202008</v>
          </cell>
          <cell r="B1852">
            <v>108</v>
          </cell>
          <cell r="D1852" t="str">
            <v>COS</v>
          </cell>
          <cell r="E1852" t="str">
            <v>ZTA</v>
          </cell>
          <cell r="F1852" t="str">
            <v>Revenues - Denmark -  108</v>
          </cell>
          <cell r="G1852" t="str">
            <v>Mike Parks</v>
          </cell>
          <cell r="H1852" t="str">
            <v>Hamansu Gandhi</v>
          </cell>
          <cell r="I1852" t="str">
            <v>581-4966</v>
          </cell>
          <cell r="J1852" t="str">
            <v>Z123H5</v>
          </cell>
          <cell r="K1852" t="str">
            <v>Reserved for Controlling Conversion - 58202010</v>
          </cell>
        </row>
        <row r="1853">
          <cell r="A1853" t="str">
            <v>58202010</v>
          </cell>
          <cell r="B1853">
            <v>22</v>
          </cell>
          <cell r="C1853" t="str">
            <v>1103/2902</v>
          </cell>
          <cell r="D1853" t="str">
            <v>COS</v>
          </cell>
          <cell r="E1853" t="str">
            <v>ZTA</v>
          </cell>
          <cell r="F1853" t="str">
            <v>Revenues - Denmark -  022</v>
          </cell>
          <cell r="G1853" t="str">
            <v>Mike Parks</v>
          </cell>
          <cell r="H1853" t="str">
            <v>Hamansu Gandhi</v>
          </cell>
          <cell r="I1853" t="str">
            <v>581-4966</v>
          </cell>
          <cell r="J1853" t="str">
            <v>Z123H5</v>
          </cell>
          <cell r="K1853" t="str">
            <v>RV</v>
          </cell>
        </row>
        <row r="1854">
          <cell r="A1854" t="str">
            <v>58202029</v>
          </cell>
          <cell r="B1854">
            <v>29</v>
          </cell>
          <cell r="D1854" t="str">
            <v>COS</v>
          </cell>
          <cell r="E1854" t="str">
            <v>ZTA</v>
          </cell>
          <cell r="F1854" t="str">
            <v>Revenues - Denmark -  029</v>
          </cell>
          <cell r="G1854" t="str">
            <v>Mike Parks</v>
          </cell>
          <cell r="H1854" t="str">
            <v>Hamansu Gandhi</v>
          </cell>
          <cell r="I1854" t="str">
            <v>581-4966</v>
          </cell>
          <cell r="J1854" t="str">
            <v>Z123H5</v>
          </cell>
          <cell r="K1854" t="str">
            <v>Reserved for Controlling Conversion - 58202010</v>
          </cell>
        </row>
        <row r="1855">
          <cell r="A1855" t="str">
            <v>58212023</v>
          </cell>
          <cell r="B1855">
            <v>108</v>
          </cell>
          <cell r="C1855" t="str">
            <v>9103/2359</v>
          </cell>
          <cell r="D1855" t="str">
            <v>COS</v>
          </cell>
          <cell r="E1855" t="str">
            <v>ZTA</v>
          </cell>
          <cell r="F1855" t="str">
            <v>Denmark COS</v>
          </cell>
          <cell r="G1855" t="str">
            <v>Brigatta Rolen</v>
          </cell>
          <cell r="H1855" t="str">
            <v>Hamansu Gandhi</v>
          </cell>
          <cell r="I1855" t="str">
            <v>581-4966</v>
          </cell>
        </row>
        <row r="1856">
          <cell r="A1856" t="str">
            <v>58212372</v>
          </cell>
          <cell r="B1856">
            <v>108</v>
          </cell>
          <cell r="C1856" t="str">
            <v>-----  -----</v>
          </cell>
          <cell r="D1856" t="str">
            <v>COS</v>
          </cell>
          <cell r="E1856" t="str">
            <v>ZTA</v>
          </cell>
          <cell r="F1856" t="str">
            <v>Europe Training - Copenhagen  -  106</v>
          </cell>
          <cell r="G1856" t="str">
            <v>Brigatta Rolen</v>
          </cell>
          <cell r="H1856" t="str">
            <v>Hamansu Gandhi</v>
          </cell>
          <cell r="I1856" t="str">
            <v>581-4966</v>
          </cell>
          <cell r="J1856" t="str">
            <v>Z123H46</v>
          </cell>
          <cell r="K1856" t="str">
            <v>COS</v>
          </cell>
        </row>
        <row r="1857">
          <cell r="A1857" t="str">
            <v>58212379</v>
          </cell>
          <cell r="B1857">
            <v>22</v>
          </cell>
          <cell r="D1857" t="str">
            <v>COS</v>
          </cell>
          <cell r="E1857" t="str">
            <v>ZTA</v>
          </cell>
          <cell r="F1857" t="str">
            <v>Europe Training - Copenhagen  -  022</v>
          </cell>
          <cell r="G1857" t="str">
            <v>Brigatta Rolen</v>
          </cell>
          <cell r="H1857" t="str">
            <v>Hamansu Gandhi</v>
          </cell>
          <cell r="I1857" t="str">
            <v>581-4966</v>
          </cell>
          <cell r="J1857" t="str">
            <v>Z123H46</v>
          </cell>
          <cell r="K1857" t="str">
            <v>Reserved for Controlling Conversion - 58212372</v>
          </cell>
        </row>
        <row r="1858">
          <cell r="A1858" t="str">
            <v>58212400</v>
          </cell>
          <cell r="B1858">
            <v>108</v>
          </cell>
          <cell r="C1858" t="str">
            <v>9103/2721</v>
          </cell>
          <cell r="D1858" t="str">
            <v>Sales &amp; Marketing</v>
          </cell>
          <cell r="E1858" t="str">
            <v>ZTA</v>
          </cell>
          <cell r="F1858" t="str">
            <v>Denmark Sales &amp; Marketing  -  108</v>
          </cell>
          <cell r="G1858" t="str">
            <v>Brigatta Rolen</v>
          </cell>
          <cell r="H1858" t="str">
            <v>Hamansu Gandhi</v>
          </cell>
          <cell r="I1858" t="str">
            <v>581-4966</v>
          </cell>
          <cell r="J1858" t="str">
            <v>Z123H46</v>
          </cell>
          <cell r="K1858" t="str">
            <v>SS</v>
          </cell>
        </row>
        <row r="1859">
          <cell r="A1859" t="str">
            <v>58212402</v>
          </cell>
          <cell r="B1859">
            <v>22</v>
          </cell>
          <cell r="C1859" t="str">
            <v>103/2721</v>
          </cell>
          <cell r="D1859" t="str">
            <v>Sales &amp; Marketing</v>
          </cell>
          <cell r="E1859" t="str">
            <v>ZTA</v>
          </cell>
          <cell r="F1859" t="str">
            <v>Denmark Sales &amp; Marketing  -  022</v>
          </cell>
          <cell r="G1859" t="str">
            <v>Brigatta Rolen</v>
          </cell>
          <cell r="H1859" t="str">
            <v>Hamansu Gandhi</v>
          </cell>
          <cell r="I1859" t="str">
            <v>581-4966</v>
          </cell>
          <cell r="J1859" t="str">
            <v>Z123H46</v>
          </cell>
          <cell r="K1859" t="str">
            <v>Reserved for Controlling Conversion - 58212400</v>
          </cell>
        </row>
        <row r="1860">
          <cell r="A1860" t="str">
            <v>58212704</v>
          </cell>
          <cell r="B1860">
            <v>108</v>
          </cell>
          <cell r="C1860" t="str">
            <v>9103/2796</v>
          </cell>
          <cell r="D1860" t="str">
            <v>Sales &amp; Marketing</v>
          </cell>
          <cell r="E1860" t="str">
            <v>ZTA</v>
          </cell>
          <cell r="F1860" t="str">
            <v>Europe Marketing - Denmark</v>
          </cell>
          <cell r="G1860" t="str">
            <v>Bob Teerink</v>
          </cell>
          <cell r="H1860" t="str">
            <v>Hamansu Gandhi</v>
          </cell>
          <cell r="I1860" t="str">
            <v>581-4966</v>
          </cell>
          <cell r="J1860" t="str">
            <v xml:space="preserve">Z123H2 </v>
          </cell>
          <cell r="K1860" t="str">
            <v>SS</v>
          </cell>
        </row>
        <row r="1861">
          <cell r="A1861" t="str">
            <v>58302009</v>
          </cell>
          <cell r="B1861">
            <v>109</v>
          </cell>
          <cell r="C1861" t="str">
            <v>----/----</v>
          </cell>
          <cell r="D1861" t="str">
            <v>COS</v>
          </cell>
          <cell r="E1861" t="str">
            <v>ZTA</v>
          </cell>
          <cell r="F1861" t="str">
            <v>Revenues - Finland  -  109</v>
          </cell>
          <cell r="G1861" t="str">
            <v>Mike Parks</v>
          </cell>
          <cell r="H1861" t="str">
            <v>Hamansu Gandhi</v>
          </cell>
          <cell r="I1861" t="str">
            <v>581-4966</v>
          </cell>
          <cell r="J1861" t="str">
            <v>Z123H5</v>
          </cell>
          <cell r="K1861" t="str">
            <v>Reserved for Controlling Conversion - 58302010</v>
          </cell>
        </row>
        <row r="1862">
          <cell r="A1862" t="str">
            <v>58302010</v>
          </cell>
          <cell r="B1862">
            <v>22</v>
          </cell>
          <cell r="C1862" t="str">
            <v>1227/2902</v>
          </cell>
          <cell r="D1862" t="str">
            <v>COS</v>
          </cell>
          <cell r="E1862" t="str">
            <v>ZTA</v>
          </cell>
          <cell r="F1862" t="str">
            <v>Revenues - Finland  -  022</v>
          </cell>
          <cell r="G1862" t="str">
            <v>Mike Parks</v>
          </cell>
          <cell r="H1862" t="str">
            <v>Hamansu Gandhi</v>
          </cell>
          <cell r="I1862" t="str">
            <v>581-4966</v>
          </cell>
          <cell r="J1862" t="str">
            <v>Z123H5</v>
          </cell>
          <cell r="K1862" t="str">
            <v>RV</v>
          </cell>
        </row>
        <row r="1863">
          <cell r="A1863" t="str">
            <v>58302029</v>
          </cell>
          <cell r="B1863">
            <v>29</v>
          </cell>
          <cell r="C1863" t="str">
            <v>----/----</v>
          </cell>
          <cell r="D1863" t="str">
            <v>COS</v>
          </cell>
          <cell r="E1863" t="str">
            <v>ZTA</v>
          </cell>
          <cell r="F1863" t="str">
            <v>Revenues - Finland  -  029</v>
          </cell>
          <cell r="G1863" t="str">
            <v>Mike Parks</v>
          </cell>
          <cell r="H1863" t="str">
            <v>Hamansu Gandhi</v>
          </cell>
          <cell r="I1863" t="str">
            <v>581-4966</v>
          </cell>
          <cell r="J1863" t="str">
            <v>Z123H5</v>
          </cell>
          <cell r="K1863" t="str">
            <v>Reserved for Controlling Conversion - 58302010</v>
          </cell>
        </row>
        <row r="1864">
          <cell r="A1864" t="str">
            <v>58312023</v>
          </cell>
          <cell r="B1864">
            <v>109</v>
          </cell>
          <cell r="C1864" t="str">
            <v>9227/2359</v>
          </cell>
          <cell r="D1864" t="str">
            <v>COS</v>
          </cell>
          <cell r="E1864" t="str">
            <v>ZTA</v>
          </cell>
          <cell r="F1864" t="str">
            <v>Finland COS  -  109</v>
          </cell>
          <cell r="G1864" t="str">
            <v>Brigatta Rolen</v>
          </cell>
          <cell r="H1864" t="str">
            <v>Hamansu Gandhi</v>
          </cell>
          <cell r="I1864" t="str">
            <v>581-4966</v>
          </cell>
        </row>
        <row r="1865">
          <cell r="A1865" t="str">
            <v>58312400</v>
          </cell>
          <cell r="B1865">
            <v>109</v>
          </cell>
          <cell r="C1865" t="str">
            <v>----/----</v>
          </cell>
          <cell r="D1865" t="str">
            <v>Sales &amp; Marketing</v>
          </cell>
          <cell r="E1865" t="str">
            <v>ZTA</v>
          </cell>
          <cell r="F1865" t="str">
            <v>Finland Sales &amp; Marketing</v>
          </cell>
          <cell r="G1865" t="str">
            <v>Brigatta Rolen</v>
          </cell>
          <cell r="H1865" t="str">
            <v>Hamansu Gandhi</v>
          </cell>
          <cell r="I1865" t="str">
            <v>581-4966</v>
          </cell>
          <cell r="J1865" t="str">
            <v>Z123H46</v>
          </cell>
          <cell r="K1865" t="str">
            <v>SS</v>
          </cell>
        </row>
        <row r="1866">
          <cell r="A1866" t="str">
            <v>58312704</v>
          </cell>
          <cell r="B1866">
            <v>109</v>
          </cell>
          <cell r="C1866" t="str">
            <v>9227/2796</v>
          </cell>
          <cell r="D1866" t="str">
            <v>Sales &amp; Marketing</v>
          </cell>
          <cell r="E1866" t="str">
            <v>ZTA</v>
          </cell>
          <cell r="F1866" t="str">
            <v>Europe Marketing - Finland</v>
          </cell>
          <cell r="G1866" t="str">
            <v>Bob Teerink</v>
          </cell>
          <cell r="H1866" t="str">
            <v>Hamansu Gandhi</v>
          </cell>
          <cell r="I1866" t="str">
            <v>581-4966</v>
          </cell>
          <cell r="J1866" t="str">
            <v xml:space="preserve">Z123H2 </v>
          </cell>
          <cell r="K1866" t="str">
            <v>SS</v>
          </cell>
        </row>
        <row r="1867">
          <cell r="A1867" t="str">
            <v>66344222</v>
          </cell>
          <cell r="B1867">
            <v>323</v>
          </cell>
          <cell r="F1867" t="str">
            <v>COST CENTER CLOSED</v>
          </cell>
        </row>
        <row r="1868">
          <cell r="A1868" t="str">
            <v>66344224</v>
          </cell>
          <cell r="B1868">
            <v>323</v>
          </cell>
          <cell r="F1868" t="str">
            <v>COST CENTER CLOSED</v>
          </cell>
        </row>
        <row r="1869">
          <cell r="A1869" t="str">
            <v>66344225</v>
          </cell>
          <cell r="B1869">
            <v>323</v>
          </cell>
          <cell r="F1869" t="str">
            <v>COST CENTER CLOSED</v>
          </cell>
        </row>
        <row r="1870">
          <cell r="A1870" t="str">
            <v>66344226</v>
          </cell>
          <cell r="B1870">
            <v>323</v>
          </cell>
          <cell r="F1870" t="str">
            <v>COST CENTER CLOSED</v>
          </cell>
        </row>
        <row r="1871">
          <cell r="A1871" t="str">
            <v>66344228</v>
          </cell>
          <cell r="B1871">
            <v>323</v>
          </cell>
          <cell r="F1871" t="str">
            <v>COST CENTER CLOSED</v>
          </cell>
        </row>
        <row r="1872">
          <cell r="A1872" t="str">
            <v>66344231</v>
          </cell>
          <cell r="B1872">
            <v>323</v>
          </cell>
          <cell r="F1872" t="str">
            <v>COST CENTER CLOSED</v>
          </cell>
        </row>
        <row r="1873">
          <cell r="A1873" t="str">
            <v>66344232</v>
          </cell>
          <cell r="B1873">
            <v>323</v>
          </cell>
          <cell r="F1873" t="str">
            <v>COST CENTER CLOSED</v>
          </cell>
        </row>
        <row r="1874">
          <cell r="A1874" t="str">
            <v>66344233</v>
          </cell>
          <cell r="B1874">
            <v>300</v>
          </cell>
          <cell r="C1874" t="str">
            <v>----/----</v>
          </cell>
          <cell r="F1874" t="str">
            <v>COST CENTER CLOSED</v>
          </cell>
        </row>
        <row r="1875">
          <cell r="A1875" t="str">
            <v>66344234</v>
          </cell>
          <cell r="B1875">
            <v>323</v>
          </cell>
          <cell r="F1875" t="str">
            <v>COST CENTER CLOSED</v>
          </cell>
        </row>
        <row r="1876">
          <cell r="A1876" t="str">
            <v>66344238</v>
          </cell>
          <cell r="B1876">
            <v>300</v>
          </cell>
          <cell r="F1876" t="str">
            <v>COST CENTER CLOSED</v>
          </cell>
        </row>
        <row r="1877">
          <cell r="A1877" t="str">
            <v>66344240</v>
          </cell>
          <cell r="B1877">
            <v>300</v>
          </cell>
          <cell r="F1877" t="str">
            <v>COST CENTER CLOSED</v>
          </cell>
        </row>
        <row r="1878">
          <cell r="A1878" t="str">
            <v>66344244</v>
          </cell>
          <cell r="B1878">
            <v>300</v>
          </cell>
          <cell r="F1878" t="str">
            <v>COST CENTER CLOSED</v>
          </cell>
        </row>
        <row r="1879">
          <cell r="A1879" t="str">
            <v>70002010</v>
          </cell>
          <cell r="B1879" t="str">
            <v>22,29</v>
          </cell>
          <cell r="C1879" t="str">
            <v>1467/2902</v>
          </cell>
          <cell r="D1879" t="str">
            <v>COS</v>
          </cell>
          <cell r="E1879" t="str">
            <v>ZTA</v>
          </cell>
          <cell r="F1879" t="str">
            <v>Australia Revenues</v>
          </cell>
          <cell r="G1879" t="str">
            <v>David Fanale</v>
          </cell>
          <cell r="H1879" t="str">
            <v>Kristina Kopf</v>
          </cell>
          <cell r="I1879" t="str">
            <v>963-2130</v>
          </cell>
          <cell r="J1879" t="str">
            <v xml:space="preserve">Z123G9  </v>
          </cell>
          <cell r="K1879" t="str">
            <v>RV</v>
          </cell>
        </row>
        <row r="1880">
          <cell r="A1880" t="str">
            <v>70002010</v>
          </cell>
          <cell r="B1880" t="str">
            <v>22,29</v>
          </cell>
          <cell r="C1880" t="str">
            <v>1467/2888</v>
          </cell>
          <cell r="D1880" t="str">
            <v>COS</v>
          </cell>
          <cell r="E1880" t="str">
            <v>ZTA</v>
          </cell>
          <cell r="F1880" t="str">
            <v>Australia Revenues</v>
          </cell>
          <cell r="G1880" t="str">
            <v>David Fanale</v>
          </cell>
          <cell r="H1880" t="str">
            <v>Kristina Kopf</v>
          </cell>
          <cell r="I1880" t="str">
            <v>963-2130</v>
          </cell>
          <cell r="J1880" t="str">
            <v xml:space="preserve">Z123G9  </v>
          </cell>
          <cell r="K1880" t="str">
            <v>RV</v>
          </cell>
        </row>
        <row r="1881">
          <cell r="A1881" t="str">
            <v>70002029</v>
          </cell>
          <cell r="B1881">
            <v>29</v>
          </cell>
          <cell r="C1881" t="str">
            <v>1467/2888</v>
          </cell>
          <cell r="D1881" t="str">
            <v>COS</v>
          </cell>
          <cell r="E1881" t="str">
            <v>ZTA</v>
          </cell>
          <cell r="F1881" t="str">
            <v>Australia Revenues (Reserved for Controlling Conversion - 70002010)</v>
          </cell>
          <cell r="G1881" t="str">
            <v>David Fanale</v>
          </cell>
          <cell r="H1881" t="str">
            <v>Kristina Kopf</v>
          </cell>
          <cell r="I1881" t="str">
            <v>963-2130</v>
          </cell>
          <cell r="J1881" t="str">
            <v xml:space="preserve">Z123G9  </v>
          </cell>
          <cell r="K1881" t="str">
            <v>Reserved for Controlling Conversion - 70002010</v>
          </cell>
        </row>
        <row r="1882">
          <cell r="A1882" t="str">
            <v>70004951</v>
          </cell>
          <cell r="B1882">
            <v>323</v>
          </cell>
          <cell r="C1882" t="str">
            <v>1800/3777</v>
          </cell>
          <cell r="D1882" t="str">
            <v>Revenue</v>
          </cell>
          <cell r="E1882" t="str">
            <v>ZRB</v>
          </cell>
          <cell r="F1882" t="str">
            <v>Revenue-Australia  -  323</v>
          </cell>
          <cell r="G1882" t="str">
            <v>Peter von  Moltke</v>
          </cell>
          <cell r="H1882" t="str">
            <v>Scott Hedges</v>
          </cell>
          <cell r="I1882" t="str">
            <v>931-6707</v>
          </cell>
          <cell r="J1882" t="str">
            <v>ZSDTB02</v>
          </cell>
          <cell r="K1882" t="str">
            <v>COS</v>
          </cell>
        </row>
        <row r="1883">
          <cell r="A1883" t="str">
            <v>70102342</v>
          </cell>
          <cell r="B1883">
            <v>327</v>
          </cell>
          <cell r="C1883" t="str">
            <v>9897/2862</v>
          </cell>
          <cell r="D1883" t="str">
            <v>Sales &amp; Marketing</v>
          </cell>
          <cell r="E1883" t="str">
            <v>ZTA</v>
          </cell>
          <cell r="F1883" t="str">
            <v>Sydney Administration</v>
          </cell>
          <cell r="G1883" t="str">
            <v>David Fanale</v>
          </cell>
          <cell r="H1883" t="str">
            <v>Kristina Kopf</v>
          </cell>
          <cell r="I1883" t="str">
            <v>963-2130</v>
          </cell>
          <cell r="J1883" t="str">
            <v>Z123G5</v>
          </cell>
          <cell r="K1883" t="str">
            <v>G&amp;A</v>
          </cell>
        </row>
        <row r="1884">
          <cell r="A1884" t="str">
            <v>70104095</v>
          </cell>
          <cell r="B1884">
            <v>327</v>
          </cell>
          <cell r="C1884" t="str">
            <v>9897/3644</v>
          </cell>
          <cell r="D1884" t="str">
            <v>S&amp;A</v>
          </cell>
          <cell r="E1884" t="str">
            <v>ZOS</v>
          </cell>
          <cell r="F1884" t="str">
            <v>Global Services - Australia</v>
          </cell>
          <cell r="G1884" t="str">
            <v>John Boedecker</v>
          </cell>
          <cell r="H1884" t="str">
            <v>Scott Hedges</v>
          </cell>
          <cell r="I1884" t="str">
            <v>931-6707</v>
          </cell>
          <cell r="J1884" t="str">
            <v xml:space="preserve">ZSDTM02B </v>
          </cell>
          <cell r="K1884" t="str">
            <v>S&amp;A</v>
          </cell>
        </row>
        <row r="1885">
          <cell r="A1885" t="str">
            <v>70104096</v>
          </cell>
          <cell r="B1885">
            <v>327</v>
          </cell>
          <cell r="C1885" t="str">
            <v>3897/3084</v>
          </cell>
          <cell r="F1885" t="str">
            <v>COST CENTER CLOSED-POST TO COST CENTER 70104419</v>
          </cell>
        </row>
        <row r="1886">
          <cell r="A1886" t="str">
            <v>70104410</v>
          </cell>
          <cell r="B1886">
            <v>327</v>
          </cell>
          <cell r="C1886" t="str">
            <v>1800/9591</v>
          </cell>
          <cell r="F1886" t="str">
            <v>CLOSED COST CENTER   -   POST TO COST CENTER  70104411</v>
          </cell>
        </row>
        <row r="1887">
          <cell r="A1887" t="str">
            <v>70104411</v>
          </cell>
          <cell r="B1887">
            <v>327</v>
          </cell>
          <cell r="C1887" t="str">
            <v>9897/3113</v>
          </cell>
          <cell r="D1887" t="str">
            <v>G&amp;A</v>
          </cell>
          <cell r="E1887" t="str">
            <v>ZRB</v>
          </cell>
          <cell r="F1887" t="str">
            <v>SVP Asia/Pacific-SYD</v>
          </cell>
          <cell r="G1887" t="str">
            <v>Peter von Moltke</v>
          </cell>
          <cell r="H1887" t="str">
            <v>Scott Hedges</v>
          </cell>
          <cell r="I1887" t="str">
            <v>931-6707</v>
          </cell>
          <cell r="J1887" t="str">
            <v>ZSDTE01</v>
          </cell>
          <cell r="K1887" t="str">
            <v>COS</v>
          </cell>
        </row>
        <row r="1888">
          <cell r="A1888" t="str">
            <v>70104415</v>
          </cell>
          <cell r="B1888">
            <v>323</v>
          </cell>
          <cell r="C1888" t="str">
            <v>3897/3238</v>
          </cell>
          <cell r="F1888" t="str">
            <v>CLOSED COST CENTER   -   POST TO COST CENTER  9004411  -  323</v>
          </cell>
        </row>
        <row r="1889">
          <cell r="A1889" t="str">
            <v>70104416</v>
          </cell>
          <cell r="B1889">
            <v>327</v>
          </cell>
          <cell r="C1889" t="str">
            <v>9897/3238</v>
          </cell>
          <cell r="F1889" t="str">
            <v>CLOSED COST CENTER   -   POST TO COST CENTER   70104411  -  327</v>
          </cell>
        </row>
        <row r="1890">
          <cell r="A1890" t="str">
            <v>70104419</v>
          </cell>
          <cell r="B1890">
            <v>327</v>
          </cell>
          <cell r="C1890" t="str">
            <v>9897/3086</v>
          </cell>
          <cell r="D1890" t="str">
            <v>S&amp;A</v>
          </cell>
          <cell r="E1890" t="str">
            <v>ZRB</v>
          </cell>
          <cell r="F1890" t="str">
            <v xml:space="preserve">Marketing - Asia/Pacific </v>
          </cell>
          <cell r="G1890" t="str">
            <v>Greg Gilchrist</v>
          </cell>
          <cell r="H1890" t="str">
            <v>Scott Hedges</v>
          </cell>
          <cell r="I1890" t="str">
            <v>931-6707</v>
          </cell>
          <cell r="J1890" t="str">
            <v>ZSDTE02</v>
          </cell>
          <cell r="K1890" t="str">
            <v>S&amp;A</v>
          </cell>
        </row>
        <row r="1891">
          <cell r="A1891" t="str">
            <v>70104460</v>
          </cell>
          <cell r="B1891">
            <v>327</v>
          </cell>
          <cell r="C1891" t="str">
            <v>9897/3318</v>
          </cell>
          <cell r="D1891" t="str">
            <v>COS</v>
          </cell>
          <cell r="E1891" t="str">
            <v>ZRB</v>
          </cell>
          <cell r="F1891" t="str">
            <v>North Asia Delivery - TOY</v>
          </cell>
          <cell r="G1891" t="str">
            <v>Dave Chambers</v>
          </cell>
          <cell r="H1891" t="str">
            <v>Scott Hedges</v>
          </cell>
          <cell r="I1891" t="str">
            <v>931-6707</v>
          </cell>
          <cell r="J1891" t="str">
            <v>ZSDTE08</v>
          </cell>
          <cell r="K1891" t="str">
            <v>COS</v>
          </cell>
        </row>
        <row r="1892">
          <cell r="A1892" t="str">
            <v>70104481</v>
          </cell>
          <cell r="B1892">
            <v>327</v>
          </cell>
          <cell r="C1892" t="str">
            <v>9800/9596</v>
          </cell>
          <cell r="D1892" t="str">
            <v>S&amp;A</v>
          </cell>
          <cell r="E1892" t="str">
            <v>ZRB</v>
          </cell>
          <cell r="F1892" t="str">
            <v>Sales - Australia</v>
          </cell>
          <cell r="G1892" t="str">
            <v>Warren Adams</v>
          </cell>
          <cell r="H1892" t="str">
            <v>Scott Hedges</v>
          </cell>
          <cell r="I1892" t="str">
            <v>931-6707</v>
          </cell>
          <cell r="J1892" t="str">
            <v>ZSDTE06</v>
          </cell>
          <cell r="K1892" t="str">
            <v>S&amp;A</v>
          </cell>
        </row>
        <row r="1893">
          <cell r="A1893" t="str">
            <v>70104491</v>
          </cell>
          <cell r="B1893">
            <v>327</v>
          </cell>
          <cell r="C1893" t="str">
            <v>1800/9599</v>
          </cell>
          <cell r="F1893" t="str">
            <v>CLOSED COST CENTER   -   POST TO COST CENTER   70104411</v>
          </cell>
        </row>
        <row r="1894">
          <cell r="A1894" t="str">
            <v>70104493</v>
          </cell>
          <cell r="B1894">
            <v>323</v>
          </cell>
          <cell r="C1894" t="str">
            <v>3897/3704</v>
          </cell>
          <cell r="D1894" t="str">
            <v>COS</v>
          </cell>
          <cell r="E1894" t="str">
            <v>ZRB</v>
          </cell>
          <cell r="F1894" t="str">
            <v>Delivery - Australia  -  323</v>
          </cell>
          <cell r="G1894" t="str">
            <v>Warren Adams</v>
          </cell>
          <cell r="H1894" t="str">
            <v>Scott Hedges</v>
          </cell>
          <cell r="I1894" t="str">
            <v>931-6707</v>
          </cell>
          <cell r="J1894" t="str">
            <v>ZSDTE06</v>
          </cell>
          <cell r="K1894" t="str">
            <v>COS</v>
          </cell>
        </row>
        <row r="1895">
          <cell r="A1895" t="str">
            <v>70104494</v>
          </cell>
          <cell r="B1895">
            <v>327</v>
          </cell>
          <cell r="C1895" t="str">
            <v>9897/3704</v>
          </cell>
          <cell r="D1895" t="str">
            <v>COS</v>
          </cell>
          <cell r="E1895" t="str">
            <v>ZRB</v>
          </cell>
          <cell r="F1895" t="str">
            <v>Delivery - Australia  -  327</v>
          </cell>
          <cell r="H1895" t="str">
            <v>Scott Hedges</v>
          </cell>
          <cell r="I1895" t="str">
            <v>931-6707</v>
          </cell>
          <cell r="J1895" t="str">
            <v>ZSDTE06</v>
          </cell>
          <cell r="K1895" t="str">
            <v>COS</v>
          </cell>
        </row>
        <row r="1896">
          <cell r="A1896" t="str">
            <v>70114430</v>
          </cell>
          <cell r="B1896">
            <v>327</v>
          </cell>
          <cell r="C1896" t="str">
            <v>9302/3287</v>
          </cell>
          <cell r="D1896" t="str">
            <v>COS</v>
          </cell>
          <cell r="E1896" t="str">
            <v>ZRB</v>
          </cell>
          <cell r="F1896" t="str">
            <v>South Pacific Delivery - MEB  -  327</v>
          </cell>
          <cell r="G1896" t="str">
            <v>Herbert Bremser</v>
          </cell>
          <cell r="H1896" t="str">
            <v>Scott Hedges</v>
          </cell>
          <cell r="I1896" t="str">
            <v>931-6707</v>
          </cell>
          <cell r="J1896" t="str">
            <v>ZSDTE07</v>
          </cell>
          <cell r="K1896" t="str">
            <v>COS</v>
          </cell>
        </row>
        <row r="1897">
          <cell r="A1897" t="str">
            <v>70114493</v>
          </cell>
          <cell r="B1897">
            <v>327</v>
          </cell>
          <cell r="C1897" t="str">
            <v>1302/3704</v>
          </cell>
          <cell r="F1897" t="str">
            <v>COST CENTER CLOSED   -  POST TO  COST CENTER  70114430  -  327</v>
          </cell>
        </row>
        <row r="1898">
          <cell r="A1898" t="str">
            <v>70202010</v>
          </cell>
          <cell r="B1898">
            <v>22</v>
          </cell>
          <cell r="C1898" t="str">
            <v>4870/2902</v>
          </cell>
          <cell r="D1898" t="str">
            <v>COS</v>
          </cell>
          <cell r="E1898" t="str">
            <v>ZTA</v>
          </cell>
          <cell r="F1898" t="str">
            <v>China Revenues  -  022</v>
          </cell>
          <cell r="G1898" t="str">
            <v>David Fanale</v>
          </cell>
          <cell r="H1898" t="str">
            <v>Kristina Kopf</v>
          </cell>
          <cell r="I1898" t="str">
            <v>963-2130</v>
          </cell>
          <cell r="J1898" t="str">
            <v xml:space="preserve">Z123G4 </v>
          </cell>
          <cell r="K1898" t="str">
            <v>RV</v>
          </cell>
        </row>
        <row r="1899">
          <cell r="A1899" t="str">
            <v>70202029</v>
          </cell>
          <cell r="B1899">
            <v>29</v>
          </cell>
          <cell r="D1899" t="str">
            <v>COS</v>
          </cell>
          <cell r="E1899" t="str">
            <v>ZTA</v>
          </cell>
          <cell r="F1899" t="str">
            <v>China Revenues  -  029</v>
          </cell>
          <cell r="G1899" t="str">
            <v>David Fanale</v>
          </cell>
          <cell r="H1899" t="str">
            <v>Kristina Kopf</v>
          </cell>
          <cell r="I1899" t="str">
            <v>963-2130</v>
          </cell>
          <cell r="J1899" t="str">
            <v xml:space="preserve">Z123G4 </v>
          </cell>
          <cell r="K1899" t="str">
            <v>Reserved for Controlling Conversion - 70202010</v>
          </cell>
        </row>
        <row r="1900">
          <cell r="A1900" t="str">
            <v>70212274</v>
          </cell>
          <cell r="B1900">
            <v>178</v>
          </cell>
          <cell r="C1900" t="str">
            <v>9870/2844</v>
          </cell>
          <cell r="D1900" t="str">
            <v>Sales &amp; Marketing</v>
          </cell>
          <cell r="E1900" t="str">
            <v>ZTA</v>
          </cell>
          <cell r="F1900" t="str">
            <v>China Sales &amp; Marketing  -  178</v>
          </cell>
          <cell r="G1900" t="str">
            <v>David Fanale</v>
          </cell>
          <cell r="H1900" t="str">
            <v>Kristina Kopf</v>
          </cell>
          <cell r="I1900" t="str">
            <v>963-2130</v>
          </cell>
        </row>
        <row r="1901">
          <cell r="A1901" t="str">
            <v>70212275</v>
          </cell>
          <cell r="B1901">
            <v>22</v>
          </cell>
          <cell r="C1901" t="str">
            <v>4870/2845</v>
          </cell>
          <cell r="D1901" t="str">
            <v>Sales &amp; Marketing</v>
          </cell>
          <cell r="E1901" t="str">
            <v>ZTA</v>
          </cell>
          <cell r="F1901" t="str">
            <v>China Sales &amp; Marketing  -  022</v>
          </cell>
          <cell r="G1901" t="str">
            <v>David Fanale</v>
          </cell>
          <cell r="H1901" t="str">
            <v>Kristina Kopf</v>
          </cell>
          <cell r="I1901" t="str">
            <v>963-2130</v>
          </cell>
        </row>
        <row r="1902">
          <cell r="A1902" t="str">
            <v>70212277</v>
          </cell>
          <cell r="B1902">
            <v>29</v>
          </cell>
          <cell r="C1902" t="str">
            <v>9870/2847</v>
          </cell>
          <cell r="D1902" t="str">
            <v>Sales &amp; Marketing</v>
          </cell>
          <cell r="E1902" t="str">
            <v>ZTA</v>
          </cell>
          <cell r="F1902" t="str">
            <v>China Sales &amp; Marketing  -  029</v>
          </cell>
          <cell r="G1902" t="str">
            <v>David Fanale</v>
          </cell>
          <cell r="H1902" t="str">
            <v>Kristina Kopf</v>
          </cell>
          <cell r="I1902" t="str">
            <v>963-2130</v>
          </cell>
        </row>
        <row r="1903">
          <cell r="A1903" t="str">
            <v>70212330</v>
          </cell>
          <cell r="B1903">
            <v>29</v>
          </cell>
          <cell r="D1903" t="str">
            <v>COS</v>
          </cell>
          <cell r="E1903" t="str">
            <v>ZTA</v>
          </cell>
          <cell r="F1903" t="str">
            <v>China Operations  -  029</v>
          </cell>
          <cell r="G1903" t="str">
            <v>David Fanale</v>
          </cell>
          <cell r="H1903" t="str">
            <v>Kristina Kopf</v>
          </cell>
          <cell r="I1903" t="str">
            <v>963-2130</v>
          </cell>
          <cell r="J1903" t="str">
            <v xml:space="preserve">Z123G4 </v>
          </cell>
          <cell r="K1903" t="str">
            <v>COS</v>
          </cell>
        </row>
        <row r="1904">
          <cell r="A1904" t="str">
            <v>70212331</v>
          </cell>
          <cell r="B1904">
            <v>22</v>
          </cell>
          <cell r="C1904" t="str">
            <v>4870/2672</v>
          </cell>
          <cell r="D1904" t="str">
            <v>COS</v>
          </cell>
          <cell r="E1904" t="str">
            <v>ZTA</v>
          </cell>
          <cell r="F1904" t="str">
            <v>China Operations  -  022</v>
          </cell>
          <cell r="G1904" t="str">
            <v>David Fanale</v>
          </cell>
          <cell r="H1904" t="str">
            <v>Kristina Kopf</v>
          </cell>
          <cell r="I1904" t="str">
            <v>963-2130</v>
          </cell>
          <cell r="J1904" t="str">
            <v xml:space="preserve">Z123G4 </v>
          </cell>
          <cell r="K1904" t="str">
            <v>Reserved for Controlling Conversion - 70212330</v>
          </cell>
        </row>
        <row r="1905">
          <cell r="A1905" t="str">
            <v>70212332</v>
          </cell>
          <cell r="B1905">
            <v>177</v>
          </cell>
          <cell r="D1905" t="str">
            <v>COS</v>
          </cell>
          <cell r="E1905" t="str">
            <v>ZTA</v>
          </cell>
          <cell r="F1905" t="str">
            <v>China Operations  -  177</v>
          </cell>
          <cell r="G1905" t="str">
            <v>David Fanale</v>
          </cell>
          <cell r="H1905" t="str">
            <v>Kristina Kopf</v>
          </cell>
          <cell r="I1905" t="str">
            <v>963-2130</v>
          </cell>
          <cell r="J1905" t="str">
            <v xml:space="preserve">Z123G4 </v>
          </cell>
          <cell r="K1905" t="str">
            <v>Reserved for Controlling Conversion - 70212330</v>
          </cell>
        </row>
        <row r="1906">
          <cell r="A1906" t="str">
            <v>70212333</v>
          </cell>
          <cell r="B1906">
            <v>178</v>
          </cell>
          <cell r="D1906" t="str">
            <v>COS</v>
          </cell>
          <cell r="E1906" t="str">
            <v>ZTA</v>
          </cell>
          <cell r="F1906" t="str">
            <v>China Operations  -  178</v>
          </cell>
          <cell r="G1906" t="str">
            <v>David Fanale</v>
          </cell>
          <cell r="H1906" t="str">
            <v>Kristina Kopf</v>
          </cell>
          <cell r="I1906" t="str">
            <v>963-2130</v>
          </cell>
          <cell r="J1906" t="str">
            <v xml:space="preserve">Z123G4 </v>
          </cell>
          <cell r="K1906" t="str">
            <v>Reserved for Controlling Conversion - 70212330</v>
          </cell>
        </row>
        <row r="1907">
          <cell r="A1907" t="str">
            <v>70214421</v>
          </cell>
          <cell r="B1907">
            <v>178</v>
          </cell>
          <cell r="C1907" t="str">
            <v>9870/3327</v>
          </cell>
          <cell r="D1907" t="str">
            <v>S&amp;A</v>
          </cell>
          <cell r="E1907" t="str">
            <v>ZRB</v>
          </cell>
          <cell r="F1907" t="str">
            <v>Asia Sales-PEK</v>
          </cell>
          <cell r="G1907" t="str">
            <v>Martin Perrett</v>
          </cell>
          <cell r="H1907" t="str">
            <v>Scott Hedges</v>
          </cell>
          <cell r="I1907" t="str">
            <v>931-6707</v>
          </cell>
          <cell r="J1907" t="str">
            <v>ZSDTE04</v>
          </cell>
          <cell r="K1907" t="str">
            <v>S&amp;A</v>
          </cell>
        </row>
        <row r="1908">
          <cell r="A1908" t="str">
            <v>70402010</v>
          </cell>
          <cell r="B1908" t="str">
            <v>22,29</v>
          </cell>
          <cell r="C1908" t="str">
            <v>4838/2902</v>
          </cell>
          <cell r="D1908" t="str">
            <v>COS</v>
          </cell>
          <cell r="E1908" t="str">
            <v>ZTA</v>
          </cell>
          <cell r="F1908" t="str">
            <v>Guam Revenues</v>
          </cell>
          <cell r="G1908" t="str">
            <v>David Fanale</v>
          </cell>
          <cell r="H1908" t="str">
            <v>Kristina Kopf</v>
          </cell>
          <cell r="I1908" t="str">
            <v>963-2130</v>
          </cell>
          <cell r="J1908" t="str">
            <v xml:space="preserve">Z123G9  </v>
          </cell>
          <cell r="K1908" t="str">
            <v>RV</v>
          </cell>
        </row>
        <row r="1909">
          <cell r="A1909" t="str">
            <v>70402010</v>
          </cell>
          <cell r="B1909" t="str">
            <v>22,29</v>
          </cell>
          <cell r="C1909" t="str">
            <v>4838/2888</v>
          </cell>
          <cell r="D1909" t="str">
            <v>COS</v>
          </cell>
          <cell r="E1909" t="str">
            <v>ZTA</v>
          </cell>
          <cell r="F1909" t="str">
            <v>Guam Revenues</v>
          </cell>
          <cell r="G1909" t="str">
            <v>David Fanale</v>
          </cell>
          <cell r="H1909" t="str">
            <v>Kristina Kopf</v>
          </cell>
          <cell r="I1909" t="str">
            <v>963-2130</v>
          </cell>
          <cell r="J1909" t="str">
            <v xml:space="preserve">Z123G9  </v>
          </cell>
          <cell r="K1909" t="str">
            <v>RV</v>
          </cell>
        </row>
        <row r="1910">
          <cell r="A1910" t="str">
            <v>70402029</v>
          </cell>
          <cell r="B1910">
            <v>29</v>
          </cell>
          <cell r="C1910" t="str">
            <v>4838/2888</v>
          </cell>
          <cell r="D1910" t="str">
            <v>COS</v>
          </cell>
          <cell r="E1910" t="str">
            <v>ZTA</v>
          </cell>
          <cell r="F1910" t="str">
            <v>Guam Revenues (Reserved for Controlling Conversion - 70402010)</v>
          </cell>
          <cell r="G1910" t="str">
            <v>David Fanale</v>
          </cell>
          <cell r="H1910" t="str">
            <v>Kristina Kopf</v>
          </cell>
          <cell r="I1910" t="str">
            <v>963-2130</v>
          </cell>
          <cell r="J1910" t="str">
            <v xml:space="preserve">Z123G9  </v>
          </cell>
          <cell r="K1910" t="str">
            <v>Reserved for Controlling Conversion - 70402010</v>
          </cell>
        </row>
        <row r="1911">
          <cell r="A1911" t="str">
            <v>70602010</v>
          </cell>
          <cell r="B1911">
            <v>22</v>
          </cell>
          <cell r="C1911" t="str">
            <v>1472/2902</v>
          </cell>
          <cell r="D1911" t="str">
            <v>COS</v>
          </cell>
          <cell r="E1911" t="str">
            <v>ZTA</v>
          </cell>
          <cell r="F1911" t="str">
            <v>India Revenues  -  022</v>
          </cell>
          <cell r="G1911" t="str">
            <v>David Fanale</v>
          </cell>
          <cell r="H1911" t="str">
            <v>Kristina Kopf</v>
          </cell>
          <cell r="I1911" t="str">
            <v>963-2130</v>
          </cell>
          <cell r="J1911" t="str">
            <v xml:space="preserve">Z123G9  </v>
          </cell>
          <cell r="K1911" t="str">
            <v>RV</v>
          </cell>
        </row>
        <row r="1912">
          <cell r="A1912" t="str">
            <v>70602029</v>
          </cell>
          <cell r="B1912">
            <v>29</v>
          </cell>
          <cell r="D1912" t="str">
            <v>COS</v>
          </cell>
          <cell r="E1912" t="str">
            <v>ZTA</v>
          </cell>
          <cell r="F1912" t="str">
            <v>India Revenues  -  029</v>
          </cell>
          <cell r="G1912" t="str">
            <v>David Fanale</v>
          </cell>
          <cell r="H1912" t="str">
            <v>Kristina Kopf</v>
          </cell>
          <cell r="I1912" t="str">
            <v>963-2130</v>
          </cell>
          <cell r="J1912" t="str">
            <v xml:space="preserve">Z123G9  </v>
          </cell>
          <cell r="K1912" t="str">
            <v>Reserved for Controlling Conversion - 70602010</v>
          </cell>
        </row>
        <row r="1913">
          <cell r="A1913" t="str">
            <v>70602274</v>
          </cell>
          <cell r="B1913">
            <v>179</v>
          </cell>
          <cell r="C1913" t="str">
            <v>9871/2844</v>
          </cell>
          <cell r="D1913" t="str">
            <v>Sales &amp; Marketing</v>
          </cell>
          <cell r="E1913" t="str">
            <v>ZTA</v>
          </cell>
          <cell r="F1913" t="str">
            <v>India Sales &amp; Marketing</v>
          </cell>
          <cell r="G1913" t="str">
            <v>David Fanale</v>
          </cell>
          <cell r="H1913" t="str">
            <v>Kristina Kopf</v>
          </cell>
          <cell r="I1913" t="str">
            <v>963-2130</v>
          </cell>
        </row>
        <row r="1914">
          <cell r="A1914" t="str">
            <v>70602275</v>
          </cell>
          <cell r="B1914">
            <v>22</v>
          </cell>
          <cell r="C1914" t="str">
            <v>4871/845</v>
          </cell>
          <cell r="D1914" t="str">
            <v>Sales &amp; Marketing</v>
          </cell>
          <cell r="E1914" t="str">
            <v>ZTA</v>
          </cell>
          <cell r="F1914" t="str">
            <v>India Sales &amp; Marketing</v>
          </cell>
          <cell r="G1914" t="str">
            <v>David Fanale</v>
          </cell>
          <cell r="H1914" t="str">
            <v>Kristina Kopf</v>
          </cell>
          <cell r="I1914" t="str">
            <v>963-2130</v>
          </cell>
        </row>
        <row r="1915">
          <cell r="A1915" t="str">
            <v>70602320</v>
          </cell>
          <cell r="B1915">
            <v>179</v>
          </cell>
          <cell r="C1915" t="str">
            <v>9871/2697</v>
          </cell>
          <cell r="D1915" t="str">
            <v>COS</v>
          </cell>
          <cell r="E1915" t="str">
            <v>ZTA</v>
          </cell>
          <cell r="F1915" t="str">
            <v>India Operations  -  179</v>
          </cell>
          <cell r="G1915" t="str">
            <v>David Fanale</v>
          </cell>
          <cell r="H1915" t="str">
            <v>Kristina Kopf</v>
          </cell>
          <cell r="I1915" t="str">
            <v>963-2130</v>
          </cell>
          <cell r="J1915" t="str">
            <v>Z123G3</v>
          </cell>
          <cell r="K1915" t="str">
            <v>COS</v>
          </cell>
        </row>
        <row r="1916">
          <cell r="A1916" t="str">
            <v>70602321</v>
          </cell>
          <cell r="B1916">
            <v>22</v>
          </cell>
          <cell r="C1916" t="str">
            <v>4871/2697</v>
          </cell>
          <cell r="D1916" t="str">
            <v>COS</v>
          </cell>
          <cell r="E1916" t="str">
            <v>ZTA</v>
          </cell>
          <cell r="F1916" t="str">
            <v>India Operations  -  022</v>
          </cell>
          <cell r="G1916" t="str">
            <v>David Fanale</v>
          </cell>
          <cell r="H1916" t="str">
            <v>Kristina Kopf</v>
          </cell>
          <cell r="I1916" t="str">
            <v>963-2130</v>
          </cell>
          <cell r="J1916" t="str">
            <v>Z123G3</v>
          </cell>
          <cell r="K1916" t="str">
            <v>Reserved for Controlling Conversion - 70602320</v>
          </cell>
        </row>
        <row r="1917">
          <cell r="A1917" t="str">
            <v>70704339</v>
          </cell>
          <cell r="B1917">
            <v>339</v>
          </cell>
          <cell r="C1917" t="str">
            <v>----/----</v>
          </cell>
          <cell r="D1917" t="str">
            <v>G&amp;A</v>
          </cell>
          <cell r="E1917" t="str">
            <v>ZOS</v>
          </cell>
          <cell r="F1917" t="str">
            <v>Mauritius Holding Co.</v>
          </cell>
          <cell r="G1917" t="str">
            <v>John Kahn</v>
          </cell>
          <cell r="H1917" t="str">
            <v>Scott Hedges</v>
          </cell>
          <cell r="I1917" t="str">
            <v>931-6707</v>
          </cell>
        </row>
        <row r="1918">
          <cell r="A1918" t="str">
            <v>70754350</v>
          </cell>
          <cell r="B1918">
            <v>336</v>
          </cell>
          <cell r="C1918" t="str">
            <v>9328/3803</v>
          </cell>
          <cell r="D1918" t="str">
            <v>COS</v>
          </cell>
          <cell r="E1918" t="str">
            <v>ZOS</v>
          </cell>
          <cell r="F1918" t="str">
            <v>PIA Facilities Management - KHI</v>
          </cell>
        </row>
        <row r="1919">
          <cell r="A1919" t="str">
            <v>70754351</v>
          </cell>
          <cell r="B1919">
            <v>336</v>
          </cell>
          <cell r="C1919" t="str">
            <v>9328/3802</v>
          </cell>
          <cell r="D1919" t="str">
            <v>COS</v>
          </cell>
          <cell r="E1919" t="str">
            <v>ZOS</v>
          </cell>
          <cell r="F1919" t="str">
            <v>PIA Data Processing - KHI</v>
          </cell>
        </row>
        <row r="1920">
          <cell r="A1920" t="str">
            <v>70754985</v>
          </cell>
          <cell r="B1920">
            <v>336</v>
          </cell>
          <cell r="C1920" t="str">
            <v>9328/3321</v>
          </cell>
          <cell r="D1920" t="str">
            <v>Revenue</v>
          </cell>
          <cell r="E1920" t="str">
            <v>ZRB</v>
          </cell>
          <cell r="F1920" t="str">
            <v>Revenue-Pakistan  -  336</v>
          </cell>
        </row>
        <row r="1921">
          <cell r="A1921" t="str">
            <v>70802010</v>
          </cell>
          <cell r="B1921">
            <v>22</v>
          </cell>
          <cell r="C1921" t="str">
            <v>1465/2902</v>
          </cell>
          <cell r="D1921" t="str">
            <v>COS</v>
          </cell>
          <cell r="E1921" t="str">
            <v>ZTA</v>
          </cell>
          <cell r="F1921" t="str">
            <v>Japan Revenues  -  022</v>
          </cell>
          <cell r="G1921" t="str">
            <v>David Fanale</v>
          </cell>
          <cell r="H1921" t="str">
            <v>Kristina Kopf</v>
          </cell>
          <cell r="I1921" t="str">
            <v>963-2130</v>
          </cell>
          <cell r="J1921" t="str">
            <v xml:space="preserve">Z123G9  </v>
          </cell>
          <cell r="K1921" t="str">
            <v>RV</v>
          </cell>
        </row>
        <row r="1922">
          <cell r="A1922" t="str">
            <v>70802029</v>
          </cell>
          <cell r="B1922">
            <v>29</v>
          </cell>
          <cell r="C1922" t="str">
            <v>1465/2888</v>
          </cell>
          <cell r="D1922" t="str">
            <v>COS</v>
          </cell>
          <cell r="E1922" t="str">
            <v>ZTA</v>
          </cell>
          <cell r="F1922" t="str">
            <v>Japan Revenues  -  029</v>
          </cell>
          <cell r="G1922" t="str">
            <v>David Fanale</v>
          </cell>
          <cell r="H1922" t="str">
            <v>Kristina Kopf</v>
          </cell>
          <cell r="I1922" t="str">
            <v>963-2130</v>
          </cell>
          <cell r="J1922" t="str">
            <v xml:space="preserve">Z123G9  </v>
          </cell>
          <cell r="K1922" t="str">
            <v>Reserved for Controlling Conversion - 70802010</v>
          </cell>
        </row>
        <row r="1923">
          <cell r="A1923" t="str">
            <v>70812010</v>
          </cell>
          <cell r="B1923">
            <v>22</v>
          </cell>
          <cell r="C1923" t="str">
            <v>1464/2902</v>
          </cell>
          <cell r="F1923" t="str">
            <v>COST CENTER CLOSED   -   POST TO COST CENTER  70802010</v>
          </cell>
        </row>
        <row r="1924">
          <cell r="A1924" t="str">
            <v>70822010</v>
          </cell>
          <cell r="B1924">
            <v>22</v>
          </cell>
          <cell r="C1924" t="str">
            <v>1466/2902</v>
          </cell>
          <cell r="F1924" t="str">
            <v>COST CENTER CLOSED   -   POST TO COST CENTER   70802010</v>
          </cell>
        </row>
        <row r="1925">
          <cell r="A1925" t="str">
            <v>70832301</v>
          </cell>
          <cell r="B1925">
            <v>22</v>
          </cell>
          <cell r="C1925" t="str">
            <v>865/2690</v>
          </cell>
          <cell r="F1925" t="str">
            <v>COST CENTER CLOSED   -   POST TO COST CENTER  70802010</v>
          </cell>
        </row>
        <row r="1926">
          <cell r="A1926" t="str">
            <v>70842274</v>
          </cell>
          <cell r="B1926">
            <v>337</v>
          </cell>
          <cell r="C1926" t="str">
            <v>9863/2844</v>
          </cell>
          <cell r="D1926" t="str">
            <v>Sales &amp; Marketing</v>
          </cell>
          <cell r="E1926" t="str">
            <v>ZTA</v>
          </cell>
          <cell r="F1926" t="str">
            <v>Japan Sales &amp; Marketing</v>
          </cell>
          <cell r="G1926" t="str">
            <v>David Fanale</v>
          </cell>
          <cell r="H1926" t="str">
            <v>Kristina Kopf</v>
          </cell>
          <cell r="I1926" t="str">
            <v>963-2130</v>
          </cell>
        </row>
        <row r="1927">
          <cell r="A1927" t="str">
            <v>70842300</v>
          </cell>
          <cell r="B1927">
            <v>22</v>
          </cell>
          <cell r="C1927" t="str">
            <v>-----  -----</v>
          </cell>
          <cell r="D1927" t="str">
            <v>COS</v>
          </cell>
          <cell r="E1927" t="str">
            <v>ZTA</v>
          </cell>
          <cell r="F1927" t="str">
            <v>Japan Associate Operations</v>
          </cell>
          <cell r="G1927" t="str">
            <v>David Fanale</v>
          </cell>
          <cell r="H1927" t="str">
            <v>Kristina Kopf</v>
          </cell>
          <cell r="I1927" t="str">
            <v>963-2130</v>
          </cell>
          <cell r="J1927" t="str">
            <v xml:space="preserve">Z123G1 </v>
          </cell>
          <cell r="K1927" t="str">
            <v>SA</v>
          </cell>
        </row>
        <row r="1928">
          <cell r="A1928" t="str">
            <v>70842301</v>
          </cell>
          <cell r="B1928">
            <v>22</v>
          </cell>
          <cell r="C1928" t="str">
            <v>9863/2692</v>
          </cell>
          <cell r="D1928" t="str">
            <v>COS</v>
          </cell>
          <cell r="E1928" t="str">
            <v>ZTA</v>
          </cell>
          <cell r="F1928" t="str">
            <v>Japan Operations</v>
          </cell>
          <cell r="G1928" t="str">
            <v>David Fanale</v>
          </cell>
          <cell r="H1928" t="str">
            <v>Kristina Kopf</v>
          </cell>
          <cell r="I1928" t="str">
            <v>963-2130</v>
          </cell>
          <cell r="J1928" t="str">
            <v xml:space="preserve">Z123G1 </v>
          </cell>
          <cell r="K1928" t="str">
            <v>SS</v>
          </cell>
        </row>
        <row r="1929">
          <cell r="A1929" t="str">
            <v>70842302</v>
          </cell>
        </row>
        <row r="1930">
          <cell r="A1930" t="str">
            <v>70842304</v>
          </cell>
          <cell r="B1930">
            <v>177</v>
          </cell>
          <cell r="C1930" t="str">
            <v>-----  -----</v>
          </cell>
          <cell r="D1930" t="str">
            <v>COS</v>
          </cell>
          <cell r="E1930" t="str">
            <v>ZTA</v>
          </cell>
          <cell r="F1930" t="str">
            <v>Japan Joint Venture - Axess  -  177</v>
          </cell>
          <cell r="G1930" t="str">
            <v>David Fanale</v>
          </cell>
          <cell r="H1930" t="str">
            <v>Kristina Kopf</v>
          </cell>
          <cell r="I1930" t="str">
            <v>963-2130</v>
          </cell>
          <cell r="J1930" t="str">
            <v xml:space="preserve">Z123G1 </v>
          </cell>
          <cell r="K1930" t="str">
            <v>COS</v>
          </cell>
        </row>
        <row r="1931">
          <cell r="A1931" t="str">
            <v>70842305</v>
          </cell>
          <cell r="B1931">
            <v>22</v>
          </cell>
          <cell r="D1931" t="str">
            <v>COS</v>
          </cell>
          <cell r="E1931" t="str">
            <v>ZTA</v>
          </cell>
          <cell r="F1931" t="str">
            <v>Japan Joint Venture - Axess  -  022</v>
          </cell>
          <cell r="G1931" t="str">
            <v>David Fanale</v>
          </cell>
          <cell r="H1931" t="str">
            <v>Kristina Kopf</v>
          </cell>
          <cell r="I1931" t="str">
            <v>963-2130</v>
          </cell>
          <cell r="J1931" t="str">
            <v xml:space="preserve">Z123G1 </v>
          </cell>
          <cell r="K1931" t="str">
            <v>Reserved for Controlling Conversion - 70842304</v>
          </cell>
        </row>
        <row r="1932">
          <cell r="A1932" t="str">
            <v>70844462</v>
          </cell>
          <cell r="B1932">
            <v>337</v>
          </cell>
          <cell r="C1932" t="str">
            <v>9863/3318</v>
          </cell>
          <cell r="D1932" t="str">
            <v>Sales &amp; Mktg</v>
          </cell>
          <cell r="E1932" t="str">
            <v>ZRB</v>
          </cell>
          <cell r="F1932" t="str">
            <v>North Asia Sales - TOY</v>
          </cell>
        </row>
        <row r="1933">
          <cell r="A1933" t="str">
            <v>71002010</v>
          </cell>
          <cell r="B1933" t="str">
            <v>22, 29</v>
          </cell>
          <cell r="C1933" t="str">
            <v>4839/2902</v>
          </cell>
          <cell r="D1933" t="str">
            <v>COS</v>
          </cell>
          <cell r="E1933" t="str">
            <v>ZTA</v>
          </cell>
          <cell r="F1933" t="str">
            <v>Korea Revenues</v>
          </cell>
          <cell r="G1933" t="str">
            <v>David Fanale</v>
          </cell>
          <cell r="H1933" t="str">
            <v>Kristina Kopf</v>
          </cell>
          <cell r="I1933" t="str">
            <v>963-2130</v>
          </cell>
          <cell r="J1933" t="str">
            <v xml:space="preserve">Z123G9  </v>
          </cell>
          <cell r="K1933" t="str">
            <v>RV</v>
          </cell>
        </row>
        <row r="1934">
          <cell r="A1934" t="str">
            <v>71202010</v>
          </cell>
          <cell r="B1934" t="str">
            <v>22, 29</v>
          </cell>
          <cell r="C1934" t="str">
            <v>4837/2902</v>
          </cell>
          <cell r="D1934" t="str">
            <v>COS</v>
          </cell>
          <cell r="E1934" t="str">
            <v>ZTA</v>
          </cell>
          <cell r="F1934" t="str">
            <v>Singapore Revenues</v>
          </cell>
          <cell r="G1934" t="str">
            <v>David Fanale</v>
          </cell>
          <cell r="H1934" t="str">
            <v>Kristina Kopf</v>
          </cell>
          <cell r="I1934" t="str">
            <v>963-2130</v>
          </cell>
          <cell r="J1934" t="str">
            <v xml:space="preserve">Z123G9  </v>
          </cell>
          <cell r="K1934" t="str">
            <v>RV</v>
          </cell>
        </row>
        <row r="1935">
          <cell r="A1935" t="str">
            <v>71202029</v>
          </cell>
          <cell r="B1935">
            <v>29</v>
          </cell>
          <cell r="D1935" t="str">
            <v>COS</v>
          </cell>
          <cell r="E1935" t="str">
            <v>ZTA</v>
          </cell>
          <cell r="F1935" t="str">
            <v>Singapore Revenues (Reserved for Controlling Conversion - 71202010)</v>
          </cell>
          <cell r="G1935" t="str">
            <v>David Fanale</v>
          </cell>
          <cell r="H1935" t="str">
            <v>Kristina Kopf</v>
          </cell>
          <cell r="I1935" t="str">
            <v>963-2130</v>
          </cell>
          <cell r="J1935" t="str">
            <v xml:space="preserve">Z123G9  </v>
          </cell>
          <cell r="K1935" t="str">
            <v>Reserved for Controlling Conversion - 71202010</v>
          </cell>
        </row>
        <row r="1936">
          <cell r="A1936" t="str">
            <v>71202089</v>
          </cell>
          <cell r="B1936">
            <v>180</v>
          </cell>
          <cell r="C1936" t="str">
            <v>9879/2863</v>
          </cell>
          <cell r="D1936" t="str">
            <v>Sales &amp; Marketing</v>
          </cell>
          <cell r="E1936" t="str">
            <v>ZTA</v>
          </cell>
          <cell r="F1936" t="str">
            <v>Singapore Sales &amp; Marketing</v>
          </cell>
          <cell r="G1936" t="str">
            <v>David Fanale</v>
          </cell>
          <cell r="H1936" t="str">
            <v>Kristina Kopf</v>
          </cell>
          <cell r="I1936" t="str">
            <v>963-2130</v>
          </cell>
          <cell r="J1936" t="str">
            <v>Z123G5</v>
          </cell>
          <cell r="K1936" t="str">
            <v>COS</v>
          </cell>
        </row>
        <row r="1937">
          <cell r="A1937" t="str">
            <v>71202090</v>
          </cell>
          <cell r="B1937">
            <v>29</v>
          </cell>
          <cell r="C1937" t="str">
            <v>879/2658</v>
          </cell>
          <cell r="D1937" t="str">
            <v>Sales &amp; Marketing</v>
          </cell>
          <cell r="E1937" t="str">
            <v>ZTA</v>
          </cell>
          <cell r="F1937" t="str">
            <v>Singapore Associate Sales &amp; Marketing</v>
          </cell>
          <cell r="G1937" t="str">
            <v>David Fanale</v>
          </cell>
          <cell r="H1937" t="str">
            <v>Kristina Kopf</v>
          </cell>
          <cell r="I1937" t="str">
            <v>963-2130</v>
          </cell>
          <cell r="J1937" t="str">
            <v>Z123G5</v>
          </cell>
          <cell r="K1937" t="str">
            <v>SS</v>
          </cell>
        </row>
        <row r="1938">
          <cell r="A1938" t="str">
            <v>71402007</v>
          </cell>
          <cell r="B1938">
            <v>177</v>
          </cell>
          <cell r="C1938" t="str">
            <v>1469/2888</v>
          </cell>
          <cell r="D1938" t="str">
            <v>COS</v>
          </cell>
          <cell r="E1938" t="str">
            <v>ZTA</v>
          </cell>
          <cell r="F1938" t="str">
            <v>Hong Kong Revenues  -  177</v>
          </cell>
          <cell r="G1938" t="str">
            <v>David Fanale</v>
          </cell>
          <cell r="H1938" t="str">
            <v>Kristina Kopf</v>
          </cell>
          <cell r="I1938" t="str">
            <v>963-2130</v>
          </cell>
          <cell r="J1938" t="str">
            <v xml:space="preserve">Z123G9  </v>
          </cell>
          <cell r="K1938" t="str">
            <v>Reserved for Controlling Conversion - 71402010</v>
          </cell>
        </row>
        <row r="1939">
          <cell r="A1939" t="str">
            <v>71402010</v>
          </cell>
          <cell r="B1939">
            <v>22</v>
          </cell>
          <cell r="C1939" t="str">
            <v>1469/2902</v>
          </cell>
          <cell r="D1939" t="str">
            <v>COS</v>
          </cell>
          <cell r="E1939" t="str">
            <v>ZTA</v>
          </cell>
          <cell r="F1939" t="str">
            <v>Hong Kong Revenues  -  022</v>
          </cell>
          <cell r="G1939" t="str">
            <v>David Fanale</v>
          </cell>
          <cell r="H1939" t="str">
            <v>Kristina Kopf</v>
          </cell>
          <cell r="I1939" t="str">
            <v>963-2130</v>
          </cell>
          <cell r="J1939" t="str">
            <v xml:space="preserve">Z123G9  </v>
          </cell>
          <cell r="K1939" t="str">
            <v>RV</v>
          </cell>
        </row>
        <row r="1940">
          <cell r="A1940" t="str">
            <v>71402029</v>
          </cell>
          <cell r="B1940">
            <v>29</v>
          </cell>
          <cell r="D1940" t="str">
            <v>COS</v>
          </cell>
          <cell r="E1940" t="str">
            <v>ZTA</v>
          </cell>
          <cell r="F1940" t="str">
            <v>Hong Kong Revenues  -  029</v>
          </cell>
          <cell r="G1940" t="str">
            <v>David Fanale</v>
          </cell>
          <cell r="H1940" t="str">
            <v>Kristina Kopf</v>
          </cell>
          <cell r="I1940" t="str">
            <v>963-2130</v>
          </cell>
          <cell r="J1940" t="str">
            <v xml:space="preserve">Z123G9  </v>
          </cell>
          <cell r="K1940" t="str">
            <v>Reserved for Controlling Conversion - 71402010</v>
          </cell>
        </row>
        <row r="1941">
          <cell r="A1941" t="str">
            <v>71402091</v>
          </cell>
          <cell r="B1941">
            <v>22</v>
          </cell>
          <cell r="C1941" t="str">
            <v>---- ----</v>
          </cell>
          <cell r="D1941" t="str">
            <v>COS</v>
          </cell>
          <cell r="E1941" t="str">
            <v>ZTA</v>
          </cell>
          <cell r="F1941" t="str">
            <v>Regional Offset - COS</v>
          </cell>
          <cell r="G1941" t="str">
            <v>David Fanale</v>
          </cell>
          <cell r="H1941" t="str">
            <v>Kristina Kopf</v>
          </cell>
          <cell r="I1941" t="str">
            <v>963-2130</v>
          </cell>
          <cell r="J1941" t="str">
            <v>Z123G5</v>
          </cell>
          <cell r="K1941" t="str">
            <v>COS</v>
          </cell>
        </row>
        <row r="1942">
          <cell r="A1942" t="str">
            <v>71402092</v>
          </cell>
          <cell r="B1942">
            <v>22</v>
          </cell>
          <cell r="C1942" t="str">
            <v>---- ----</v>
          </cell>
          <cell r="D1942" t="str">
            <v>G&amp;A</v>
          </cell>
          <cell r="E1942" t="str">
            <v>ZTA</v>
          </cell>
          <cell r="F1942" t="str">
            <v>Regional Offset - G&amp;A</v>
          </cell>
          <cell r="G1942" t="str">
            <v>David Fanale</v>
          </cell>
          <cell r="H1942" t="str">
            <v>Kristina Kopf</v>
          </cell>
          <cell r="I1942" t="str">
            <v>963-2130</v>
          </cell>
          <cell r="J1942" t="str">
            <v>Z123G5</v>
          </cell>
          <cell r="K1942" t="str">
            <v>G&amp;A</v>
          </cell>
        </row>
        <row r="1943">
          <cell r="A1943" t="str">
            <v>71402093</v>
          </cell>
          <cell r="B1943">
            <v>22</v>
          </cell>
          <cell r="C1943" t="str">
            <v>---- ----</v>
          </cell>
          <cell r="D1943" t="str">
            <v>Sales &amp; Marketing</v>
          </cell>
          <cell r="E1943" t="str">
            <v>ZTA</v>
          </cell>
          <cell r="F1943" t="str">
            <v>Regional Offset - S&amp;S</v>
          </cell>
          <cell r="G1943" t="str">
            <v>David Fanale</v>
          </cell>
          <cell r="H1943" t="str">
            <v>Kristina Kopf</v>
          </cell>
          <cell r="I1943" t="str">
            <v>963-2130</v>
          </cell>
          <cell r="J1943" t="str">
            <v>Z123G5</v>
          </cell>
          <cell r="K1943" t="str">
            <v>S&amp;S</v>
          </cell>
        </row>
        <row r="1944">
          <cell r="A1944" t="str">
            <v>71402094</v>
          </cell>
          <cell r="B1944">
            <v>355</v>
          </cell>
          <cell r="C1944" t="str">
            <v>----/----</v>
          </cell>
          <cell r="D1944" t="str">
            <v>Sales &amp; Marketing</v>
          </cell>
          <cell r="E1944" t="str">
            <v>ZTA</v>
          </cell>
          <cell r="F1944" t="str">
            <v>Non Abacus - S&amp;S  -  355</v>
          </cell>
          <cell r="G1944" t="str">
            <v>David Fanale</v>
          </cell>
          <cell r="H1944" t="str">
            <v>Kristina Kopf</v>
          </cell>
          <cell r="I1944" t="str">
            <v>963-2130</v>
          </cell>
          <cell r="J1944" t="str">
            <v>Z123G5</v>
          </cell>
          <cell r="K1944" t="str">
            <v>Reserved for Controlling Conversion - 71402095</v>
          </cell>
        </row>
        <row r="1945">
          <cell r="A1945" t="str">
            <v>71402095</v>
          </cell>
          <cell r="B1945">
            <v>22</v>
          </cell>
          <cell r="C1945" t="str">
            <v>----/----</v>
          </cell>
          <cell r="D1945" t="str">
            <v>Sales &amp; Marketing</v>
          </cell>
          <cell r="E1945" t="str">
            <v>ZTA</v>
          </cell>
          <cell r="F1945" t="str">
            <v>Non Abacus - S&amp;S  -  022</v>
          </cell>
          <cell r="G1945" t="str">
            <v>David Fanale</v>
          </cell>
          <cell r="H1945" t="str">
            <v>Kristina Kopf</v>
          </cell>
          <cell r="I1945" t="str">
            <v>963-2130</v>
          </cell>
          <cell r="J1945" t="str">
            <v>Z123G5</v>
          </cell>
          <cell r="K1945" t="str">
            <v>S&amp;S</v>
          </cell>
        </row>
        <row r="1946">
          <cell r="A1946" t="str">
            <v>71402096</v>
          </cell>
          <cell r="B1946">
            <v>22</v>
          </cell>
          <cell r="C1946" t="str">
            <v>---- ----</v>
          </cell>
          <cell r="D1946" t="str">
            <v>G&amp;A</v>
          </cell>
          <cell r="E1946" t="str">
            <v>ZTA</v>
          </cell>
          <cell r="F1946" t="str">
            <v>Non Abacus - G&amp;A</v>
          </cell>
          <cell r="G1946" t="str">
            <v>David Fanale</v>
          </cell>
          <cell r="H1946" t="str">
            <v>Kristina Kopf</v>
          </cell>
          <cell r="I1946" t="str">
            <v>963-2130</v>
          </cell>
          <cell r="J1946" t="str">
            <v>Z123G5</v>
          </cell>
          <cell r="K1946" t="str">
            <v>G&amp;A</v>
          </cell>
        </row>
        <row r="1947">
          <cell r="A1947" t="str">
            <v>71402097</v>
          </cell>
          <cell r="B1947">
            <v>22</v>
          </cell>
          <cell r="C1947" t="str">
            <v>----/----</v>
          </cell>
          <cell r="D1947" t="str">
            <v>COS</v>
          </cell>
          <cell r="E1947" t="str">
            <v>ZTA</v>
          </cell>
          <cell r="F1947" t="str">
            <v>Non Abacus - COS  -  022</v>
          </cell>
          <cell r="G1947" t="str">
            <v>David Fanale</v>
          </cell>
          <cell r="H1947" t="str">
            <v>Kristina Kopf</v>
          </cell>
          <cell r="I1947" t="str">
            <v>963-2130</v>
          </cell>
          <cell r="J1947" t="str">
            <v>Z123G5</v>
          </cell>
          <cell r="K1947" t="str">
            <v>COS</v>
          </cell>
        </row>
        <row r="1948">
          <cell r="A1948" t="str">
            <v>71402098</v>
          </cell>
          <cell r="B1948">
            <v>348</v>
          </cell>
          <cell r="C1948" t="str">
            <v>----/----</v>
          </cell>
          <cell r="D1948" t="str">
            <v>COS</v>
          </cell>
          <cell r="E1948" t="str">
            <v>ZTA</v>
          </cell>
          <cell r="F1948" t="str">
            <v>Non Abacus - COS  -  348</v>
          </cell>
          <cell r="G1948" t="str">
            <v>David Fanale</v>
          </cell>
          <cell r="H1948" t="str">
            <v>Kristina Kopf</v>
          </cell>
          <cell r="I1948" t="str">
            <v>963-2130</v>
          </cell>
          <cell r="J1948" t="str">
            <v>Z123G5</v>
          </cell>
          <cell r="K1948" t="str">
            <v>Reserved for Controlling Conversion - 71402097</v>
          </cell>
        </row>
        <row r="1949">
          <cell r="A1949" t="str">
            <v>71402099</v>
          </cell>
          <cell r="B1949">
            <v>349</v>
          </cell>
          <cell r="C1949" t="str">
            <v>----/----</v>
          </cell>
          <cell r="D1949" t="str">
            <v>Sales &amp; Marketing</v>
          </cell>
          <cell r="E1949" t="str">
            <v>ZTA</v>
          </cell>
          <cell r="F1949" t="str">
            <v>Non Abacus - S&amp;S  -  349</v>
          </cell>
          <cell r="G1949" t="str">
            <v>David Fanale</v>
          </cell>
          <cell r="H1949" t="str">
            <v>Kristina Kopf</v>
          </cell>
          <cell r="I1949" t="str">
            <v>963-2130</v>
          </cell>
          <cell r="J1949" t="str">
            <v>Z123G5</v>
          </cell>
          <cell r="K1949" t="str">
            <v>Reserved for Controlling Conversion - 71402095</v>
          </cell>
        </row>
        <row r="1950">
          <cell r="A1950" t="str">
            <v>71402194</v>
          </cell>
          <cell r="B1950">
            <v>355</v>
          </cell>
          <cell r="C1950" t="str">
            <v>----/----</v>
          </cell>
          <cell r="D1950" t="str">
            <v>COS</v>
          </cell>
          <cell r="E1950" t="str">
            <v>ZTA</v>
          </cell>
          <cell r="F1950" t="str">
            <v>Non Abacus - COS  -  355</v>
          </cell>
        </row>
        <row r="1951">
          <cell r="A1951" t="str">
            <v>71402198</v>
          </cell>
          <cell r="B1951">
            <v>348</v>
          </cell>
          <cell r="C1951" t="str">
            <v>----/----</v>
          </cell>
          <cell r="D1951" t="str">
            <v>COS</v>
          </cell>
          <cell r="E1951" t="str">
            <v>ZTA</v>
          </cell>
          <cell r="F1951" t="str">
            <v>Non Abacus - COS  -  348</v>
          </cell>
        </row>
        <row r="1952">
          <cell r="A1952" t="str">
            <v>71402199</v>
          </cell>
          <cell r="B1952">
            <v>349</v>
          </cell>
          <cell r="C1952" t="str">
            <v>----/----</v>
          </cell>
          <cell r="D1952" t="str">
            <v>COS</v>
          </cell>
          <cell r="E1952" t="str">
            <v>ZTA</v>
          </cell>
          <cell r="F1952" t="str">
            <v>Non Abacus - COS  -  349</v>
          </cell>
        </row>
        <row r="1953">
          <cell r="A1953" t="str">
            <v>71402310</v>
          </cell>
          <cell r="B1953">
            <v>177</v>
          </cell>
          <cell r="C1953" t="str">
            <v>9864/2689</v>
          </cell>
          <cell r="D1953" t="str">
            <v>COS</v>
          </cell>
          <cell r="E1953" t="str">
            <v>ZTA</v>
          </cell>
          <cell r="F1953" t="str">
            <v>Hong Kong Operations  - 177</v>
          </cell>
          <cell r="G1953" t="str">
            <v>David Fanale</v>
          </cell>
          <cell r="H1953" t="str">
            <v>Kristina Kopf</v>
          </cell>
          <cell r="I1953" t="str">
            <v>963-2130</v>
          </cell>
          <cell r="J1953" t="str">
            <v>Z123G2</v>
          </cell>
          <cell r="K1953" t="str">
            <v>SA</v>
          </cell>
        </row>
        <row r="1954">
          <cell r="A1954" t="str">
            <v>71402312</v>
          </cell>
          <cell r="B1954">
            <v>22</v>
          </cell>
          <cell r="C1954" t="str">
            <v>864/2689</v>
          </cell>
          <cell r="D1954" t="str">
            <v>COS</v>
          </cell>
          <cell r="E1954" t="str">
            <v>ZTA</v>
          </cell>
          <cell r="F1954" t="str">
            <v>Hong Kong Operations  -  022</v>
          </cell>
          <cell r="G1954" t="str">
            <v>David Fanale</v>
          </cell>
          <cell r="H1954" t="str">
            <v>Kristina Kopf</v>
          </cell>
          <cell r="I1954" t="str">
            <v>963-2130</v>
          </cell>
          <cell r="J1954" t="str">
            <v>Z123G2</v>
          </cell>
          <cell r="K1954" t="str">
            <v>Reserved for Controlling Conversion - 71402310</v>
          </cell>
        </row>
        <row r="1955">
          <cell r="A1955" t="str">
            <v>71402521</v>
          </cell>
          <cell r="B1955">
            <v>177</v>
          </cell>
          <cell r="F1955" t="str">
            <v>COST CENTER CLOSED  -   POST TO COST CENTER  71402310</v>
          </cell>
        </row>
        <row r="1956">
          <cell r="A1956" t="str">
            <v>71402531</v>
          </cell>
          <cell r="B1956">
            <v>22</v>
          </cell>
          <cell r="F1956" t="str">
            <v>COST CENTER CLOSED   -   POST TO COST CENTER 71402312</v>
          </cell>
        </row>
        <row r="1957">
          <cell r="A1957" t="str">
            <v>71404096</v>
          </cell>
          <cell r="B1957">
            <v>330</v>
          </cell>
          <cell r="C1957" t="str">
            <v>9864/9596</v>
          </cell>
          <cell r="D1957" t="str">
            <v>S&amp;A</v>
          </cell>
          <cell r="E1957" t="str">
            <v>ZRB</v>
          </cell>
          <cell r="F1957" t="str">
            <v>Asia Sales-HKG</v>
          </cell>
          <cell r="G1957" t="str">
            <v>Martin Perrett</v>
          </cell>
          <cell r="H1957" t="str">
            <v>Scott Hedges</v>
          </cell>
          <cell r="I1957" t="str">
            <v>931-6707</v>
          </cell>
          <cell r="J1957" t="str">
            <v>ZSDTE04</v>
          </cell>
          <cell r="K1957" t="str">
            <v>S&amp;A</v>
          </cell>
        </row>
        <row r="1958">
          <cell r="A1958" t="str">
            <v>71404420</v>
          </cell>
          <cell r="B1958">
            <v>330</v>
          </cell>
          <cell r="C1958" t="str">
            <v>9864/3196</v>
          </cell>
          <cell r="D1958" t="str">
            <v>COS</v>
          </cell>
          <cell r="E1958" t="str">
            <v>ZRB</v>
          </cell>
          <cell r="F1958" t="str">
            <v>Asia-HKG</v>
          </cell>
          <cell r="G1958" t="str">
            <v>Martin Perrett</v>
          </cell>
          <cell r="H1958" t="str">
            <v>Scott Hedges</v>
          </cell>
          <cell r="I1958" t="str">
            <v>931-6707</v>
          </cell>
          <cell r="J1958" t="str">
            <v>ZSDTE04</v>
          </cell>
          <cell r="K1958" t="str">
            <v>COS</v>
          </cell>
        </row>
        <row r="1959">
          <cell r="A1959" t="str">
            <v>71404424</v>
          </cell>
          <cell r="B1959">
            <v>330</v>
          </cell>
          <cell r="C1959" t="str">
            <v>9864/3239</v>
          </cell>
          <cell r="D1959" t="str">
            <v>COS</v>
          </cell>
          <cell r="E1959" t="str">
            <v>ZRB</v>
          </cell>
          <cell r="F1959" t="str">
            <v>Cathay Pacific-Delivery-HKG  -  330</v>
          </cell>
          <cell r="H1959" t="str">
            <v>Scott Hedges</v>
          </cell>
          <cell r="I1959" t="str">
            <v>931-6707</v>
          </cell>
          <cell r="J1959" t="str">
            <v>ZSDTE05</v>
          </cell>
          <cell r="K1959" t="str">
            <v>COS</v>
          </cell>
        </row>
        <row r="1960">
          <cell r="A1960" t="str">
            <v>71404425</v>
          </cell>
          <cell r="B1960">
            <v>323</v>
          </cell>
          <cell r="C1960" t="str">
            <v>864/3239</v>
          </cell>
          <cell r="D1960" t="str">
            <v>COS</v>
          </cell>
          <cell r="E1960" t="str">
            <v>ZRB</v>
          </cell>
          <cell r="F1960" t="str">
            <v>Cathay Pacific-Delivery-HKG  -  323</v>
          </cell>
          <cell r="G1960" t="str">
            <v>Mike Malik</v>
          </cell>
          <cell r="H1960" t="str">
            <v>Scott Hedges</v>
          </cell>
          <cell r="I1960" t="str">
            <v>931-6707</v>
          </cell>
          <cell r="J1960" t="str">
            <v>ZSDTE05</v>
          </cell>
          <cell r="K1960" t="str">
            <v>COS</v>
          </cell>
        </row>
        <row r="1961">
          <cell r="A1961" t="str">
            <v>71404426</v>
          </cell>
          <cell r="B1961">
            <v>330</v>
          </cell>
          <cell r="C1961" t="str">
            <v>9864/3230</v>
          </cell>
          <cell r="D1961" t="str">
            <v>S&amp;A</v>
          </cell>
          <cell r="E1961" t="str">
            <v>ZRB</v>
          </cell>
          <cell r="F1961" t="str">
            <v>Cathay Pacific Sales-HKG</v>
          </cell>
          <cell r="G1961" t="str">
            <v>Mike Malik</v>
          </cell>
          <cell r="H1961" t="str">
            <v>Scott Hedges</v>
          </cell>
          <cell r="I1961" t="str">
            <v>931-6707</v>
          </cell>
          <cell r="J1961" t="str">
            <v>ZSDTE05</v>
          </cell>
          <cell r="K1961" t="str">
            <v>S&amp;A</v>
          </cell>
        </row>
        <row r="1962">
          <cell r="A1962" t="str">
            <v>71404550</v>
          </cell>
          <cell r="B1962">
            <v>330</v>
          </cell>
          <cell r="C1962" t="str">
            <v>864/9593</v>
          </cell>
          <cell r="D1962" t="str">
            <v>COS</v>
          </cell>
          <cell r="E1962" t="str">
            <v>ZRB</v>
          </cell>
          <cell r="F1962" t="str">
            <v>Cnsult Gp-HK</v>
          </cell>
          <cell r="G1962" t="str">
            <v>Ian Stanton</v>
          </cell>
          <cell r="H1962" t="str">
            <v>Scott Hedges</v>
          </cell>
          <cell r="I1962" t="str">
            <v>931-6707</v>
          </cell>
          <cell r="J1962" t="str">
            <v>ZSDTJ02</v>
          </cell>
          <cell r="K1962" t="str">
            <v>COS</v>
          </cell>
        </row>
        <row r="1963">
          <cell r="A1963" t="str">
            <v>71604096</v>
          </cell>
          <cell r="B1963">
            <v>327</v>
          </cell>
          <cell r="C1963" t="str">
            <v>9324/9596</v>
          </cell>
          <cell r="F1963" t="str">
            <v>COST CENTER CLOSED-POST TO COST CENTER 71604103</v>
          </cell>
        </row>
        <row r="1964">
          <cell r="A1964" t="str">
            <v>71604102</v>
          </cell>
          <cell r="B1964">
            <v>334</v>
          </cell>
          <cell r="D1964" t="str">
            <v>S&amp;A</v>
          </cell>
          <cell r="E1964" t="str">
            <v>ZRB</v>
          </cell>
          <cell r="F1964" t="str">
            <v>COST CENTER CLOSED-POST TO COST CENTER 71604103</v>
          </cell>
          <cell r="G1964" t="str">
            <v>Tejinder Sekhon</v>
          </cell>
          <cell r="H1964" t="str">
            <v>Scott Hedges</v>
          </cell>
          <cell r="I1964" t="str">
            <v>931-6707</v>
          </cell>
          <cell r="J1964" t="str">
            <v>ZSDTE02</v>
          </cell>
          <cell r="K1964" t="str">
            <v>S&amp;A</v>
          </cell>
        </row>
        <row r="1965">
          <cell r="A1965" t="str">
            <v>71604103</v>
          </cell>
          <cell r="B1965">
            <v>334</v>
          </cell>
          <cell r="C1965" t="str">
            <v>9324/9596</v>
          </cell>
          <cell r="D1965" t="str">
            <v>S&amp;A</v>
          </cell>
          <cell r="E1965" t="str">
            <v>ZRB</v>
          </cell>
          <cell r="F1965" t="str">
            <v>Asia Sales-Thailand</v>
          </cell>
          <cell r="G1965" t="str">
            <v>Martin Perrett</v>
          </cell>
          <cell r="H1965" t="str">
            <v>Scott Hedges</v>
          </cell>
          <cell r="I1965" t="str">
            <v>931-6707</v>
          </cell>
          <cell r="J1965" t="str">
            <v>ZSDTE04</v>
          </cell>
          <cell r="K1965" t="str">
            <v>S&amp;A</v>
          </cell>
        </row>
        <row r="1966">
          <cell r="A1966" t="str">
            <v>71704096</v>
          </cell>
          <cell r="B1966">
            <v>327</v>
          </cell>
          <cell r="C1966" t="str">
            <v>9353/9596</v>
          </cell>
          <cell r="F1966" t="str">
            <v>COST CENTER CLOSED-POST TO COST CENTER 71704103</v>
          </cell>
        </row>
        <row r="1967">
          <cell r="A1967" t="str">
            <v>71704103</v>
          </cell>
          <cell r="B1967">
            <v>335</v>
          </cell>
          <cell r="C1967" t="str">
            <v>9353/9596</v>
          </cell>
          <cell r="D1967" t="str">
            <v>S&amp;A</v>
          </cell>
          <cell r="E1967" t="str">
            <v>ZRB</v>
          </cell>
          <cell r="F1967" t="str">
            <v>Malaysia Sales</v>
          </cell>
          <cell r="G1967" t="str">
            <v>Tejinder Sekhon</v>
          </cell>
          <cell r="H1967" t="str">
            <v>Scott Hedges</v>
          </cell>
          <cell r="I1967" t="str">
            <v>931-6707</v>
          </cell>
          <cell r="J1967" t="str">
            <v>ZSDTE02</v>
          </cell>
          <cell r="K1967" t="str">
            <v>S&amp;A</v>
          </cell>
        </row>
        <row r="1968">
          <cell r="A1968" t="str">
            <v>72002010</v>
          </cell>
          <cell r="B1968" t="str">
            <v>22,29</v>
          </cell>
          <cell r="C1968" t="str">
            <v>1474/2902</v>
          </cell>
          <cell r="D1968" t="str">
            <v>COS</v>
          </cell>
          <cell r="E1968" t="str">
            <v>ZTA</v>
          </cell>
          <cell r="F1968" t="str">
            <v>Asia/Pacific Overhead</v>
          </cell>
          <cell r="G1968" t="str">
            <v>David Fanale</v>
          </cell>
          <cell r="H1968" t="str">
            <v>Kristina Kopf</v>
          </cell>
          <cell r="I1968" t="str">
            <v>963-2130</v>
          </cell>
          <cell r="J1968" t="str">
            <v xml:space="preserve">Z123G9  </v>
          </cell>
          <cell r="K1968" t="str">
            <v>RV</v>
          </cell>
        </row>
        <row r="1969">
          <cell r="A1969" t="str">
            <v>72002010</v>
          </cell>
          <cell r="B1969" t="str">
            <v>22,29</v>
          </cell>
          <cell r="C1969" t="str">
            <v>1474/2888</v>
          </cell>
          <cell r="D1969" t="str">
            <v>COS</v>
          </cell>
          <cell r="E1969" t="str">
            <v>ZTA</v>
          </cell>
          <cell r="F1969" t="str">
            <v>Asia/Pacific Overhead</v>
          </cell>
          <cell r="G1969" t="str">
            <v>David Fanale</v>
          </cell>
          <cell r="H1969" t="str">
            <v>Kristina Kopf</v>
          </cell>
          <cell r="I1969" t="str">
            <v>963-2130</v>
          </cell>
          <cell r="J1969" t="str">
            <v xml:space="preserve">Z123G9  </v>
          </cell>
          <cell r="K1969" t="str">
            <v>RV</v>
          </cell>
        </row>
        <row r="1970">
          <cell r="A1970" t="str">
            <v>72002029</v>
          </cell>
          <cell r="B1970">
            <v>29</v>
          </cell>
          <cell r="C1970" t="str">
            <v>1474/2888</v>
          </cell>
          <cell r="D1970" t="str">
            <v>COS</v>
          </cell>
          <cell r="E1970" t="str">
            <v>ZTA</v>
          </cell>
          <cell r="F1970" t="str">
            <v>Asia/Pacific Overhead (Reserved for Controlling Conversion - 72002010)</v>
          </cell>
          <cell r="G1970" t="str">
            <v>David Fanale</v>
          </cell>
          <cell r="H1970" t="str">
            <v>Kristina Kopf</v>
          </cell>
          <cell r="I1970" t="str">
            <v>963-2130</v>
          </cell>
          <cell r="J1970" t="str">
            <v xml:space="preserve">Z123G9  </v>
          </cell>
          <cell r="K1970" t="str">
            <v>Reserved for Controlling Conversion - 72002010</v>
          </cell>
        </row>
        <row r="1971">
          <cell r="A1971" t="str">
            <v>72004951</v>
          </cell>
          <cell r="B1971">
            <v>323</v>
          </cell>
          <cell r="C1971" t="str">
            <v>1474/3983</v>
          </cell>
          <cell r="D1971" t="str">
            <v>Revenue</v>
          </cell>
          <cell r="E1971" t="str">
            <v>ZRB</v>
          </cell>
          <cell r="F1971" t="str">
            <v>Revenue-Asia/Pacific  -  323</v>
          </cell>
          <cell r="G1971" t="str">
            <v>Peter von  Moltke</v>
          </cell>
          <cell r="H1971" t="str">
            <v>Scott Hedges</v>
          </cell>
          <cell r="I1971" t="str">
            <v>931-6707</v>
          </cell>
          <cell r="J1971" t="str">
            <v>ZSDTB02</v>
          </cell>
          <cell r="K1971" t="str">
            <v>COS</v>
          </cell>
        </row>
        <row r="1972">
          <cell r="A1972" t="str">
            <v>72004972</v>
          </cell>
          <cell r="B1972">
            <v>327</v>
          </cell>
          <cell r="C1972" t="str">
            <v>----/----</v>
          </cell>
          <cell r="D1972" t="str">
            <v>Revenue</v>
          </cell>
          <cell r="E1972" t="str">
            <v>ZRB</v>
          </cell>
          <cell r="F1972" t="str">
            <v>Revenue-Asia/Pacific  -  327</v>
          </cell>
          <cell r="G1972" t="str">
            <v>Peter von  Moltke</v>
          </cell>
          <cell r="H1972" t="str">
            <v>Scott Hedges</v>
          </cell>
          <cell r="I1972" t="str">
            <v>931-6707</v>
          </cell>
          <cell r="J1972" t="str">
            <v>ZSDTB02</v>
          </cell>
          <cell r="K1972" t="str">
            <v xml:space="preserve">Reserved for Controlling Conversion - 72004951 </v>
          </cell>
        </row>
        <row r="1973">
          <cell r="A1973" t="str">
            <v>72004973</v>
          </cell>
          <cell r="B1973">
            <v>329</v>
          </cell>
          <cell r="C1973" t="str">
            <v>----/----</v>
          </cell>
          <cell r="D1973" t="str">
            <v>Revenue</v>
          </cell>
          <cell r="E1973" t="str">
            <v>ZRB</v>
          </cell>
          <cell r="F1973" t="str">
            <v>Revenue-Asia/Pacific  -  329</v>
          </cell>
          <cell r="G1973" t="str">
            <v>Peter von  Moltke</v>
          </cell>
          <cell r="H1973" t="str">
            <v>Scott Hedges</v>
          </cell>
          <cell r="I1973" t="str">
            <v>931-6707</v>
          </cell>
          <cell r="J1973" t="str">
            <v>ZSDTB02</v>
          </cell>
          <cell r="K1973" t="str">
            <v xml:space="preserve">Reserved for Controlling Conversion - 72004951 </v>
          </cell>
        </row>
        <row r="1974">
          <cell r="A1974" t="str">
            <v>72004974</v>
          </cell>
          <cell r="B1974">
            <v>330</v>
          </cell>
          <cell r="C1974" t="str">
            <v>----/----</v>
          </cell>
          <cell r="D1974" t="str">
            <v>Revenue</v>
          </cell>
          <cell r="E1974" t="str">
            <v>ZRB</v>
          </cell>
          <cell r="F1974" t="str">
            <v>Revenue-Asia/Pacific  -  330</v>
          </cell>
          <cell r="G1974" t="str">
            <v>Peter von  Moltke</v>
          </cell>
          <cell r="H1974" t="str">
            <v>Scott Hedges</v>
          </cell>
          <cell r="I1974" t="str">
            <v>931-6707</v>
          </cell>
          <cell r="J1974" t="str">
            <v>ZSDTB02</v>
          </cell>
          <cell r="K1974" t="str">
            <v xml:space="preserve">Reserved for Controlling Conversion - 72004951 </v>
          </cell>
        </row>
        <row r="1975">
          <cell r="A1975" t="str">
            <v>72244220</v>
          </cell>
          <cell r="B1975">
            <v>323</v>
          </cell>
          <cell r="F1975" t="str">
            <v>COST CENTER CLOSED</v>
          </cell>
        </row>
        <row r="1976">
          <cell r="A1976" t="str">
            <v>73002010</v>
          </cell>
          <cell r="B1976">
            <v>29</v>
          </cell>
          <cell r="C1976" t="str">
            <v>4881/2888</v>
          </cell>
          <cell r="D1976" t="str">
            <v>COS</v>
          </cell>
          <cell r="E1976" t="str">
            <v>ZTA</v>
          </cell>
          <cell r="F1976" t="str">
            <v>South Pacific Overhead</v>
          </cell>
          <cell r="G1976" t="str">
            <v>David Fanale</v>
          </cell>
          <cell r="H1976" t="str">
            <v>Kristina Kopf</v>
          </cell>
          <cell r="I1976" t="str">
            <v>963-2130</v>
          </cell>
          <cell r="J1976" t="str">
            <v xml:space="preserve">Z123G9  </v>
          </cell>
          <cell r="K1976" t="str">
            <v>RV</v>
          </cell>
        </row>
        <row r="1977">
          <cell r="A1977" t="str">
            <v>73204430</v>
          </cell>
          <cell r="B1977">
            <v>323</v>
          </cell>
          <cell r="C1977" t="str">
            <v>3899/3287</v>
          </cell>
          <cell r="D1977" t="str">
            <v>COS</v>
          </cell>
          <cell r="E1977" t="str">
            <v>ZRB</v>
          </cell>
          <cell r="F1977" t="str">
            <v>South Pacific Delivery - AKL  -  323</v>
          </cell>
          <cell r="G1977" t="str">
            <v>Herbert Bremser</v>
          </cell>
          <cell r="H1977" t="str">
            <v>Scott Hedges</v>
          </cell>
          <cell r="I1977" t="str">
            <v>931-6707</v>
          </cell>
          <cell r="J1977" t="str">
            <v>ZSDTE07</v>
          </cell>
          <cell r="K1977" t="str">
            <v>COS</v>
          </cell>
        </row>
        <row r="1978">
          <cell r="A1978" t="str">
            <v>73204431</v>
          </cell>
          <cell r="B1978">
            <v>333</v>
          </cell>
          <cell r="C1978" t="str">
            <v>9899/3243</v>
          </cell>
          <cell r="D1978" t="str">
            <v>COS</v>
          </cell>
          <cell r="E1978" t="str">
            <v>ZRB</v>
          </cell>
          <cell r="F1978" t="str">
            <v>South Pacific Sales - AKL  -  333</v>
          </cell>
          <cell r="G1978" t="str">
            <v>Herbert Bremser</v>
          </cell>
          <cell r="H1978" t="str">
            <v>Scott Hedges</v>
          </cell>
          <cell r="I1978" t="str">
            <v>931-6707</v>
          </cell>
          <cell r="J1978" t="str">
            <v>ZSDTE07</v>
          </cell>
          <cell r="K1978" t="str">
            <v>COS</v>
          </cell>
        </row>
        <row r="1979">
          <cell r="A1979" t="str">
            <v>73204433</v>
          </cell>
          <cell r="B1979">
            <v>333</v>
          </cell>
          <cell r="C1979" t="str">
            <v>9899/3287</v>
          </cell>
          <cell r="D1979" t="str">
            <v>COS</v>
          </cell>
          <cell r="E1979" t="str">
            <v>ZRB</v>
          </cell>
          <cell r="F1979" t="str">
            <v>South Pacific Delivery - AKL  -  333</v>
          </cell>
          <cell r="H1979" t="str">
            <v>Scott Hedges</v>
          </cell>
          <cell r="I1979" t="str">
            <v>931-6707</v>
          </cell>
          <cell r="J1979" t="str">
            <v>ZSDTE07</v>
          </cell>
          <cell r="K1979" t="str">
            <v>COS</v>
          </cell>
        </row>
        <row r="1980">
          <cell r="A1980" t="str">
            <v>73204971</v>
          </cell>
          <cell r="B1980">
            <v>333</v>
          </cell>
          <cell r="C1980" t="str">
            <v>3899/3889</v>
          </cell>
          <cell r="D1980" t="str">
            <v>Revenue</v>
          </cell>
          <cell r="E1980" t="str">
            <v>ZRB</v>
          </cell>
          <cell r="F1980" t="str">
            <v>Revenue-New Zealand</v>
          </cell>
          <cell r="G1980" t="str">
            <v>Peter von  Moltke</v>
          </cell>
          <cell r="H1980" t="str">
            <v>Scott Hedges</v>
          </cell>
          <cell r="I1980" t="str">
            <v>931-6707</v>
          </cell>
          <cell r="J1980" t="str">
            <v>ZSDTB02</v>
          </cell>
          <cell r="K1980" t="str">
            <v>COS</v>
          </cell>
        </row>
        <row r="1981">
          <cell r="A1981" t="str">
            <v>78044244</v>
          </cell>
          <cell r="B1981">
            <v>300</v>
          </cell>
          <cell r="F1981" t="str">
            <v>COST CENTER CLOSED</v>
          </cell>
        </row>
        <row r="1982">
          <cell r="A1982" t="str">
            <v>80002010</v>
          </cell>
          <cell r="B1982">
            <v>29</v>
          </cell>
          <cell r="C1982" t="str">
            <v>4882/2888</v>
          </cell>
          <cell r="D1982" t="str">
            <v>COS</v>
          </cell>
          <cell r="E1982" t="str">
            <v>ZTA</v>
          </cell>
          <cell r="F1982" t="str">
            <v>Africa Overhead/Admin</v>
          </cell>
          <cell r="G1982" t="str">
            <v>Mike Parks</v>
          </cell>
          <cell r="H1982" t="str">
            <v>Hamansu Gandhi</v>
          </cell>
          <cell r="I1982" t="str">
            <v>581-4966</v>
          </cell>
          <cell r="J1982" t="str">
            <v>Z123A</v>
          </cell>
          <cell r="K1982" t="str">
            <v>RV</v>
          </cell>
        </row>
        <row r="1983">
          <cell r="A1983" t="str">
            <v>80002251</v>
          </cell>
          <cell r="B1983">
            <v>29</v>
          </cell>
          <cell r="C1983" t="str">
            <v xml:space="preserve"> -----  -----</v>
          </cell>
          <cell r="D1983" t="str">
            <v>COS</v>
          </cell>
          <cell r="E1983" t="str">
            <v>ZTA</v>
          </cell>
          <cell r="F1983" t="str">
            <v>Africa COS</v>
          </cell>
          <cell r="G1983" t="str">
            <v>Mike Parks</v>
          </cell>
          <cell r="H1983" t="str">
            <v>Hamansu Gandhi</v>
          </cell>
          <cell r="I1983" t="str">
            <v>581-4966</v>
          </cell>
          <cell r="J1983" t="str">
            <v>Z123A</v>
          </cell>
          <cell r="K1983" t="str">
            <v>COS</v>
          </cell>
        </row>
        <row r="1984">
          <cell r="A1984" t="str">
            <v>01802637</v>
          </cell>
          <cell r="B1984">
            <v>22</v>
          </cell>
          <cell r="C1984" t="str">
            <v>587/2322</v>
          </cell>
          <cell r="D1984" t="str">
            <v>Sales &amp; Marketing</v>
          </cell>
          <cell r="E1984" t="str">
            <v>ZSM</v>
          </cell>
          <cell r="F1984" t="str">
            <v>Public Relations - MIA</v>
          </cell>
        </row>
        <row r="1985">
          <cell r="A1985" t="str">
            <v>04014096</v>
          </cell>
          <cell r="B1985">
            <v>323</v>
          </cell>
          <cell r="C1985" t="str">
            <v>1909/9596</v>
          </cell>
          <cell r="D1985" t="str">
            <v>S&amp;A</v>
          </cell>
          <cell r="E1985" t="str">
            <v>ZRB</v>
          </cell>
          <cell r="F1985" t="str">
            <v>Shipper Product Log COS - BOS</v>
          </cell>
          <cell r="G1985" t="str">
            <v>Chris Caplice</v>
          </cell>
          <cell r="H1985" t="str">
            <v>Scott Hedges</v>
          </cell>
          <cell r="I1985" t="str">
            <v>931-6707</v>
          </cell>
          <cell r="J1985" t="str">
            <v>ZSDTI05</v>
          </cell>
          <cell r="K1985" t="str">
            <v>S&amp;A</v>
          </cell>
        </row>
        <row r="1986">
          <cell r="A1986" t="str">
            <v>09002010</v>
          </cell>
          <cell r="B1986">
            <v>22</v>
          </cell>
          <cell r="C1986" t="str">
            <v>904/2310</v>
          </cell>
          <cell r="D1986" t="str">
            <v>COS</v>
          </cell>
          <cell r="E1986" t="str">
            <v>ZTA</v>
          </cell>
          <cell r="F1986" t="str">
            <v>ETD North America:  USA Revenues/Overhead</v>
          </cell>
          <cell r="G1986" t="str">
            <v>Tom Klein</v>
          </cell>
          <cell r="H1986" t="str">
            <v>Charles Newton</v>
          </cell>
          <cell r="I1986" t="str">
            <v>931-8506</v>
          </cell>
          <cell r="J1986" t="str">
            <v>Z123A</v>
          </cell>
          <cell r="K1986" t="str">
            <v>RV</v>
          </cell>
        </row>
        <row r="1987">
          <cell r="A1987" t="str">
            <v>09002010</v>
          </cell>
          <cell r="B1987">
            <v>22</v>
          </cell>
          <cell r="C1987" t="str">
            <v>925/2902</v>
          </cell>
          <cell r="D1987" t="str">
            <v>COS</v>
          </cell>
          <cell r="E1987" t="str">
            <v>ZTA</v>
          </cell>
          <cell r="F1987" t="str">
            <v>ETD North America:  USA Revenues/Overhead</v>
          </cell>
          <cell r="G1987" t="str">
            <v>Tom Klein</v>
          </cell>
          <cell r="H1987" t="str">
            <v>Charles Newton</v>
          </cell>
          <cell r="I1987" t="str">
            <v>931-8506</v>
          </cell>
          <cell r="J1987" t="str">
            <v>Z123A</v>
          </cell>
          <cell r="K1987" t="str">
            <v>RV</v>
          </cell>
        </row>
        <row r="1988">
          <cell r="A1988" t="str">
            <v>09002020</v>
          </cell>
          <cell r="B1988">
            <v>22</v>
          </cell>
          <cell r="C1988" t="str">
            <v>1449/2998</v>
          </cell>
          <cell r="D1988" t="str">
            <v>COS</v>
          </cell>
          <cell r="E1988" t="str">
            <v>ZTA</v>
          </cell>
          <cell r="F1988" t="str">
            <v>HDQ TR PR - COS</v>
          </cell>
          <cell r="G1988" t="str">
            <v>John Stow</v>
          </cell>
          <cell r="H1988" t="str">
            <v>Charles Newton</v>
          </cell>
          <cell r="I1988" t="str">
            <v>931-8506</v>
          </cell>
          <cell r="J1988" t="str">
            <v>Z123A</v>
          </cell>
          <cell r="K1988" t="str">
            <v>COS</v>
          </cell>
        </row>
        <row r="1989">
          <cell r="A1989" t="str">
            <v>09002039</v>
          </cell>
          <cell r="B1989">
            <v>22</v>
          </cell>
          <cell r="C1989" t="str">
            <v>925/2950</v>
          </cell>
          <cell r="F1989" t="str">
            <v>COST CENTER CLOSED   -   POST TO COST CENTER 9002022</v>
          </cell>
        </row>
        <row r="1990">
          <cell r="A1990" t="str">
            <v>09002105</v>
          </cell>
          <cell r="B1990">
            <v>22</v>
          </cell>
          <cell r="C1990" t="str">
            <v>925/2613</v>
          </cell>
          <cell r="D1990" t="str">
            <v>Sales &amp; Marketing</v>
          </cell>
          <cell r="E1990" t="str">
            <v>ZTA</v>
          </cell>
          <cell r="F1990" t="str">
            <v>Sales Support</v>
          </cell>
          <cell r="G1990" t="str">
            <v>Scott Ely</v>
          </cell>
          <cell r="H1990" t="str">
            <v>Charles Newton</v>
          </cell>
          <cell r="I1990" t="str">
            <v>931-8506</v>
          </cell>
          <cell r="J1990" t="str">
            <v>Z123E12</v>
          </cell>
          <cell r="K1990" t="str">
            <v>SS</v>
          </cell>
        </row>
        <row r="1991">
          <cell r="A1991" t="str">
            <v>09002130</v>
          </cell>
          <cell r="B1991">
            <v>22</v>
          </cell>
          <cell r="C1991" t="str">
            <v>925/2711</v>
          </cell>
          <cell r="D1991" t="str">
            <v>Sales &amp; Marketing</v>
          </cell>
          <cell r="E1991" t="str">
            <v>ZTA</v>
          </cell>
          <cell r="F1991" t="str">
            <v>Sales &amp; Service - Dallas</v>
          </cell>
          <cell r="G1991" t="str">
            <v>G. Land</v>
          </cell>
          <cell r="H1991" t="str">
            <v>Charles Newton</v>
          </cell>
          <cell r="I1991" t="str">
            <v>931-8506</v>
          </cell>
          <cell r="J1991" t="str">
            <v>Z123E434</v>
          </cell>
          <cell r="K1991" t="str">
            <v>SS</v>
          </cell>
        </row>
        <row r="1992">
          <cell r="A1992" t="str">
            <v>09002480</v>
          </cell>
          <cell r="B1992">
            <v>22</v>
          </cell>
          <cell r="C1992" t="str">
            <v>925/2414</v>
          </cell>
          <cell r="F1992" t="str">
            <v>COST CENTER  CLOSED  -  POST TO  COST CENTER 9002481</v>
          </cell>
        </row>
        <row r="1993">
          <cell r="A1993" t="str">
            <v>09002485</v>
          </cell>
          <cell r="B1993">
            <v>22</v>
          </cell>
          <cell r="C1993" t="str">
            <v>925/2509</v>
          </cell>
          <cell r="F1993" t="str">
            <v>CLOSED COST CENTER    -   POST TO  COST CENTER 9002487</v>
          </cell>
        </row>
        <row r="1994">
          <cell r="A1994" t="str">
            <v>09002486</v>
          </cell>
          <cell r="B1994">
            <v>22</v>
          </cell>
          <cell r="C1994" t="str">
            <v>925/2311</v>
          </cell>
          <cell r="F1994" t="str">
            <v>CLOSED COST CENTER    -   POST TO  COST CENTER 9002487</v>
          </cell>
        </row>
        <row r="1995">
          <cell r="A1995" t="str">
            <v>09002633</v>
          </cell>
          <cell r="B1995">
            <v>22</v>
          </cell>
          <cell r="C1995" t="str">
            <v>925/2532</v>
          </cell>
          <cell r="F1995" t="str">
            <v>COST CENTER CLOSED     -    POST TO COST CENTER  9002640</v>
          </cell>
        </row>
        <row r="1996">
          <cell r="A1996" t="str">
            <v>09004316</v>
          </cell>
          <cell r="B1996">
            <v>300</v>
          </cell>
          <cell r="D1996" t="str">
            <v>G&amp;A</v>
          </cell>
          <cell r="E1996" t="str">
            <v>ZRB</v>
          </cell>
          <cell r="F1996" t="str">
            <v>Regional  G&amp; A Allocations</v>
          </cell>
          <cell r="G1996" t="str">
            <v>Ellen Keszler</v>
          </cell>
          <cell r="H1996" t="str">
            <v>Scott Hedges</v>
          </cell>
          <cell r="I1996" t="str">
            <v>931-6707</v>
          </cell>
        </row>
        <row r="1997">
          <cell r="A1997" t="str">
            <v>09004319</v>
          </cell>
          <cell r="B1997">
            <v>300</v>
          </cell>
          <cell r="D1997" t="str">
            <v>G&amp;A</v>
          </cell>
          <cell r="E1997" t="str">
            <v>ZOS</v>
          </cell>
          <cell r="F1997" t="str">
            <v>Outsourcing  G&amp;A Allocations</v>
          </cell>
          <cell r="G1997" t="str">
            <v>Ellen Keszler</v>
          </cell>
          <cell r="H1997" t="str">
            <v>Scott Hedges</v>
          </cell>
          <cell r="I1997" t="str">
            <v>931-6707</v>
          </cell>
        </row>
        <row r="1998">
          <cell r="A1998" t="str">
            <v>09614295</v>
          </cell>
          <cell r="B1998">
            <v>323</v>
          </cell>
          <cell r="C1998" t="str">
            <v>1912/9595</v>
          </cell>
          <cell r="F1998" t="str">
            <v>CLOSED   COST CENTER   -    POST TO  COST CENTER    4014096</v>
          </cell>
        </row>
        <row r="1999">
          <cell r="A1999" t="str">
            <v>09614296</v>
          </cell>
          <cell r="B1999">
            <v>323</v>
          </cell>
          <cell r="C1999" t="str">
            <v>1912/9596</v>
          </cell>
          <cell r="F1999" t="str">
            <v>CLOSED   COST CENTER   -    POST TO  COST CENTER    4014096</v>
          </cell>
        </row>
        <row r="2000">
          <cell r="A2000" t="str">
            <v>09614297</v>
          </cell>
          <cell r="B2000">
            <v>323</v>
          </cell>
          <cell r="C2000" t="str">
            <v>1912/9597</v>
          </cell>
          <cell r="F2000" t="str">
            <v>CLOSED   COST CENTER   -    POST TO  COST CENTER    4014096</v>
          </cell>
        </row>
        <row r="2001">
          <cell r="C2001" t="str">
            <v>690/2761</v>
          </cell>
          <cell r="D2001" t="str">
            <v>COS</v>
          </cell>
          <cell r="E2001" t="str">
            <v>ZTA</v>
          </cell>
          <cell r="F2001" t="str">
            <v>Team Nova - Houston</v>
          </cell>
          <cell r="G2001" t="str">
            <v>G. Land</v>
          </cell>
          <cell r="H2001" t="str">
            <v>Charles Newton</v>
          </cell>
          <cell r="I2001" t="str">
            <v>931-8506</v>
          </cell>
          <cell r="J2001" t="str">
            <v>Z123E436</v>
          </cell>
          <cell r="K2001" t="str">
            <v>SS</v>
          </cell>
        </row>
        <row r="2002">
          <cell r="C2002" t="str">
            <v>9879/2658</v>
          </cell>
          <cell r="D2002" t="str">
            <v>Sales &amp; Marketing</v>
          </cell>
          <cell r="E2002" t="str">
            <v>ZTA</v>
          </cell>
          <cell r="F2002" t="str">
            <v>Singapore Associate Sales &amp; Marketing</v>
          </cell>
          <cell r="G2002" t="str">
            <v>David Fanale</v>
          </cell>
          <cell r="H2002" t="str">
            <v>Kristina Kopf</v>
          </cell>
          <cell r="I2002" t="str">
            <v>963-2130</v>
          </cell>
          <cell r="J2002" t="str">
            <v>Z123G5</v>
          </cell>
          <cell r="K2002" t="str">
            <v>SS</v>
          </cell>
        </row>
        <row r="2003">
          <cell r="F2003" t="str">
            <v>Sabre Air Pricing</v>
          </cell>
          <cell r="K2003" t="str">
            <v xml:space="preserve"> </v>
          </cell>
        </row>
        <row r="2004">
          <cell r="F2004" t="str">
            <v>REGION II - Germany</v>
          </cell>
          <cell r="H2004" t="str">
            <v>Hamansu Gandhi</v>
          </cell>
          <cell r="I2004" t="str">
            <v>581-4966</v>
          </cell>
          <cell r="J2004" t="str">
            <v>Z123H43</v>
          </cell>
          <cell r="K2004" t="str">
            <v xml:space="preserve"> </v>
          </cell>
        </row>
        <row r="2005">
          <cell r="F2005" t="str">
            <v>REGION III - Luxembourg</v>
          </cell>
          <cell r="H2005" t="str">
            <v>Hamansu Gandhi</v>
          </cell>
          <cell r="I2005" t="str">
            <v>581-4966</v>
          </cell>
          <cell r="J2005" t="str">
            <v>Z123H44</v>
          </cell>
          <cell r="K2005" t="str">
            <v xml:space="preserve"> </v>
          </cell>
        </row>
        <row r="2006">
          <cell r="F2006" t="str">
            <v>EUROPE S&amp;S REGION IV - SUMMARY</v>
          </cell>
          <cell r="H2006" t="str">
            <v>Hamansu Gandhi</v>
          </cell>
          <cell r="I2006" t="str">
            <v>581-4966</v>
          </cell>
          <cell r="J2006" t="str">
            <v>Z123H45</v>
          </cell>
          <cell r="K2006" t="str">
            <v xml:space="preserve"> </v>
          </cell>
        </row>
        <row r="2007">
          <cell r="F2007" t="str">
            <v>U.S. Virgin Islands</v>
          </cell>
          <cell r="K2007" t="str">
            <v xml:space="preserve"> </v>
          </cell>
        </row>
        <row r="2008">
          <cell r="F2008" t="str">
            <v>Barbados</v>
          </cell>
          <cell r="K2008" t="str">
            <v xml:space="preserve"> </v>
          </cell>
        </row>
        <row r="2009">
          <cell r="E2009" t="str">
            <v>ZTA</v>
          </cell>
          <cell r="F2009" t="str">
            <v>St. Kitts / Nevis</v>
          </cell>
          <cell r="K2009" t="str">
            <v xml:space="preserve"> </v>
          </cell>
        </row>
        <row r="2010">
          <cell r="E2010" t="str">
            <v>ZTA</v>
          </cell>
          <cell r="F2010" t="str">
            <v>St. Lucia</v>
          </cell>
          <cell r="K2010" t="str">
            <v xml:space="preserve"> </v>
          </cell>
        </row>
        <row r="2011">
          <cell r="F2011" t="str">
            <v>St. Vincent &amp; Grenada</v>
          </cell>
          <cell r="K2011" t="str">
            <v xml:space="preserve"> </v>
          </cell>
        </row>
        <row r="2012">
          <cell r="F2012" t="str">
            <v>Trinidad &amp; Tobago</v>
          </cell>
          <cell r="K2012" t="str">
            <v xml:space="preserve"> </v>
          </cell>
        </row>
        <row r="2013">
          <cell r="F2013" t="str">
            <v>Brazil - Rio de Janeiro</v>
          </cell>
          <cell r="K2013" t="str">
            <v xml:space="preserve"> </v>
          </cell>
        </row>
        <row r="2014">
          <cell r="F2014" t="str">
            <v>Region III:  India</v>
          </cell>
          <cell r="G2014" t="str">
            <v>David Fanale</v>
          </cell>
          <cell r="H2014" t="str">
            <v>Kristina Kopf</v>
          </cell>
          <cell r="I2014" t="str">
            <v>963-2130</v>
          </cell>
          <cell r="J2014" t="str">
            <v>Z123G3</v>
          </cell>
          <cell r="K2014" t="str">
            <v xml:space="preserve"> </v>
          </cell>
        </row>
        <row r="2015">
          <cell r="E2015" t="str">
            <v>ZRB</v>
          </cell>
          <cell r="F2015" t="str">
            <v>Transportation Consulting</v>
          </cell>
          <cell r="H2015" t="str">
            <v>Scott Hedges</v>
          </cell>
          <cell r="I2015" t="str">
            <v>931-6707</v>
          </cell>
          <cell r="J2015" t="str">
            <v>ZSDTJ03</v>
          </cell>
          <cell r="K2015" t="str">
            <v>COS</v>
          </cell>
        </row>
        <row r="2016">
          <cell r="E2016" t="str">
            <v>ZSFF</v>
          </cell>
          <cell r="F2016" t="str">
            <v>Marketing and Sales - President</v>
          </cell>
        </row>
        <row r="2017">
          <cell r="F2017" t="str">
            <v>Marketing</v>
          </cell>
          <cell r="G2017" t="str">
            <v>Jim Poage</v>
          </cell>
          <cell r="H2017" t="str">
            <v>Deb Trejo</v>
          </cell>
          <cell r="I2017" t="str">
            <v>931-0536</v>
          </cell>
        </row>
        <row r="2018">
          <cell r="E2018" t="str">
            <v>ZSM</v>
          </cell>
          <cell r="F2018" t="str">
            <v>Marketing - Sr. VP</v>
          </cell>
        </row>
        <row r="2019">
          <cell r="E2019" t="str">
            <v>ZSM</v>
          </cell>
          <cell r="F2019" t="str">
            <v>Marketing Services</v>
          </cell>
        </row>
        <row r="2020">
          <cell r="E2020" t="str">
            <v>ZSM</v>
          </cell>
          <cell r="F2020" t="str">
            <v>Strategic Planning</v>
          </cell>
        </row>
        <row r="2021">
          <cell r="E2021" t="str">
            <v>ZSM</v>
          </cell>
          <cell r="F2021" t="str">
            <v>Brand Marketing</v>
          </cell>
          <cell r="G2021" t="str">
            <v>Jim Arnold</v>
          </cell>
          <cell r="H2021" t="str">
            <v>Deb Trejo</v>
          </cell>
          <cell r="I2021" t="str">
            <v>931-0536</v>
          </cell>
        </row>
        <row r="2022">
          <cell r="E2022" t="str">
            <v>ZSM</v>
          </cell>
          <cell r="F2022" t="str">
            <v>Public Relations</v>
          </cell>
        </row>
        <row r="2023">
          <cell r="E2023" t="str">
            <v>ZSM</v>
          </cell>
          <cell r="F2023" t="str">
            <v>Corporate Brand Management</v>
          </cell>
        </row>
        <row r="2024">
          <cell r="E2024" t="str">
            <v>ZSM</v>
          </cell>
          <cell r="F2024" t="str">
            <v>Marketing Planning</v>
          </cell>
        </row>
        <row r="2025">
          <cell r="E2025" t="str">
            <v>ZSM</v>
          </cell>
          <cell r="F2025" t="str">
            <v>Marketing Research</v>
          </cell>
        </row>
        <row r="2026">
          <cell r="E2026" t="str">
            <v>ZSM</v>
          </cell>
          <cell r="F2026" t="str">
            <v>Industry Affairs</v>
          </cell>
        </row>
        <row r="2027">
          <cell r="F2027" t="str">
            <v>Product Marketing - ETD &amp; ITS</v>
          </cell>
        </row>
        <row r="2028">
          <cell r="E2028" t="str">
            <v>ZSM</v>
          </cell>
          <cell r="F2028" t="str">
            <v>Product Marketing ETD &amp; ITS - Sr. VP</v>
          </cell>
        </row>
        <row r="2029">
          <cell r="F2029" t="str">
            <v>Distributed Solutions</v>
          </cell>
        </row>
        <row r="2030">
          <cell r="E2030" t="str">
            <v>ZSM</v>
          </cell>
          <cell r="F2030" t="str">
            <v>Distributed Solutions VP</v>
          </cell>
        </row>
        <row r="2031">
          <cell r="F2031" t="str">
            <v>Technology Marketing &amp; Business Support</v>
          </cell>
        </row>
        <row r="2032">
          <cell r="E2032" t="str">
            <v>ZSM</v>
          </cell>
          <cell r="F2032" t="str">
            <v>Network Marketing</v>
          </cell>
        </row>
        <row r="2033">
          <cell r="E2033" t="str">
            <v>ZSM</v>
          </cell>
          <cell r="F2033" t="str">
            <v>Product Integrity</v>
          </cell>
        </row>
        <row r="2034">
          <cell r="E2034" t="str">
            <v>ZSM</v>
          </cell>
          <cell r="F2034" t="str">
            <v>Program Office</v>
          </cell>
        </row>
        <row r="2035">
          <cell r="F2035" t="str">
            <v>Travel Management Solutions</v>
          </cell>
        </row>
        <row r="2036">
          <cell r="E2036" t="str">
            <v>ZSM</v>
          </cell>
          <cell r="F2036" t="str">
            <v>Director - Travel Mgmt Systems</v>
          </cell>
        </row>
        <row r="2037">
          <cell r="E2037" t="str">
            <v>ZSM</v>
          </cell>
          <cell r="F2037" t="str">
            <v>TMS New Development</v>
          </cell>
        </row>
        <row r="2038">
          <cell r="E2038" t="str">
            <v>ZSM</v>
          </cell>
          <cell r="F2038" t="str">
            <v>TMS Product Development</v>
          </cell>
        </row>
        <row r="2039">
          <cell r="E2039" t="str">
            <v>ZSM</v>
          </cell>
          <cell r="F2039" t="str">
            <v>TMS TravelBase</v>
          </cell>
        </row>
        <row r="2040">
          <cell r="E2040" t="str">
            <v>ZSM</v>
          </cell>
          <cell r="F2040" t="str">
            <v>TMS TravelBase Service Network</v>
          </cell>
        </row>
        <row r="2041">
          <cell r="E2041" t="str">
            <v>ZSM</v>
          </cell>
          <cell r="F2041" t="str">
            <v>TMS Marketing</v>
          </cell>
        </row>
        <row r="2042">
          <cell r="E2042" t="str">
            <v>ZSM</v>
          </cell>
          <cell r="F2042" t="str">
            <v>TMS ADS</v>
          </cell>
        </row>
        <row r="2043">
          <cell r="F2043" t="str">
            <v>Global Agency Solutions</v>
          </cell>
        </row>
        <row r="2044">
          <cell r="E2044" t="str">
            <v>ZSM</v>
          </cell>
          <cell r="F2044" t="str">
            <v>Global Agency Solutions</v>
          </cell>
        </row>
        <row r="2045">
          <cell r="E2045" t="str">
            <v>ZSM</v>
          </cell>
          <cell r="F2045" t="str">
            <v>Turbo Sabre</v>
          </cell>
        </row>
        <row r="2046">
          <cell r="E2046" t="str">
            <v>ZSM</v>
          </cell>
          <cell r="F2046" t="str">
            <v>Planet Sabre</v>
          </cell>
        </row>
        <row r="2047">
          <cell r="E2047" t="str">
            <v>ZSM</v>
          </cell>
          <cell r="F2047" t="str">
            <v>Airline Solutions</v>
          </cell>
        </row>
        <row r="2048">
          <cell r="F2048" t="str">
            <v>Infrastructure and ITS</v>
          </cell>
        </row>
        <row r="2049">
          <cell r="E2049" t="str">
            <v>ZSM</v>
          </cell>
          <cell r="F2049" t="str">
            <v>Infrastructure and ITS - VP</v>
          </cell>
        </row>
        <row r="2050">
          <cell r="F2050" t="str">
            <v>Business Services</v>
          </cell>
        </row>
        <row r="2051">
          <cell r="E2051" t="str">
            <v>ZSM</v>
          </cell>
          <cell r="F2051" t="str">
            <v>Director of Business Services</v>
          </cell>
        </row>
        <row r="2052">
          <cell r="E2052" t="str">
            <v>ZSM</v>
          </cell>
          <cell r="F2052" t="str">
            <v>Service Level Agreements--TUL</v>
          </cell>
        </row>
        <row r="2053">
          <cell r="E2053" t="str">
            <v>ZSM</v>
          </cell>
          <cell r="F2053" t="str">
            <v>Business Costing</v>
          </cell>
        </row>
        <row r="2054">
          <cell r="E2054" t="str">
            <v>ZSM</v>
          </cell>
          <cell r="F2054" t="str">
            <v>Service Costing</v>
          </cell>
        </row>
        <row r="2055">
          <cell r="F2055" t="str">
            <v>Product Management</v>
          </cell>
        </row>
        <row r="2056">
          <cell r="E2056" t="str">
            <v>ZSM</v>
          </cell>
          <cell r="F2056" t="str">
            <v>VP Product Management</v>
          </cell>
        </row>
        <row r="2057">
          <cell r="E2057" t="str">
            <v>ZSM</v>
          </cell>
          <cell r="F2057" t="str">
            <v>Network Svc. Product Management</v>
          </cell>
        </row>
        <row r="2058">
          <cell r="E2058" t="str">
            <v>ZSM</v>
          </cell>
          <cell r="F2058" t="str">
            <v>Mid Range Product Management</v>
          </cell>
        </row>
        <row r="2059">
          <cell r="E2059" t="str">
            <v>ZSM</v>
          </cell>
          <cell r="F2059" t="str">
            <v>Mainframe Product Management</v>
          </cell>
        </row>
        <row r="2060">
          <cell r="E2060" t="str">
            <v>ZSM</v>
          </cell>
          <cell r="F2060" t="str">
            <v>Portfolio Product Management</v>
          </cell>
        </row>
        <row r="2061">
          <cell r="E2061" t="str">
            <v>ZSM</v>
          </cell>
          <cell r="F2061" t="str">
            <v>Operations Product Mngmt</v>
          </cell>
        </row>
        <row r="2062">
          <cell r="E2062" t="str">
            <v>ZSM</v>
          </cell>
          <cell r="F2062" t="str">
            <v>Porcess &amp; Development Services</v>
          </cell>
        </row>
        <row r="2063">
          <cell r="E2063" t="str">
            <v>ZSM</v>
          </cell>
          <cell r="F2063" t="str">
            <v>Process &amp; Development Services</v>
          </cell>
        </row>
        <row r="2064">
          <cell r="F2064" t="str">
            <v>VP Product Development</v>
          </cell>
        </row>
        <row r="2065">
          <cell r="E2065" t="str">
            <v>ZSM</v>
          </cell>
          <cell r="F2065" t="str">
            <v>VP Product Development</v>
          </cell>
        </row>
        <row r="2066">
          <cell r="E2066" t="str">
            <v>ZSM</v>
          </cell>
          <cell r="F2066" t="str">
            <v>Business Solutions</v>
          </cell>
        </row>
        <row r="2067">
          <cell r="E2067" t="str">
            <v>ZSM</v>
          </cell>
          <cell r="F2067" t="str">
            <v>Interanl Soultions</v>
          </cell>
        </row>
        <row r="2068">
          <cell r="E2068" t="str">
            <v>ZTA</v>
          </cell>
          <cell r="F2068" t="str">
            <v>Air Pricing Cost Pool</v>
          </cell>
        </row>
        <row r="2069">
          <cell r="F2069" t="str">
            <v xml:space="preserve">Air Pricing </v>
          </cell>
        </row>
        <row r="2070">
          <cell r="F2070" t="str">
            <v>Asia Pacific &amp; Core Services</v>
          </cell>
        </row>
        <row r="2071">
          <cell r="E2071" t="str">
            <v>ZSM</v>
          </cell>
          <cell r="F2071" t="str">
            <v>Asia Pacific &amp; Core Services-VP</v>
          </cell>
        </row>
        <row r="2072">
          <cell r="E2072" t="str">
            <v>ZSM</v>
          </cell>
          <cell r="F2072" t="str">
            <v>Asia Pacific Joint Venture Development</v>
          </cell>
        </row>
        <row r="2073">
          <cell r="F2073" t="str">
            <v>Core Marketing Services</v>
          </cell>
        </row>
        <row r="2074">
          <cell r="E2074" t="str">
            <v>ZSM</v>
          </cell>
          <cell r="F2074" t="str">
            <v>Ticketing</v>
          </cell>
        </row>
        <row r="2075">
          <cell r="E2075" t="str">
            <v>ZSM</v>
          </cell>
          <cell r="F2075" t="str">
            <v>Core Maintenance / Salesguide</v>
          </cell>
        </row>
        <row r="2076">
          <cell r="F2076" t="str">
            <v>ITS Sales Services</v>
          </cell>
        </row>
        <row r="2077">
          <cell r="F2077" t="str">
            <v>ITS Sales Services</v>
          </cell>
        </row>
        <row r="2078">
          <cell r="F2078" t="str">
            <v>ITS Sales Services</v>
          </cell>
        </row>
        <row r="2079">
          <cell r="E2079" t="str">
            <v>ZOS</v>
          </cell>
          <cell r="F2079" t="str">
            <v>ITS Sales Services G&amp;A</v>
          </cell>
        </row>
        <row r="2080">
          <cell r="E2080" t="str">
            <v>ZOS</v>
          </cell>
          <cell r="F2080" t="str">
            <v>ITS Sales Services S&amp;A</v>
          </cell>
        </row>
        <row r="2081">
          <cell r="F2081" t="str">
            <v>Revenue</v>
          </cell>
        </row>
        <row r="2082">
          <cell r="F2082" t="str">
            <v>AMR Applications-Revenue</v>
          </cell>
        </row>
        <row r="2083">
          <cell r="E2083" t="str">
            <v>ZOS</v>
          </cell>
          <cell r="F2083" t="str">
            <v xml:space="preserve">STS Revenue </v>
          </cell>
        </row>
        <row r="2084">
          <cell r="E2084" t="str">
            <v>ZOS</v>
          </cell>
          <cell r="F2084" t="str">
            <v>Capacity Planning Revenue</v>
          </cell>
        </row>
        <row r="2085">
          <cell r="E2085" t="str">
            <v>ZOS</v>
          </cell>
          <cell r="F2085" t="str">
            <v>Revenue Management Systems Revenue</v>
          </cell>
        </row>
        <row r="2086">
          <cell r="E2086" t="str">
            <v>ZOS</v>
          </cell>
          <cell r="F2086" t="str">
            <v>Sales/Marketing Distribution Revenue</v>
          </cell>
        </row>
        <row r="2087">
          <cell r="E2087" t="str">
            <v>ZOS</v>
          </cell>
          <cell r="F2087" t="str">
            <v>Flight Operations Revenue</v>
          </cell>
        </row>
        <row r="2088">
          <cell r="E2088" t="str">
            <v>ZOS</v>
          </cell>
          <cell r="F2088" t="str">
            <v>Cargo Revenue</v>
          </cell>
        </row>
        <row r="2089">
          <cell r="E2089" t="str">
            <v>ZOS</v>
          </cell>
          <cell r="F2089" t="str">
            <v>Ground Operations Revenue</v>
          </cell>
        </row>
        <row r="2090">
          <cell r="E2090" t="str">
            <v>ZOS</v>
          </cell>
          <cell r="F2090" t="str">
            <v>Purchasing Revenue</v>
          </cell>
        </row>
        <row r="2091">
          <cell r="E2091" t="str">
            <v>ZOS</v>
          </cell>
          <cell r="F2091" t="str">
            <v>F&amp;B Revenue</v>
          </cell>
        </row>
        <row r="2092">
          <cell r="E2092" t="str">
            <v>ZOS</v>
          </cell>
          <cell r="F2092" t="str">
            <v>Crew Scheduling Revenue</v>
          </cell>
        </row>
        <row r="2093">
          <cell r="E2093" t="str">
            <v>ZOS</v>
          </cell>
          <cell r="F2093" t="str">
            <v>General Accounting Revenue</v>
          </cell>
        </row>
        <row r="2094">
          <cell r="E2094" t="str">
            <v>ZOS</v>
          </cell>
          <cell r="F2094" t="str">
            <v>Revenue Accounting Revenue</v>
          </cell>
        </row>
        <row r="2095">
          <cell r="E2095" t="str">
            <v>ZOS</v>
          </cell>
          <cell r="F2095" t="str">
            <v>SHARP/SAP Revenue</v>
          </cell>
        </row>
        <row r="2096">
          <cell r="E2096" t="str">
            <v>ZOS</v>
          </cell>
          <cell r="F2096" t="str">
            <v>Enterprise Projects Revenue</v>
          </cell>
        </row>
        <row r="2097">
          <cell r="E2097" t="str">
            <v>ZOS</v>
          </cell>
          <cell r="F2097" t="str">
            <v>M&amp;E Revenue</v>
          </cell>
        </row>
        <row r="2098">
          <cell r="E2098" t="str">
            <v>ZOS</v>
          </cell>
          <cell r="F2098" t="str">
            <v>TSG Systems/Imaging Revenue</v>
          </cell>
        </row>
        <row r="2099">
          <cell r="E2099" t="str">
            <v>ZOS</v>
          </cell>
          <cell r="F2099" t="str">
            <v>Corporate Services Systems Revenue</v>
          </cell>
        </row>
        <row r="2100">
          <cell r="E2100" t="str">
            <v>ZRB</v>
          </cell>
          <cell r="F2100" t="str">
            <v>Revenue-Asia/Pacific</v>
          </cell>
        </row>
        <row r="2101">
          <cell r="E2101" t="str">
            <v>ZRB</v>
          </cell>
          <cell r="F2101" t="str">
            <v>Revenue-Americas</v>
          </cell>
        </row>
        <row r="2102">
          <cell r="E2102" t="str">
            <v>ZRB</v>
          </cell>
          <cell r="F2102" t="str">
            <v>Revenue-Europe</v>
          </cell>
        </row>
        <row r="2103">
          <cell r="E2103" t="str">
            <v>ZOS</v>
          </cell>
          <cell r="F2103" t="str">
            <v>US Airways</v>
          </cell>
        </row>
        <row r="2104">
          <cell r="E2104" t="str">
            <v>ZRB</v>
          </cell>
          <cell r="F2104" t="str">
            <v>Revenue-Logistics</v>
          </cell>
        </row>
        <row r="2105">
          <cell r="E2105" t="str">
            <v>ZRB</v>
          </cell>
          <cell r="F2105" t="str">
            <v>Revenue-Consulting</v>
          </cell>
        </row>
        <row r="2106">
          <cell r="F2106" t="str">
            <v>Region Industry Business Mgmt</v>
          </cell>
        </row>
        <row r="2107">
          <cell r="F2107" t="str">
            <v>Americas</v>
          </cell>
        </row>
        <row r="2108">
          <cell r="E2108" t="str">
            <v>ZRB</v>
          </cell>
          <cell r="F2108" t="str">
            <v>SVP Americas</v>
          </cell>
        </row>
        <row r="2109">
          <cell r="E2109" t="str">
            <v>ZRB</v>
          </cell>
          <cell r="F2109" t="str">
            <v>Sales</v>
          </cell>
        </row>
        <row r="2110">
          <cell r="E2110" t="str">
            <v>ZRB</v>
          </cell>
          <cell r="F2110" t="str">
            <v>Americas Consulting</v>
          </cell>
        </row>
        <row r="2111">
          <cell r="E2111" t="str">
            <v>ZRB</v>
          </cell>
          <cell r="F2111" t="str">
            <v>Airline Solutions - US Major</v>
          </cell>
        </row>
        <row r="2112">
          <cell r="F2112" t="str">
            <v>Hospitality Solutions</v>
          </cell>
        </row>
        <row r="2113">
          <cell r="E2113" t="str">
            <v>ZRB</v>
          </cell>
          <cell r="F2113" t="str">
            <v>Hospitality Solutions- COS</v>
          </cell>
        </row>
        <row r="2114">
          <cell r="E2114" t="str">
            <v>ZRB</v>
          </cell>
          <cell r="F2114" t="str">
            <v>Hospitality Solutions- S&amp;A</v>
          </cell>
        </row>
        <row r="2115">
          <cell r="E2115" t="str">
            <v>ZRB</v>
          </cell>
          <cell r="F2115" t="str">
            <v>Hospitality Solutions- G&amp;A</v>
          </cell>
        </row>
        <row r="2116">
          <cell r="E2116" t="str">
            <v>ZRB</v>
          </cell>
          <cell r="F2116" t="str">
            <v>Airline Solutions - LA/US Regionals</v>
          </cell>
        </row>
        <row r="2117">
          <cell r="E2117" t="str">
            <v>ZRB</v>
          </cell>
          <cell r="F2117" t="str">
            <v>Travel Solutions</v>
          </cell>
        </row>
        <row r="2118">
          <cell r="E2118" t="str">
            <v>ZRB</v>
          </cell>
          <cell r="F2118" t="str">
            <v>Outsourcing</v>
          </cell>
        </row>
        <row r="2119">
          <cell r="E2119" t="str">
            <v>ZRB</v>
          </cell>
          <cell r="F2119" t="str">
            <v>SABRE Energy Network</v>
          </cell>
        </row>
        <row r="2120">
          <cell r="E2120" t="str">
            <v>ZRB</v>
          </cell>
          <cell r="F2120" t="str">
            <v>Certified Vacations</v>
          </cell>
        </row>
        <row r="2121">
          <cell r="F2121" t="str">
            <v>Europe/Mid East/Africa</v>
          </cell>
        </row>
        <row r="2122">
          <cell r="F2122" t="str">
            <v>SVP E/ME/A</v>
          </cell>
        </row>
        <row r="2123">
          <cell r="E2123" t="str">
            <v>ZRB</v>
          </cell>
          <cell r="F2123" t="str">
            <v>SVP E/ME/A -G&amp;A</v>
          </cell>
        </row>
        <row r="2124">
          <cell r="E2124" t="str">
            <v>ZRB</v>
          </cell>
          <cell r="F2124" t="str">
            <v>SVP E/ME/A -COS</v>
          </cell>
        </row>
        <row r="2125">
          <cell r="E2125" t="str">
            <v>ZRB</v>
          </cell>
          <cell r="F2125" t="str">
            <v>Business Development</v>
          </cell>
        </row>
        <row r="2126">
          <cell r="E2126" t="str">
            <v>ZRB</v>
          </cell>
          <cell r="F2126" t="str">
            <v>Airline Products &amp; Other Industries</v>
          </cell>
        </row>
        <row r="2127">
          <cell r="F2127" t="str">
            <v>Sirena</v>
          </cell>
        </row>
        <row r="2128">
          <cell r="E2128" t="str">
            <v>ZRB</v>
          </cell>
          <cell r="F2128" t="str">
            <v>Sirena -COS</v>
          </cell>
        </row>
        <row r="2129">
          <cell r="E2129" t="str">
            <v>ZRB</v>
          </cell>
          <cell r="F2129" t="str">
            <v>Gulf Air</v>
          </cell>
        </row>
        <row r="2130">
          <cell r="F2130" t="str">
            <v>SNCF</v>
          </cell>
        </row>
        <row r="2131">
          <cell r="E2131" t="str">
            <v>ZRB</v>
          </cell>
          <cell r="F2131" t="str">
            <v>SNCF- COS</v>
          </cell>
        </row>
        <row r="2132">
          <cell r="E2132" t="str">
            <v>ZRB</v>
          </cell>
          <cell r="F2132" t="str">
            <v>SNCF- S&amp;A</v>
          </cell>
        </row>
        <row r="2133">
          <cell r="E2133" t="str">
            <v>ZOS</v>
          </cell>
          <cell r="F2133" t="str">
            <v>System Support &amp; Testing</v>
          </cell>
        </row>
        <row r="2134">
          <cell r="E2134" t="str">
            <v>ZOS</v>
          </cell>
          <cell r="F2134" t="str">
            <v>AMRIS</v>
          </cell>
        </row>
        <row r="2135">
          <cell r="E2135" t="str">
            <v>ZOS</v>
          </cell>
          <cell r="F2135" t="str">
            <v>PIA Outsourcing</v>
          </cell>
        </row>
        <row r="2136">
          <cell r="F2136" t="str">
            <v>Asia / Pacific</v>
          </cell>
        </row>
        <row r="2137">
          <cell r="E2137" t="str">
            <v>ZRB</v>
          </cell>
          <cell r="F2137" t="str">
            <v>SVP Asia / Pacific</v>
          </cell>
        </row>
        <row r="2138">
          <cell r="E2138" t="str">
            <v>ZRB</v>
          </cell>
          <cell r="F2138" t="str">
            <v>Marketing</v>
          </cell>
        </row>
        <row r="2139">
          <cell r="F2139" t="str">
            <v>Asia</v>
          </cell>
        </row>
        <row r="2140">
          <cell r="E2140" t="str">
            <v>ZRB</v>
          </cell>
          <cell r="F2140" t="str">
            <v>Asia - COS</v>
          </cell>
        </row>
        <row r="2141">
          <cell r="E2141" t="str">
            <v>ZRB</v>
          </cell>
          <cell r="F2141" t="str">
            <v>Asia - S&amp;A</v>
          </cell>
        </row>
        <row r="2142">
          <cell r="F2142" t="str">
            <v>Cathay Pacific</v>
          </cell>
        </row>
        <row r="2143">
          <cell r="E2143" t="str">
            <v>ZRB</v>
          </cell>
          <cell r="F2143" t="str">
            <v>Cathay Pacific -COS</v>
          </cell>
        </row>
        <row r="2144">
          <cell r="E2144" t="str">
            <v>ZRB</v>
          </cell>
          <cell r="F2144" t="str">
            <v>Cathay Pacific -S&amp;A</v>
          </cell>
        </row>
        <row r="2145">
          <cell r="F2145" t="str">
            <v>Australia</v>
          </cell>
        </row>
        <row r="2146">
          <cell r="E2146" t="str">
            <v>ZRB</v>
          </cell>
          <cell r="F2146" t="str">
            <v>Australia - S&amp;A</v>
          </cell>
        </row>
        <row r="2147">
          <cell r="E2147" t="str">
            <v>ZRB</v>
          </cell>
          <cell r="F2147" t="str">
            <v>Australia - COS</v>
          </cell>
        </row>
        <row r="2148">
          <cell r="E2148" t="str">
            <v>ZRB</v>
          </cell>
          <cell r="F2148" t="str">
            <v>South Pacific</v>
          </cell>
        </row>
        <row r="2149">
          <cell r="F2149" t="str">
            <v>North Asia</v>
          </cell>
        </row>
        <row r="2150">
          <cell r="E2150" t="str">
            <v>ZRB</v>
          </cell>
          <cell r="F2150" t="str">
            <v>North Asia -COS</v>
          </cell>
        </row>
        <row r="2151">
          <cell r="E2151" t="str">
            <v>ZRB</v>
          </cell>
          <cell r="F2151" t="str">
            <v>North Asia -S&amp;M</v>
          </cell>
        </row>
        <row r="2152">
          <cell r="F2152" t="str">
            <v>Multihost</v>
          </cell>
        </row>
        <row r="2153">
          <cell r="F2153" t="str">
            <v>MH-SABRE</v>
          </cell>
        </row>
        <row r="2154">
          <cell r="E2154" t="str">
            <v>ZRB</v>
          </cell>
          <cell r="F2154" t="str">
            <v>MH-SABRE -COS</v>
          </cell>
        </row>
        <row r="2155">
          <cell r="E2155" t="str">
            <v>ZRB</v>
          </cell>
          <cell r="F2155" t="str">
            <v>MH-SABRE -S&amp;M</v>
          </cell>
        </row>
        <row r="2156">
          <cell r="E2156" t="str">
            <v>ZRB</v>
          </cell>
          <cell r="F2156" t="str">
            <v>MH-SABRE -G&amp;A</v>
          </cell>
        </row>
        <row r="2157">
          <cell r="F2157" t="str">
            <v>MH-SAAS</v>
          </cell>
        </row>
        <row r="2158">
          <cell r="E2158" t="str">
            <v>ZRB</v>
          </cell>
          <cell r="F2158" t="str">
            <v>MH-SAAS -COS</v>
          </cell>
        </row>
        <row r="2159">
          <cell r="E2159" t="str">
            <v>ZRB</v>
          </cell>
          <cell r="F2159" t="str">
            <v>MH-SAAS -G&amp;A</v>
          </cell>
        </row>
        <row r="2160">
          <cell r="E2160" t="str">
            <v>ZRB</v>
          </cell>
          <cell r="F2160" t="str">
            <v>MH-SAAS -S&amp;M</v>
          </cell>
        </row>
        <row r="2161">
          <cell r="F2161" t="str">
            <v>MH-FOS</v>
          </cell>
        </row>
        <row r="2162">
          <cell r="E2162" t="str">
            <v>ZRB</v>
          </cell>
          <cell r="F2162" t="str">
            <v>MH-FOS - COS</v>
          </cell>
        </row>
        <row r="2163">
          <cell r="E2163" t="str">
            <v>ZRB</v>
          </cell>
          <cell r="F2163" t="str">
            <v>MH-FOS - G&amp;A</v>
          </cell>
        </row>
        <row r="2164">
          <cell r="E2164" t="str">
            <v>ZRB</v>
          </cell>
          <cell r="F2164" t="str">
            <v>MH-FOS - S&amp;M</v>
          </cell>
        </row>
        <row r="2165">
          <cell r="F2165" t="str">
            <v>MH-PCS</v>
          </cell>
        </row>
        <row r="2166">
          <cell r="E2166" t="str">
            <v>ZRB</v>
          </cell>
          <cell r="F2166" t="str">
            <v>MH-PCS -COS</v>
          </cell>
        </row>
        <row r="2167">
          <cell r="E2167" t="str">
            <v>ZRB</v>
          </cell>
          <cell r="F2167" t="str">
            <v>MH-PCS - S&amp;M</v>
          </cell>
        </row>
        <row r="2168">
          <cell r="E2168" t="str">
            <v>ZRB</v>
          </cell>
          <cell r="F2168" t="str">
            <v>MH-PCS - G&amp;A</v>
          </cell>
        </row>
        <row r="2169">
          <cell r="F2169" t="str">
            <v>MH Hospitality</v>
          </cell>
        </row>
        <row r="2170">
          <cell r="E2170" t="str">
            <v>ZRB</v>
          </cell>
          <cell r="F2170" t="str">
            <v>MH Hospitality  -  COS</v>
          </cell>
        </row>
        <row r="2171">
          <cell r="E2171" t="str">
            <v>ZRB</v>
          </cell>
          <cell r="F2171" t="str">
            <v>MH Hospitality  -  S&amp;M</v>
          </cell>
        </row>
        <row r="2172">
          <cell r="E2172" t="str">
            <v>ZRB</v>
          </cell>
          <cell r="F2172" t="str">
            <v>Cargo</v>
          </cell>
        </row>
        <row r="2173">
          <cell r="F2173" t="str">
            <v>Regional Industry Business</v>
          </cell>
        </row>
        <row r="2174">
          <cell r="F2174" t="str">
            <v>Logistics</v>
          </cell>
        </row>
        <row r="2175">
          <cell r="E2175" t="str">
            <v>ZRB</v>
          </cell>
          <cell r="F2175" t="str">
            <v>Logistics</v>
          </cell>
        </row>
        <row r="2176">
          <cell r="F2176" t="str">
            <v>Project Delivery</v>
          </cell>
        </row>
        <row r="2177">
          <cell r="E2177" t="str">
            <v>ZRB</v>
          </cell>
          <cell r="F2177" t="str">
            <v>Project Delivery - COS</v>
          </cell>
        </row>
        <row r="2178">
          <cell r="E2178" t="str">
            <v>ZRB</v>
          </cell>
          <cell r="F2178" t="str">
            <v>Project Delivery - G&amp;A</v>
          </cell>
        </row>
        <row r="2179">
          <cell r="E2179" t="str">
            <v>ZRB</v>
          </cell>
          <cell r="F2179" t="str">
            <v>Sales &amp; Marketing</v>
          </cell>
        </row>
        <row r="2180">
          <cell r="F2180" t="str">
            <v>DOD/Government</v>
          </cell>
        </row>
        <row r="2181">
          <cell r="E2181" t="str">
            <v>ZRB</v>
          </cell>
          <cell r="F2181" t="str">
            <v>DOD/Government -COS</v>
          </cell>
        </row>
        <row r="2182">
          <cell r="E2182" t="str">
            <v>ZRB</v>
          </cell>
          <cell r="F2182" t="str">
            <v>DOD/Government -G&amp;A</v>
          </cell>
        </row>
        <row r="2183">
          <cell r="F2183" t="str">
            <v>Logistics Shipper Product Group</v>
          </cell>
        </row>
        <row r="2184">
          <cell r="E2184" t="str">
            <v>ZRB</v>
          </cell>
          <cell r="F2184" t="str">
            <v>Logistics Shipper Product Group -COS</v>
          </cell>
        </row>
        <row r="2185">
          <cell r="E2185" t="str">
            <v>ZRB</v>
          </cell>
          <cell r="F2185" t="str">
            <v>Logistics Shipper Product Group -G&amp;A</v>
          </cell>
        </row>
        <row r="2186">
          <cell r="E2186" t="str">
            <v>ZRB</v>
          </cell>
          <cell r="F2186" t="str">
            <v>Logistics Shipper Product Group -S&amp;A</v>
          </cell>
        </row>
        <row r="2187">
          <cell r="F2187" t="str">
            <v>Logistics Motor Carrier Support Group</v>
          </cell>
        </row>
        <row r="2188">
          <cell r="E2188" t="str">
            <v>ZRB</v>
          </cell>
          <cell r="F2188" t="str">
            <v>Logistics Motor Carrier Support Group -COS</v>
          </cell>
        </row>
        <row r="2189">
          <cell r="E2189" t="str">
            <v>ZRB</v>
          </cell>
          <cell r="F2189" t="str">
            <v>Logistics Motor Carrier Support Group -G&amp;A</v>
          </cell>
        </row>
        <row r="2190">
          <cell r="E2190" t="str">
            <v>ZRB</v>
          </cell>
          <cell r="F2190" t="str">
            <v>Logistics Motor Carrier Support Group -S&amp;A</v>
          </cell>
        </row>
        <row r="2191">
          <cell r="F2191" t="str">
            <v>Consulting</v>
          </cell>
        </row>
        <row r="2192">
          <cell r="E2192" t="str">
            <v>ZRB</v>
          </cell>
          <cell r="F2192" t="str">
            <v>SVP Consulting</v>
          </cell>
        </row>
        <row r="2193">
          <cell r="E2193" t="str">
            <v>ZRB</v>
          </cell>
          <cell r="F2193" t="str">
            <v>Airline Consulting</v>
          </cell>
        </row>
        <row r="2194">
          <cell r="E2194" t="str">
            <v>ZRB</v>
          </cell>
          <cell r="F2194" t="str">
            <v>General Consulting</v>
          </cell>
        </row>
        <row r="2195">
          <cell r="E2195" t="str">
            <v>ZRB</v>
          </cell>
          <cell r="F2195" t="str">
            <v>ARC Consulting</v>
          </cell>
        </row>
        <row r="2196">
          <cell r="F2196" t="str">
            <v>Account Management</v>
          </cell>
        </row>
        <row r="2197">
          <cell r="E2197" t="str">
            <v>ZOS</v>
          </cell>
          <cell r="F2197" t="str">
            <v>Account Management- COS</v>
          </cell>
        </row>
        <row r="2198">
          <cell r="E2198" t="str">
            <v>ZOS</v>
          </cell>
          <cell r="F2198" t="str">
            <v>Account Management- S&amp;A</v>
          </cell>
        </row>
        <row r="2199">
          <cell r="F2199" t="str">
            <v>ITS Sales</v>
          </cell>
        </row>
        <row r="2200">
          <cell r="E2200" t="str">
            <v>ZOS</v>
          </cell>
          <cell r="F2200" t="str">
            <v>Global Services</v>
          </cell>
        </row>
        <row r="2201">
          <cell r="F2201" t="str">
            <v>Major Customer Account Management</v>
          </cell>
        </row>
        <row r="2202">
          <cell r="F2202" t="str">
            <v>AMR Account Team</v>
          </cell>
        </row>
        <row r="2203">
          <cell r="E2203" t="str">
            <v>ZOS</v>
          </cell>
          <cell r="F2203" t="str">
            <v>SVP Account Team</v>
          </cell>
        </row>
        <row r="2204">
          <cell r="E2204" t="str">
            <v>ZOS</v>
          </cell>
          <cell r="F2204" t="str">
            <v>AMR Account Team</v>
          </cell>
        </row>
        <row r="2205">
          <cell r="F2205" t="str">
            <v>USAirways Account Team</v>
          </cell>
        </row>
        <row r="2206">
          <cell r="E2206" t="str">
            <v>ZOS</v>
          </cell>
          <cell r="F2206" t="str">
            <v>SVP - US Airways</v>
          </cell>
        </row>
        <row r="2207">
          <cell r="E2207" t="str">
            <v>ZOS</v>
          </cell>
          <cell r="F2207" t="str">
            <v>USAirways Finance</v>
          </cell>
        </row>
        <row r="2208">
          <cell r="F2208" t="str">
            <v>USAirways Integration</v>
          </cell>
        </row>
        <row r="2209">
          <cell r="E2209" t="str">
            <v>ZOS</v>
          </cell>
          <cell r="F2209" t="str">
            <v>Human Resources</v>
          </cell>
        </row>
        <row r="2210">
          <cell r="E2210" t="str">
            <v>ZOS</v>
          </cell>
          <cell r="F2210" t="str">
            <v>Business Support</v>
          </cell>
        </row>
        <row r="2211">
          <cell r="E2211" t="str">
            <v>ZOS</v>
          </cell>
          <cell r="F2211" t="str">
            <v xml:space="preserve">Conversion </v>
          </cell>
        </row>
        <row r="2212">
          <cell r="E2212" t="str">
            <v>ZOS</v>
          </cell>
          <cell r="F2212" t="str">
            <v>Infrastructure-M&amp;A</v>
          </cell>
        </row>
        <row r="2213">
          <cell r="E2213" t="str">
            <v>ZOS</v>
          </cell>
          <cell r="F2213" t="str">
            <v>Business Relationships</v>
          </cell>
        </row>
        <row r="2214">
          <cell r="E2214" t="str">
            <v>ZOS</v>
          </cell>
          <cell r="F2214" t="str">
            <v>Customer Request</v>
          </cell>
        </row>
        <row r="2215">
          <cell r="E2215" t="str">
            <v>ZOS</v>
          </cell>
          <cell r="F2215" t="str">
            <v>Year 2000</v>
          </cell>
        </row>
        <row r="2216">
          <cell r="E2216" t="str">
            <v>ZOS</v>
          </cell>
          <cell r="F2216" t="str">
            <v>Legacy Applications M&amp;A</v>
          </cell>
        </row>
        <row r="2217">
          <cell r="E2217" t="str">
            <v>ZOS</v>
          </cell>
          <cell r="F2217" t="str">
            <v>Migration</v>
          </cell>
        </row>
        <row r="2218">
          <cell r="E2218" t="str">
            <v>ZOS</v>
          </cell>
          <cell r="F2218" t="str">
            <v>Infrastructure-Interim Operations</v>
          </cell>
        </row>
        <row r="2219">
          <cell r="E2219" t="str">
            <v>ZOS</v>
          </cell>
          <cell r="F2219" t="str">
            <v>Planning</v>
          </cell>
        </row>
        <row r="2220">
          <cell r="E2220" t="str">
            <v>ZOS</v>
          </cell>
          <cell r="F2220" t="str">
            <v>Service Design/Assesment</v>
          </cell>
        </row>
        <row r="2221">
          <cell r="F2221" t="str">
            <v>Consolidated Delivery</v>
          </cell>
        </row>
        <row r="2222">
          <cell r="F2222" t="str">
            <v>Consolidated Delivery</v>
          </cell>
          <cell r="H2222" t="str">
            <v>Scott Hedges</v>
          </cell>
          <cell r="I2222" t="str">
            <v>931-6707</v>
          </cell>
          <cell r="J2222" t="str">
            <v>ZSDTM04</v>
          </cell>
        </row>
        <row r="2223">
          <cell r="E2223" t="str">
            <v>ZOS</v>
          </cell>
          <cell r="F2223" t="str">
            <v>Consolidated Delivery</v>
          </cell>
        </row>
        <row r="2224">
          <cell r="E2224" t="str">
            <v>ZOS</v>
          </cell>
          <cell r="F2224" t="str">
            <v>Core Systems</v>
          </cell>
        </row>
        <row r="2225">
          <cell r="E2225" t="str">
            <v>ZOS</v>
          </cell>
          <cell r="F2225" t="str">
            <v>PMO/Open Client</v>
          </cell>
        </row>
        <row r="2226">
          <cell r="E2226" t="str">
            <v>ZOS</v>
          </cell>
          <cell r="F2226" t="str">
            <v>JV Program Management</v>
          </cell>
        </row>
        <row r="2227">
          <cell r="E2227" t="str">
            <v>ZOS</v>
          </cell>
          <cell r="F2227" t="str">
            <v>Testing</v>
          </cell>
        </row>
        <row r="2228">
          <cell r="E2228" t="str">
            <v>ZOS</v>
          </cell>
          <cell r="F2228" t="str">
            <v>Support Sytems</v>
          </cell>
        </row>
        <row r="2229">
          <cell r="E2229" t="str">
            <v>ZOS</v>
          </cell>
          <cell r="F2229" t="str">
            <v>Project Mangement Initiatives</v>
          </cell>
        </row>
        <row r="2230">
          <cell r="F2230" t="str">
            <v>Application Conversion/Migration</v>
          </cell>
        </row>
        <row r="2231">
          <cell r="E2231" t="str">
            <v>ZOS</v>
          </cell>
          <cell r="F2231" t="str">
            <v>Application Con/Migration M&amp;A</v>
          </cell>
        </row>
        <row r="2232">
          <cell r="E2232" t="str">
            <v>ZOS</v>
          </cell>
          <cell r="F2232" t="str">
            <v>USAirways Conversion/Migration M&amp;</v>
          </cell>
        </row>
        <row r="2233">
          <cell r="E2233" t="str">
            <v>ZOS</v>
          </cell>
          <cell r="F2233" t="str">
            <v xml:space="preserve">US Airways - Cutover </v>
          </cell>
        </row>
        <row r="2234">
          <cell r="E2234" t="str">
            <v>ZOS</v>
          </cell>
          <cell r="F2234" t="str">
            <v>Program Office</v>
          </cell>
        </row>
        <row r="2235">
          <cell r="E2235" t="str">
            <v>ZOS</v>
          </cell>
          <cell r="F2235" t="str">
            <v>Strategic Business</v>
          </cell>
        </row>
        <row r="2236">
          <cell r="F2236" t="str">
            <v>ITS Finance</v>
          </cell>
        </row>
        <row r="2237">
          <cell r="E2237" t="str">
            <v>ZSFF</v>
          </cell>
          <cell r="F2237" t="str">
            <v>SDT General &amp; Admin - HDQ</v>
          </cell>
        </row>
        <row r="2238">
          <cell r="E2238" t="str">
            <v>ZSFF</v>
          </cell>
          <cell r="F2238" t="str">
            <v>STS Strategic Development</v>
          </cell>
        </row>
        <row r="2239">
          <cell r="F2239" t="str">
            <v>General &amp; Administrative for SG</v>
          </cell>
        </row>
        <row r="2240">
          <cell r="E2240" t="str">
            <v>ZRB</v>
          </cell>
          <cell r="F2240" t="str">
            <v>General &amp; Administrative for SG</v>
          </cell>
        </row>
        <row r="2241">
          <cell r="E2241" t="str">
            <v>ZOS</v>
          </cell>
          <cell r="F2241" t="str">
            <v>General &amp; Administrative for SG</v>
          </cell>
        </row>
        <row r="2243">
          <cell r="F2243" t="str">
            <v>S&amp;M Alllocations for SG</v>
          </cell>
        </row>
        <row r="2244">
          <cell r="E2244" t="str">
            <v>ZOS</v>
          </cell>
          <cell r="F2244" t="str">
            <v>Outsourcing  S&amp;M Allocations</v>
          </cell>
        </row>
        <row r="2245">
          <cell r="E2245" t="str">
            <v>ZRB</v>
          </cell>
          <cell r="F2245" t="str">
            <v>Regional  S&amp;M Allocations</v>
          </cell>
        </row>
        <row r="2246">
          <cell r="F2246" t="str">
            <v>COR  Allocations for SG</v>
          </cell>
        </row>
        <row r="2247">
          <cell r="E2247" t="str">
            <v>ZOS</v>
          </cell>
          <cell r="F2247" t="str">
            <v>Outsourcing  COR Allocations</v>
          </cell>
        </row>
        <row r="2248">
          <cell r="E2248" t="str">
            <v>ZRB</v>
          </cell>
          <cell r="F2248" t="str">
            <v>Regional  COR Allocations</v>
          </cell>
        </row>
        <row r="2249">
          <cell r="F2249" t="str">
            <v>ETD Sales and Services</v>
          </cell>
        </row>
        <row r="2250">
          <cell r="F2250" t="str">
            <v>ETD Sales and Services - Management/Overhead</v>
          </cell>
        </row>
        <row r="2251">
          <cell r="E2251" t="str">
            <v>ZTA</v>
          </cell>
          <cell r="F2251" t="str">
            <v>ETD Sales and Services - Sr VP</v>
          </cell>
        </row>
        <row r="2252">
          <cell r="F2252" t="str">
            <v>ETD Sales and Services - Overhead</v>
          </cell>
        </row>
        <row r="2253">
          <cell r="E2253" t="str">
            <v>ZTA</v>
          </cell>
          <cell r="F2253" t="str">
            <v>ETD Sales and Services - Overhead -COS</v>
          </cell>
        </row>
        <row r="2254">
          <cell r="E2254" t="str">
            <v>ZTA</v>
          </cell>
          <cell r="F2254" t="str">
            <v>ETD Sales and Services - Overhead -G&amp;A</v>
          </cell>
        </row>
        <row r="2255">
          <cell r="E2255" t="str">
            <v>ZTA</v>
          </cell>
          <cell r="F2255" t="str">
            <v>ETD Sales and Services - Overhead -S&amp;M</v>
          </cell>
        </row>
        <row r="2256">
          <cell r="F2256" t="str">
            <v>ETD North America Sales &amp; Service</v>
          </cell>
        </row>
        <row r="2257">
          <cell r="F2257" t="str">
            <v>ETD North America Sls&amp; Svc - HDQ &amp; Sr. VP</v>
          </cell>
        </row>
        <row r="2258">
          <cell r="E2258" t="str">
            <v>ZTA</v>
          </cell>
          <cell r="F2258" t="str">
            <v>ETD North America Sls&amp; Svc - Sr. VP</v>
          </cell>
        </row>
        <row r="2259">
          <cell r="E2259" t="str">
            <v>ZTA</v>
          </cell>
          <cell r="F2259" t="str">
            <v>ETD North America Revenues</v>
          </cell>
        </row>
        <row r="2260">
          <cell r="F2260" t="str">
            <v>ETD North America Sls&amp; Svc - HDQ</v>
          </cell>
        </row>
        <row r="2261">
          <cell r="E2261" t="str">
            <v>ZTA</v>
          </cell>
          <cell r="F2261" t="str">
            <v>ETD North America Sls&amp; Svc - HDQ - COS</v>
          </cell>
        </row>
        <row r="2262">
          <cell r="E2262" t="str">
            <v>ZTA</v>
          </cell>
          <cell r="F2262" t="str">
            <v>ETD North America Sls&amp; Svc - HDQ - S&amp;M</v>
          </cell>
        </row>
        <row r="2263">
          <cell r="E2263" t="str">
            <v>ZTA</v>
          </cell>
          <cell r="F2263" t="str">
            <v>Sales Planning</v>
          </cell>
        </row>
        <row r="2264">
          <cell r="F2264" t="str">
            <v xml:space="preserve">NATIONAL ACCOUNTS </v>
          </cell>
        </row>
        <row r="2265">
          <cell r="F2265" t="str">
            <v>NATIONAL ACCOUNTS - HDQ &amp; VP</v>
          </cell>
        </row>
        <row r="2266">
          <cell r="E2266" t="str">
            <v>ZTA</v>
          </cell>
          <cell r="F2266" t="str">
            <v>NATIONAL ACCOUNTS - HDQ &amp; VP -S&amp;M</v>
          </cell>
        </row>
        <row r="2267">
          <cell r="E2267" t="str">
            <v>ZTA</v>
          </cell>
          <cell r="F2267" t="str">
            <v>NATIONAL ACCOUNTS - HDQ &amp; VP -COS</v>
          </cell>
        </row>
        <row r="2268">
          <cell r="F2268" t="str">
            <v>NATIONAL ACCOUNTS - TRAVEL AGENCIES</v>
          </cell>
        </row>
        <row r="2269">
          <cell r="E2269" t="str">
            <v>ZTA</v>
          </cell>
          <cell r="F2269" t="str">
            <v>NATIONAL ACCOUNTS - REGION #13</v>
          </cell>
        </row>
        <row r="2270">
          <cell r="E2270" t="str">
            <v>ZTA</v>
          </cell>
          <cell r="F2270" t="str">
            <v>NATIONAL ACCOUNTS - REGION #14</v>
          </cell>
        </row>
        <row r="2271">
          <cell r="E2271" t="str">
            <v>ZTA</v>
          </cell>
          <cell r="F2271" t="str">
            <v>NATIONAL ACCOUNTS - REGION #17</v>
          </cell>
        </row>
        <row r="2272">
          <cell r="E2272" t="str">
            <v>ZTA</v>
          </cell>
          <cell r="F2272" t="str">
            <v xml:space="preserve"> NATIONAL ACCOUNTS - REGION #15</v>
          </cell>
        </row>
        <row r="2273">
          <cell r="E2273" t="str">
            <v>ZTA</v>
          </cell>
          <cell r="F2273" t="str">
            <v>NATIONAL ACCOUNTS - REGION #16</v>
          </cell>
        </row>
        <row r="2274">
          <cell r="E2274" t="str">
            <v>ZTA</v>
          </cell>
          <cell r="F2274" t="str">
            <v>NATIONAL ACCOUNTS - TECH GROUP</v>
          </cell>
        </row>
        <row r="2275">
          <cell r="F2275" t="str">
            <v>ETD Regional Summary - United States</v>
          </cell>
        </row>
        <row r="2276">
          <cell r="E2276" t="str">
            <v>ZTA</v>
          </cell>
          <cell r="F2276" t="str">
            <v>U.S. Headquarter Admin</v>
          </cell>
        </row>
        <row r="2277">
          <cell r="F2277" t="str">
            <v>EASTERN DIVISION SUMMARY</v>
          </cell>
        </row>
        <row r="2278">
          <cell r="F2278" t="str">
            <v>EASTERN DIVISION HEADQUARTERS</v>
          </cell>
        </row>
        <row r="2279">
          <cell r="E2279" t="str">
            <v>ZTA</v>
          </cell>
          <cell r="F2279" t="str">
            <v>EASTERN DIVISION HEADQUARTERS - S&amp;M</v>
          </cell>
        </row>
        <row r="2280">
          <cell r="E2280" t="str">
            <v>ZTA</v>
          </cell>
          <cell r="F2280" t="str">
            <v>EASTERN DIVISION HEADQUARTERS -COS</v>
          </cell>
        </row>
        <row r="2281">
          <cell r="E2281" t="str">
            <v>ZTA</v>
          </cell>
          <cell r="F2281" t="str">
            <v>EASTERN SALES PLANNING - REGION #25</v>
          </cell>
        </row>
        <row r="2282">
          <cell r="E2282" t="str">
            <v>ZTA</v>
          </cell>
          <cell r="F2282" t="str">
            <v>WASHINGTON SALES SUMMARY - REGION #9</v>
          </cell>
        </row>
        <row r="2283">
          <cell r="E2283" t="str">
            <v>ZTA</v>
          </cell>
          <cell r="F2283" t="str">
            <v>NEW JERSEY SALES SUMMARY - REGION #10</v>
          </cell>
        </row>
        <row r="2284">
          <cell r="E2284" t="str">
            <v>ZTA</v>
          </cell>
          <cell r="F2284" t="str">
            <v>BOSTON SALES SUMMARY - REGION #11</v>
          </cell>
        </row>
        <row r="2285">
          <cell r="E2285" t="str">
            <v>ZTA</v>
          </cell>
          <cell r="F2285" t="str">
            <v>NEW YORK SALES SUMMARY - REGION #12</v>
          </cell>
        </row>
        <row r="2286">
          <cell r="E2286" t="str">
            <v>ZTA</v>
          </cell>
          <cell r="F2286" t="str">
            <v xml:space="preserve"> NEW YORK TRAINING - REGION #5</v>
          </cell>
        </row>
        <row r="2287">
          <cell r="E2287" t="str">
            <v>ZTA</v>
          </cell>
          <cell r="F2287" t="str">
            <v>BOSTON/WASHINGTON TRAINING - REGION #6</v>
          </cell>
        </row>
        <row r="2288">
          <cell r="F2288" t="str">
            <v>CENTRAL DIVISION - SUMMARY</v>
          </cell>
        </row>
        <row r="2289">
          <cell r="F2289" t="str">
            <v>CENTRAL DIVISION HEADQUARTERS</v>
          </cell>
        </row>
        <row r="2290">
          <cell r="E2290" t="str">
            <v>ZTA</v>
          </cell>
          <cell r="F2290" t="str">
            <v>CENTRAL DIVISION HEADQUARTERS - S&amp;M</v>
          </cell>
        </row>
        <row r="2291">
          <cell r="E2291" t="str">
            <v>ZTA</v>
          </cell>
          <cell r="F2291" t="str">
            <v>CENTRAL DIVISION HEADQUARTERS - COS</v>
          </cell>
        </row>
        <row r="2292">
          <cell r="E2292" t="str">
            <v>ZTA</v>
          </cell>
          <cell r="F2292" t="str">
            <v xml:space="preserve"> DETROIT SALES SUMMARY - REGION #5</v>
          </cell>
        </row>
        <row r="2293">
          <cell r="E2293" t="str">
            <v>ZTA</v>
          </cell>
          <cell r="F2293" t="str">
            <v>MIAMI SALES SUMMARY - REGION #6</v>
          </cell>
        </row>
        <row r="2294">
          <cell r="E2294" t="str">
            <v>ZTA</v>
          </cell>
          <cell r="F2294" t="str">
            <v>CHICAGO SALES SUMMARY - REGION #7</v>
          </cell>
        </row>
        <row r="2295">
          <cell r="E2295" t="str">
            <v>ZTA</v>
          </cell>
          <cell r="F2295" t="str">
            <v>MID USA SALES SUMMARY - REGION #8</v>
          </cell>
        </row>
        <row r="2296">
          <cell r="E2296" t="str">
            <v>ZTA</v>
          </cell>
          <cell r="F2296" t="str">
            <v>CHICAGO TRAINING - REGION #3</v>
          </cell>
        </row>
        <row r="2297">
          <cell r="E2297" t="str">
            <v>ZTA</v>
          </cell>
          <cell r="F2297" t="str">
            <v>MID USA TRAINING - REGION #4</v>
          </cell>
        </row>
        <row r="2298">
          <cell r="E2298" t="str">
            <v>ZTA</v>
          </cell>
          <cell r="F2298" t="str">
            <v>CENTRAL SALES PLANNING - REGION #24</v>
          </cell>
        </row>
        <row r="2299">
          <cell r="E2299" t="str">
            <v>ZTA</v>
          </cell>
          <cell r="F2299" t="str">
            <v>CENTRAL SALES SELECT - REGION # 18</v>
          </cell>
        </row>
        <row r="2300">
          <cell r="E2300" t="str">
            <v>ZTA</v>
          </cell>
          <cell r="F2300" t="str">
            <v>CENTRAL SALES &amp; SERVICE - TECHNOLOGY</v>
          </cell>
        </row>
        <row r="2301">
          <cell r="E2301" t="str">
            <v>ZTA</v>
          </cell>
          <cell r="F2301" t="str">
            <v xml:space="preserve"> CENTRAL SALES &amp; SERVICE - TRAINING CENTER OF EXCELLENCE</v>
          </cell>
        </row>
        <row r="2302">
          <cell r="E2302" t="str">
            <v>ZTA</v>
          </cell>
          <cell r="F2302" t="str">
            <v>DETROIT TRAINING - REGION #7</v>
          </cell>
        </row>
        <row r="2303">
          <cell r="E2303" t="str">
            <v>ZTA</v>
          </cell>
          <cell r="F2303" t="str">
            <v>FLORIDA TRAINING - REGION #8</v>
          </cell>
        </row>
        <row r="2304">
          <cell r="F2304" t="str">
            <v xml:space="preserve"> WESTERN DIVISION SUMMARY</v>
          </cell>
        </row>
        <row r="2305">
          <cell r="F2305" t="str">
            <v xml:space="preserve"> WESTERN DIVISION HEADQUARTERS</v>
          </cell>
        </row>
        <row r="2306">
          <cell r="E2306" t="str">
            <v>ZTA</v>
          </cell>
          <cell r="F2306" t="str">
            <v xml:space="preserve"> WESTERN DIVISION HEADQUARTERS -S&amp;M</v>
          </cell>
        </row>
        <row r="2307">
          <cell r="E2307" t="str">
            <v>ZTA</v>
          </cell>
          <cell r="F2307" t="str">
            <v xml:space="preserve"> WESTERN DIVISION HEADQUARTERS -COS</v>
          </cell>
        </row>
        <row r="2308">
          <cell r="E2308" t="str">
            <v>ZTA</v>
          </cell>
          <cell r="F2308" t="str">
            <v>WESTERN SALES PLANNING - REGION #23</v>
          </cell>
        </row>
        <row r="2309">
          <cell r="F2309" t="str">
            <v>SAN FRANCISCO SALES SUMMARY - REGION #1</v>
          </cell>
        </row>
        <row r="2310">
          <cell r="E2310" t="str">
            <v>ZTA</v>
          </cell>
          <cell r="F2310" t="str">
            <v>SAN FRANCISCO SALES SUMMARY - REGION #1 - COS</v>
          </cell>
        </row>
        <row r="2311">
          <cell r="F2311" t="str">
            <v>SAN FRANCISCO SALES SUMMARY - REGION #1 - S&amp;M</v>
          </cell>
        </row>
        <row r="2312">
          <cell r="E2312" t="str">
            <v>ZTA</v>
          </cell>
          <cell r="F2312" t="str">
            <v xml:space="preserve"> LOS ANGELES SALES SUMMARY - REGION #2</v>
          </cell>
        </row>
        <row r="2313">
          <cell r="E2313" t="str">
            <v>ZTA</v>
          </cell>
          <cell r="F2313" t="str">
            <v xml:space="preserve"> ORANGE COUNTY SALES SUMMARY - REGION #3</v>
          </cell>
        </row>
        <row r="2314">
          <cell r="E2314" t="str">
            <v>ZTA</v>
          </cell>
          <cell r="F2314" t="str">
            <v xml:space="preserve"> TEAM NOVA</v>
          </cell>
        </row>
        <row r="2315">
          <cell r="E2315" t="str">
            <v>ZTA</v>
          </cell>
          <cell r="F2315" t="str">
            <v xml:space="preserve"> LOS ANGELES TRAINING - REGION #2</v>
          </cell>
        </row>
        <row r="2316">
          <cell r="E2316" t="str">
            <v>ZTA</v>
          </cell>
          <cell r="F2316" t="str">
            <v>SAN FRANCISCO TRAINING - REGION #1</v>
          </cell>
        </row>
        <row r="2317">
          <cell r="F2317" t="str">
            <v>ETD - MEXICO</v>
          </cell>
        </row>
        <row r="2318">
          <cell r="E2318" t="str">
            <v>ZTA</v>
          </cell>
          <cell r="F2318" t="str">
            <v xml:space="preserve"> MEXICO SST</v>
          </cell>
        </row>
        <row r="2319">
          <cell r="E2319" t="str">
            <v>ZTA</v>
          </cell>
          <cell r="F2319" t="str">
            <v>Mexico SST Holding</v>
          </cell>
        </row>
        <row r="2320">
          <cell r="E2320" t="str">
            <v>ZTA</v>
          </cell>
          <cell r="F2320" t="str">
            <v>Mexico Revenues / Overhead</v>
          </cell>
        </row>
        <row r="2321">
          <cell r="F2321" t="str">
            <v>ETD - Canada</v>
          </cell>
        </row>
        <row r="2322">
          <cell r="E2322" t="str">
            <v>ZTA</v>
          </cell>
          <cell r="F2322" t="str">
            <v>ETD - Canada Revenues / Overhead</v>
          </cell>
        </row>
        <row r="2323">
          <cell r="F2323" t="str">
            <v>CANADIAN DIVISION HEADQUARTERS</v>
          </cell>
        </row>
        <row r="2324">
          <cell r="E2324" t="str">
            <v>ZTA</v>
          </cell>
          <cell r="F2324" t="str">
            <v>CANADIAN DIVISION HEADQUARTERS -COS</v>
          </cell>
        </row>
        <row r="2325">
          <cell r="E2325" t="str">
            <v>ZTA</v>
          </cell>
          <cell r="F2325" t="str">
            <v>CANADIAN DIVISION HEADQUARTERS -S&amp;M</v>
          </cell>
        </row>
        <row r="2326">
          <cell r="E2326" t="str">
            <v>ZTA</v>
          </cell>
          <cell r="F2326" t="str">
            <v xml:space="preserve"> CANADIAN DIVISION - WEST REGION #21</v>
          </cell>
        </row>
        <row r="2327">
          <cell r="E2327" t="str">
            <v>ZTA</v>
          </cell>
          <cell r="F2327" t="str">
            <v>CANADIAN DIVISION - YYZ REGION #19</v>
          </cell>
        </row>
        <row r="2328">
          <cell r="E2328" t="str">
            <v>ZTA</v>
          </cell>
          <cell r="F2328" t="str">
            <v xml:space="preserve"> CANADIAN DIVISION - YYZ REGION #22</v>
          </cell>
        </row>
        <row r="2329">
          <cell r="E2329" t="str">
            <v>ZTA</v>
          </cell>
          <cell r="F2329" t="str">
            <v xml:space="preserve"> CANADIAN DIVISION -YYZ REGION #27</v>
          </cell>
        </row>
        <row r="2330">
          <cell r="E2330" t="str">
            <v>ZTA</v>
          </cell>
          <cell r="F2330" t="str">
            <v>CANADIAN DIVISION - SALES PLANNING REGION #26</v>
          </cell>
        </row>
        <row r="2331">
          <cell r="E2331" t="str">
            <v>ZTA</v>
          </cell>
          <cell r="F2331" t="str">
            <v>CANADIAN DIVISION - EAST REGION #20</v>
          </cell>
        </row>
        <row r="2332">
          <cell r="F2332" t="str">
            <v xml:space="preserve"> CUSTOMER SERVICES</v>
          </cell>
        </row>
        <row r="2333">
          <cell r="E2333" t="str">
            <v>ZTA</v>
          </cell>
          <cell r="F2333" t="str">
            <v xml:space="preserve"> VP CUSTOMER SERVICES</v>
          </cell>
        </row>
        <row r="2334">
          <cell r="E2334" t="str">
            <v>ZTA</v>
          </cell>
          <cell r="F2334" t="str">
            <v>SABRE CUSTOMER SERVICES - SUMMARY</v>
          </cell>
        </row>
        <row r="2335">
          <cell r="F2335" t="str">
            <v>SABRE / ADS INSTALLATIONS</v>
          </cell>
        </row>
        <row r="2336">
          <cell r="E2336" t="str">
            <v>ZTA</v>
          </cell>
          <cell r="F2336" t="str">
            <v>DIRECTOR SABRE / ADS INSTALLATIONS</v>
          </cell>
        </row>
        <row r="2337">
          <cell r="F2337" t="str">
            <v>DIVISIONAL INSTALLATIONS - SUMMARY</v>
          </cell>
        </row>
        <row r="2338">
          <cell r="F2338" t="str">
            <v>Eastern &amp; Canada</v>
          </cell>
        </row>
        <row r="2339">
          <cell r="E2339" t="str">
            <v>ZTA</v>
          </cell>
          <cell r="F2339" t="str">
            <v>EASTERN INSTALLATIONS SUMMARY</v>
          </cell>
        </row>
        <row r="2340">
          <cell r="E2340" t="str">
            <v>ZTA</v>
          </cell>
          <cell r="F2340" t="str">
            <v>CANADIAN INSTALLATIONS SUMMARY</v>
          </cell>
        </row>
        <row r="2341">
          <cell r="F2341" t="str">
            <v>Central &amp; Western</v>
          </cell>
        </row>
        <row r="2342">
          <cell r="E2342" t="str">
            <v>ZTA</v>
          </cell>
          <cell r="F2342" t="str">
            <v>CENTRAL INSTALLATIONS SUMMARY</v>
          </cell>
        </row>
        <row r="2343">
          <cell r="E2343" t="str">
            <v>ZTA</v>
          </cell>
          <cell r="F2343" t="str">
            <v>WESTERN INSTALLATIONS SUMMARY</v>
          </cell>
        </row>
        <row r="2344">
          <cell r="F2344" t="str">
            <v>INTERNATIONAL INSTALLATIONS SUMMARY</v>
          </cell>
        </row>
        <row r="2345">
          <cell r="E2345" t="str">
            <v>ZTA</v>
          </cell>
          <cell r="F2345" t="str">
            <v>INTERNATIONAL INSTALLATIONS SUPPORT</v>
          </cell>
        </row>
        <row r="2346">
          <cell r="E2346" t="str">
            <v>ZTA</v>
          </cell>
          <cell r="F2346" t="str">
            <v>CARIBBEAN INSTALLATIONS SUMMARY</v>
          </cell>
        </row>
        <row r="2347">
          <cell r="E2347" t="str">
            <v>ZTA</v>
          </cell>
          <cell r="F2347" t="str">
            <v>LATIN AMERICAN INSTALLATIONS SUMMARY</v>
          </cell>
        </row>
        <row r="2348">
          <cell r="E2348" t="str">
            <v>ZTA</v>
          </cell>
          <cell r="F2348" t="str">
            <v>NATIONAL ACCOUNT INSTALLATIONS</v>
          </cell>
        </row>
        <row r="2349">
          <cell r="E2349" t="str">
            <v>ZTA</v>
          </cell>
          <cell r="F2349" t="str">
            <v>STSTEMS SOLUTIONS</v>
          </cell>
        </row>
        <row r="2350">
          <cell r="F2350" t="str">
            <v>MEDIA INVENTORY &amp; MANAGEMENT</v>
          </cell>
        </row>
        <row r="2351">
          <cell r="E2351" t="str">
            <v>ZTA</v>
          </cell>
          <cell r="F2351" t="str">
            <v>STIN WAREHOUSE</v>
          </cell>
        </row>
        <row r="2352">
          <cell r="E2352" t="str">
            <v>ZTA</v>
          </cell>
          <cell r="F2352" t="str">
            <v>STIN WAREHOUSE ADMINISTRATION</v>
          </cell>
        </row>
        <row r="2353">
          <cell r="E2353" t="str">
            <v>ZTA</v>
          </cell>
          <cell r="F2353" t="str">
            <v>INSTALLATIONS BUSINESS SOLUTIONS</v>
          </cell>
        </row>
        <row r="2354">
          <cell r="E2354" t="str">
            <v>ZTA</v>
          </cell>
          <cell r="F2354" t="str">
            <v>CUSTOMER SERVICES YEAR 2000</v>
          </cell>
        </row>
        <row r="2355">
          <cell r="E2355" t="str">
            <v>ZTA</v>
          </cell>
          <cell r="F2355" t="str">
            <v>PERFORMANCE TECHNOLOGIES &amp; TRAINING</v>
          </cell>
        </row>
        <row r="2356">
          <cell r="E2356" t="str">
            <v>ZTA</v>
          </cell>
          <cell r="F2356" t="str">
            <v>SABRE TECHNICAL CONSULTING</v>
          </cell>
        </row>
        <row r="2357">
          <cell r="F2357" t="str">
            <v>EUROPE / MIDDLE EAST</v>
          </cell>
        </row>
        <row r="2358">
          <cell r="F2358" t="str">
            <v>EUROPE Revenues / Headquarters</v>
          </cell>
        </row>
        <row r="2359">
          <cell r="E2359" t="str">
            <v>ZTA</v>
          </cell>
          <cell r="F2359" t="str">
            <v>EUROPE - VP</v>
          </cell>
        </row>
        <row r="2360">
          <cell r="E2360" t="str">
            <v>ZTA</v>
          </cell>
          <cell r="F2360" t="str">
            <v>EUROPE - Sabre International</v>
          </cell>
        </row>
        <row r="2361">
          <cell r="E2361" t="str">
            <v>ZTA</v>
          </cell>
          <cell r="F2361" t="str">
            <v>EUROPE - Revenues</v>
          </cell>
        </row>
        <row r="2362">
          <cell r="E2362" t="str">
            <v>ZTA</v>
          </cell>
          <cell r="F2362" t="str">
            <v>EUROPE - Headquarters</v>
          </cell>
        </row>
        <row r="2363">
          <cell r="E2363" t="str">
            <v>ZTA</v>
          </cell>
          <cell r="F2363" t="str">
            <v>EUROPE MARKETING - SUMMARY</v>
          </cell>
        </row>
        <row r="2364">
          <cell r="E2364" t="str">
            <v>ZTA</v>
          </cell>
          <cell r="F2364" t="str">
            <v>EUROPE TECHNICAL SERVICES</v>
          </cell>
        </row>
        <row r="2365">
          <cell r="E2365" t="str">
            <v>ZTA</v>
          </cell>
          <cell r="F2365" t="str">
            <v>EUROPE ASSOCIATES</v>
          </cell>
        </row>
        <row r="2366">
          <cell r="E2366" t="str">
            <v>ZTA</v>
          </cell>
          <cell r="F2366" t="str">
            <v>EUROPE OPERATIONS</v>
          </cell>
        </row>
        <row r="2367">
          <cell r="F2367" t="str">
            <v>EUROPE SALES &amp; SERVICE - SUMMARY</v>
          </cell>
        </row>
        <row r="2368">
          <cell r="E2368" t="str">
            <v>ZTA</v>
          </cell>
          <cell r="F2368" t="str">
            <v>DIRECTOR/REG. MGMT</v>
          </cell>
        </row>
        <row r="2369">
          <cell r="F2369" t="str">
            <v>EUROPE S&amp;S REGION I - SUMMARY</v>
          </cell>
        </row>
        <row r="2370">
          <cell r="F2370" t="str">
            <v xml:space="preserve">Region I - United Kingdom </v>
          </cell>
        </row>
        <row r="2371">
          <cell r="E2371" t="str">
            <v>ZTA</v>
          </cell>
          <cell r="F2371" t="str">
            <v>Region I - United Kingdom  - COS</v>
          </cell>
        </row>
        <row r="2372">
          <cell r="E2372" t="str">
            <v>ZTA</v>
          </cell>
          <cell r="F2372" t="str">
            <v>Region I - United Kingdom  - S&amp;M</v>
          </cell>
        </row>
        <row r="2375">
          <cell r="F2375" t="str">
            <v>Region I - Ireland</v>
          </cell>
        </row>
        <row r="2376">
          <cell r="E2376" t="str">
            <v>ZTA</v>
          </cell>
          <cell r="F2376" t="str">
            <v>Region I - Ireland -COS</v>
          </cell>
        </row>
        <row r="2377">
          <cell r="E2377" t="str">
            <v>ZTA</v>
          </cell>
          <cell r="F2377" t="str">
            <v>Region I - Ireland -S&amp;M</v>
          </cell>
        </row>
        <row r="2378">
          <cell r="F2378" t="str">
            <v>EUROPE S&amp;S REGION II - SUMMARY</v>
          </cell>
        </row>
        <row r="2379">
          <cell r="F2379" t="str">
            <v>REGION II - Austria</v>
          </cell>
        </row>
        <row r="2380">
          <cell r="E2380" t="str">
            <v>ZTA</v>
          </cell>
          <cell r="F2380" t="str">
            <v>REGION II - Austria -COS</v>
          </cell>
        </row>
        <row r="2381">
          <cell r="E2381" t="str">
            <v>ZTA</v>
          </cell>
          <cell r="F2381" t="str">
            <v>REGION II - Austria -S&amp;M</v>
          </cell>
        </row>
        <row r="2382">
          <cell r="E2382" t="str">
            <v>ZTA</v>
          </cell>
          <cell r="F2382" t="str">
            <v>REGION II - Germany-COS</v>
          </cell>
        </row>
        <row r="2383">
          <cell r="E2383" t="str">
            <v>ZTA</v>
          </cell>
          <cell r="F2383" t="str">
            <v>REGION II - Germany-S&amp;M</v>
          </cell>
        </row>
        <row r="2384">
          <cell r="E2384" t="str">
            <v>ZTA</v>
          </cell>
          <cell r="F2384" t="str">
            <v>REGION II - Switzerland</v>
          </cell>
        </row>
        <row r="2385">
          <cell r="E2385" t="str">
            <v>ZTA</v>
          </cell>
          <cell r="F2385" t="str">
            <v>REGION II - Switzerland - COS</v>
          </cell>
        </row>
        <row r="2386">
          <cell r="E2386" t="str">
            <v>ZTA</v>
          </cell>
          <cell r="F2386" t="str">
            <v>REGION II - Switzerland - S&amp;M</v>
          </cell>
        </row>
        <row r="2387">
          <cell r="F2387" t="str">
            <v>EUROPE S&amp;S REGION III - SUMMARY</v>
          </cell>
        </row>
        <row r="2388">
          <cell r="F2388" t="str">
            <v>REGION III - The Netherlands</v>
          </cell>
        </row>
        <row r="2389">
          <cell r="E2389" t="str">
            <v>ZTA</v>
          </cell>
          <cell r="F2389" t="str">
            <v>REGION III - The Netherlands - COS</v>
          </cell>
        </row>
        <row r="2390">
          <cell r="C2390" t="str">
            <v>`</v>
          </cell>
          <cell r="E2390" t="str">
            <v>ZTA</v>
          </cell>
          <cell r="F2390" t="str">
            <v>REGION III - The Netherlands - S&amp;M</v>
          </cell>
        </row>
        <row r="2391">
          <cell r="F2391" t="str">
            <v>REGION III - Belgium</v>
          </cell>
        </row>
        <row r="2392">
          <cell r="E2392" t="str">
            <v>ZTA</v>
          </cell>
          <cell r="F2392" t="str">
            <v>REGION III - Belgium -COS</v>
          </cell>
        </row>
        <row r="2393">
          <cell r="E2393" t="str">
            <v>ZTA</v>
          </cell>
          <cell r="F2393" t="str">
            <v>REGION III - Belgium -S&amp;M</v>
          </cell>
        </row>
        <row r="2394">
          <cell r="F2394" t="str">
            <v>REGION III - France</v>
          </cell>
        </row>
        <row r="2395">
          <cell r="E2395" t="str">
            <v>ZTA</v>
          </cell>
          <cell r="F2395" t="str">
            <v>REGION III - France- COS</v>
          </cell>
        </row>
        <row r="2396">
          <cell r="E2396" t="str">
            <v>ZTA</v>
          </cell>
          <cell r="F2396" t="str">
            <v>REGION III - France- S&amp;M</v>
          </cell>
        </row>
        <row r="2397">
          <cell r="E2397" t="str">
            <v>ZTA</v>
          </cell>
          <cell r="F2397" t="str">
            <v>REGION III - Luxembourg- COS</v>
          </cell>
        </row>
        <row r="2398">
          <cell r="E2398" t="str">
            <v>ZTA</v>
          </cell>
          <cell r="F2398" t="str">
            <v>REGION III - Luxembourg- S&amp;M</v>
          </cell>
        </row>
        <row r="2399">
          <cell r="F2399" t="str">
            <v>REGION IV - Spain</v>
          </cell>
        </row>
        <row r="2400">
          <cell r="E2400" t="str">
            <v>ZTA</v>
          </cell>
          <cell r="F2400" t="str">
            <v>REGION IV - Spain -COS</v>
          </cell>
        </row>
        <row r="2401">
          <cell r="E2401" t="str">
            <v>ZTA</v>
          </cell>
          <cell r="F2401" t="str">
            <v>REGION IV - Spain -S&amp;M</v>
          </cell>
        </row>
        <row r="2402">
          <cell r="F2402" t="str">
            <v>REGION IV - Portugal</v>
          </cell>
        </row>
        <row r="2403">
          <cell r="E2403" t="str">
            <v>ZTA</v>
          </cell>
          <cell r="F2403" t="str">
            <v>REGION IV - Portugal - COS</v>
          </cell>
        </row>
        <row r="2404">
          <cell r="E2404" t="str">
            <v>ZTA</v>
          </cell>
          <cell r="F2404" t="str">
            <v>REGION IV - Portugal - S&amp;M</v>
          </cell>
        </row>
        <row r="2405">
          <cell r="F2405" t="str">
            <v>REGION IV - Italy</v>
          </cell>
        </row>
        <row r="2406">
          <cell r="E2406" t="str">
            <v>ZTA</v>
          </cell>
          <cell r="F2406" t="str">
            <v>REGION IV - Italy -COS</v>
          </cell>
        </row>
        <row r="2407">
          <cell r="E2407" t="str">
            <v>ZTA</v>
          </cell>
          <cell r="F2407" t="str">
            <v>REGION IV - Italy -S&amp;M</v>
          </cell>
        </row>
        <row r="2408">
          <cell r="F2408" t="str">
            <v>REGION IV - Greece</v>
          </cell>
        </row>
        <row r="2409">
          <cell r="E2409" t="str">
            <v>ZTA</v>
          </cell>
          <cell r="F2409" t="str">
            <v>REGION IV - Greece -COS</v>
          </cell>
        </row>
        <row r="2410">
          <cell r="E2410" t="str">
            <v>ZTA</v>
          </cell>
          <cell r="F2410" t="str">
            <v>REGION IV - Greece -S&amp;M</v>
          </cell>
        </row>
        <row r="2411">
          <cell r="F2411" t="str">
            <v>EUROPE S&amp;S REGION V - SUMMARY</v>
          </cell>
        </row>
        <row r="2412">
          <cell r="F2412" t="str">
            <v xml:space="preserve"> REGION V - Sweden</v>
          </cell>
        </row>
        <row r="2413">
          <cell r="E2413" t="str">
            <v>ZTA</v>
          </cell>
          <cell r="F2413" t="str">
            <v xml:space="preserve"> REGION V - Sweden -COS</v>
          </cell>
        </row>
        <row r="2414">
          <cell r="E2414" t="str">
            <v>ZTA</v>
          </cell>
          <cell r="F2414" t="str">
            <v xml:space="preserve"> REGION V - Sweden -S&amp;M</v>
          </cell>
        </row>
        <row r="2415">
          <cell r="F2415" t="str">
            <v xml:space="preserve"> REGION V - Norway</v>
          </cell>
        </row>
        <row r="2416">
          <cell r="E2416" t="str">
            <v>ZTA</v>
          </cell>
          <cell r="F2416" t="str">
            <v xml:space="preserve"> REGION V - Norway -COS</v>
          </cell>
        </row>
        <row r="2417">
          <cell r="E2417" t="str">
            <v>ZTA</v>
          </cell>
          <cell r="F2417" t="str">
            <v xml:space="preserve"> REGION V - Norway -S&amp;M</v>
          </cell>
        </row>
        <row r="2418">
          <cell r="F2418" t="str">
            <v xml:space="preserve"> REGION V - Denmark</v>
          </cell>
        </row>
        <row r="2419">
          <cell r="E2419" t="str">
            <v>ZTA</v>
          </cell>
          <cell r="F2419" t="str">
            <v xml:space="preserve"> REGION V - Denmark -COS</v>
          </cell>
        </row>
        <row r="2420">
          <cell r="E2420" t="str">
            <v>ZTA</v>
          </cell>
          <cell r="F2420" t="str">
            <v xml:space="preserve"> REGION V - Denmark -S&amp;M</v>
          </cell>
        </row>
        <row r="2421">
          <cell r="F2421" t="str">
            <v xml:space="preserve"> REGION V - Finland</v>
          </cell>
        </row>
        <row r="2422">
          <cell r="E2422" t="str">
            <v>ZTA</v>
          </cell>
          <cell r="F2422" t="str">
            <v xml:space="preserve"> REGION V - Finland - COS</v>
          </cell>
        </row>
        <row r="2423">
          <cell r="E2423" t="str">
            <v>ZTA</v>
          </cell>
          <cell r="F2423" t="str">
            <v xml:space="preserve"> REGION V - Finland - S&amp;M</v>
          </cell>
        </row>
        <row r="2424">
          <cell r="F2424" t="str">
            <v>EUROPE S&amp;S REGION VI - SUMMARY</v>
          </cell>
        </row>
        <row r="2425">
          <cell r="E2425" t="str">
            <v>ZTA</v>
          </cell>
          <cell r="F2425" t="str">
            <v xml:space="preserve"> REGION VI - Eastern Europe</v>
          </cell>
        </row>
        <row r="2426">
          <cell r="E2426" t="str">
            <v>ZTA</v>
          </cell>
          <cell r="F2426" t="str">
            <v xml:space="preserve"> REGION VI - Middle East / Africa</v>
          </cell>
        </row>
        <row r="2427">
          <cell r="F2427" t="str">
            <v>LATIN AMERICA</v>
          </cell>
        </row>
        <row r="2428">
          <cell r="F2428" t="str">
            <v>Miami &amp; Overhead</v>
          </cell>
        </row>
        <row r="2429">
          <cell r="F2429" t="str">
            <v>Miami Division</v>
          </cell>
        </row>
        <row r="2430">
          <cell r="E2430" t="str">
            <v>ZTA</v>
          </cell>
          <cell r="F2430" t="str">
            <v>Miami Division- COS</v>
          </cell>
        </row>
        <row r="2431">
          <cell r="E2431" t="str">
            <v>ZTA</v>
          </cell>
          <cell r="F2431" t="str">
            <v>Miami Division- S&amp;M</v>
          </cell>
        </row>
        <row r="2432">
          <cell r="E2432" t="str">
            <v>ZTA</v>
          </cell>
          <cell r="F2432" t="str">
            <v>Latin America Overhead</v>
          </cell>
        </row>
        <row r="2433">
          <cell r="F2433" t="str">
            <v>Caribbean Regional Summary</v>
          </cell>
        </row>
        <row r="2434">
          <cell r="F2434" t="str">
            <v>Caribbean Region I</v>
          </cell>
        </row>
        <row r="2435">
          <cell r="F2435" t="str">
            <v>Puerto Rico</v>
          </cell>
        </row>
        <row r="2436">
          <cell r="E2436" t="str">
            <v>ZTA</v>
          </cell>
          <cell r="F2436" t="str">
            <v>Puerto Rico- COS</v>
          </cell>
        </row>
        <row r="2437">
          <cell r="E2437" t="str">
            <v>ZTA</v>
          </cell>
          <cell r="F2437" t="str">
            <v>Puerto Rico- S&amp;M</v>
          </cell>
        </row>
        <row r="2438">
          <cell r="E2438" t="str">
            <v>ZTA</v>
          </cell>
          <cell r="F2438" t="str">
            <v>U.S. Virgin Islands -COS</v>
          </cell>
        </row>
        <row r="2439">
          <cell r="E2439" t="str">
            <v>ZTA</v>
          </cell>
          <cell r="F2439" t="str">
            <v>U.S. Virgin Islands -S&amp;M</v>
          </cell>
        </row>
        <row r="2440">
          <cell r="F2440" t="str">
            <v>Dominican Republic</v>
          </cell>
        </row>
        <row r="2441">
          <cell r="E2441" t="str">
            <v>ZTA</v>
          </cell>
          <cell r="F2441" t="str">
            <v>Dominican Republic COS</v>
          </cell>
        </row>
        <row r="2442">
          <cell r="E2442" t="str">
            <v>ZTA</v>
          </cell>
          <cell r="F2442" t="str">
            <v>Dominican Republic S&amp;M</v>
          </cell>
        </row>
        <row r="2443">
          <cell r="E2443" t="str">
            <v>ZTA</v>
          </cell>
          <cell r="F2443" t="str">
            <v>Guadeloupe</v>
          </cell>
        </row>
        <row r="2444">
          <cell r="E2444" t="str">
            <v>ZTA</v>
          </cell>
          <cell r="F2444" t="str">
            <v>Martinique</v>
          </cell>
        </row>
        <row r="2445">
          <cell r="E2445" t="str">
            <v>ZTA</v>
          </cell>
          <cell r="F2445" t="str">
            <v>Netherlands Antilles</v>
          </cell>
        </row>
        <row r="2446">
          <cell r="F2446" t="str">
            <v>Caribbean Region II</v>
          </cell>
        </row>
        <row r="2447">
          <cell r="E2447" t="str">
            <v>ZTA</v>
          </cell>
          <cell r="F2447" t="str">
            <v>Caribbean Islands - Overhead</v>
          </cell>
        </row>
        <row r="2448">
          <cell r="E2448" t="str">
            <v>ZTA</v>
          </cell>
          <cell r="F2448" t="str">
            <v>Anguilla</v>
          </cell>
        </row>
        <row r="2449">
          <cell r="E2449" t="str">
            <v>ZTA</v>
          </cell>
          <cell r="F2449" t="str">
            <v>Antigua</v>
          </cell>
        </row>
        <row r="2450">
          <cell r="E2450" t="str">
            <v>ZTA</v>
          </cell>
          <cell r="F2450" t="str">
            <v>Bahamas</v>
          </cell>
        </row>
        <row r="2451">
          <cell r="E2451" t="str">
            <v>ZTA</v>
          </cell>
          <cell r="F2451" t="str">
            <v>Barbados -COS</v>
          </cell>
        </row>
        <row r="2452">
          <cell r="E2452" t="str">
            <v>ZTA</v>
          </cell>
          <cell r="F2452" t="str">
            <v>Barbados -S&amp;M</v>
          </cell>
        </row>
        <row r="2453">
          <cell r="E2453" t="str">
            <v>ZTA</v>
          </cell>
          <cell r="F2453" t="str">
            <v>British Virgin Islands</v>
          </cell>
        </row>
        <row r="2454">
          <cell r="E2454" t="str">
            <v>ZTA</v>
          </cell>
          <cell r="F2454" t="str">
            <v>Cayman Islands</v>
          </cell>
        </row>
        <row r="2455">
          <cell r="E2455" t="str">
            <v>ZTA</v>
          </cell>
          <cell r="F2455" t="str">
            <v>Cuba</v>
          </cell>
        </row>
        <row r="2456">
          <cell r="F2456" t="str">
            <v>Guyana</v>
          </cell>
        </row>
        <row r="2457">
          <cell r="E2457" t="str">
            <v>ZTA</v>
          </cell>
          <cell r="F2457" t="str">
            <v>Guyana -COS</v>
          </cell>
        </row>
        <row r="2458">
          <cell r="E2458" t="str">
            <v>ZTA</v>
          </cell>
          <cell r="F2458" t="str">
            <v>Guyana -S&amp;M</v>
          </cell>
        </row>
        <row r="2459">
          <cell r="E2459" t="str">
            <v>ZTA</v>
          </cell>
          <cell r="F2459" t="str">
            <v>Hati</v>
          </cell>
        </row>
        <row r="2460">
          <cell r="F2460" t="str">
            <v>Jamaica</v>
          </cell>
        </row>
        <row r="2461">
          <cell r="E2461" t="str">
            <v>ZTA</v>
          </cell>
          <cell r="F2461" t="str">
            <v>Jamaica -COS</v>
          </cell>
        </row>
        <row r="2462">
          <cell r="E2462" t="str">
            <v>ZTA</v>
          </cell>
          <cell r="F2462" t="str">
            <v>Jamaica -S&amp;M</v>
          </cell>
        </row>
        <row r="2463">
          <cell r="E2463" t="str">
            <v>ZTA</v>
          </cell>
          <cell r="F2463" t="str">
            <v>Montserrat</v>
          </cell>
        </row>
        <row r="2464">
          <cell r="E2464" t="str">
            <v>ZTA</v>
          </cell>
          <cell r="F2464" t="str">
            <v>St. Vincent &amp; Grenada -COS</v>
          </cell>
        </row>
        <row r="2465">
          <cell r="E2465" t="str">
            <v>ZTA</v>
          </cell>
          <cell r="F2465" t="str">
            <v>St. Vincent &amp; Grenada -S&amp;M</v>
          </cell>
        </row>
        <row r="2466">
          <cell r="E2466" t="str">
            <v>ZTA</v>
          </cell>
          <cell r="F2466" t="str">
            <v>Trinidad &amp; Tobago -COS</v>
          </cell>
        </row>
        <row r="2467">
          <cell r="E2467" t="str">
            <v>ZTA</v>
          </cell>
          <cell r="F2467" t="str">
            <v>Trinidad &amp; Tobago -S&amp;M</v>
          </cell>
        </row>
        <row r="2468">
          <cell r="F2468" t="str">
            <v>Turks &amp; Caicos</v>
          </cell>
        </row>
        <row r="2469">
          <cell r="E2469" t="str">
            <v>ZTA</v>
          </cell>
          <cell r="F2469" t="str">
            <v>Turks &amp; Caicos -COS</v>
          </cell>
        </row>
        <row r="2470">
          <cell r="E2470" t="str">
            <v>ZTA</v>
          </cell>
          <cell r="F2470" t="str">
            <v>Turks &amp; Caicos -S&amp;M</v>
          </cell>
        </row>
        <row r="2471">
          <cell r="F2471" t="str">
            <v>South Cone Region</v>
          </cell>
        </row>
        <row r="2472">
          <cell r="F2472" t="str">
            <v xml:space="preserve"> Argentina, Uruguay, &amp; Paraguay</v>
          </cell>
        </row>
        <row r="2473">
          <cell r="F2473" t="str">
            <v>Argentina</v>
          </cell>
        </row>
        <row r="2474">
          <cell r="E2474" t="str">
            <v>ZTA</v>
          </cell>
          <cell r="F2474" t="str">
            <v>Argentina -COS</v>
          </cell>
        </row>
        <row r="2475">
          <cell r="E2475" t="str">
            <v>ZTA</v>
          </cell>
          <cell r="F2475" t="str">
            <v>Argentina -S&amp;M</v>
          </cell>
        </row>
        <row r="2476">
          <cell r="F2476" t="str">
            <v>Uruguay</v>
          </cell>
        </row>
        <row r="2477">
          <cell r="E2477" t="str">
            <v>ZTA</v>
          </cell>
          <cell r="F2477" t="str">
            <v>Uruguay -COS</v>
          </cell>
        </row>
        <row r="2478">
          <cell r="E2478" t="str">
            <v>ZTA</v>
          </cell>
          <cell r="F2478" t="str">
            <v>Uruguay -S&amp;M</v>
          </cell>
        </row>
        <row r="2479">
          <cell r="F2479" t="str">
            <v>Paraguay</v>
          </cell>
        </row>
        <row r="2480">
          <cell r="E2480" t="str">
            <v>ZTA</v>
          </cell>
          <cell r="F2480" t="str">
            <v>Paraguay -COS</v>
          </cell>
        </row>
        <row r="2481">
          <cell r="E2481" t="str">
            <v>ZTA</v>
          </cell>
          <cell r="F2481" t="str">
            <v>Paraguay -S&amp;M</v>
          </cell>
        </row>
        <row r="2482">
          <cell r="F2482" t="str">
            <v>Brazil</v>
          </cell>
        </row>
        <row r="2483">
          <cell r="E2483" t="str">
            <v>ZTA</v>
          </cell>
          <cell r="F2483" t="str">
            <v>Brazil Revenues/Overhead</v>
          </cell>
        </row>
        <row r="2484">
          <cell r="F2484" t="str">
            <v>Brazil - Sao Paulo</v>
          </cell>
        </row>
        <row r="2485">
          <cell r="E2485" t="str">
            <v>ZTA</v>
          </cell>
          <cell r="F2485" t="str">
            <v>Brazil - Sao Paulo -COS</v>
          </cell>
        </row>
        <row r="2486">
          <cell r="E2486" t="str">
            <v>ZTA</v>
          </cell>
          <cell r="F2486" t="str">
            <v>Brazil - Sao Paulo -S&amp;M</v>
          </cell>
        </row>
        <row r="2487">
          <cell r="E2487" t="str">
            <v>ZTA</v>
          </cell>
          <cell r="F2487" t="str">
            <v>Brazil - Rio de Janeiro -COS</v>
          </cell>
        </row>
        <row r="2488">
          <cell r="E2488" t="str">
            <v>ZTA</v>
          </cell>
          <cell r="F2488" t="str">
            <v>Brazil - Rio de Janeiro -S&amp;M</v>
          </cell>
        </row>
        <row r="2489">
          <cell r="F2489" t="str">
            <v>Chile</v>
          </cell>
        </row>
        <row r="2490">
          <cell r="E2490" t="str">
            <v>ZTA</v>
          </cell>
          <cell r="F2490" t="str">
            <v>Chile- COS</v>
          </cell>
        </row>
        <row r="2491">
          <cell r="E2491" t="str">
            <v>ZTA</v>
          </cell>
          <cell r="F2491" t="str">
            <v>Chile- S&amp;M</v>
          </cell>
        </row>
        <row r="2492">
          <cell r="F2492" t="str">
            <v>Andean Region</v>
          </cell>
        </row>
        <row r="2493">
          <cell r="F2493" t="str">
            <v>Venezuela</v>
          </cell>
        </row>
        <row r="2494">
          <cell r="E2494" t="str">
            <v>ZTA</v>
          </cell>
          <cell r="F2494" t="str">
            <v>Venezuela-COS</v>
          </cell>
        </row>
        <row r="2495">
          <cell r="E2495" t="str">
            <v>ZTA</v>
          </cell>
          <cell r="F2495" t="str">
            <v>Venezuela-S&amp;M</v>
          </cell>
        </row>
        <row r="2496">
          <cell r="F2496" t="str">
            <v>Bolivia, Ecuador, &amp; Peru</v>
          </cell>
        </row>
        <row r="2497">
          <cell r="F2497" t="str">
            <v>Bolivia</v>
          </cell>
        </row>
        <row r="2498">
          <cell r="E2498" t="str">
            <v>ZTA</v>
          </cell>
          <cell r="F2498" t="str">
            <v>Bolivia -COS</v>
          </cell>
        </row>
        <row r="2499">
          <cell r="E2499" t="str">
            <v>ZTA</v>
          </cell>
          <cell r="F2499" t="str">
            <v>Bolivia -S&amp;M</v>
          </cell>
        </row>
        <row r="2500">
          <cell r="F2500" t="str">
            <v>Ecuador</v>
          </cell>
        </row>
        <row r="2501">
          <cell r="E2501" t="str">
            <v>ZTA</v>
          </cell>
          <cell r="F2501" t="str">
            <v>Ecuador COS</v>
          </cell>
        </row>
        <row r="2502">
          <cell r="E2502" t="str">
            <v>ZTA</v>
          </cell>
          <cell r="F2502" t="str">
            <v>Ecuador S&amp;M</v>
          </cell>
        </row>
        <row r="2503">
          <cell r="F2503" t="str">
            <v>Peru</v>
          </cell>
        </row>
        <row r="2504">
          <cell r="E2504" t="str">
            <v>ZTA</v>
          </cell>
          <cell r="F2504" t="str">
            <v>Peru -COS</v>
          </cell>
        </row>
        <row r="2505">
          <cell r="E2505" t="str">
            <v>ZTA</v>
          </cell>
          <cell r="F2505" t="str">
            <v>Peru -S&amp;M</v>
          </cell>
        </row>
        <row r="2506">
          <cell r="F2506" t="str">
            <v>Central America &amp; Colombia</v>
          </cell>
        </row>
        <row r="2507">
          <cell r="E2507" t="str">
            <v>ZTA</v>
          </cell>
          <cell r="F2507" t="str">
            <v>Miami</v>
          </cell>
        </row>
        <row r="2508">
          <cell r="F2508" t="str">
            <v xml:space="preserve">Central America  </v>
          </cell>
        </row>
        <row r="2509">
          <cell r="F2509" t="str">
            <v>Belize</v>
          </cell>
        </row>
        <row r="2510">
          <cell r="E2510" t="str">
            <v>ZTA</v>
          </cell>
          <cell r="F2510" t="str">
            <v>Belize -COS</v>
          </cell>
        </row>
        <row r="2511">
          <cell r="E2511" t="str">
            <v>ZTA</v>
          </cell>
          <cell r="F2511" t="str">
            <v>Belize -S&amp;M</v>
          </cell>
        </row>
        <row r="2512">
          <cell r="F2512" t="str">
            <v>Costa Rica</v>
          </cell>
        </row>
        <row r="2513">
          <cell r="E2513" t="str">
            <v>ZTA</v>
          </cell>
          <cell r="F2513" t="str">
            <v>Costa Rica -COS</v>
          </cell>
        </row>
        <row r="2514">
          <cell r="E2514" t="str">
            <v>ZTA</v>
          </cell>
          <cell r="F2514" t="str">
            <v>Costa Rica -S&amp;M</v>
          </cell>
        </row>
        <row r="2515">
          <cell r="F2515" t="str">
            <v>El Salvador</v>
          </cell>
        </row>
        <row r="2516">
          <cell r="E2516" t="str">
            <v>ZTA</v>
          </cell>
          <cell r="F2516" t="str">
            <v>El Salvador -COS</v>
          </cell>
        </row>
        <row r="2517">
          <cell r="E2517" t="str">
            <v>ZTA</v>
          </cell>
          <cell r="F2517" t="str">
            <v>El Salvador -S&amp;M</v>
          </cell>
        </row>
        <row r="2518">
          <cell r="F2518" t="str">
            <v>Guatemala</v>
          </cell>
        </row>
        <row r="2519">
          <cell r="E2519" t="str">
            <v>ZTA</v>
          </cell>
          <cell r="F2519" t="str">
            <v>Guatemala -COS</v>
          </cell>
        </row>
        <row r="2520">
          <cell r="E2520" t="str">
            <v>ZTA</v>
          </cell>
          <cell r="F2520" t="str">
            <v>Guatemala -S&amp;M</v>
          </cell>
        </row>
        <row r="2521">
          <cell r="F2521" t="str">
            <v>Honduras</v>
          </cell>
        </row>
        <row r="2522">
          <cell r="E2522" t="str">
            <v>ZTA</v>
          </cell>
          <cell r="F2522" t="str">
            <v>Honduras -COS</v>
          </cell>
        </row>
        <row r="2523">
          <cell r="E2523" t="str">
            <v>ZTA</v>
          </cell>
          <cell r="F2523" t="str">
            <v>Honduras -S&amp;M</v>
          </cell>
        </row>
        <row r="2524">
          <cell r="F2524" t="str">
            <v>Nicaragua</v>
          </cell>
        </row>
        <row r="2525">
          <cell r="E2525" t="str">
            <v>ZTA</v>
          </cell>
          <cell r="F2525" t="str">
            <v>Nicaragua COS</v>
          </cell>
        </row>
        <row r="2526">
          <cell r="E2526" t="str">
            <v>ZTA</v>
          </cell>
          <cell r="F2526" t="str">
            <v>Nicaragua S&amp;M</v>
          </cell>
        </row>
        <row r="2527">
          <cell r="F2527" t="str">
            <v>Panama</v>
          </cell>
        </row>
        <row r="2528">
          <cell r="E2528" t="str">
            <v>ZTA</v>
          </cell>
          <cell r="F2528" t="str">
            <v>Panama -COS</v>
          </cell>
        </row>
        <row r="2529">
          <cell r="E2529" t="str">
            <v>ZTA</v>
          </cell>
          <cell r="F2529" t="str">
            <v>Panama -S&amp;M</v>
          </cell>
        </row>
        <row r="2530">
          <cell r="F2530" t="str">
            <v>Colombia</v>
          </cell>
        </row>
        <row r="2531">
          <cell r="E2531" t="str">
            <v>ZTA</v>
          </cell>
          <cell r="F2531" t="str">
            <v>Colombia- COS</v>
          </cell>
        </row>
        <row r="2532">
          <cell r="E2532" t="str">
            <v>ZTA</v>
          </cell>
          <cell r="F2532" t="str">
            <v>Colombia- S&amp;M</v>
          </cell>
        </row>
        <row r="2533">
          <cell r="F2533" t="str">
            <v>Asia / Pacific</v>
          </cell>
        </row>
        <row r="2534">
          <cell r="F2534" t="str">
            <v>Asia/Pacific - Mngmt &amp; Ovhd</v>
          </cell>
        </row>
        <row r="2535">
          <cell r="F2535" t="str">
            <v>Sabre Expenses</v>
          </cell>
        </row>
        <row r="2536">
          <cell r="F2536" t="str">
            <v>Sabre Expenses- COS</v>
          </cell>
        </row>
        <row r="2537">
          <cell r="E2537" t="str">
            <v>ZTA</v>
          </cell>
          <cell r="F2537" t="str">
            <v>Sabre Expenses- COS</v>
          </cell>
        </row>
        <row r="2538">
          <cell r="E2538" t="str">
            <v>ZTA</v>
          </cell>
          <cell r="F2538" t="str">
            <v>Sabre Expenses- G&amp;A</v>
          </cell>
        </row>
        <row r="2539">
          <cell r="E2539" t="str">
            <v>ZTA</v>
          </cell>
          <cell r="F2539" t="str">
            <v>Sabre Expenses- S&amp;M</v>
          </cell>
        </row>
        <row r="2540">
          <cell r="F2540" t="str">
            <v>Offset Abacus Expenses</v>
          </cell>
        </row>
        <row r="2541">
          <cell r="E2541" t="str">
            <v>ZTA</v>
          </cell>
          <cell r="F2541" t="str">
            <v>Offset Abacus Expenses- COS</v>
          </cell>
        </row>
        <row r="2542">
          <cell r="E2542" t="str">
            <v>ZTA</v>
          </cell>
          <cell r="F2542" t="str">
            <v>Offset Abacus Expenses- G&amp;A</v>
          </cell>
        </row>
        <row r="2543">
          <cell r="E2543" t="str">
            <v>ZTA</v>
          </cell>
          <cell r="F2543" t="str">
            <v>Offset Abacus Expenses- S&amp;M</v>
          </cell>
        </row>
        <row r="2544">
          <cell r="E2544" t="str">
            <v>ZTA</v>
          </cell>
          <cell r="F2544" t="str">
            <v>Abacus Consulting Group</v>
          </cell>
        </row>
        <row r="2545">
          <cell r="F2545" t="str">
            <v>Asia/Pacific - Regional Summary</v>
          </cell>
        </row>
        <row r="2546">
          <cell r="F2546" t="str">
            <v>Region I:  Japan</v>
          </cell>
        </row>
        <row r="2547">
          <cell r="E2547" t="str">
            <v>ZTA</v>
          </cell>
          <cell r="F2547" t="str">
            <v>Region I:  Japan -COS</v>
          </cell>
        </row>
        <row r="2548">
          <cell r="E2548" t="str">
            <v>ZTA</v>
          </cell>
          <cell r="F2548" t="str">
            <v>Region I:  Japan -S&amp;M</v>
          </cell>
        </row>
        <row r="2549">
          <cell r="F2549" t="str">
            <v>Region II:  China &amp; Hong Kong</v>
          </cell>
        </row>
        <row r="2550">
          <cell r="F2550" t="str">
            <v xml:space="preserve">China </v>
          </cell>
        </row>
        <row r="2551">
          <cell r="E2551" t="str">
            <v>ZTA</v>
          </cell>
          <cell r="F2551" t="str">
            <v>China  -COS</v>
          </cell>
        </row>
        <row r="2552">
          <cell r="E2552" t="str">
            <v>ZTA</v>
          </cell>
          <cell r="F2552" t="str">
            <v>China  -S&amp;M</v>
          </cell>
        </row>
        <row r="2553">
          <cell r="E2553" t="str">
            <v>ZTA</v>
          </cell>
          <cell r="F2553" t="str">
            <v xml:space="preserve">Hong Kong            </v>
          </cell>
        </row>
        <row r="2554">
          <cell r="E2554" t="str">
            <v>ZTA</v>
          </cell>
          <cell r="F2554" t="str">
            <v>Region III:  India - COS</v>
          </cell>
        </row>
        <row r="2555">
          <cell r="E2555" t="str">
            <v>ZTA</v>
          </cell>
          <cell r="F2555" t="str">
            <v>Region III:  India - S&amp;M</v>
          </cell>
        </row>
        <row r="2556">
          <cell r="F2556" t="str">
            <v>Region IV:  South Pacific</v>
          </cell>
        </row>
        <row r="2557">
          <cell r="E2557" t="str">
            <v>ZTA</v>
          </cell>
          <cell r="F2557" t="str">
            <v>Region IV - Allocated</v>
          </cell>
        </row>
        <row r="2558">
          <cell r="E2558" t="str">
            <v>ZTA</v>
          </cell>
          <cell r="F2558" t="str">
            <v>Australia</v>
          </cell>
        </row>
        <row r="2559">
          <cell r="F2559" t="str">
            <v>Singapore</v>
          </cell>
        </row>
        <row r="2560">
          <cell r="E2560" t="str">
            <v>ZTA</v>
          </cell>
          <cell r="F2560" t="str">
            <v>Singapore -COS</v>
          </cell>
        </row>
        <row r="2561">
          <cell r="E2561" t="str">
            <v>ZTA</v>
          </cell>
          <cell r="F2561" t="str">
            <v>Singapore -S&amp;M</v>
          </cell>
        </row>
        <row r="2562">
          <cell r="E2562" t="str">
            <v>ZTA</v>
          </cell>
          <cell r="F2562" t="str">
            <v>Guam &amp; Korea</v>
          </cell>
        </row>
        <row r="2563">
          <cell r="E2563" t="str">
            <v>ZTA</v>
          </cell>
          <cell r="F2563" t="str">
            <v xml:space="preserve">Regional Overhead Expenses </v>
          </cell>
        </row>
        <row r="2564">
          <cell r="F2564" t="str">
            <v>Content Marketing &amp; Sales</v>
          </cell>
        </row>
        <row r="2565">
          <cell r="E2565" t="str">
            <v>ZTA</v>
          </cell>
          <cell r="F2565" t="str">
            <v>Content Marketing &amp; Sales - VP</v>
          </cell>
        </row>
        <row r="2566">
          <cell r="E2566" t="str">
            <v>ZTA</v>
          </cell>
          <cell r="F2566" t="str">
            <v>Airline Sales</v>
          </cell>
        </row>
        <row r="2567">
          <cell r="E2567" t="str">
            <v>ZTA</v>
          </cell>
          <cell r="F2567" t="str">
            <v xml:space="preserve">Airline Marketing </v>
          </cell>
        </row>
        <row r="2568">
          <cell r="F2568" t="str">
            <v>Car, Hotel &amp; Leisure Marketing</v>
          </cell>
        </row>
        <row r="2569">
          <cell r="E2569" t="str">
            <v>ZTA</v>
          </cell>
          <cell r="F2569" t="str">
            <v>Car, Hotel &amp; Leisure Marketing - VP</v>
          </cell>
        </row>
        <row r="2570">
          <cell r="F2570" t="str">
            <v>Leisure Marketing</v>
          </cell>
        </row>
        <row r="2571">
          <cell r="E2571" t="str">
            <v>ZTA</v>
          </cell>
          <cell r="F2571" t="str">
            <v>Leisure Marketing</v>
          </cell>
        </row>
        <row r="2572">
          <cell r="E2572" t="str">
            <v>ZTA</v>
          </cell>
          <cell r="F2572" t="str">
            <v>Leisure Specialist</v>
          </cell>
        </row>
        <row r="2573">
          <cell r="F2573" t="str">
            <v>Car &amp; Hotel Group</v>
          </cell>
        </row>
        <row r="2574">
          <cell r="E2574" t="str">
            <v>ZTA</v>
          </cell>
          <cell r="F2574" t="str">
            <v>Car &amp; Hotel Products</v>
          </cell>
        </row>
        <row r="2575">
          <cell r="E2575" t="str">
            <v>ZTA</v>
          </cell>
          <cell r="F2575" t="str">
            <v>Car Associates</v>
          </cell>
        </row>
        <row r="2576">
          <cell r="E2576" t="str">
            <v>ZTA</v>
          </cell>
          <cell r="F2576" t="str">
            <v>Hotel Associates</v>
          </cell>
        </row>
        <row r="2577">
          <cell r="E2577" t="str">
            <v>ZTA</v>
          </cell>
          <cell r="F2577" t="str">
            <v>Content Acquisitions</v>
          </cell>
        </row>
        <row r="2578">
          <cell r="E2578" t="str">
            <v>ZTA</v>
          </cell>
          <cell r="F2578" t="str">
            <v>Car, Hotel &amp; Lesiure Market Planning</v>
          </cell>
        </row>
        <row r="2579">
          <cell r="F2579" t="str">
            <v>Finance - ETD</v>
          </cell>
        </row>
        <row r="2580">
          <cell r="E2580" t="str">
            <v>ZTA</v>
          </cell>
          <cell r="F2580" t="str">
            <v>ETD Financial Planning &amp; Analysis</v>
          </cell>
        </row>
        <row r="2581">
          <cell r="F2581" t="str">
            <v>Financial Services - ETD</v>
          </cell>
        </row>
        <row r="2582">
          <cell r="E2582" t="str">
            <v>ZTA</v>
          </cell>
          <cell r="F2582" t="str">
            <v>Financial Services - ETD- COS</v>
          </cell>
        </row>
        <row r="2583">
          <cell r="E2583" t="str">
            <v>ZTA</v>
          </cell>
          <cell r="F2583" t="str">
            <v>Financial Services - ETD- G&amp;A</v>
          </cell>
        </row>
        <row r="2584">
          <cell r="E2584" t="str">
            <v>ZTA</v>
          </cell>
          <cell r="F2584" t="str">
            <v>Fiancial Planning &amp; Analysis - ETD</v>
          </cell>
        </row>
        <row r="2585">
          <cell r="E2585" t="str">
            <v>ZTA</v>
          </cell>
          <cell r="F2585" t="str">
            <v>Global Services</v>
          </cell>
        </row>
        <row r="2586">
          <cell r="F2586" t="str">
            <v>Emerging Business</v>
          </cell>
        </row>
        <row r="2587">
          <cell r="E2587" t="str">
            <v>ZBD</v>
          </cell>
          <cell r="F2587" t="str">
            <v>Emerging Business - Sr. VP</v>
          </cell>
        </row>
        <row r="2588">
          <cell r="F2588" t="str">
            <v>Business Travel Solutions</v>
          </cell>
        </row>
        <row r="2589">
          <cell r="F2589" t="str">
            <v>Business Travel Solutions - Operations</v>
          </cell>
        </row>
        <row r="2590">
          <cell r="E2590" t="str">
            <v>ZBD</v>
          </cell>
          <cell r="F2590" t="str">
            <v>Business Travel Solutions - Operations - S&amp;M</v>
          </cell>
        </row>
        <row r="2591">
          <cell r="E2591" t="str">
            <v>ZBD</v>
          </cell>
          <cell r="F2591" t="str">
            <v>Business Travel Solutions - Operations - COS</v>
          </cell>
        </row>
        <row r="2592">
          <cell r="E2592" t="str">
            <v>ZBD</v>
          </cell>
          <cell r="F2592" t="str">
            <v>Business Travel Solutions - Sales</v>
          </cell>
        </row>
        <row r="2593">
          <cell r="E2593" t="str">
            <v>ZBD</v>
          </cell>
          <cell r="F2593" t="str">
            <v>Financial Products</v>
          </cell>
        </row>
        <row r="2594">
          <cell r="F2594" t="str">
            <v>Target Marketing</v>
          </cell>
        </row>
        <row r="2595">
          <cell r="E2595" t="str">
            <v>ZBD</v>
          </cell>
          <cell r="F2595" t="str">
            <v>Target Marketing - S&amp;M</v>
          </cell>
        </row>
        <row r="2596">
          <cell r="E2596" t="str">
            <v>ZBD</v>
          </cell>
          <cell r="F2596" t="str">
            <v>Target Marketing - COS</v>
          </cell>
        </row>
      </sheetData>
      <sheetData sheetId="3" refreshError="1">
        <row r="1">
          <cell r="A1" t="str">
            <v>Cost Center</v>
          </cell>
          <cell r="C1" t="str">
            <v>Comp. Code</v>
          </cell>
          <cell r="D1" t="str">
            <v>Hdcnt Sta/Bra</v>
          </cell>
          <cell r="E1" t="str">
            <v>P&amp;L Group</v>
          </cell>
          <cell r="F1" t="str">
            <v>LOB</v>
          </cell>
          <cell r="G1" t="str">
            <v>New Description</v>
          </cell>
          <cell r="H1" t="str">
            <v>Responsibility</v>
          </cell>
          <cell r="I1" t="str">
            <v>Finance Coordinator</v>
          </cell>
          <cell r="J1" t="str">
            <v>Phone</v>
          </cell>
          <cell r="K1" t="str">
            <v>OldTag</v>
          </cell>
          <cell r="L1" t="str">
            <v>Old GAAP</v>
          </cell>
          <cell r="N1" t="str">
            <v>Cld</v>
          </cell>
        </row>
        <row r="2">
          <cell r="G2" t="str">
            <v>Sabre</v>
          </cell>
        </row>
        <row r="3">
          <cell r="G3" t="str">
            <v>Marketing and Sales</v>
          </cell>
          <cell r="H3" t="str">
            <v>Eric Speck</v>
          </cell>
          <cell r="I3" t="str">
            <v>Leigh Carsley</v>
          </cell>
          <cell r="J3" t="str">
            <v>931-0536</v>
          </cell>
        </row>
        <row r="4">
          <cell r="F4" t="str">
            <v>ZSFF</v>
          </cell>
          <cell r="G4" t="str">
            <v>Marketing and Sales - President</v>
          </cell>
        </row>
        <row r="5">
          <cell r="A5" t="str">
            <v>9002000</v>
          </cell>
          <cell r="C5">
            <v>22</v>
          </cell>
          <cell r="D5" t="str">
            <v>925/2901</v>
          </cell>
          <cell r="E5" t="str">
            <v>G&amp;A</v>
          </cell>
          <cell r="F5" t="str">
            <v>ZSFF</v>
          </cell>
          <cell r="G5" t="str">
            <v>Marketing and Sales - President</v>
          </cell>
          <cell r="H5" t="str">
            <v>Eric Speck</v>
          </cell>
          <cell r="I5" t="str">
            <v>Leigh Carsley</v>
          </cell>
          <cell r="J5" t="str">
            <v>931-0536</v>
          </cell>
          <cell r="K5" t="str">
            <v>Z123B</v>
          </cell>
          <cell r="L5" t="str">
            <v>GA</v>
          </cell>
        </row>
        <row r="6">
          <cell r="G6" t="str">
            <v>Marketing</v>
          </cell>
          <cell r="H6" t="str">
            <v>Jim Poage</v>
          </cell>
          <cell r="I6" t="str">
            <v>Deb Trejo</v>
          </cell>
          <cell r="J6" t="str">
            <v>931-0536</v>
          </cell>
        </row>
        <row r="7">
          <cell r="F7" t="str">
            <v>ZSM</v>
          </cell>
          <cell r="G7" t="str">
            <v>Marketing - Sr. VP</v>
          </cell>
        </row>
        <row r="8">
          <cell r="A8" t="str">
            <v>9002682</v>
          </cell>
          <cell r="C8">
            <v>22</v>
          </cell>
          <cell r="D8" t="str">
            <v>925/2519</v>
          </cell>
          <cell r="E8" t="str">
            <v>Sales &amp; Marketing</v>
          </cell>
          <cell r="F8" t="str">
            <v>ZSM</v>
          </cell>
          <cell r="G8" t="str">
            <v>Marketing - Sr. VP</v>
          </cell>
          <cell r="H8" t="str">
            <v>Jim Poage</v>
          </cell>
          <cell r="I8" t="str">
            <v>Deb Trejo</v>
          </cell>
          <cell r="J8" t="str">
            <v>931-0536</v>
          </cell>
          <cell r="K8" t="str">
            <v>Z123Q1</v>
          </cell>
          <cell r="L8" t="str">
            <v>SA</v>
          </cell>
        </row>
        <row r="9">
          <cell r="F9" t="str">
            <v>ZSM</v>
          </cell>
          <cell r="G9" t="str">
            <v>Marketing Services</v>
          </cell>
        </row>
        <row r="10">
          <cell r="A10" t="str">
            <v>9002634</v>
          </cell>
          <cell r="C10">
            <v>22</v>
          </cell>
          <cell r="D10" t="str">
            <v>925/2607</v>
          </cell>
          <cell r="E10" t="str">
            <v>Sales &amp; Marketing</v>
          </cell>
          <cell r="F10" t="str">
            <v>ZSM</v>
          </cell>
          <cell r="G10" t="str">
            <v>Event Marketing</v>
          </cell>
          <cell r="H10" t="str">
            <v>Carla Harris</v>
          </cell>
          <cell r="I10" t="str">
            <v>Deb Trejo</v>
          </cell>
          <cell r="J10" t="str">
            <v>931/1847</v>
          </cell>
          <cell r="K10" t="str">
            <v>Z123Q4</v>
          </cell>
          <cell r="L10" t="str">
            <v>SA</v>
          </cell>
        </row>
        <row r="11">
          <cell r="A11" t="str">
            <v>9004855</v>
          </cell>
          <cell r="C11">
            <v>323</v>
          </cell>
          <cell r="D11" t="str">
            <v>900/3166</v>
          </cell>
          <cell r="E11" t="str">
            <v>Sales &amp; Marketing</v>
          </cell>
          <cell r="F11" t="str">
            <v>ZSM</v>
          </cell>
          <cell r="G11" t="str">
            <v>Marketing Communications</v>
          </cell>
          <cell r="H11" t="str">
            <v>Carla Harris</v>
          </cell>
          <cell r="I11" t="str">
            <v>Deb Trejo</v>
          </cell>
          <cell r="J11" t="str">
            <v>931-0536</v>
          </cell>
          <cell r="K11" t="str">
            <v>ZSDTM03</v>
          </cell>
          <cell r="L11" t="str">
            <v>SA</v>
          </cell>
        </row>
        <row r="12">
          <cell r="F12" t="str">
            <v>ZSM</v>
          </cell>
          <cell r="G12" t="str">
            <v>Strategic Planning</v>
          </cell>
        </row>
        <row r="13">
          <cell r="A13" t="str">
            <v>9002681</v>
          </cell>
          <cell r="C13">
            <v>22</v>
          </cell>
          <cell r="D13" t="str">
            <v>925/2501</v>
          </cell>
          <cell r="E13" t="str">
            <v>Sales &amp; Marketing</v>
          </cell>
          <cell r="F13" t="str">
            <v>ZSM</v>
          </cell>
          <cell r="G13" t="str">
            <v>Strategic Planning</v>
          </cell>
          <cell r="H13" t="str">
            <v>Colleen Dahlen</v>
          </cell>
          <cell r="I13" t="str">
            <v>Deb Trejo</v>
          </cell>
          <cell r="J13" t="str">
            <v>931-0536</v>
          </cell>
          <cell r="K13" t="str">
            <v>Z123Q5</v>
          </cell>
          <cell r="L13" t="str">
            <v>COS</v>
          </cell>
        </row>
        <row r="14">
          <cell r="A14" t="str">
            <v>52412680</v>
          </cell>
          <cell r="C14">
            <v>122</v>
          </cell>
          <cell r="D14" t="str">
            <v>0000/0000</v>
          </cell>
          <cell r="G14" t="str">
            <v>COST CENTER CLOSED  -  POST TO CCTR  9002681</v>
          </cell>
          <cell r="N14" t="str">
            <v>C</v>
          </cell>
        </row>
        <row r="15">
          <cell r="A15" t="str">
            <v>52412683</v>
          </cell>
          <cell r="C15">
            <v>22</v>
          </cell>
          <cell r="D15" t="str">
            <v>0000/0000</v>
          </cell>
          <cell r="G15" t="str">
            <v>COST CENTER CLOSED  -  POST TO CCTR  9002681</v>
          </cell>
          <cell r="N15" t="str">
            <v>C</v>
          </cell>
        </row>
        <row r="16">
          <cell r="F16" t="str">
            <v>ZSM</v>
          </cell>
          <cell r="G16" t="str">
            <v>Brand Marketing</v>
          </cell>
          <cell r="H16" t="str">
            <v>Jim Arnold</v>
          </cell>
          <cell r="I16" t="str">
            <v>Deb Trejo</v>
          </cell>
          <cell r="J16" t="str">
            <v>931-0536</v>
          </cell>
        </row>
        <row r="17">
          <cell r="A17" t="str">
            <v>09002633</v>
          </cell>
          <cell r="C17">
            <v>22</v>
          </cell>
          <cell r="D17" t="str">
            <v>925/2532</v>
          </cell>
          <cell r="G17" t="str">
            <v>COST CENTER CLOSED     -    POST TO COST CENTER  9002640</v>
          </cell>
          <cell r="N17" t="str">
            <v>C</v>
          </cell>
        </row>
        <row r="18">
          <cell r="A18" t="str">
            <v>9002635</v>
          </cell>
          <cell r="C18">
            <v>22</v>
          </cell>
          <cell r="D18" t="str">
            <v>925/2436</v>
          </cell>
          <cell r="E18" t="str">
            <v>Sales &amp; Marketing</v>
          </cell>
          <cell r="F18" t="str">
            <v>ZSM</v>
          </cell>
          <cell r="G18" t="str">
            <v>Traveler Branding</v>
          </cell>
          <cell r="H18" t="str">
            <v>Peter Zafiridis</v>
          </cell>
          <cell r="I18" t="str">
            <v>Deb Trejo</v>
          </cell>
          <cell r="J18" t="str">
            <v>931-0536</v>
          </cell>
          <cell r="K18" t="str">
            <v>Z123Q4</v>
          </cell>
          <cell r="L18" t="str">
            <v>SA</v>
          </cell>
        </row>
        <row r="19">
          <cell r="A19" t="str">
            <v>9002636</v>
          </cell>
          <cell r="C19">
            <v>22</v>
          </cell>
          <cell r="D19" t="str">
            <v>925/2321</v>
          </cell>
          <cell r="E19" t="str">
            <v>Sales &amp; Marketing</v>
          </cell>
          <cell r="F19" t="str">
            <v>ZSM</v>
          </cell>
          <cell r="G19" t="str">
            <v>Web Communications</v>
          </cell>
          <cell r="H19" t="str">
            <v>Al Blackwell</v>
          </cell>
          <cell r="I19" t="str">
            <v>Deb Trejo</v>
          </cell>
          <cell r="J19" t="str">
            <v>931-0536</v>
          </cell>
        </row>
        <row r="20">
          <cell r="A20" t="str">
            <v>9002640</v>
          </cell>
          <cell r="C20">
            <v>22</v>
          </cell>
          <cell r="D20" t="str">
            <v>925/2514</v>
          </cell>
          <cell r="E20" t="str">
            <v>Sales &amp; Marketing</v>
          </cell>
          <cell r="F20" t="str">
            <v>ZSM</v>
          </cell>
          <cell r="G20" t="str">
            <v>Advertising &amp; Promotion</v>
          </cell>
          <cell r="H20" t="str">
            <v>George Lynch</v>
          </cell>
          <cell r="I20" t="str">
            <v>Deb Trejo</v>
          </cell>
          <cell r="J20" t="str">
            <v>931-0536</v>
          </cell>
          <cell r="K20" t="str">
            <v>Z123Q4</v>
          </cell>
          <cell r="L20" t="str">
            <v>SA</v>
          </cell>
        </row>
        <row r="21">
          <cell r="A21" t="str">
            <v>43002640</v>
          </cell>
          <cell r="C21">
            <v>201</v>
          </cell>
          <cell r="D21" t="str">
            <v>0000/0000</v>
          </cell>
          <cell r="E21" t="str">
            <v>Sales &amp; Marketing</v>
          </cell>
          <cell r="F21" t="str">
            <v>ZSM</v>
          </cell>
          <cell r="G21" t="str">
            <v>Advertising &amp; Promotion-Argentina</v>
          </cell>
          <cell r="H21" t="str">
            <v>George Lynch</v>
          </cell>
          <cell r="I21" t="str">
            <v>Deb Trejo</v>
          </cell>
          <cell r="J21" t="str">
            <v>931-0536</v>
          </cell>
          <cell r="K21" t="str">
            <v>Z123Q4</v>
          </cell>
          <cell r="L21" t="str">
            <v>SA</v>
          </cell>
        </row>
        <row r="22">
          <cell r="A22" t="str">
            <v>43302640</v>
          </cell>
          <cell r="C22">
            <v>205</v>
          </cell>
          <cell r="D22" t="str">
            <v>0000/0000</v>
          </cell>
          <cell r="E22" t="str">
            <v>Sales &amp; Marketing</v>
          </cell>
          <cell r="F22" t="str">
            <v>ZSM</v>
          </cell>
          <cell r="G22" t="str">
            <v>Advertising &amp; Promotion-Chile</v>
          </cell>
          <cell r="H22" t="str">
            <v>George Lynch</v>
          </cell>
          <cell r="I22" t="str">
            <v>Deb Trejo</v>
          </cell>
          <cell r="J22" t="str">
            <v>931-0536</v>
          </cell>
          <cell r="K22" t="str">
            <v>Z123Q4</v>
          </cell>
          <cell r="L22" t="str">
            <v>SA</v>
          </cell>
        </row>
        <row r="23">
          <cell r="A23" t="str">
            <v>43402640</v>
          </cell>
          <cell r="C23">
            <v>206</v>
          </cell>
          <cell r="D23" t="str">
            <v>0000/0000</v>
          </cell>
          <cell r="E23" t="str">
            <v>Sales &amp; Marketing</v>
          </cell>
          <cell r="F23" t="str">
            <v>ZSM</v>
          </cell>
          <cell r="G23" t="str">
            <v>Advertising &amp; Promotion-Columbia</v>
          </cell>
          <cell r="H23" t="str">
            <v>George Lynch</v>
          </cell>
          <cell r="I23" t="str">
            <v>Deb Trejo</v>
          </cell>
          <cell r="J23" t="str">
            <v>931-0536</v>
          </cell>
          <cell r="K23" t="str">
            <v>Z123Q4</v>
          </cell>
          <cell r="L23" t="str">
            <v>SA</v>
          </cell>
        </row>
        <row r="24">
          <cell r="A24" t="str">
            <v>43902640</v>
          </cell>
          <cell r="C24">
            <v>219</v>
          </cell>
          <cell r="D24" t="str">
            <v>0000/0000</v>
          </cell>
          <cell r="E24" t="str">
            <v>Sales &amp; Marketing</v>
          </cell>
          <cell r="F24" t="str">
            <v>ZSM</v>
          </cell>
          <cell r="G24" t="str">
            <v>Advertising &amp; Promotion-Venezuela</v>
          </cell>
          <cell r="H24" t="str">
            <v>George Lynch</v>
          </cell>
          <cell r="I24" t="str">
            <v>Deb Trejo</v>
          </cell>
          <cell r="J24" t="str">
            <v>931-0536</v>
          </cell>
          <cell r="K24" t="str">
            <v>Z123Q4</v>
          </cell>
          <cell r="L24" t="str">
            <v>SA</v>
          </cell>
        </row>
        <row r="25">
          <cell r="A25" t="str">
            <v>9002641</v>
          </cell>
          <cell r="C25">
            <v>22</v>
          </cell>
          <cell r="D25" t="str">
            <v>925/2518</v>
          </cell>
          <cell r="G25" t="str">
            <v>COST CENTER CLOSED   -   POST TO COST CENTER 9002640</v>
          </cell>
          <cell r="N25" t="str">
            <v>C</v>
          </cell>
        </row>
        <row r="26">
          <cell r="A26" t="str">
            <v>9002654</v>
          </cell>
          <cell r="C26">
            <v>22</v>
          </cell>
          <cell r="D26" t="str">
            <v>925/2588</v>
          </cell>
          <cell r="G26" t="str">
            <v>COST CENTER CLOSED   -   POST TO COST CENTER 9002640</v>
          </cell>
          <cell r="N26" t="str">
            <v>C</v>
          </cell>
        </row>
        <row r="27">
          <cell r="A27" t="str">
            <v>9002660</v>
          </cell>
          <cell r="C27">
            <v>22</v>
          </cell>
          <cell r="D27" t="str">
            <v>925/2547</v>
          </cell>
          <cell r="G27" t="str">
            <v>COST CENTER CLOSED   -   POST TO COST CENTER 9002640</v>
          </cell>
          <cell r="N27" t="str">
            <v>C</v>
          </cell>
        </row>
        <row r="28">
          <cell r="A28" t="str">
            <v>9002667</v>
          </cell>
          <cell r="C28">
            <v>22</v>
          </cell>
          <cell r="D28" t="str">
            <v>925/2561</v>
          </cell>
          <cell r="G28" t="str">
            <v>COST CENTER CLOSED   -   POST TO COST CENTER 9002640</v>
          </cell>
          <cell r="N28" t="str">
            <v>C</v>
          </cell>
        </row>
        <row r="29">
          <cell r="A29" t="str">
            <v>50022704</v>
          </cell>
          <cell r="C29">
            <v>124</v>
          </cell>
          <cell r="D29" t="str">
            <v>9478/2796</v>
          </cell>
          <cell r="E29" t="str">
            <v>Sales &amp; Marketing</v>
          </cell>
          <cell r="F29" t="str">
            <v>ZSM</v>
          </cell>
          <cell r="G29" t="str">
            <v>Europe Marketing - Market Services  -  124</v>
          </cell>
          <cell r="H29" t="str">
            <v>Mark Santry</v>
          </cell>
          <cell r="I29" t="str">
            <v>Deb Trejo</v>
          </cell>
          <cell r="J29" t="str">
            <v>931-1847</v>
          </cell>
          <cell r="K29" t="str">
            <v>Z123H2</v>
          </cell>
          <cell r="L29" t="str">
            <v>SS</v>
          </cell>
        </row>
        <row r="30">
          <cell r="A30" t="str">
            <v>50022716</v>
          </cell>
          <cell r="C30">
            <v>22</v>
          </cell>
          <cell r="D30" t="str">
            <v>478/2796</v>
          </cell>
          <cell r="E30" t="str">
            <v>Sales &amp; Marketing</v>
          </cell>
          <cell r="F30" t="str">
            <v>ZSM</v>
          </cell>
          <cell r="G30" t="str">
            <v>Europe Marketing - Market Services  -  022</v>
          </cell>
          <cell r="H30" t="str">
            <v>Mark Santry</v>
          </cell>
          <cell r="I30" t="str">
            <v>Deb Trejo</v>
          </cell>
          <cell r="J30" t="str">
            <v>931-1847</v>
          </cell>
          <cell r="K30" t="str">
            <v>Z123H2</v>
          </cell>
          <cell r="L30" t="str">
            <v>Reserved for Controlling Conversion - 50022704</v>
          </cell>
        </row>
        <row r="31">
          <cell r="F31" t="str">
            <v>ZSM</v>
          </cell>
          <cell r="G31" t="str">
            <v>Public Relations</v>
          </cell>
        </row>
        <row r="32">
          <cell r="A32" t="str">
            <v>01802637</v>
          </cell>
          <cell r="C32">
            <v>22</v>
          </cell>
          <cell r="D32" t="str">
            <v>587/2322</v>
          </cell>
          <cell r="E32" t="str">
            <v>Sales &amp; Marketing</v>
          </cell>
          <cell r="F32" t="str">
            <v>ZSM</v>
          </cell>
          <cell r="G32" t="str">
            <v>Public Relations - MIA</v>
          </cell>
        </row>
        <row r="33">
          <cell r="A33" t="str">
            <v>9002637</v>
          </cell>
          <cell r="C33">
            <v>22</v>
          </cell>
          <cell r="D33" t="str">
            <v>925/2322</v>
          </cell>
          <cell r="E33" t="str">
            <v>Sales &amp; Marketing</v>
          </cell>
          <cell r="F33" t="str">
            <v>ZSM</v>
          </cell>
          <cell r="G33" t="str">
            <v>Public Relations - HDQ</v>
          </cell>
          <cell r="H33" t="str">
            <v>Taylor Cole</v>
          </cell>
          <cell r="I33" t="str">
            <v>Deb Trejo</v>
          </cell>
          <cell r="J33" t="str">
            <v>931-0536</v>
          </cell>
        </row>
        <row r="34">
          <cell r="F34" t="str">
            <v>ZSM</v>
          </cell>
          <cell r="G34" t="str">
            <v>Corporate Brand Management</v>
          </cell>
        </row>
        <row r="35">
          <cell r="A35" t="str">
            <v>9002638</v>
          </cell>
          <cell r="C35">
            <v>22</v>
          </cell>
          <cell r="D35" t="str">
            <v>925/2323</v>
          </cell>
          <cell r="E35" t="str">
            <v>Sales &amp; Marketing</v>
          </cell>
          <cell r="F35" t="str">
            <v>ZSM</v>
          </cell>
          <cell r="G35" t="str">
            <v>Corporate Brand Management</v>
          </cell>
          <cell r="H35" t="str">
            <v>Jan Arvanetes</v>
          </cell>
          <cell r="I35" t="str">
            <v>Deb Trejo</v>
          </cell>
          <cell r="J35" t="str">
            <v>931-1847</v>
          </cell>
        </row>
        <row r="36">
          <cell r="F36" t="str">
            <v>ZSM</v>
          </cell>
          <cell r="G36" t="str">
            <v>Marketing Planning</v>
          </cell>
        </row>
        <row r="37">
          <cell r="A37" t="str">
            <v>9002639</v>
          </cell>
          <cell r="C37">
            <v>22</v>
          </cell>
          <cell r="D37" t="str">
            <v>925/2324</v>
          </cell>
          <cell r="E37" t="str">
            <v>Sales &amp; Marketing</v>
          </cell>
          <cell r="F37" t="str">
            <v>ZSM</v>
          </cell>
          <cell r="G37" t="str">
            <v>Marketing Planning</v>
          </cell>
          <cell r="H37" t="str">
            <v>David Arment</v>
          </cell>
          <cell r="I37" t="str">
            <v>Deb Trejo</v>
          </cell>
          <cell r="J37" t="str">
            <v>931-0536</v>
          </cell>
        </row>
        <row r="38">
          <cell r="F38" t="str">
            <v>ZSM</v>
          </cell>
          <cell r="G38" t="str">
            <v>Marketing Research</v>
          </cell>
        </row>
        <row r="39">
          <cell r="A39" t="str">
            <v>9002630</v>
          </cell>
          <cell r="C39">
            <v>22</v>
          </cell>
          <cell r="D39" t="str">
            <v>925/2515</v>
          </cell>
          <cell r="E39" t="str">
            <v>Sales &amp; Marketing</v>
          </cell>
          <cell r="F39" t="str">
            <v>ZSM</v>
          </cell>
          <cell r="G39" t="str">
            <v>Marketing Research</v>
          </cell>
          <cell r="H39" t="str">
            <v>Pat Masker</v>
          </cell>
          <cell r="I39" t="str">
            <v>Deb Trejo</v>
          </cell>
          <cell r="J39" t="str">
            <v>931-0536</v>
          </cell>
          <cell r="K39" t="str">
            <v>Z123Q4</v>
          </cell>
          <cell r="L39" t="str">
            <v>COS</v>
          </cell>
        </row>
        <row r="40">
          <cell r="A40" t="str">
            <v>9002655</v>
          </cell>
          <cell r="C40">
            <v>22</v>
          </cell>
          <cell r="D40" t="str">
            <v>925/2435</v>
          </cell>
          <cell r="E40" t="str">
            <v>Sales &amp; Marketing</v>
          </cell>
          <cell r="F40" t="str">
            <v>ZSM</v>
          </cell>
          <cell r="G40" t="str">
            <v>Usability Design Center</v>
          </cell>
          <cell r="H40" t="str">
            <v>Pat Masker</v>
          </cell>
          <cell r="I40" t="str">
            <v>Deb Trejo</v>
          </cell>
          <cell r="J40" t="str">
            <v>931-0536</v>
          </cell>
          <cell r="K40" t="str">
            <v>Z123Q4</v>
          </cell>
          <cell r="L40" t="str">
            <v>COS</v>
          </cell>
        </row>
        <row r="41">
          <cell r="F41" t="str">
            <v>ZSM</v>
          </cell>
          <cell r="G41" t="str">
            <v>Industry Affairs</v>
          </cell>
        </row>
        <row r="42">
          <cell r="A42" t="str">
            <v>1862550</v>
          </cell>
          <cell r="C42">
            <v>22</v>
          </cell>
          <cell r="D42" t="str">
            <v>587/2527</v>
          </cell>
          <cell r="E42" t="str">
            <v>Sales &amp; Marketing</v>
          </cell>
          <cell r="F42" t="str">
            <v>ZSM</v>
          </cell>
          <cell r="G42" t="str">
            <v>Industry Affairs - Miami</v>
          </cell>
          <cell r="H42" t="str">
            <v>Dave Houck</v>
          </cell>
          <cell r="I42" t="str">
            <v>Deb Trejo</v>
          </cell>
          <cell r="J42" t="str">
            <v>931-0536</v>
          </cell>
          <cell r="K42" t="str">
            <v>Z123Q7</v>
          </cell>
          <cell r="L42" t="str">
            <v>GA</v>
          </cell>
        </row>
        <row r="43">
          <cell r="A43" t="str">
            <v>9002550</v>
          </cell>
          <cell r="C43">
            <v>22</v>
          </cell>
          <cell r="D43" t="str">
            <v>925/2527</v>
          </cell>
          <cell r="E43" t="str">
            <v>Sales &amp; Marketing</v>
          </cell>
          <cell r="F43" t="str">
            <v>ZSM</v>
          </cell>
          <cell r="G43" t="str">
            <v>Industry Affairs - HDQ</v>
          </cell>
          <cell r="H43" t="str">
            <v>Dave Houck</v>
          </cell>
          <cell r="I43" t="str">
            <v>Deb Trejo</v>
          </cell>
          <cell r="J43" t="str">
            <v>931-0536</v>
          </cell>
          <cell r="K43" t="str">
            <v>Z123Q7</v>
          </cell>
          <cell r="L43" t="str">
            <v>GA</v>
          </cell>
        </row>
        <row r="44">
          <cell r="A44" t="str">
            <v>50022550</v>
          </cell>
          <cell r="C44">
            <v>124</v>
          </cell>
          <cell r="D44" t="str">
            <v>9478/2527</v>
          </cell>
          <cell r="E44" t="str">
            <v>Sales &amp; Marketing</v>
          </cell>
          <cell r="F44" t="str">
            <v>ZSM</v>
          </cell>
          <cell r="G44" t="str">
            <v>Industry Affairs - London  -  124</v>
          </cell>
          <cell r="H44" t="str">
            <v>Dave Houck</v>
          </cell>
          <cell r="I44" t="str">
            <v>Deb Trejo</v>
          </cell>
          <cell r="J44" t="str">
            <v>931-0536</v>
          </cell>
          <cell r="K44" t="str">
            <v>Z123Q7</v>
          </cell>
          <cell r="L44" t="str">
            <v>GA</v>
          </cell>
        </row>
        <row r="45">
          <cell r="A45" t="str">
            <v>50022552</v>
          </cell>
          <cell r="C45">
            <v>22</v>
          </cell>
          <cell r="D45" t="str">
            <v>478/2527</v>
          </cell>
          <cell r="E45" t="str">
            <v>Sales &amp; Marketing</v>
          </cell>
          <cell r="F45" t="str">
            <v>ZSM</v>
          </cell>
          <cell r="G45" t="str">
            <v>Industry Affairs - London  -  022</v>
          </cell>
          <cell r="H45" t="str">
            <v>Dave Houck</v>
          </cell>
          <cell r="I45" t="str">
            <v>Deb Trejo</v>
          </cell>
          <cell r="J45" t="str">
            <v>931-0536</v>
          </cell>
          <cell r="K45" t="str">
            <v>Z123Q7</v>
          </cell>
          <cell r="L45" t="str">
            <v>Reserved for Controlling Conversion - 50022550</v>
          </cell>
        </row>
        <row r="46">
          <cell r="G46" t="str">
            <v>Product Marketing - ETD &amp; ITS</v>
          </cell>
        </row>
        <row r="47">
          <cell r="F47" t="str">
            <v>ZSM</v>
          </cell>
          <cell r="G47" t="str">
            <v>Product Marketing ETD &amp; ITS - Sr. VP</v>
          </cell>
        </row>
        <row r="48">
          <cell r="A48" t="str">
            <v>9002500</v>
          </cell>
          <cell r="C48">
            <v>22</v>
          </cell>
          <cell r="D48" t="str">
            <v>925/2727</v>
          </cell>
          <cell r="E48" t="str">
            <v>COS</v>
          </cell>
          <cell r="F48" t="str">
            <v>ZSM</v>
          </cell>
          <cell r="G48" t="str">
            <v>Product Marketing ETD &amp; ITS - Sr. VP</v>
          </cell>
          <cell r="H48" t="str">
            <v>Sam Gilliland</v>
          </cell>
          <cell r="I48" t="str">
            <v>Emily Liu</v>
          </cell>
          <cell r="J48" t="str">
            <v>931-0525</v>
          </cell>
          <cell r="K48" t="str">
            <v>Z123K1</v>
          </cell>
          <cell r="L48" t="str">
            <v>COS</v>
          </cell>
        </row>
        <row r="49">
          <cell r="G49" t="str">
            <v>Distributed Solutions</v>
          </cell>
        </row>
        <row r="50">
          <cell r="F50" t="str">
            <v>ZSM</v>
          </cell>
          <cell r="G50" t="str">
            <v>Distributed Solutions VP</v>
          </cell>
        </row>
        <row r="51">
          <cell r="A51" t="str">
            <v>9002479</v>
          </cell>
          <cell r="C51">
            <v>22</v>
          </cell>
          <cell r="D51" t="str">
            <v>925/2325</v>
          </cell>
          <cell r="E51" t="str">
            <v>COS</v>
          </cell>
          <cell r="F51" t="str">
            <v>ZSM</v>
          </cell>
          <cell r="G51" t="str">
            <v>Distributed Solutions VP</v>
          </cell>
          <cell r="H51" t="str">
            <v>Jeff Harmon</v>
          </cell>
          <cell r="I51" t="str">
            <v>Emily Liu</v>
          </cell>
          <cell r="J51" t="str">
            <v>931-0525</v>
          </cell>
        </row>
        <row r="52">
          <cell r="G52" t="str">
            <v>Technology Marketing &amp; Business Support</v>
          </cell>
        </row>
        <row r="53">
          <cell r="F53" t="str">
            <v>ZSM</v>
          </cell>
          <cell r="G53" t="str">
            <v>Network Marketing</v>
          </cell>
        </row>
        <row r="54">
          <cell r="A54" t="str">
            <v>09002480</v>
          </cell>
          <cell r="C54">
            <v>22</v>
          </cell>
          <cell r="D54" t="str">
            <v>925/2414</v>
          </cell>
          <cell r="G54" t="str">
            <v>COST CENTER  CLOSED  -  POST TO  COST CENTER 9002481</v>
          </cell>
          <cell r="N54" t="str">
            <v>C</v>
          </cell>
        </row>
        <row r="55">
          <cell r="A55" t="str">
            <v>9002481</v>
          </cell>
          <cell r="C55">
            <v>22</v>
          </cell>
          <cell r="D55" t="str">
            <v>925/2511</v>
          </cell>
          <cell r="E55" t="str">
            <v>COS</v>
          </cell>
          <cell r="F55" t="str">
            <v>ZSM</v>
          </cell>
          <cell r="G55" t="str">
            <v>Technology Marketing &amp; Business Support</v>
          </cell>
          <cell r="H55" t="str">
            <v>Barb Kotowski</v>
          </cell>
          <cell r="I55" t="str">
            <v>Emily Liu</v>
          </cell>
          <cell r="J55" t="str">
            <v>931-0525</v>
          </cell>
          <cell r="K55" t="str">
            <v>Z123K31</v>
          </cell>
          <cell r="L55" t="str">
            <v>COS</v>
          </cell>
        </row>
        <row r="56">
          <cell r="A56" t="str">
            <v>9002482</v>
          </cell>
          <cell r="C56">
            <v>22</v>
          </cell>
          <cell r="D56" t="str">
            <v>925/2506</v>
          </cell>
          <cell r="E56" t="str">
            <v>COS</v>
          </cell>
          <cell r="F56" t="str">
            <v>ZSM</v>
          </cell>
          <cell r="G56" t="str">
            <v>Network Marketing</v>
          </cell>
          <cell r="H56" t="str">
            <v>Barb Kotowski</v>
          </cell>
          <cell r="I56" t="str">
            <v>Emily Liu</v>
          </cell>
          <cell r="J56" t="str">
            <v>931-0525</v>
          </cell>
          <cell r="K56" t="str">
            <v>Z123K31</v>
          </cell>
          <cell r="L56" t="str">
            <v>COS</v>
          </cell>
        </row>
        <row r="57">
          <cell r="A57" t="str">
            <v>9002483</v>
          </cell>
          <cell r="C57">
            <v>22</v>
          </cell>
          <cell r="D57" t="str">
            <v>925/2507</v>
          </cell>
          <cell r="E57" t="str">
            <v>COS</v>
          </cell>
          <cell r="F57" t="str">
            <v>ZSM</v>
          </cell>
          <cell r="G57" t="str">
            <v>Hardware Marketing</v>
          </cell>
          <cell r="H57" t="str">
            <v>Barb Kotowski</v>
          </cell>
          <cell r="I57" t="str">
            <v>Emily Liu</v>
          </cell>
          <cell r="J57" t="str">
            <v>931-0525</v>
          </cell>
          <cell r="K57" t="str">
            <v>Z123K31</v>
          </cell>
          <cell r="L57" t="str">
            <v>COS</v>
          </cell>
        </row>
        <row r="58">
          <cell r="A58" t="str">
            <v>9005602</v>
          </cell>
          <cell r="C58">
            <v>300</v>
          </cell>
          <cell r="D58" t="str">
            <v>925/3805</v>
          </cell>
          <cell r="E58" t="str">
            <v>COS</v>
          </cell>
          <cell r="F58" t="str">
            <v>ZSM</v>
          </cell>
          <cell r="G58" t="str">
            <v>Desktop Platform Marketing</v>
          </cell>
          <cell r="H58" t="str">
            <v>Bob Schmidt</v>
          </cell>
          <cell r="I58" t="str">
            <v>Emily Liu</v>
          </cell>
          <cell r="J58" t="str">
            <v>931-0525</v>
          </cell>
          <cell r="K58" t="str">
            <v>ZSCSD66</v>
          </cell>
          <cell r="L58" t="str">
            <v>COS</v>
          </cell>
        </row>
        <row r="59">
          <cell r="F59" t="str">
            <v>ZSM</v>
          </cell>
          <cell r="G59" t="str">
            <v>Product Integrity</v>
          </cell>
        </row>
        <row r="60">
          <cell r="A60" t="str">
            <v>9002460</v>
          </cell>
          <cell r="C60">
            <v>22</v>
          </cell>
          <cell r="D60" t="str">
            <v>925/2417</v>
          </cell>
          <cell r="E60" t="str">
            <v>COS</v>
          </cell>
          <cell r="F60" t="str">
            <v>ZSM</v>
          </cell>
          <cell r="G60" t="str">
            <v>Product Integrity</v>
          </cell>
          <cell r="H60" t="str">
            <v>Barb Kotowski</v>
          </cell>
          <cell r="I60" t="str">
            <v>Emily Liu</v>
          </cell>
          <cell r="J60" t="str">
            <v>931-0525</v>
          </cell>
          <cell r="K60" t="str">
            <v>Z123K32</v>
          </cell>
          <cell r="L60" t="str">
            <v>COS</v>
          </cell>
        </row>
        <row r="61">
          <cell r="F61" t="str">
            <v>ZSM</v>
          </cell>
          <cell r="G61" t="str">
            <v>Program Office</v>
          </cell>
        </row>
        <row r="62">
          <cell r="A62" t="str">
            <v>09002485</v>
          </cell>
          <cell r="C62">
            <v>22</v>
          </cell>
          <cell r="D62" t="str">
            <v>925/2509</v>
          </cell>
          <cell r="G62" t="str">
            <v>CLOSED COST CENTER    -   POST TO  COST CENTER 9002487</v>
          </cell>
          <cell r="N62" t="str">
            <v>C</v>
          </cell>
        </row>
        <row r="63">
          <cell r="A63" t="str">
            <v>09002486</v>
          </cell>
          <cell r="C63">
            <v>22</v>
          </cell>
          <cell r="D63" t="str">
            <v>925/2311</v>
          </cell>
          <cell r="G63" t="str">
            <v>CLOSED COST CENTER    -   POST TO  COST CENTER 9002487</v>
          </cell>
          <cell r="N63" t="str">
            <v>C</v>
          </cell>
        </row>
        <row r="64">
          <cell r="A64" t="str">
            <v>9002487</v>
          </cell>
          <cell r="C64">
            <v>22</v>
          </cell>
          <cell r="D64" t="str">
            <v>925/2312</v>
          </cell>
          <cell r="E64" t="str">
            <v>COS</v>
          </cell>
          <cell r="F64" t="str">
            <v>ZSM</v>
          </cell>
          <cell r="G64" t="str">
            <v>Y2K Program Office</v>
          </cell>
          <cell r="H64" t="str">
            <v>Barb Kotowski</v>
          </cell>
          <cell r="I64" t="str">
            <v>Emily Liu</v>
          </cell>
          <cell r="J64" t="str">
            <v>931-0525</v>
          </cell>
          <cell r="K64" t="str">
            <v>Z123K33</v>
          </cell>
          <cell r="L64" t="str">
            <v>COS</v>
          </cell>
        </row>
        <row r="65">
          <cell r="G65" t="str">
            <v>Travel Management Solutions</v>
          </cell>
        </row>
        <row r="66">
          <cell r="F66" t="str">
            <v>ZSM</v>
          </cell>
          <cell r="G66" t="str">
            <v>Director - Travel Mgmt Systems</v>
          </cell>
        </row>
        <row r="67">
          <cell r="A67" t="str">
            <v>9002614</v>
          </cell>
          <cell r="C67">
            <v>22</v>
          </cell>
          <cell r="D67" t="str">
            <v>925/2403</v>
          </cell>
          <cell r="E67" t="str">
            <v>COS</v>
          </cell>
          <cell r="F67" t="str">
            <v>ZSM</v>
          </cell>
          <cell r="G67" t="str">
            <v>TMS Vice President</v>
          </cell>
          <cell r="H67" t="str">
            <v>Peter Milward</v>
          </cell>
          <cell r="I67" t="str">
            <v>Emily Liu</v>
          </cell>
          <cell r="J67" t="str">
            <v>931-0525</v>
          </cell>
          <cell r="K67" t="str">
            <v>Z123K54</v>
          </cell>
          <cell r="L67" t="str">
            <v>COS</v>
          </cell>
        </row>
        <row r="68">
          <cell r="A68" t="str">
            <v>9002927</v>
          </cell>
          <cell r="C68">
            <v>22</v>
          </cell>
          <cell r="D68" t="str">
            <v>925/2313</v>
          </cell>
          <cell r="E68" t="str">
            <v>COS</v>
          </cell>
          <cell r="F68" t="str">
            <v>ZSM</v>
          </cell>
          <cell r="G68" t="str">
            <v>TMS Hardware &amp; Software - Year 2000</v>
          </cell>
          <cell r="H68" t="str">
            <v>Peter Milward</v>
          </cell>
          <cell r="I68" t="str">
            <v>Emily Liu</v>
          </cell>
          <cell r="J68" t="str">
            <v>931-0525</v>
          </cell>
          <cell r="K68" t="str">
            <v>Z123K54</v>
          </cell>
          <cell r="L68" t="str">
            <v>COS</v>
          </cell>
        </row>
        <row r="69">
          <cell r="F69" t="str">
            <v>ZSM</v>
          </cell>
          <cell r="G69" t="str">
            <v>TMS New Development</v>
          </cell>
        </row>
        <row r="70">
          <cell r="A70" t="str">
            <v>9002613</v>
          </cell>
          <cell r="C70">
            <v>22</v>
          </cell>
          <cell r="D70" t="str">
            <v>925/2440</v>
          </cell>
          <cell r="E70" t="str">
            <v>COS</v>
          </cell>
          <cell r="F70" t="str">
            <v>ZSM</v>
          </cell>
          <cell r="G70" t="str">
            <v>TMS New Development</v>
          </cell>
          <cell r="H70" t="str">
            <v>Kathy Dunning</v>
          </cell>
          <cell r="I70" t="str">
            <v>Emily Liu</v>
          </cell>
          <cell r="J70" t="str">
            <v>931-0525</v>
          </cell>
          <cell r="K70" t="str">
            <v>Z123K53</v>
          </cell>
          <cell r="L70" t="str">
            <v>COS</v>
          </cell>
        </row>
        <row r="71">
          <cell r="F71" t="str">
            <v>ZSM</v>
          </cell>
          <cell r="G71" t="str">
            <v>TMS Product Development</v>
          </cell>
        </row>
        <row r="72">
          <cell r="A72" t="str">
            <v>9002612</v>
          </cell>
          <cell r="C72">
            <v>22</v>
          </cell>
          <cell r="D72" t="str">
            <v>925/2437</v>
          </cell>
          <cell r="E72" t="str">
            <v>COS</v>
          </cell>
          <cell r="F72" t="str">
            <v>ZSM</v>
          </cell>
          <cell r="G72" t="str">
            <v>TMS Product Development</v>
          </cell>
          <cell r="H72" t="str">
            <v>Brad Bennett</v>
          </cell>
          <cell r="I72" t="str">
            <v>Emily Liu</v>
          </cell>
          <cell r="J72" t="str">
            <v>931-0525</v>
          </cell>
          <cell r="K72" t="str">
            <v>Z123K53</v>
          </cell>
          <cell r="L72" t="str">
            <v>COS</v>
          </cell>
        </row>
        <row r="73">
          <cell r="F73" t="str">
            <v>ZSM</v>
          </cell>
          <cell r="G73" t="str">
            <v>TMS TravelBase</v>
          </cell>
        </row>
        <row r="74">
          <cell r="A74" t="str">
            <v>9002610</v>
          </cell>
          <cell r="C74">
            <v>22</v>
          </cell>
          <cell r="D74" t="str">
            <v>925/2334</v>
          </cell>
          <cell r="E74" t="str">
            <v>COS</v>
          </cell>
          <cell r="F74" t="str">
            <v>ZSM</v>
          </cell>
          <cell r="G74" t="str">
            <v>TMS TravelBase</v>
          </cell>
          <cell r="H74" t="str">
            <v>Cyndi Ruffing</v>
          </cell>
          <cell r="I74" t="str">
            <v>Emily Liu</v>
          </cell>
          <cell r="J74" t="str">
            <v>931-0525</v>
          </cell>
          <cell r="K74" t="str">
            <v>Z123K51</v>
          </cell>
          <cell r="L74" t="str">
            <v>COS</v>
          </cell>
        </row>
        <row r="75">
          <cell r="A75" t="str">
            <v>9002611</v>
          </cell>
          <cell r="C75">
            <v>22</v>
          </cell>
          <cell r="D75" t="str">
            <v>925/2335</v>
          </cell>
          <cell r="E75" t="str">
            <v>COS</v>
          </cell>
          <cell r="F75" t="str">
            <v>ZSM</v>
          </cell>
          <cell r="G75" t="str">
            <v>TMS TravelBase Installations</v>
          </cell>
          <cell r="H75" t="str">
            <v>Cyndi Ruffing</v>
          </cell>
          <cell r="I75" t="str">
            <v>Emily Liu</v>
          </cell>
          <cell r="J75" t="str">
            <v>931-0525</v>
          </cell>
          <cell r="K75" t="str">
            <v>Z123K52</v>
          </cell>
          <cell r="L75" t="str">
            <v>COS</v>
          </cell>
        </row>
        <row r="76">
          <cell r="A76" t="str">
            <v>27072826</v>
          </cell>
          <cell r="C76">
            <v>101</v>
          </cell>
          <cell r="D76" t="str">
            <v>0000/0000</v>
          </cell>
          <cell r="G76" t="str">
            <v>CLOSED COST CENTER    -   POST TO  COST CENTER 27002923</v>
          </cell>
          <cell r="N76" t="str">
            <v>C</v>
          </cell>
        </row>
        <row r="77">
          <cell r="A77" t="str">
            <v>9002920</v>
          </cell>
          <cell r="C77">
            <v>22</v>
          </cell>
          <cell r="D77" t="str">
            <v>925/2331</v>
          </cell>
          <cell r="E77" t="str">
            <v>COS</v>
          </cell>
          <cell r="F77" t="str">
            <v>ZSM</v>
          </cell>
          <cell r="G77" t="str">
            <v>TravelBase Customer Service</v>
          </cell>
          <cell r="H77" t="str">
            <v>Peter Milward</v>
          </cell>
          <cell r="I77" t="str">
            <v>Emily Liu</v>
          </cell>
          <cell r="J77" t="str">
            <v>931-0525</v>
          </cell>
          <cell r="K77" t="str">
            <v>Z123K52</v>
          </cell>
          <cell r="L77" t="str">
            <v>COS</v>
          </cell>
        </row>
        <row r="78">
          <cell r="A78" t="str">
            <v>27002920</v>
          </cell>
          <cell r="C78">
            <v>101</v>
          </cell>
          <cell r="D78" t="str">
            <v>0000/0000</v>
          </cell>
          <cell r="E78" t="str">
            <v>COS</v>
          </cell>
          <cell r="F78" t="str">
            <v>ZSM</v>
          </cell>
          <cell r="G78" t="str">
            <v>TravelBase Customer Service - Canada  -  101</v>
          </cell>
          <cell r="H78" t="str">
            <v>Peter Milward</v>
          </cell>
          <cell r="I78" t="str">
            <v>Emily Liu</v>
          </cell>
          <cell r="J78" t="str">
            <v>931-0525</v>
          </cell>
          <cell r="K78" t="str">
            <v>Z123K52</v>
          </cell>
          <cell r="L78" t="str">
            <v>COS</v>
          </cell>
        </row>
        <row r="79">
          <cell r="A79" t="str">
            <v>27002923</v>
          </cell>
          <cell r="C79">
            <v>101</v>
          </cell>
          <cell r="D79" t="str">
            <v>9460/2516</v>
          </cell>
          <cell r="E79" t="str">
            <v>COS</v>
          </cell>
          <cell r="F79" t="str">
            <v>ZSM</v>
          </cell>
          <cell r="G79" t="str">
            <v>TMS - Canada  -  101</v>
          </cell>
          <cell r="H79" t="str">
            <v>Peter Milward</v>
          </cell>
          <cell r="I79" t="str">
            <v>Emily Liu</v>
          </cell>
          <cell r="J79" t="str">
            <v>931-0525</v>
          </cell>
          <cell r="K79" t="str">
            <v>Z123K52</v>
          </cell>
          <cell r="L79" t="str">
            <v>COS</v>
          </cell>
        </row>
        <row r="80">
          <cell r="A80" t="str">
            <v>27002928</v>
          </cell>
          <cell r="C80">
            <v>29</v>
          </cell>
          <cell r="D80" t="str">
            <v>0000/0000</v>
          </cell>
          <cell r="E80" t="str">
            <v>COS</v>
          </cell>
          <cell r="F80" t="str">
            <v>ZSM</v>
          </cell>
          <cell r="G80" t="str">
            <v>TravelBase Customer Service-Canada  -  29</v>
          </cell>
          <cell r="H80" t="str">
            <v>Peter Milward</v>
          </cell>
          <cell r="I80" t="str">
            <v>Emily Liu</v>
          </cell>
          <cell r="J80" t="str">
            <v>931-0525</v>
          </cell>
          <cell r="K80" t="str">
            <v>Z123K52</v>
          </cell>
          <cell r="L80" t="str">
            <v>Reserved for Controlling Conversion - 27002920</v>
          </cell>
        </row>
        <row r="81">
          <cell r="A81" t="str">
            <v>27002929</v>
          </cell>
          <cell r="C81">
            <v>22</v>
          </cell>
          <cell r="D81" t="str">
            <v>925/2516</v>
          </cell>
          <cell r="E81" t="str">
            <v>COS</v>
          </cell>
          <cell r="F81" t="str">
            <v>ZSM</v>
          </cell>
          <cell r="G81" t="str">
            <v>TMS - Canada  -  022</v>
          </cell>
          <cell r="H81" t="str">
            <v>Peter Milward</v>
          </cell>
          <cell r="I81" t="str">
            <v>Emily Liu</v>
          </cell>
          <cell r="J81" t="str">
            <v>931-0525</v>
          </cell>
          <cell r="K81" t="str">
            <v>Z123K52</v>
          </cell>
          <cell r="L81" t="str">
            <v>Reserved for Controlling Conversion - 27002923</v>
          </cell>
        </row>
        <row r="82">
          <cell r="A82" t="str">
            <v>27072826</v>
          </cell>
          <cell r="C82">
            <v>22</v>
          </cell>
          <cell r="D82" t="str">
            <v>460/2851</v>
          </cell>
          <cell r="G82" t="str">
            <v>CLOSED COST CENTER   -   POST TO COST CENTER  27002929</v>
          </cell>
          <cell r="N82" t="str">
            <v>C</v>
          </cell>
        </row>
        <row r="83">
          <cell r="F83" t="str">
            <v>ZSM</v>
          </cell>
          <cell r="G83" t="str">
            <v>TMS TravelBase Service Network</v>
          </cell>
        </row>
        <row r="84">
          <cell r="A84" t="str">
            <v>9002926</v>
          </cell>
          <cell r="C84">
            <v>22</v>
          </cell>
          <cell r="D84" t="str">
            <v>925/2307</v>
          </cell>
          <cell r="E84" t="str">
            <v>COS</v>
          </cell>
          <cell r="F84" t="str">
            <v>ZSM</v>
          </cell>
          <cell r="G84" t="str">
            <v>TMS TSN Installations</v>
          </cell>
          <cell r="H84" t="str">
            <v>Pam Long</v>
          </cell>
          <cell r="I84" t="str">
            <v>Emily Liu</v>
          </cell>
          <cell r="J84" t="str">
            <v>931-0525</v>
          </cell>
          <cell r="K84" t="str">
            <v>Z123K52</v>
          </cell>
          <cell r="L84" t="str">
            <v>COS</v>
          </cell>
        </row>
        <row r="85">
          <cell r="A85" t="str">
            <v>9002924</v>
          </cell>
          <cell r="C85">
            <v>22</v>
          </cell>
          <cell r="D85" t="str">
            <v>925/2305</v>
          </cell>
          <cell r="E85" t="str">
            <v>COS</v>
          </cell>
          <cell r="F85" t="str">
            <v>ZSM</v>
          </cell>
          <cell r="G85" t="str">
            <v>TMS TravelBase Service Network</v>
          </cell>
          <cell r="H85" t="str">
            <v>Pam Long</v>
          </cell>
          <cell r="I85" t="str">
            <v>Emily Liu</v>
          </cell>
          <cell r="J85" t="str">
            <v>931-0525</v>
          </cell>
          <cell r="K85" t="str">
            <v>Z123K51</v>
          </cell>
          <cell r="L85" t="str">
            <v>COS</v>
          </cell>
        </row>
        <row r="86">
          <cell r="F86" t="str">
            <v>ZSM</v>
          </cell>
          <cell r="G86" t="str">
            <v>TMS Marketing</v>
          </cell>
        </row>
        <row r="87">
          <cell r="A87" t="str">
            <v>1802811</v>
          </cell>
          <cell r="C87">
            <v>22</v>
          </cell>
          <cell r="D87" t="str">
            <v>681/2811</v>
          </cell>
          <cell r="G87" t="str">
            <v>CLOSED COST CENTER   -   POST TO COST CENTER  9002923</v>
          </cell>
          <cell r="N87" t="str">
            <v>C</v>
          </cell>
        </row>
        <row r="88">
          <cell r="A88" t="str">
            <v>1852811</v>
          </cell>
          <cell r="C88">
            <v>22</v>
          </cell>
          <cell r="D88" t="str">
            <v>679/2811</v>
          </cell>
          <cell r="G88" t="str">
            <v>CLOSED COST CENTER   -   POST TO COST CENTER  9002923</v>
          </cell>
          <cell r="N88" t="str">
            <v>C</v>
          </cell>
        </row>
        <row r="89">
          <cell r="A89" t="str">
            <v>2602811</v>
          </cell>
          <cell r="C89">
            <v>22</v>
          </cell>
          <cell r="D89" t="str">
            <v>755/2811</v>
          </cell>
          <cell r="G89" t="str">
            <v>CLOSED COST CENTER   -   POST TO COST CENTER  9002923</v>
          </cell>
          <cell r="N89" t="str">
            <v>C</v>
          </cell>
        </row>
        <row r="90">
          <cell r="A90" t="str">
            <v>9002811</v>
          </cell>
          <cell r="C90">
            <v>22</v>
          </cell>
          <cell r="D90" t="str">
            <v>925/2811</v>
          </cell>
          <cell r="G90" t="str">
            <v>CLOSED COST CENTER   -   POST TO COST CENTER  9002923</v>
          </cell>
          <cell r="N90" t="str">
            <v>C</v>
          </cell>
        </row>
        <row r="91">
          <cell r="A91" t="str">
            <v>9002813</v>
          </cell>
          <cell r="C91">
            <v>22</v>
          </cell>
          <cell r="D91" t="str">
            <v>925/2802</v>
          </cell>
          <cell r="G91" t="str">
            <v>CLOSED COST CENTER   -   POST TO COST CENTER  9002923</v>
          </cell>
          <cell r="N91" t="str">
            <v>C</v>
          </cell>
        </row>
        <row r="92">
          <cell r="A92" t="str">
            <v>9002815</v>
          </cell>
          <cell r="C92">
            <v>22</v>
          </cell>
          <cell r="D92" t="str">
            <v>925/2821</v>
          </cell>
          <cell r="G92" t="str">
            <v>CLOSED COST CENTER   -   POST TO COST CENTER  9002923</v>
          </cell>
          <cell r="N92" t="str">
            <v>C</v>
          </cell>
        </row>
        <row r="93">
          <cell r="A93" t="str">
            <v>9002826</v>
          </cell>
          <cell r="C93">
            <v>22</v>
          </cell>
          <cell r="D93" t="str">
            <v>925/2851</v>
          </cell>
          <cell r="G93" t="str">
            <v>CLOSED COST CENTER   -   POST TO COST CENTER  9002923</v>
          </cell>
          <cell r="N93" t="str">
            <v>C</v>
          </cell>
        </row>
        <row r="94">
          <cell r="A94" t="str">
            <v>9002923</v>
          </cell>
          <cell r="C94">
            <v>22</v>
          </cell>
          <cell r="D94" t="str">
            <v>925/2516</v>
          </cell>
          <cell r="E94" t="str">
            <v>COS</v>
          </cell>
          <cell r="F94" t="str">
            <v>ZSM</v>
          </cell>
          <cell r="G94" t="str">
            <v>TMS Marketing</v>
          </cell>
          <cell r="H94" t="str">
            <v>Monica Weir</v>
          </cell>
          <cell r="I94" t="str">
            <v>Emily Liu</v>
          </cell>
          <cell r="J94" t="str">
            <v>931-0525</v>
          </cell>
          <cell r="K94" t="str">
            <v>Z123K51</v>
          </cell>
          <cell r="L94" t="str">
            <v>COS</v>
          </cell>
        </row>
        <row r="95">
          <cell r="A95" t="str">
            <v>9002925</v>
          </cell>
          <cell r="C95">
            <v>22</v>
          </cell>
          <cell r="D95" t="str">
            <v>925/2306</v>
          </cell>
          <cell r="E95" t="str">
            <v>COS</v>
          </cell>
          <cell r="F95" t="str">
            <v>ZSM</v>
          </cell>
          <cell r="G95" t="str">
            <v>Service Network Training &amp; Documentation</v>
          </cell>
          <cell r="H95" t="str">
            <v>Peter Milward</v>
          </cell>
          <cell r="I95" t="str">
            <v>Emily Liu</v>
          </cell>
          <cell r="J95" t="str">
            <v>931-0525</v>
          </cell>
          <cell r="K95" t="str">
            <v>Z123K51</v>
          </cell>
          <cell r="L95" t="str">
            <v>COS</v>
          </cell>
        </row>
        <row r="96">
          <cell r="F96" t="str">
            <v>ZSM</v>
          </cell>
          <cell r="G96" t="str">
            <v>TMS ADS</v>
          </cell>
        </row>
        <row r="97">
          <cell r="A97" t="str">
            <v>9002921</v>
          </cell>
          <cell r="C97">
            <v>22</v>
          </cell>
          <cell r="D97" t="str">
            <v>90/2337</v>
          </cell>
          <cell r="E97" t="str">
            <v>COS</v>
          </cell>
          <cell r="F97" t="str">
            <v>ZSM</v>
          </cell>
          <cell r="G97" t="str">
            <v>TMS ADS</v>
          </cell>
          <cell r="H97" t="str">
            <v>James Jacks</v>
          </cell>
          <cell r="I97" t="str">
            <v>Emily Liu</v>
          </cell>
          <cell r="J97" t="str">
            <v>931-0525</v>
          </cell>
          <cell r="K97" t="str">
            <v>Z123K52</v>
          </cell>
          <cell r="L97" t="str">
            <v>COS</v>
          </cell>
        </row>
        <row r="98">
          <cell r="A98" t="str">
            <v>9002921</v>
          </cell>
          <cell r="C98">
            <v>22</v>
          </cell>
          <cell r="D98" t="str">
            <v>925/2337</v>
          </cell>
          <cell r="E98" t="str">
            <v>COS</v>
          </cell>
          <cell r="F98" t="str">
            <v>ZSM</v>
          </cell>
          <cell r="G98" t="str">
            <v>TMS ADS</v>
          </cell>
          <cell r="H98" t="str">
            <v>James Jacks</v>
          </cell>
          <cell r="I98" t="str">
            <v>Emily Liu</v>
          </cell>
          <cell r="J98" t="str">
            <v>931-0525</v>
          </cell>
          <cell r="K98" t="str">
            <v>Z123K52</v>
          </cell>
          <cell r="L98" t="str">
            <v>COS</v>
          </cell>
        </row>
        <row r="99">
          <cell r="G99" t="str">
            <v>Global Agency Solutions</v>
          </cell>
        </row>
        <row r="100">
          <cell r="F100" t="str">
            <v>ZSM</v>
          </cell>
          <cell r="G100" t="str">
            <v>Global Agency Solutions</v>
          </cell>
        </row>
        <row r="101">
          <cell r="A101" t="str">
            <v>9002065</v>
          </cell>
          <cell r="C101">
            <v>22</v>
          </cell>
          <cell r="D101" t="str">
            <v>925/2659</v>
          </cell>
          <cell r="G101" t="str">
            <v>CLOSED COST CENTER  -  POST TO COST CENTER  9002622</v>
          </cell>
          <cell r="N101" t="str">
            <v>C</v>
          </cell>
        </row>
        <row r="102">
          <cell r="A102" t="str">
            <v>9002518</v>
          </cell>
          <cell r="C102">
            <v>22</v>
          </cell>
          <cell r="D102" t="str">
            <v>925/2598</v>
          </cell>
          <cell r="E102" t="str">
            <v>COS</v>
          </cell>
          <cell r="F102" t="str">
            <v>ZSM</v>
          </cell>
          <cell r="G102" t="str">
            <v>Platform Connectivity Solutions</v>
          </cell>
          <cell r="H102" t="str">
            <v>Andres Fabris</v>
          </cell>
          <cell r="I102" t="str">
            <v>Emily Liu</v>
          </cell>
          <cell r="J102" t="str">
            <v>931-0525</v>
          </cell>
          <cell r="K102" t="str">
            <v>Z123K61</v>
          </cell>
          <cell r="L102" t="str">
            <v>COS</v>
          </cell>
        </row>
        <row r="103">
          <cell r="A103" t="str">
            <v>9002622</v>
          </cell>
          <cell r="C103">
            <v>22</v>
          </cell>
          <cell r="D103" t="str">
            <v>925/2610</v>
          </cell>
          <cell r="E103" t="str">
            <v>COS</v>
          </cell>
          <cell r="F103" t="str">
            <v>ZSM</v>
          </cell>
          <cell r="G103" t="str">
            <v>Global Agency Solutions</v>
          </cell>
          <cell r="H103" t="str">
            <v>Michael Sites</v>
          </cell>
          <cell r="I103" t="str">
            <v>Emily Liu</v>
          </cell>
          <cell r="J103" t="str">
            <v>931-0525</v>
          </cell>
          <cell r="K103" t="str">
            <v>Z123K61</v>
          </cell>
          <cell r="L103" t="str">
            <v>COS</v>
          </cell>
        </row>
        <row r="104">
          <cell r="A104" t="str">
            <v>9002623</v>
          </cell>
          <cell r="C104">
            <v>22</v>
          </cell>
          <cell r="D104" t="str">
            <v>925/2701</v>
          </cell>
          <cell r="E104" t="str">
            <v>COS</v>
          </cell>
          <cell r="F104" t="str">
            <v>ZSM</v>
          </cell>
          <cell r="G104" t="str">
            <v>SABRE Web Marketing</v>
          </cell>
          <cell r="H104" t="str">
            <v>Klaus Schonewald</v>
          </cell>
          <cell r="I104" t="str">
            <v>Emily Liu</v>
          </cell>
          <cell r="J104" t="str">
            <v>931-0525</v>
          </cell>
          <cell r="K104" t="str">
            <v>Z123K61</v>
          </cell>
          <cell r="L104" t="str">
            <v>COS</v>
          </cell>
        </row>
        <row r="105">
          <cell r="F105" t="str">
            <v>ZSM</v>
          </cell>
          <cell r="G105" t="str">
            <v>Turbo Sabre</v>
          </cell>
        </row>
        <row r="106">
          <cell r="A106" t="str">
            <v>9002620</v>
          </cell>
          <cell r="C106">
            <v>22</v>
          </cell>
          <cell r="D106" t="str">
            <v>925/2480</v>
          </cell>
          <cell r="E106" t="str">
            <v>COS</v>
          </cell>
          <cell r="F106" t="str">
            <v>ZSM</v>
          </cell>
          <cell r="G106" t="str">
            <v>Turbo SABRE Sales</v>
          </cell>
          <cell r="H106" t="str">
            <v>Gretchen Marquez</v>
          </cell>
          <cell r="I106" t="str">
            <v>Emily Liu</v>
          </cell>
          <cell r="J106" t="str">
            <v>931-0525</v>
          </cell>
          <cell r="K106" t="str">
            <v>Z123K63</v>
          </cell>
          <cell r="L106" t="str">
            <v>COS</v>
          </cell>
        </row>
        <row r="107">
          <cell r="A107" t="str">
            <v>9002624</v>
          </cell>
          <cell r="C107">
            <v>22</v>
          </cell>
          <cell r="D107" t="str">
            <v>925/2518</v>
          </cell>
          <cell r="E107" t="str">
            <v>COS</v>
          </cell>
          <cell r="F107" t="str">
            <v>ZSM</v>
          </cell>
          <cell r="G107" t="str">
            <v>Turbo SABRE Development</v>
          </cell>
          <cell r="H107" t="str">
            <v>Gretchen Marquez</v>
          </cell>
          <cell r="I107" t="str">
            <v>Emily Liu</v>
          </cell>
          <cell r="J107" t="str">
            <v>931-0525</v>
          </cell>
          <cell r="K107" t="str">
            <v>Z123K63</v>
          </cell>
          <cell r="L107" t="str">
            <v>COS</v>
          </cell>
        </row>
        <row r="108">
          <cell r="A108" t="str">
            <v>9002625</v>
          </cell>
          <cell r="C108">
            <v>22</v>
          </cell>
          <cell r="D108" t="str">
            <v>925/2597</v>
          </cell>
          <cell r="E108" t="str">
            <v>COS</v>
          </cell>
          <cell r="F108" t="str">
            <v>ZSM</v>
          </cell>
          <cell r="G108" t="str">
            <v>Platform Software (agency os/emulator)</v>
          </cell>
          <cell r="H108" t="str">
            <v>Gretchen Marquez</v>
          </cell>
          <cell r="I108" t="str">
            <v>Emily Liu</v>
          </cell>
          <cell r="J108" t="str">
            <v>931-0525</v>
          </cell>
          <cell r="K108" t="str">
            <v>Z123K63</v>
          </cell>
          <cell r="L108" t="str">
            <v>COS</v>
          </cell>
        </row>
        <row r="109">
          <cell r="F109" t="str">
            <v>ZSM</v>
          </cell>
          <cell r="G109" t="str">
            <v>Planet Sabre</v>
          </cell>
        </row>
        <row r="110">
          <cell r="A110" t="str">
            <v>9002512</v>
          </cell>
          <cell r="C110">
            <v>22</v>
          </cell>
          <cell r="D110" t="str">
            <v>925/2504</v>
          </cell>
          <cell r="E110" t="str">
            <v>COS</v>
          </cell>
          <cell r="F110" t="str">
            <v>ZSM</v>
          </cell>
          <cell r="G110" t="str">
            <v>Planet SABRE</v>
          </cell>
          <cell r="H110" t="str">
            <v>Mark Silagy</v>
          </cell>
          <cell r="I110" t="str">
            <v>Emily Liu</v>
          </cell>
          <cell r="J110" t="str">
            <v>931-0525</v>
          </cell>
          <cell r="K110" t="str">
            <v>Z123K61</v>
          </cell>
          <cell r="L110" t="str">
            <v>COS</v>
          </cell>
        </row>
        <row r="111">
          <cell r="A111" t="str">
            <v>9002471</v>
          </cell>
          <cell r="C111">
            <v>22</v>
          </cell>
          <cell r="D111" t="str">
            <v>925/2486</v>
          </cell>
          <cell r="E111" t="str">
            <v>COS</v>
          </cell>
          <cell r="F111" t="str">
            <v>ZSM</v>
          </cell>
          <cell r="G111" t="str">
            <v>MUIDS</v>
          </cell>
          <cell r="H111" t="str">
            <v>Barb Kotowski</v>
          </cell>
          <cell r="I111" t="str">
            <v>Emily Liu</v>
          </cell>
          <cell r="J111" t="str">
            <v>931-0525</v>
          </cell>
          <cell r="K111" t="str">
            <v>Z123K32</v>
          </cell>
          <cell r="L111" t="str">
            <v>COS</v>
          </cell>
        </row>
        <row r="112">
          <cell r="F112" t="str">
            <v>ZSM</v>
          </cell>
          <cell r="G112" t="str">
            <v>Airline Solutions</v>
          </cell>
        </row>
        <row r="113">
          <cell r="A113" t="str">
            <v>9004859</v>
          </cell>
          <cell r="C113">
            <v>22</v>
          </cell>
          <cell r="D113" t="str">
            <v>900/3355</v>
          </cell>
          <cell r="E113" t="str">
            <v>COS</v>
          </cell>
          <cell r="F113" t="str">
            <v>ZSM</v>
          </cell>
          <cell r="G113" t="str">
            <v>Airline Solutions</v>
          </cell>
          <cell r="H113" t="str">
            <v>Dennis Slayton</v>
          </cell>
          <cell r="I113" t="str">
            <v>Emily Liu</v>
          </cell>
          <cell r="J113" t="str">
            <v>931-0525</v>
          </cell>
        </row>
        <row r="114">
          <cell r="A114" t="str">
            <v>7234864</v>
          </cell>
          <cell r="C114">
            <v>323</v>
          </cell>
          <cell r="D114" t="str">
            <v>935/3330</v>
          </cell>
          <cell r="E114" t="str">
            <v>COS</v>
          </cell>
          <cell r="F114" t="str">
            <v>ZSM</v>
          </cell>
          <cell r="G114" t="str">
            <v>Distributed Products Group - Tulsa</v>
          </cell>
          <cell r="H114" t="str">
            <v>Jeff Harmon</v>
          </cell>
          <cell r="I114" t="str">
            <v>Emily Liu</v>
          </cell>
          <cell r="J114" t="str">
            <v>931-0525</v>
          </cell>
          <cell r="K114" t="str">
            <v>ZSDTL02E</v>
          </cell>
          <cell r="L114" t="str">
            <v>COS</v>
          </cell>
        </row>
        <row r="115">
          <cell r="A115" t="str">
            <v>7804864</v>
          </cell>
          <cell r="C115">
            <v>323</v>
          </cell>
          <cell r="D115" t="str">
            <v>1029/3330</v>
          </cell>
          <cell r="E115" t="str">
            <v>COS</v>
          </cell>
          <cell r="F115" t="str">
            <v>ZSM</v>
          </cell>
          <cell r="G115" t="str">
            <v>Distributed Products Group - Pittsburgh</v>
          </cell>
          <cell r="H115" t="str">
            <v>Jeff Harmon</v>
          </cell>
          <cell r="I115" t="str">
            <v>Emily Liu</v>
          </cell>
          <cell r="J115" t="str">
            <v>931-0525</v>
          </cell>
          <cell r="K115" t="str">
            <v>ZSDTL02E</v>
          </cell>
          <cell r="L115" t="str">
            <v>COS</v>
          </cell>
        </row>
        <row r="116">
          <cell r="A116" t="str">
            <v>9004864</v>
          </cell>
          <cell r="C116">
            <v>323</v>
          </cell>
          <cell r="D116" t="str">
            <v>900/3330</v>
          </cell>
          <cell r="E116" t="str">
            <v>COS</v>
          </cell>
          <cell r="F116" t="str">
            <v>ZSM</v>
          </cell>
          <cell r="G116" t="str">
            <v>Distributed Products Group - HDQ</v>
          </cell>
          <cell r="H116" t="str">
            <v>Jeff Harmon</v>
          </cell>
          <cell r="I116" t="str">
            <v>Emily Liu</v>
          </cell>
          <cell r="J116" t="str">
            <v>931-0525</v>
          </cell>
          <cell r="K116" t="str">
            <v>ZSDTL02E</v>
          </cell>
          <cell r="L116" t="str">
            <v>COS</v>
          </cell>
        </row>
        <row r="117">
          <cell r="A117" t="str">
            <v>9014864</v>
          </cell>
          <cell r="C117">
            <v>323</v>
          </cell>
          <cell r="D117" t="str">
            <v>1026/3835</v>
          </cell>
          <cell r="E117" t="str">
            <v>COS</v>
          </cell>
          <cell r="F117" t="str">
            <v>ZSM</v>
          </cell>
          <cell r="G117" t="str">
            <v>COST CENTER CLOSED</v>
          </cell>
          <cell r="H117" t="str">
            <v>Jeff Harmon</v>
          </cell>
          <cell r="I117" t="str">
            <v>Emily Liu</v>
          </cell>
          <cell r="J117" t="str">
            <v>931-0525</v>
          </cell>
          <cell r="K117" t="str">
            <v>ZSDTL02E</v>
          </cell>
          <cell r="L117" t="str">
            <v>COS</v>
          </cell>
          <cell r="N117" t="str">
            <v>C</v>
          </cell>
        </row>
        <row r="118">
          <cell r="A118" t="str">
            <v>50024864</v>
          </cell>
          <cell r="C118">
            <v>325</v>
          </cell>
          <cell r="D118" t="str">
            <v>9470/3330</v>
          </cell>
          <cell r="E118" t="str">
            <v>COS</v>
          </cell>
          <cell r="F118" t="str">
            <v>ZSM</v>
          </cell>
          <cell r="G118" t="str">
            <v>Distributed Products Group - London</v>
          </cell>
          <cell r="H118" t="str">
            <v>Jeff Harmon</v>
          </cell>
          <cell r="I118" t="str">
            <v>Emily Liu</v>
          </cell>
          <cell r="J118" t="str">
            <v>931-0525</v>
          </cell>
          <cell r="K118" t="str">
            <v>ZSDTL02E</v>
          </cell>
          <cell r="L118" t="str">
            <v>COS</v>
          </cell>
        </row>
        <row r="119">
          <cell r="G119" t="str">
            <v>Agency Integrated Product Line Strategy</v>
          </cell>
        </row>
        <row r="120">
          <cell r="A120" t="str">
            <v>9004877</v>
          </cell>
          <cell r="C120">
            <v>22</v>
          </cell>
          <cell r="D120" t="str">
            <v>900/3356</v>
          </cell>
          <cell r="E120" t="str">
            <v>COS</v>
          </cell>
          <cell r="G120" t="str">
            <v>Agency Integrated Product Line Strategy PMO</v>
          </cell>
          <cell r="H120" t="str">
            <v>Barbara Norton-Boyle</v>
          </cell>
          <cell r="I120" t="str">
            <v>Emily Liu</v>
          </cell>
          <cell r="J120" t="str">
            <v>931-0525</v>
          </cell>
        </row>
        <row r="121">
          <cell r="G121" t="str">
            <v>Infrastructure and ITS</v>
          </cell>
        </row>
        <row r="122">
          <cell r="F122" t="str">
            <v>ZSM</v>
          </cell>
          <cell r="G122" t="str">
            <v>Infrastructure and ITS - VP</v>
          </cell>
        </row>
        <row r="123">
          <cell r="A123" t="str">
            <v>9005003</v>
          </cell>
          <cell r="C123">
            <v>300</v>
          </cell>
          <cell r="D123" t="str">
            <v>925/3790</v>
          </cell>
          <cell r="E123" t="str">
            <v>COS</v>
          </cell>
          <cell r="F123" t="str">
            <v>ZSM</v>
          </cell>
          <cell r="G123" t="str">
            <v>Infrastructure and ITS - VP</v>
          </cell>
          <cell r="H123" t="str">
            <v>Stan Ratcliffe</v>
          </cell>
          <cell r="I123" t="str">
            <v>Emily Liu</v>
          </cell>
          <cell r="J123" t="str">
            <v>931-0525</v>
          </cell>
          <cell r="K123" t="str">
            <v>ZSCSE1</v>
          </cell>
          <cell r="L123" t="str">
            <v>GA</v>
          </cell>
        </row>
        <row r="124">
          <cell r="G124" t="str">
            <v>Business Services</v>
          </cell>
        </row>
        <row r="125">
          <cell r="F125" t="str">
            <v>ZSM</v>
          </cell>
          <cell r="G125" t="str">
            <v>Director of Business Services</v>
          </cell>
        </row>
        <row r="126">
          <cell r="A126" t="str">
            <v>7225837</v>
          </cell>
          <cell r="C126">
            <v>300</v>
          </cell>
          <cell r="D126" t="str">
            <v>936/3814</v>
          </cell>
          <cell r="E126" t="str">
            <v>COS</v>
          </cell>
          <cell r="F126" t="str">
            <v>ZSM</v>
          </cell>
          <cell r="G126" t="str">
            <v>Business Services - TUL</v>
          </cell>
          <cell r="H126" t="str">
            <v>Stan Ratcliffe</v>
          </cell>
          <cell r="I126" t="str">
            <v>Emily Liu</v>
          </cell>
          <cell r="J126" t="str">
            <v>931-0525</v>
          </cell>
          <cell r="K126" t="str">
            <v>ZSCSE41</v>
          </cell>
          <cell r="L126" t="str">
            <v>COS</v>
          </cell>
        </row>
        <row r="127">
          <cell r="A127" t="str">
            <v>9005837</v>
          </cell>
          <cell r="C127">
            <v>300</v>
          </cell>
          <cell r="D127" t="str">
            <v>925/3814</v>
          </cell>
          <cell r="E127" t="str">
            <v>COS</v>
          </cell>
          <cell r="F127" t="str">
            <v>ZSM</v>
          </cell>
          <cell r="G127" t="str">
            <v>Business Services - HDQ</v>
          </cell>
          <cell r="H127" t="str">
            <v>Stan Ratcliffe</v>
          </cell>
          <cell r="I127" t="str">
            <v>Emily Liu</v>
          </cell>
          <cell r="J127" t="str">
            <v>931-0525</v>
          </cell>
          <cell r="K127" t="str">
            <v>ZSCSE41</v>
          </cell>
          <cell r="L127" t="str">
            <v>COS</v>
          </cell>
        </row>
        <row r="128">
          <cell r="F128" t="str">
            <v>ZSM</v>
          </cell>
          <cell r="G128" t="str">
            <v>Service Level Agreements--TUL</v>
          </cell>
        </row>
        <row r="129">
          <cell r="A129" t="str">
            <v>7222069</v>
          </cell>
          <cell r="C129">
            <v>22</v>
          </cell>
          <cell r="D129" t="str">
            <v>936/2326</v>
          </cell>
          <cell r="E129" t="str">
            <v>COS</v>
          </cell>
          <cell r="F129" t="str">
            <v>ZSM</v>
          </cell>
          <cell r="G129" t="str">
            <v>Service Level Agreements--TUL</v>
          </cell>
          <cell r="H129" t="str">
            <v>Stan Ratcliffe</v>
          </cell>
          <cell r="I129" t="str">
            <v>Emily Liu</v>
          </cell>
          <cell r="J129" t="str">
            <v>931-0525</v>
          </cell>
        </row>
        <row r="130">
          <cell r="F130" t="str">
            <v>ZSM</v>
          </cell>
          <cell r="G130" t="str">
            <v>Business Costing</v>
          </cell>
        </row>
        <row r="131">
          <cell r="A131" t="str">
            <v>7222078</v>
          </cell>
          <cell r="C131">
            <v>22</v>
          </cell>
          <cell r="D131" t="str">
            <v>936/2327</v>
          </cell>
          <cell r="E131" t="str">
            <v>COS</v>
          </cell>
          <cell r="F131" t="str">
            <v>ZSM</v>
          </cell>
          <cell r="G131" t="str">
            <v>Business Costing--TUL</v>
          </cell>
          <cell r="H131" t="str">
            <v>Stan Ratcliffe</v>
          </cell>
          <cell r="I131" t="str">
            <v>Emily Liu</v>
          </cell>
          <cell r="J131" t="str">
            <v>931-0525</v>
          </cell>
        </row>
        <row r="132">
          <cell r="A132" t="str">
            <v>9002078</v>
          </cell>
          <cell r="C132">
            <v>22</v>
          </cell>
          <cell r="D132" t="str">
            <v>925/2327</v>
          </cell>
          <cell r="E132" t="str">
            <v>COS</v>
          </cell>
          <cell r="F132" t="str">
            <v>ZSM</v>
          </cell>
          <cell r="G132" t="str">
            <v>Business Costing-- HDQ</v>
          </cell>
          <cell r="H132" t="str">
            <v>Stan Ratcliffe</v>
          </cell>
          <cell r="I132" t="str">
            <v>Emily Liu</v>
          </cell>
          <cell r="J132" t="str">
            <v>931-0525</v>
          </cell>
        </row>
        <row r="133">
          <cell r="F133" t="str">
            <v>ZSM</v>
          </cell>
          <cell r="G133" t="str">
            <v>Service Costing</v>
          </cell>
        </row>
        <row r="134">
          <cell r="A134" t="str">
            <v>7222079</v>
          </cell>
          <cell r="C134">
            <v>22</v>
          </cell>
          <cell r="D134" t="str">
            <v>936/2328</v>
          </cell>
          <cell r="E134" t="str">
            <v>COS</v>
          </cell>
          <cell r="F134" t="str">
            <v>ZSM</v>
          </cell>
          <cell r="G134" t="str">
            <v>Service Costing--TUL</v>
          </cell>
          <cell r="H134" t="str">
            <v>Stan Ratcliffe</v>
          </cell>
          <cell r="I134" t="str">
            <v>Emily Liu</v>
          </cell>
          <cell r="J134" t="str">
            <v>931-0525</v>
          </cell>
        </row>
        <row r="135">
          <cell r="A135" t="str">
            <v>9002079</v>
          </cell>
          <cell r="C135">
            <v>22</v>
          </cell>
          <cell r="D135" t="str">
            <v>925/2328</v>
          </cell>
          <cell r="E135" t="str">
            <v>COS</v>
          </cell>
          <cell r="F135" t="str">
            <v>ZSM</v>
          </cell>
          <cell r="G135" t="str">
            <v>Service Costing-- HDQ</v>
          </cell>
          <cell r="H135" t="str">
            <v>Stan Ratcliffe</v>
          </cell>
          <cell r="I135" t="str">
            <v>Emily Liu</v>
          </cell>
          <cell r="J135" t="str">
            <v>931-0525</v>
          </cell>
        </row>
        <row r="136">
          <cell r="G136" t="str">
            <v>Product Management</v>
          </cell>
        </row>
        <row r="137">
          <cell r="F137" t="str">
            <v>ZSM</v>
          </cell>
          <cell r="G137" t="str">
            <v>VP Product Management</v>
          </cell>
        </row>
        <row r="138">
          <cell r="A138" t="str">
            <v>9005170</v>
          </cell>
          <cell r="C138">
            <v>300</v>
          </cell>
          <cell r="D138" t="str">
            <v>900/3747</v>
          </cell>
          <cell r="E138" t="str">
            <v>COS</v>
          </cell>
          <cell r="F138" t="str">
            <v>ZSM</v>
          </cell>
          <cell r="G138" t="str">
            <v>VP Product Management</v>
          </cell>
          <cell r="H138" t="str">
            <v>Stan Ratcliffe</v>
          </cell>
          <cell r="I138" t="str">
            <v>Emily Liu</v>
          </cell>
          <cell r="J138" t="str">
            <v>931-0525</v>
          </cell>
          <cell r="K138" t="str">
            <v>ZSCSE42</v>
          </cell>
          <cell r="L138" t="str">
            <v>COS</v>
          </cell>
        </row>
        <row r="139">
          <cell r="F139" t="str">
            <v>ZSM</v>
          </cell>
          <cell r="G139" t="str">
            <v>Network Svc. Product Management</v>
          </cell>
        </row>
        <row r="140">
          <cell r="A140" t="str">
            <v>9005155</v>
          </cell>
          <cell r="C140">
            <v>300</v>
          </cell>
          <cell r="D140" t="str">
            <v>431/3621</v>
          </cell>
          <cell r="G140" t="str">
            <v>CLOSED COST CENTER   -   POST TO COST CENTER  9005164</v>
          </cell>
          <cell r="N140" t="str">
            <v>C</v>
          </cell>
        </row>
        <row r="141">
          <cell r="A141" t="str">
            <v>7225156</v>
          </cell>
          <cell r="C141">
            <v>300</v>
          </cell>
          <cell r="D141" t="str">
            <v>936/3742</v>
          </cell>
          <cell r="G141" t="str">
            <v>CLOSED COST CENTER   -   POST TO COST CENTER  7225164</v>
          </cell>
          <cell r="N141" t="str">
            <v>C</v>
          </cell>
        </row>
        <row r="142">
          <cell r="A142" t="str">
            <v>9005156</v>
          </cell>
          <cell r="C142">
            <v>300</v>
          </cell>
          <cell r="D142" t="str">
            <v>925/3742</v>
          </cell>
          <cell r="G142" t="str">
            <v>CLOSED COST CENTER   -   POST TO COST CENTER  9005164</v>
          </cell>
          <cell r="N142" t="str">
            <v>C</v>
          </cell>
        </row>
        <row r="143">
          <cell r="A143" t="str">
            <v>7225164</v>
          </cell>
          <cell r="C143">
            <v>300</v>
          </cell>
          <cell r="D143" t="str">
            <v>936/3740</v>
          </cell>
          <cell r="E143" t="str">
            <v>COS</v>
          </cell>
          <cell r="F143" t="str">
            <v>ZSM</v>
          </cell>
          <cell r="G143" t="str">
            <v>Network Svc. Product Management--TUL</v>
          </cell>
          <cell r="H143" t="str">
            <v>Stan Ratcliffe</v>
          </cell>
          <cell r="I143" t="str">
            <v>Emily Liu</v>
          </cell>
          <cell r="J143" t="str">
            <v>931-0525</v>
          </cell>
          <cell r="K143" t="str">
            <v>ZSDSE43</v>
          </cell>
          <cell r="L143" t="str">
            <v>COS</v>
          </cell>
        </row>
        <row r="144">
          <cell r="A144" t="str">
            <v>9005164</v>
          </cell>
          <cell r="C144">
            <v>300</v>
          </cell>
          <cell r="D144" t="str">
            <v>900/3740</v>
          </cell>
          <cell r="E144" t="str">
            <v>COS</v>
          </cell>
          <cell r="F144" t="str">
            <v>ZSM</v>
          </cell>
          <cell r="G144" t="str">
            <v>Network Svc. Product Management--HDQ</v>
          </cell>
          <cell r="H144" t="str">
            <v>Stan Ratcliffe</v>
          </cell>
          <cell r="I144" t="str">
            <v>Emily Liu</v>
          </cell>
          <cell r="J144" t="str">
            <v>931-0525</v>
          </cell>
          <cell r="K144" t="str">
            <v>ZSDSE43</v>
          </cell>
          <cell r="L144" t="str">
            <v>COS</v>
          </cell>
        </row>
        <row r="145">
          <cell r="F145" t="str">
            <v>ZSM</v>
          </cell>
          <cell r="G145" t="str">
            <v>Mid Range Product Management</v>
          </cell>
        </row>
        <row r="146">
          <cell r="A146" t="str">
            <v>7225167</v>
          </cell>
          <cell r="C146">
            <v>300</v>
          </cell>
          <cell r="D146" t="str">
            <v>936/3314</v>
          </cell>
          <cell r="E146" t="str">
            <v>COS</v>
          </cell>
          <cell r="F146" t="str">
            <v>ZSM</v>
          </cell>
          <cell r="G146" t="str">
            <v>Mid Range Product Management --TUL</v>
          </cell>
          <cell r="H146" t="str">
            <v>Stan Ratcliffe</v>
          </cell>
          <cell r="I146" t="str">
            <v>Emily Liu</v>
          </cell>
          <cell r="J146" t="str">
            <v>931-0525</v>
          </cell>
          <cell r="K146" t="str">
            <v>ZSCSE43</v>
          </cell>
          <cell r="L146" t="str">
            <v>COS</v>
          </cell>
        </row>
        <row r="147">
          <cell r="A147" t="str">
            <v>9005167</v>
          </cell>
          <cell r="C147">
            <v>300</v>
          </cell>
          <cell r="D147" t="str">
            <v>925/3314</v>
          </cell>
          <cell r="E147" t="str">
            <v>COS</v>
          </cell>
          <cell r="F147" t="str">
            <v>ZSM</v>
          </cell>
          <cell r="G147" t="str">
            <v>Mid Range Product Management -- HDQ</v>
          </cell>
          <cell r="H147" t="str">
            <v>Stan Ratcliffe</v>
          </cell>
          <cell r="I147" t="str">
            <v>Emily Liu</v>
          </cell>
          <cell r="J147" t="str">
            <v>931-0525</v>
          </cell>
          <cell r="K147" t="str">
            <v>ZSCSE43</v>
          </cell>
          <cell r="L147" t="str">
            <v>COS</v>
          </cell>
        </row>
        <row r="148">
          <cell r="F148" t="str">
            <v>ZSM</v>
          </cell>
          <cell r="G148" t="str">
            <v>Mainframe Product Management</v>
          </cell>
        </row>
        <row r="149">
          <cell r="A149" t="str">
            <v>7225168</v>
          </cell>
          <cell r="C149">
            <v>300</v>
          </cell>
          <cell r="D149" t="str">
            <v>936/3315</v>
          </cell>
          <cell r="E149" t="str">
            <v>COS</v>
          </cell>
          <cell r="F149" t="str">
            <v>ZSM</v>
          </cell>
          <cell r="G149" t="str">
            <v>Mainframe Product Management</v>
          </cell>
          <cell r="H149" t="str">
            <v>Stan Ratcliffe</v>
          </cell>
          <cell r="I149" t="str">
            <v>Emily Liu</v>
          </cell>
          <cell r="J149" t="str">
            <v>931-0525</v>
          </cell>
          <cell r="K149" t="str">
            <v>ZSCSE43</v>
          </cell>
          <cell r="L149" t="str">
            <v>COS</v>
          </cell>
        </row>
        <row r="150">
          <cell r="F150" t="str">
            <v>ZSM</v>
          </cell>
          <cell r="G150" t="str">
            <v>Portfolio Product Management</v>
          </cell>
        </row>
        <row r="151">
          <cell r="A151" t="str">
            <v>9005169</v>
          </cell>
          <cell r="C151">
            <v>300</v>
          </cell>
          <cell r="D151" t="str">
            <v>925/3832</v>
          </cell>
          <cell r="E151" t="str">
            <v>COS</v>
          </cell>
          <cell r="F151" t="str">
            <v>ZSM</v>
          </cell>
          <cell r="G151" t="str">
            <v>Portfolio Product Management</v>
          </cell>
          <cell r="H151" t="str">
            <v>Stan Ratcliffe</v>
          </cell>
          <cell r="I151" t="str">
            <v>Emily Liu</v>
          </cell>
          <cell r="J151" t="str">
            <v>931-0525</v>
          </cell>
          <cell r="K151" t="str">
            <v>ZSCSE43</v>
          </cell>
          <cell r="L151" t="str">
            <v>COS</v>
          </cell>
        </row>
        <row r="152">
          <cell r="A152" t="str">
            <v>7225169</v>
          </cell>
          <cell r="C152">
            <v>300</v>
          </cell>
          <cell r="D152" t="str">
            <v>936/3832</v>
          </cell>
          <cell r="E152" t="str">
            <v>COS</v>
          </cell>
          <cell r="F152" t="str">
            <v>ZSM</v>
          </cell>
          <cell r="G152" t="str">
            <v>Portfolio Product Management TUL</v>
          </cell>
          <cell r="H152" t="str">
            <v>Stan Ratcliffe</v>
          </cell>
          <cell r="I152" t="str">
            <v>Emily Liu</v>
          </cell>
          <cell r="J152" t="str">
            <v>931-0525</v>
          </cell>
        </row>
        <row r="153">
          <cell r="F153" t="str">
            <v>ZSM</v>
          </cell>
          <cell r="G153" t="str">
            <v>Operations Product Mngmt</v>
          </cell>
        </row>
        <row r="154">
          <cell r="A154" t="str">
            <v>9005908</v>
          </cell>
          <cell r="C154">
            <v>300</v>
          </cell>
          <cell r="D154" t="str">
            <v>925/3231</v>
          </cell>
          <cell r="E154" t="str">
            <v>COS</v>
          </cell>
          <cell r="F154" t="str">
            <v>ZSM</v>
          </cell>
          <cell r="G154" t="str">
            <v>Operations Product Mngmt</v>
          </cell>
          <cell r="H154" t="str">
            <v>Stan Ratcliffe</v>
          </cell>
          <cell r="I154" t="str">
            <v>Emily Liu</v>
          </cell>
          <cell r="J154" t="str">
            <v>931-0525</v>
          </cell>
          <cell r="K154" t="str">
            <v>ZSCSD66</v>
          </cell>
          <cell r="L154" t="str">
            <v>COS</v>
          </cell>
        </row>
        <row r="155">
          <cell r="F155" t="str">
            <v>ZSM</v>
          </cell>
          <cell r="G155" t="str">
            <v>Porcess &amp; Development Services</v>
          </cell>
        </row>
        <row r="156">
          <cell r="A156" t="str">
            <v>9002470</v>
          </cell>
          <cell r="C156">
            <v>22</v>
          </cell>
          <cell r="D156" t="str">
            <v>925/2450</v>
          </cell>
          <cell r="E156" t="str">
            <v>COS</v>
          </cell>
          <cell r="F156" t="str">
            <v>ZSM</v>
          </cell>
          <cell r="G156" t="str">
            <v>Automated Decision Center</v>
          </cell>
          <cell r="H156" t="str">
            <v>Nick Arenare</v>
          </cell>
          <cell r="I156" t="str">
            <v>Emily Liu</v>
          </cell>
          <cell r="J156" t="str">
            <v>931-0525</v>
          </cell>
          <cell r="K156" t="str">
            <v>Z123K32</v>
          </cell>
          <cell r="L156" t="str">
            <v>COS</v>
          </cell>
        </row>
        <row r="157">
          <cell r="A157" t="str">
            <v>9002472</v>
          </cell>
          <cell r="C157">
            <v>22</v>
          </cell>
          <cell r="D157" t="str">
            <v>925/2543</v>
          </cell>
          <cell r="E157" t="str">
            <v>COS</v>
          </cell>
          <cell r="F157" t="str">
            <v>ZSM</v>
          </cell>
          <cell r="G157" t="str">
            <v>Process Development and Consulting Services</v>
          </cell>
          <cell r="H157" t="str">
            <v>Nick Arenare</v>
          </cell>
          <cell r="I157" t="str">
            <v>Emily Liu</v>
          </cell>
          <cell r="J157" t="str">
            <v>931-0525</v>
          </cell>
          <cell r="K157" t="str">
            <v>Z123K32</v>
          </cell>
          <cell r="L157" t="str">
            <v>COS</v>
          </cell>
        </row>
        <row r="158">
          <cell r="F158" t="str">
            <v>ZSM</v>
          </cell>
          <cell r="G158" t="str">
            <v>Process &amp; Development Services</v>
          </cell>
        </row>
        <row r="159">
          <cell r="A159" t="str">
            <v>9002516</v>
          </cell>
          <cell r="C159">
            <v>220</v>
          </cell>
          <cell r="D159" t="str">
            <v>925/2521</v>
          </cell>
          <cell r="E159" t="str">
            <v>COS</v>
          </cell>
          <cell r="F159" t="str">
            <v>ZSM</v>
          </cell>
          <cell r="G159" t="str">
            <v>Managing Director Core Marketing Service</v>
          </cell>
          <cell r="H159" t="str">
            <v>Laura Johnston</v>
          </cell>
          <cell r="I159" t="str">
            <v>Emily Liu</v>
          </cell>
          <cell r="J159" t="str">
            <v>931-0525</v>
          </cell>
          <cell r="K159" t="str">
            <v>Z123K433</v>
          </cell>
          <cell r="L159" t="str">
            <v>COS</v>
          </cell>
        </row>
        <row r="160">
          <cell r="A160" t="str">
            <v>9002631</v>
          </cell>
          <cell r="C160">
            <v>22</v>
          </cell>
          <cell r="D160" t="str">
            <v>925/2418</v>
          </cell>
          <cell r="G160" t="str">
            <v>CLOSED COST CENTER   -   POST TO COST CENTER  9002472</v>
          </cell>
          <cell r="N160" t="str">
            <v>C</v>
          </cell>
        </row>
        <row r="161">
          <cell r="G161" t="str">
            <v>VP Product Development</v>
          </cell>
        </row>
        <row r="162">
          <cell r="F162" t="str">
            <v>ZSM</v>
          </cell>
          <cell r="G162" t="str">
            <v>VP Product Development</v>
          </cell>
        </row>
        <row r="163">
          <cell r="A163" t="str">
            <v>9002474</v>
          </cell>
          <cell r="C163">
            <v>22</v>
          </cell>
          <cell r="D163" t="str">
            <v>925/2329</v>
          </cell>
          <cell r="E163" t="str">
            <v>COS</v>
          </cell>
          <cell r="F163" t="str">
            <v>ZSM</v>
          </cell>
          <cell r="G163" t="str">
            <v>VP Product Development</v>
          </cell>
          <cell r="H163" t="str">
            <v>Stan Ratcliffe</v>
          </cell>
          <cell r="I163" t="str">
            <v>Emily Liu</v>
          </cell>
          <cell r="J163" t="str">
            <v>931-0525</v>
          </cell>
        </row>
        <row r="164">
          <cell r="A164" t="str">
            <v>9014872</v>
          </cell>
          <cell r="C164">
            <v>323</v>
          </cell>
          <cell r="D164" t="str">
            <v>1026/3343</v>
          </cell>
          <cell r="E164" t="str">
            <v>COS</v>
          </cell>
          <cell r="F164" t="str">
            <v>ZSM</v>
          </cell>
          <cell r="G164" t="str">
            <v>Product Planning Group - SOL</v>
          </cell>
          <cell r="H164" t="str">
            <v>Brett Cumberland</v>
          </cell>
          <cell r="I164" t="str">
            <v>Emily Liu</v>
          </cell>
          <cell r="J164" t="str">
            <v>931-0525</v>
          </cell>
          <cell r="K164" t="str">
            <v>ZSDT02E</v>
          </cell>
          <cell r="L164" t="str">
            <v>COS</v>
          </cell>
        </row>
        <row r="165">
          <cell r="F165" t="str">
            <v>ZSM</v>
          </cell>
          <cell r="G165" t="str">
            <v>Business Solutions</v>
          </cell>
        </row>
        <row r="166">
          <cell r="A166" t="str">
            <v>7222476</v>
          </cell>
          <cell r="C166">
            <v>22</v>
          </cell>
          <cell r="D166" t="str">
            <v>936/2343</v>
          </cell>
          <cell r="E166" t="str">
            <v>COS</v>
          </cell>
          <cell r="F166" t="str">
            <v>ZSM</v>
          </cell>
          <cell r="G166" t="str">
            <v>Business Solutions-- TUL</v>
          </cell>
          <cell r="H166" t="str">
            <v>Stan Ratcliffe</v>
          </cell>
          <cell r="I166" t="str">
            <v>Emily Liu</v>
          </cell>
          <cell r="J166" t="str">
            <v>931-0525</v>
          </cell>
        </row>
        <row r="167">
          <cell r="A167" t="str">
            <v>9012476</v>
          </cell>
          <cell r="C167">
            <v>22</v>
          </cell>
          <cell r="D167" t="str">
            <v>1026/2343</v>
          </cell>
          <cell r="E167" t="str">
            <v>COS</v>
          </cell>
          <cell r="F167" t="str">
            <v>ZSM</v>
          </cell>
          <cell r="G167" t="str">
            <v>Business Solutions-- SOL</v>
          </cell>
          <cell r="H167" t="str">
            <v>Stan Ratcliffe</v>
          </cell>
          <cell r="I167" t="str">
            <v>Emily Liu</v>
          </cell>
          <cell r="J167" t="str">
            <v>931-0525</v>
          </cell>
        </row>
        <row r="168">
          <cell r="F168" t="str">
            <v>ZSM</v>
          </cell>
          <cell r="G168" t="str">
            <v>Interanl Soultions</v>
          </cell>
        </row>
        <row r="169">
          <cell r="A169" t="str">
            <v>9002477</v>
          </cell>
          <cell r="C169">
            <v>22</v>
          </cell>
          <cell r="D169" t="str">
            <v>925/2344</v>
          </cell>
          <cell r="E169" t="str">
            <v>COS</v>
          </cell>
          <cell r="F169" t="str">
            <v>ZSM</v>
          </cell>
          <cell r="G169" t="str">
            <v>Interanl Soultions</v>
          </cell>
          <cell r="H169" t="str">
            <v>Stan Ratcliffe</v>
          </cell>
          <cell r="I169" t="str">
            <v>Emily Liu</v>
          </cell>
          <cell r="J169" t="str">
            <v>931-0525</v>
          </cell>
        </row>
        <row r="170">
          <cell r="G170" t="str">
            <v>Real Time Product Marketing</v>
          </cell>
        </row>
        <row r="171">
          <cell r="A171" t="str">
            <v>9002496</v>
          </cell>
          <cell r="C171">
            <v>22</v>
          </cell>
          <cell r="D171" t="str">
            <v>925/2849</v>
          </cell>
          <cell r="E171" t="str">
            <v>COS</v>
          </cell>
          <cell r="G171" t="str">
            <v>Real Time Product Marketing - HDQ</v>
          </cell>
          <cell r="H171" t="str">
            <v>Meg Lewis</v>
          </cell>
          <cell r="I171" t="str">
            <v>Ashley Altick</v>
          </cell>
          <cell r="J171" t="str">
            <v>931-5023</v>
          </cell>
        </row>
        <row r="172">
          <cell r="G172" t="str">
            <v>Sabre Air Pricing</v>
          </cell>
          <cell r="L172" t="str">
            <v xml:space="preserve"> </v>
          </cell>
        </row>
        <row r="173">
          <cell r="F173" t="str">
            <v>ZTA</v>
          </cell>
          <cell r="G173" t="str">
            <v>Air Pricing Cost Pool</v>
          </cell>
        </row>
        <row r="174">
          <cell r="A174" t="str">
            <v>7222524</v>
          </cell>
          <cell r="C174">
            <v>22</v>
          </cell>
          <cell r="D174" t="str">
            <v>936/2419</v>
          </cell>
          <cell r="G174" t="str">
            <v>CLOSED COST CENTER   -  POST TO COST CENTER   7222525</v>
          </cell>
          <cell r="N174" t="str">
            <v>C</v>
          </cell>
        </row>
        <row r="175">
          <cell r="A175" t="str">
            <v>9002524</v>
          </cell>
          <cell r="C175">
            <v>22</v>
          </cell>
          <cell r="D175" t="str">
            <v>925/2419</v>
          </cell>
          <cell r="E175" t="str">
            <v>COS</v>
          </cell>
          <cell r="F175" t="str">
            <v>ZTA</v>
          </cell>
          <cell r="G175" t="str">
            <v>Market Planning &amp; Customer Service - HDQ</v>
          </cell>
          <cell r="H175" t="str">
            <v>Debbie Sumi</v>
          </cell>
          <cell r="I175" t="str">
            <v>Emily Liu</v>
          </cell>
          <cell r="J175" t="str">
            <v>931-0525</v>
          </cell>
          <cell r="K175" t="str">
            <v>Z123K21</v>
          </cell>
          <cell r="L175" t="str">
            <v>COS</v>
          </cell>
        </row>
        <row r="176">
          <cell r="A176" t="str">
            <v>7222525</v>
          </cell>
          <cell r="C176">
            <v>22</v>
          </cell>
          <cell r="D176" t="str">
            <v>936/2408</v>
          </cell>
          <cell r="E176" t="str">
            <v>COS</v>
          </cell>
          <cell r="F176" t="str">
            <v>ZTA</v>
          </cell>
          <cell r="G176" t="str">
            <v>Air Pricing Data Management - TUL</v>
          </cell>
          <cell r="H176" t="str">
            <v>Debbie Sumi</v>
          </cell>
          <cell r="I176" t="str">
            <v>Emily Liu</v>
          </cell>
          <cell r="J176" t="str">
            <v>931-0525</v>
          </cell>
          <cell r="K176" t="str">
            <v>Z123K21</v>
          </cell>
          <cell r="L176" t="str">
            <v>COS</v>
          </cell>
        </row>
        <row r="177">
          <cell r="A177" t="str">
            <v>9002525</v>
          </cell>
          <cell r="C177">
            <v>22</v>
          </cell>
          <cell r="D177" t="str">
            <v>925/2408</v>
          </cell>
          <cell r="G177" t="str">
            <v>CLOSED COST CENTER   -  POST TO COST CENTER   7222527</v>
          </cell>
          <cell r="N177" t="str">
            <v>C</v>
          </cell>
        </row>
        <row r="178">
          <cell r="A178" t="str">
            <v>7222527</v>
          </cell>
          <cell r="C178">
            <v>22</v>
          </cell>
          <cell r="D178" t="str">
            <v>936/2478</v>
          </cell>
          <cell r="E178" t="str">
            <v>COS</v>
          </cell>
          <cell r="F178" t="str">
            <v>ZTA</v>
          </cell>
          <cell r="G178" t="str">
            <v>Air Pricing Data Management II - Tul</v>
          </cell>
          <cell r="H178" t="str">
            <v>Debbie Sumi</v>
          </cell>
          <cell r="I178" t="str">
            <v>Emily Liu</v>
          </cell>
          <cell r="J178" t="str">
            <v>931-0525</v>
          </cell>
          <cell r="K178" t="str">
            <v>Z123K21</v>
          </cell>
          <cell r="L178" t="str">
            <v>COS</v>
          </cell>
        </row>
        <row r="179">
          <cell r="A179" t="str">
            <v>7222528</v>
          </cell>
          <cell r="C179">
            <v>22</v>
          </cell>
          <cell r="D179" t="str">
            <v>936/2481</v>
          </cell>
          <cell r="E179" t="str">
            <v>COS</v>
          </cell>
          <cell r="F179" t="str">
            <v>ZTA</v>
          </cell>
          <cell r="G179" t="str">
            <v>Air Pricing Projects/ Delivery - TUL</v>
          </cell>
          <cell r="H179" t="str">
            <v>Debbie Sumi</v>
          </cell>
          <cell r="I179" t="str">
            <v>Emily Liu</v>
          </cell>
          <cell r="J179" t="str">
            <v>931-0525</v>
          </cell>
          <cell r="K179" t="str">
            <v>Z123K21</v>
          </cell>
          <cell r="L179" t="str">
            <v>COS</v>
          </cell>
        </row>
        <row r="180">
          <cell r="A180" t="str">
            <v>7222529</v>
          </cell>
          <cell r="C180">
            <v>22</v>
          </cell>
          <cell r="D180" t="str">
            <v>936/2485</v>
          </cell>
          <cell r="G180" t="str">
            <v>CLOSED COST CENTER   -  POST TO COST CENTER   7222527</v>
          </cell>
          <cell r="N180" t="str">
            <v>C</v>
          </cell>
        </row>
        <row r="181">
          <cell r="A181" t="str">
            <v>7225320</v>
          </cell>
          <cell r="C181">
            <v>300</v>
          </cell>
          <cell r="D181" t="str">
            <v>936/3509</v>
          </cell>
          <cell r="G181" t="str">
            <v>CLOSED COST CENTER   -  POST TO COST CENTER   7222525</v>
          </cell>
          <cell r="N181" t="str">
            <v>C</v>
          </cell>
        </row>
        <row r="182">
          <cell r="A182" t="str">
            <v>9005320</v>
          </cell>
          <cell r="C182">
            <v>300</v>
          </cell>
          <cell r="D182" t="str">
            <v>925/3509</v>
          </cell>
          <cell r="G182" t="str">
            <v>CLOSED COST CENTER   -  POST TO COST CENTER   9002525</v>
          </cell>
          <cell r="N182" t="str">
            <v>C</v>
          </cell>
        </row>
        <row r="183">
          <cell r="A183" t="str">
            <v>7225321</v>
          </cell>
          <cell r="C183">
            <v>300</v>
          </cell>
          <cell r="D183" t="str">
            <v>936/3516</v>
          </cell>
          <cell r="G183" t="str">
            <v>CLOSED COST CENTER   -  POST TO COST CENTER   7222524</v>
          </cell>
          <cell r="N183" t="str">
            <v>C</v>
          </cell>
        </row>
        <row r="184">
          <cell r="A184" t="str">
            <v>9005321</v>
          </cell>
          <cell r="C184">
            <v>300</v>
          </cell>
          <cell r="D184" t="str">
            <v>925/3516</v>
          </cell>
          <cell r="G184" t="str">
            <v>CLOSED COST CENTER   -  POST TO COST CENTER   9002524</v>
          </cell>
          <cell r="N184" t="str">
            <v>C</v>
          </cell>
        </row>
        <row r="185">
          <cell r="A185" t="str">
            <v>7225322</v>
          </cell>
          <cell r="C185">
            <v>300</v>
          </cell>
          <cell r="D185" t="str">
            <v>936/3519</v>
          </cell>
          <cell r="G185" t="str">
            <v>CLOSED COST CENTER   -  POST TO COST CENTER   7222527</v>
          </cell>
          <cell r="N185" t="str">
            <v>C</v>
          </cell>
        </row>
        <row r="186">
          <cell r="A186" t="str">
            <v>7225323</v>
          </cell>
          <cell r="C186">
            <v>300</v>
          </cell>
          <cell r="D186" t="str">
            <v>936/3517</v>
          </cell>
          <cell r="G186" t="str">
            <v>CLOSED COST CENTER   -  POST TO COST CENTER   7222528</v>
          </cell>
          <cell r="N186" t="str">
            <v>C</v>
          </cell>
        </row>
        <row r="187">
          <cell r="A187" t="str">
            <v>9002082</v>
          </cell>
          <cell r="C187">
            <v>22</v>
          </cell>
          <cell r="D187" t="str">
            <v>925/2216</v>
          </cell>
          <cell r="E187" t="str">
            <v>COS</v>
          </cell>
          <cell r="F187" t="str">
            <v>ZTA</v>
          </cell>
          <cell r="G187" t="str">
            <v>Pricing Team</v>
          </cell>
          <cell r="H187" t="str">
            <v>Debbie Sumi</v>
          </cell>
          <cell r="I187" t="str">
            <v>Emily Liu</v>
          </cell>
          <cell r="J187" t="str">
            <v>931-0525</v>
          </cell>
          <cell r="K187" t="str">
            <v>Z123K22</v>
          </cell>
          <cell r="L187" t="str">
            <v>COS</v>
          </cell>
        </row>
        <row r="188">
          <cell r="A188" t="str">
            <v>9002478</v>
          </cell>
          <cell r="C188">
            <v>22</v>
          </cell>
          <cell r="D188" t="str">
            <v>0000/0000</v>
          </cell>
          <cell r="E188" t="str">
            <v>COS</v>
          </cell>
          <cell r="F188" t="str">
            <v>ZTA</v>
          </cell>
          <cell r="G188" t="str">
            <v>TM &amp; BS  - Cost of Sales</v>
          </cell>
        </row>
        <row r="189">
          <cell r="A189" t="str">
            <v>9002494</v>
          </cell>
          <cell r="C189">
            <v>22</v>
          </cell>
          <cell r="D189" t="str">
            <v>0000/0000</v>
          </cell>
          <cell r="E189" t="str">
            <v>COS</v>
          </cell>
          <cell r="F189" t="str">
            <v>ZTA</v>
          </cell>
          <cell r="G189" t="str">
            <v>Y2K PMO  - Cost of Sales</v>
          </cell>
        </row>
        <row r="190">
          <cell r="A190" t="str">
            <v>9002520</v>
          </cell>
          <cell r="C190">
            <v>22</v>
          </cell>
          <cell r="D190" t="str">
            <v>925/2407</v>
          </cell>
          <cell r="E190" t="str">
            <v>COS</v>
          </cell>
          <cell r="F190" t="str">
            <v>ZTA</v>
          </cell>
          <cell r="G190" t="str">
            <v>Director - Air Pricing</v>
          </cell>
          <cell r="H190" t="str">
            <v>Debbie Sumi</v>
          </cell>
          <cell r="I190" t="str">
            <v>Emily Liu</v>
          </cell>
          <cell r="J190" t="str">
            <v>931-0525</v>
          </cell>
          <cell r="K190" t="str">
            <v>Z123K22</v>
          </cell>
          <cell r="L190" t="str">
            <v>COS</v>
          </cell>
        </row>
        <row r="191">
          <cell r="G191" t="str">
            <v>Air Pricing</v>
          </cell>
        </row>
        <row r="192">
          <cell r="A192" t="str">
            <v>1802521</v>
          </cell>
          <cell r="C192">
            <v>22</v>
          </cell>
          <cell r="D192" t="str">
            <v>587/2420</v>
          </cell>
          <cell r="E192" t="str">
            <v>COS</v>
          </cell>
          <cell r="F192" t="str">
            <v>ZTA</v>
          </cell>
          <cell r="G192" t="str">
            <v>Market Planning &amp; Customer Service - MIA</v>
          </cell>
          <cell r="H192" t="str">
            <v>Debbie Sumi</v>
          </cell>
          <cell r="I192" t="str">
            <v>Emily Liu</v>
          </cell>
          <cell r="J192" t="str">
            <v>931-0525</v>
          </cell>
          <cell r="K192" t="str">
            <v>Z123K22</v>
          </cell>
          <cell r="L192" t="str">
            <v>COS</v>
          </cell>
        </row>
        <row r="193">
          <cell r="A193" t="str">
            <v>9002521</v>
          </cell>
          <cell r="C193">
            <v>22</v>
          </cell>
          <cell r="D193" t="str">
            <v>925/2420</v>
          </cell>
          <cell r="E193" t="str">
            <v>COS</v>
          </cell>
          <cell r="F193" t="str">
            <v>ZTA</v>
          </cell>
          <cell r="G193" t="str">
            <v>Market Planning &amp; Customer Service - HDQ</v>
          </cell>
          <cell r="H193" t="str">
            <v>Debbie Sumi</v>
          </cell>
          <cell r="I193" t="str">
            <v>Emily Liu</v>
          </cell>
          <cell r="J193" t="str">
            <v>931-0525</v>
          </cell>
          <cell r="K193" t="str">
            <v>Z123K22</v>
          </cell>
          <cell r="L193" t="str">
            <v>COS</v>
          </cell>
        </row>
        <row r="194">
          <cell r="A194" t="str">
            <v>7222526</v>
          </cell>
          <cell r="C194">
            <v>22</v>
          </cell>
          <cell r="D194" t="str">
            <v>936/2409</v>
          </cell>
          <cell r="E194" t="str">
            <v>COS</v>
          </cell>
          <cell r="F194" t="str">
            <v>ZTA</v>
          </cell>
          <cell r="G194" t="str">
            <v>Air Pricing Projects/ Delivery TUL</v>
          </cell>
          <cell r="H194" t="str">
            <v>Debbie Sumi</v>
          </cell>
          <cell r="I194" t="str">
            <v>Emily Liu</v>
          </cell>
          <cell r="J194" t="str">
            <v>931-0525</v>
          </cell>
          <cell r="K194" t="str">
            <v>Z123K22</v>
          </cell>
          <cell r="L194" t="str">
            <v>COS</v>
          </cell>
        </row>
        <row r="195">
          <cell r="A195" t="str">
            <v>9002526</v>
          </cell>
          <cell r="C195">
            <v>22</v>
          </cell>
          <cell r="D195" t="str">
            <v>925/2409</v>
          </cell>
          <cell r="E195" t="str">
            <v>COS</v>
          </cell>
          <cell r="F195" t="str">
            <v>ZTA</v>
          </cell>
          <cell r="G195" t="str">
            <v>Air Pricing Projects/ Delivery HDQ</v>
          </cell>
          <cell r="H195" t="str">
            <v>Debbie Sumi</v>
          </cell>
          <cell r="I195" t="str">
            <v>Emily Liu</v>
          </cell>
          <cell r="J195" t="str">
            <v>931-0525</v>
          </cell>
          <cell r="K195" t="str">
            <v>Z123K22</v>
          </cell>
          <cell r="L195" t="str">
            <v>COS</v>
          </cell>
        </row>
        <row r="196">
          <cell r="A196" t="str">
            <v>9002615</v>
          </cell>
          <cell r="C196">
            <v>22</v>
          </cell>
          <cell r="D196" t="str">
            <v>0000/0000</v>
          </cell>
          <cell r="E196" t="str">
            <v>COS</v>
          </cell>
          <cell r="F196" t="str">
            <v>ZTA</v>
          </cell>
          <cell r="G196" t="str">
            <v>TMS New Development - Cost of Sales</v>
          </cell>
        </row>
        <row r="197">
          <cell r="A197" t="str">
            <v>9002626</v>
          </cell>
          <cell r="C197">
            <v>22</v>
          </cell>
          <cell r="D197" t="str">
            <v>0000/0000</v>
          </cell>
          <cell r="E197" t="str">
            <v>COS</v>
          </cell>
          <cell r="F197" t="str">
            <v>ZTA</v>
          </cell>
          <cell r="G197" t="str">
            <v>Global - Cost of Sales</v>
          </cell>
        </row>
        <row r="198">
          <cell r="A198" t="str">
            <v>9005323</v>
          </cell>
          <cell r="C198">
            <v>300</v>
          </cell>
          <cell r="D198" t="str">
            <v>925/3517</v>
          </cell>
          <cell r="G198" t="str">
            <v>CLOSED COST CENTER   -  POST TO COST CENTER   9002526</v>
          </cell>
          <cell r="N198" t="str">
            <v>C</v>
          </cell>
        </row>
        <row r="199">
          <cell r="G199" t="str">
            <v>Asia Pacific &amp; Core Services</v>
          </cell>
        </row>
        <row r="200">
          <cell r="F200" t="str">
            <v>ZSM</v>
          </cell>
          <cell r="G200" t="str">
            <v>Asia Pacific &amp; Core Services-VP</v>
          </cell>
        </row>
        <row r="201">
          <cell r="A201" t="str">
            <v>9002473</v>
          </cell>
          <cell r="C201">
            <v>22</v>
          </cell>
          <cell r="D201" t="str">
            <v>925/2530</v>
          </cell>
          <cell r="G201" t="str">
            <v>CLOSED COST CENTER   -  POST TO COST CENTER   9002510</v>
          </cell>
          <cell r="N201" t="str">
            <v>C</v>
          </cell>
        </row>
        <row r="202">
          <cell r="A202" t="str">
            <v>9002510</v>
          </cell>
          <cell r="C202">
            <v>22</v>
          </cell>
          <cell r="D202" t="str">
            <v>925/2702</v>
          </cell>
          <cell r="E202" t="str">
            <v>COS</v>
          </cell>
          <cell r="F202" t="str">
            <v>ZSM</v>
          </cell>
          <cell r="G202" t="str">
            <v>Vice President</v>
          </cell>
          <cell r="H202" t="str">
            <v>Pam Craig</v>
          </cell>
          <cell r="I202" t="str">
            <v>Emily Liu</v>
          </cell>
          <cell r="J202" t="str">
            <v>931-0525</v>
          </cell>
          <cell r="K202" t="str">
            <v>Z123K41</v>
          </cell>
          <cell r="L202" t="str">
            <v>COS</v>
          </cell>
        </row>
        <row r="203">
          <cell r="A203" t="str">
            <v>9002514</v>
          </cell>
          <cell r="C203">
            <v>22</v>
          </cell>
          <cell r="D203" t="str">
            <v>925/2520</v>
          </cell>
          <cell r="G203" t="str">
            <v>CLOSED COST CENTER   -  POST TO COST CENTER   9002510</v>
          </cell>
          <cell r="N203" t="str">
            <v>C</v>
          </cell>
        </row>
        <row r="204">
          <cell r="A204" t="str">
            <v>9002515</v>
          </cell>
          <cell r="C204">
            <v>22</v>
          </cell>
          <cell r="D204" t="str">
            <v>925/2535</v>
          </cell>
          <cell r="G204" t="str">
            <v>CLOSED COST CENTER   -  POST TO COST CENTER   9002510</v>
          </cell>
          <cell r="N204" t="str">
            <v>C</v>
          </cell>
        </row>
        <row r="205">
          <cell r="A205" t="str">
            <v>9002517</v>
          </cell>
          <cell r="C205">
            <v>22</v>
          </cell>
          <cell r="D205" t="str">
            <v>925/2317</v>
          </cell>
          <cell r="G205" t="str">
            <v>CLOSED COST CENTER   -  POST TO COST CENTER   9002510</v>
          </cell>
          <cell r="N205" t="str">
            <v>C</v>
          </cell>
        </row>
        <row r="206">
          <cell r="A206" t="str">
            <v>9002632</v>
          </cell>
          <cell r="C206">
            <v>22</v>
          </cell>
          <cell r="D206" t="str">
            <v>925/2772</v>
          </cell>
          <cell r="G206" t="str">
            <v>CLOSED COST CENTER   -  POST TO COST CENTER   9002510</v>
          </cell>
          <cell r="N206" t="str">
            <v>C</v>
          </cell>
        </row>
        <row r="207">
          <cell r="F207" t="str">
            <v>ZSM</v>
          </cell>
          <cell r="G207" t="str">
            <v>Asia Pacific Joint Venture Development</v>
          </cell>
        </row>
        <row r="208">
          <cell r="A208" t="str">
            <v>9002488</v>
          </cell>
          <cell r="C208">
            <v>22</v>
          </cell>
          <cell r="D208" t="str">
            <v>925/2433</v>
          </cell>
          <cell r="E208" t="str">
            <v>COS</v>
          </cell>
          <cell r="F208" t="str">
            <v>ZSM</v>
          </cell>
          <cell r="G208" t="str">
            <v>JAL / Axess</v>
          </cell>
          <cell r="H208" t="str">
            <v>Pam Craig</v>
          </cell>
          <cell r="I208" t="str">
            <v>Emily Liu</v>
          </cell>
          <cell r="J208" t="str">
            <v>931-0525</v>
          </cell>
          <cell r="K208" t="str">
            <v>Z123K42</v>
          </cell>
          <cell r="L208" t="str">
            <v>COS</v>
          </cell>
        </row>
        <row r="209">
          <cell r="A209" t="str">
            <v>9002501</v>
          </cell>
          <cell r="C209">
            <v>22</v>
          </cell>
          <cell r="D209" t="str">
            <v>925/2730</v>
          </cell>
          <cell r="E209" t="str">
            <v>COS</v>
          </cell>
          <cell r="F209" t="str">
            <v>ZSM</v>
          </cell>
          <cell r="G209" t="str">
            <v>Product Marketing Asia Pacific  -  022</v>
          </cell>
          <cell r="H209" t="str">
            <v>Pam Craig</v>
          </cell>
          <cell r="I209" t="str">
            <v>Emily Liu</v>
          </cell>
          <cell r="J209" t="str">
            <v>931-0525</v>
          </cell>
          <cell r="K209" t="str">
            <v>Z123K42</v>
          </cell>
          <cell r="L209" t="str">
            <v>COS</v>
          </cell>
        </row>
        <row r="210">
          <cell r="A210" t="str">
            <v>9002501</v>
          </cell>
          <cell r="C210">
            <v>22</v>
          </cell>
          <cell r="D210" t="str">
            <v>925/2896</v>
          </cell>
          <cell r="E210" t="str">
            <v>COS</v>
          </cell>
          <cell r="F210" t="str">
            <v>ZSM</v>
          </cell>
          <cell r="G210" t="str">
            <v>Product Marketing Asia Pacific  -  022</v>
          </cell>
          <cell r="H210" t="str">
            <v>Pam Craig</v>
          </cell>
          <cell r="I210" t="str">
            <v>Emily Liu</v>
          </cell>
          <cell r="J210" t="str">
            <v>931-0525</v>
          </cell>
        </row>
        <row r="211">
          <cell r="A211" t="str">
            <v>9002503</v>
          </cell>
          <cell r="C211">
            <v>348</v>
          </cell>
          <cell r="D211" t="str">
            <v>0000/0000</v>
          </cell>
          <cell r="E211" t="str">
            <v>COS</v>
          </cell>
          <cell r="F211" t="str">
            <v>ZSM</v>
          </cell>
          <cell r="G211" t="str">
            <v>Product Marketing Asia Pacific  -  348</v>
          </cell>
          <cell r="H211" t="str">
            <v>Pam Craig</v>
          </cell>
          <cell r="I211" t="str">
            <v>Emily Liu</v>
          </cell>
          <cell r="J211" t="str">
            <v>931-0525</v>
          </cell>
          <cell r="K211" t="str">
            <v>Z123K42</v>
          </cell>
          <cell r="L211" t="str">
            <v>Reserved for Controlling Conversion - 9002501</v>
          </cell>
        </row>
        <row r="212">
          <cell r="A212" t="str">
            <v>9002504</v>
          </cell>
          <cell r="C212">
            <v>349</v>
          </cell>
          <cell r="D212" t="str">
            <v>0000/0000</v>
          </cell>
          <cell r="E212" t="str">
            <v>COS</v>
          </cell>
          <cell r="F212" t="str">
            <v>ZSM</v>
          </cell>
          <cell r="G212" t="str">
            <v>Product Marketing Asia Pacific  -  349</v>
          </cell>
          <cell r="H212" t="str">
            <v>Pam Craig</v>
          </cell>
          <cell r="I212" t="str">
            <v>Emily Liu</v>
          </cell>
          <cell r="J212" t="str">
            <v>931-0525</v>
          </cell>
          <cell r="K212" t="str">
            <v>Z123K42</v>
          </cell>
          <cell r="L212" t="str">
            <v>Reserved for Controlling Conversion - 9002501</v>
          </cell>
        </row>
        <row r="213">
          <cell r="A213" t="str">
            <v>9002508</v>
          </cell>
          <cell r="C213">
            <v>355</v>
          </cell>
          <cell r="D213" t="str">
            <v>0000/0000</v>
          </cell>
          <cell r="E213" t="str">
            <v>COS</v>
          </cell>
          <cell r="F213" t="str">
            <v>ZSM</v>
          </cell>
          <cell r="G213" t="str">
            <v>Product Marketing Asia Pacific  -  355</v>
          </cell>
          <cell r="H213" t="str">
            <v>Pam Craig</v>
          </cell>
          <cell r="I213" t="str">
            <v>Emily Liu</v>
          </cell>
          <cell r="J213" t="str">
            <v>931-0525</v>
          </cell>
          <cell r="K213" t="str">
            <v>Z123K42</v>
          </cell>
          <cell r="L213" t="str">
            <v>Reserved for Controlling Conversion - 9002501</v>
          </cell>
        </row>
        <row r="214">
          <cell r="G214" t="str">
            <v>Core Marketing Services</v>
          </cell>
        </row>
        <row r="215">
          <cell r="F215" t="str">
            <v>ZSM</v>
          </cell>
          <cell r="G215" t="str">
            <v>Ticketing</v>
          </cell>
        </row>
        <row r="216">
          <cell r="A216" t="str">
            <v>9002522</v>
          </cell>
          <cell r="C216">
            <v>22</v>
          </cell>
          <cell r="D216" t="str">
            <v>925/2431</v>
          </cell>
          <cell r="E216" t="str">
            <v>COS</v>
          </cell>
          <cell r="F216" t="str">
            <v>ZSM</v>
          </cell>
          <cell r="G216" t="str">
            <v>Ticketing</v>
          </cell>
          <cell r="H216" t="str">
            <v>Pam Craig</v>
          </cell>
          <cell r="I216" t="str">
            <v>Emily Liu</v>
          </cell>
          <cell r="J216" t="str">
            <v>931-0525</v>
          </cell>
          <cell r="K216" t="str">
            <v>Z123K431</v>
          </cell>
          <cell r="L216" t="str">
            <v>COS</v>
          </cell>
        </row>
        <row r="217">
          <cell r="F217" t="str">
            <v>ZSM</v>
          </cell>
          <cell r="G217" t="str">
            <v>Core Maintenance / Salesguide</v>
          </cell>
        </row>
        <row r="218">
          <cell r="A218" t="str">
            <v>9002511</v>
          </cell>
          <cell r="C218">
            <v>22</v>
          </cell>
          <cell r="D218" t="str">
            <v>925/2503</v>
          </cell>
          <cell r="E218" t="str">
            <v>COS</v>
          </cell>
          <cell r="F218" t="str">
            <v>ZSM</v>
          </cell>
          <cell r="G218" t="str">
            <v>Salesguide</v>
          </cell>
          <cell r="H218" t="str">
            <v>Pam Craig</v>
          </cell>
          <cell r="I218" t="str">
            <v>Emily Liu</v>
          </cell>
          <cell r="J218" t="str">
            <v>931-0525</v>
          </cell>
          <cell r="K218" t="str">
            <v>Z123K432</v>
          </cell>
          <cell r="L218" t="str">
            <v>COS</v>
          </cell>
        </row>
        <row r="219">
          <cell r="A219" t="str">
            <v>9002530</v>
          </cell>
          <cell r="C219">
            <v>22</v>
          </cell>
          <cell r="D219" t="str">
            <v>925/2432</v>
          </cell>
          <cell r="E219" t="str">
            <v>COS</v>
          </cell>
          <cell r="F219" t="str">
            <v>ZSM</v>
          </cell>
          <cell r="G219" t="str">
            <v>Core Maintenance</v>
          </cell>
          <cell r="H219" t="str">
            <v>Pam Craig</v>
          </cell>
          <cell r="I219" t="str">
            <v>Emily Liu</v>
          </cell>
          <cell r="J219" t="str">
            <v>931-0525</v>
          </cell>
          <cell r="K219" t="str">
            <v>Z123K432</v>
          </cell>
          <cell r="L219" t="str">
            <v>COS</v>
          </cell>
        </row>
        <row r="220">
          <cell r="G220" t="str">
            <v>ITS Sales Services</v>
          </cell>
        </row>
        <row r="221">
          <cell r="G221" t="str">
            <v>ITS Sales Services</v>
          </cell>
        </row>
        <row r="222">
          <cell r="G222" t="str">
            <v>ITS Sales Services</v>
          </cell>
        </row>
        <row r="223">
          <cell r="F223" t="str">
            <v>ZOS</v>
          </cell>
          <cell r="G223" t="str">
            <v>ITS Sales Services G&amp;A</v>
          </cell>
        </row>
        <row r="224">
          <cell r="A224" t="str">
            <v>9004102</v>
          </cell>
          <cell r="C224">
            <v>323</v>
          </cell>
          <cell r="D224" t="str">
            <v>900/3827</v>
          </cell>
          <cell r="E224" t="str">
            <v>G&amp;A</v>
          </cell>
          <cell r="F224" t="str">
            <v>ZOS</v>
          </cell>
          <cell r="G224" t="str">
            <v>ITS Sales Services</v>
          </cell>
          <cell r="H224" t="str">
            <v>Ralph Stewart</v>
          </cell>
          <cell r="I224" t="str">
            <v>Jeffrey Yuknis</v>
          </cell>
          <cell r="J224" t="str">
            <v>963-6214</v>
          </cell>
          <cell r="K224" t="str">
            <v>ZSDTM02A</v>
          </cell>
          <cell r="L224" t="str">
            <v>S&amp;A</v>
          </cell>
        </row>
        <row r="225">
          <cell r="A225" t="str">
            <v>9004190</v>
          </cell>
          <cell r="C225">
            <v>323</v>
          </cell>
          <cell r="D225" t="str">
            <v>900/3349</v>
          </cell>
          <cell r="E225" t="str">
            <v>G&amp;A</v>
          </cell>
          <cell r="F225" t="str">
            <v>ZOS</v>
          </cell>
          <cell r="G225" t="str">
            <v>STS President</v>
          </cell>
          <cell r="H225" t="str">
            <v>Ralph Stewart</v>
          </cell>
          <cell r="I225" t="str">
            <v>Jeffrey Yuknis</v>
          </cell>
          <cell r="J225" t="str">
            <v>963-6214</v>
          </cell>
          <cell r="K225" t="str">
            <v>ZSDTA01</v>
          </cell>
          <cell r="L225" t="str">
            <v>COS</v>
          </cell>
        </row>
        <row r="226">
          <cell r="A226" t="str">
            <v>9004190</v>
          </cell>
          <cell r="C226">
            <v>323</v>
          </cell>
          <cell r="D226" t="str">
            <v>925/3820</v>
          </cell>
          <cell r="E226" t="str">
            <v>G&amp;A</v>
          </cell>
          <cell r="F226" t="str">
            <v>ZOS</v>
          </cell>
          <cell r="G226" t="str">
            <v>STS President</v>
          </cell>
          <cell r="H226" t="str">
            <v>Ralph Stewart</v>
          </cell>
          <cell r="I226" t="str">
            <v>Jeffrey Yuknis</v>
          </cell>
          <cell r="J226" t="str">
            <v>963-6214</v>
          </cell>
          <cell r="K226" t="str">
            <v>ZSDTA01</v>
          </cell>
          <cell r="L226" t="str">
            <v>COS</v>
          </cell>
        </row>
        <row r="227">
          <cell r="A227" t="str">
            <v>9004190</v>
          </cell>
          <cell r="C227">
            <v>323</v>
          </cell>
          <cell r="D227" t="str">
            <v>925/9590</v>
          </cell>
          <cell r="E227" t="str">
            <v>G&amp;A</v>
          </cell>
          <cell r="F227" t="str">
            <v>ZOS</v>
          </cell>
          <cell r="G227" t="str">
            <v>STS President</v>
          </cell>
          <cell r="H227" t="str">
            <v>Ralph Stewart</v>
          </cell>
          <cell r="I227" t="str">
            <v>Jeffrey Yuknis</v>
          </cell>
          <cell r="J227" t="str">
            <v>963-6214</v>
          </cell>
          <cell r="K227" t="str">
            <v>ZSDTA01</v>
          </cell>
          <cell r="L227" t="str">
            <v>COS</v>
          </cell>
        </row>
        <row r="228">
          <cell r="A228" t="str">
            <v>9004190</v>
          </cell>
          <cell r="C228">
            <v>323</v>
          </cell>
          <cell r="D228" t="str">
            <v>1900/9590</v>
          </cell>
          <cell r="E228" t="str">
            <v>G&amp;A</v>
          </cell>
          <cell r="F228" t="str">
            <v>ZOS</v>
          </cell>
          <cell r="G228" t="str">
            <v>STS President</v>
          </cell>
          <cell r="H228" t="str">
            <v>Ralph Stewart</v>
          </cell>
          <cell r="I228" t="str">
            <v>Jeffrey Yuknis</v>
          </cell>
          <cell r="J228" t="str">
            <v>963-6214</v>
          </cell>
          <cell r="K228" t="str">
            <v>ZSDTA01</v>
          </cell>
          <cell r="L228" t="str">
            <v>COS</v>
          </cell>
        </row>
        <row r="229">
          <cell r="A229" t="str">
            <v>2604200</v>
          </cell>
          <cell r="C229">
            <v>323</v>
          </cell>
          <cell r="D229" t="str">
            <v>755/3664</v>
          </cell>
          <cell r="E229" t="str">
            <v>G&amp;A</v>
          </cell>
          <cell r="F229" t="str">
            <v>ZOS</v>
          </cell>
          <cell r="G229" t="str">
            <v>Strategic Planning</v>
          </cell>
          <cell r="H229" t="str">
            <v>Ralph Stewart</v>
          </cell>
          <cell r="I229" t="str">
            <v>Jeffrey Yuknis</v>
          </cell>
          <cell r="J229" t="str">
            <v>963-6214</v>
          </cell>
          <cell r="K229" t="str">
            <v>ZSDTA01</v>
          </cell>
          <cell r="L229" t="str">
            <v>COS</v>
          </cell>
        </row>
        <row r="230">
          <cell r="F230" t="str">
            <v>ZOS</v>
          </cell>
          <cell r="G230" t="str">
            <v>ITS Sales Services S&amp;A</v>
          </cell>
        </row>
        <row r="231">
          <cell r="A231" t="str">
            <v>30904296</v>
          </cell>
          <cell r="C231">
            <v>323</v>
          </cell>
          <cell r="D231" t="str">
            <v>0000/0000</v>
          </cell>
          <cell r="E231" t="str">
            <v>S&amp;A</v>
          </cell>
          <cell r="F231" t="str">
            <v>ZOS</v>
          </cell>
          <cell r="G231" t="str">
            <v>SDT Sirena - Barbados - S&amp;A  -  323</v>
          </cell>
          <cell r="H231" t="str">
            <v>Tim Moore/ Fred Trietsch</v>
          </cell>
          <cell r="I231" t="str">
            <v>Jeffrey Yuknis</v>
          </cell>
          <cell r="J231" t="str">
            <v>963-6214</v>
          </cell>
          <cell r="K231" t="str">
            <v>ZSDTG07</v>
          </cell>
          <cell r="L231" t="str">
            <v>S&amp;A</v>
          </cell>
        </row>
        <row r="232">
          <cell r="A232" t="str">
            <v>30904308</v>
          </cell>
          <cell r="C232">
            <v>331</v>
          </cell>
          <cell r="D232" t="str">
            <v>0000/0000</v>
          </cell>
          <cell r="E232" t="str">
            <v>S&amp;A</v>
          </cell>
          <cell r="F232" t="str">
            <v>ZOS</v>
          </cell>
          <cell r="G232" t="str">
            <v>SDT Sirena - Barbados - S&amp;A  -  331</v>
          </cell>
          <cell r="H232" t="str">
            <v>Tim Moore/ Fred Trietsch</v>
          </cell>
          <cell r="I232" t="str">
            <v>Jeffrey Yuknis</v>
          </cell>
          <cell r="J232" t="str">
            <v>963-6214</v>
          </cell>
          <cell r="K232" t="str">
            <v>ZSDTG07</v>
          </cell>
          <cell r="L232" t="str">
            <v>Reserved for Controlling Conversion - 30904296</v>
          </cell>
        </row>
        <row r="233">
          <cell r="G233" t="str">
            <v>Revenue</v>
          </cell>
        </row>
        <row r="234">
          <cell r="G234" t="str">
            <v>AMR Applications-Revenue</v>
          </cell>
        </row>
        <row r="235">
          <cell r="F235" t="str">
            <v>ZOS</v>
          </cell>
          <cell r="G235" t="str">
            <v>STS Revenue</v>
          </cell>
        </row>
        <row r="236">
          <cell r="A236" t="str">
            <v>9004962</v>
          </cell>
          <cell r="C236">
            <v>300</v>
          </cell>
          <cell r="D236" t="str">
            <v>925/3995</v>
          </cell>
          <cell r="E236" t="str">
            <v>Revenue</v>
          </cell>
          <cell r="F236" t="str">
            <v>ZOS</v>
          </cell>
          <cell r="G236" t="str">
            <v>STS Revenue - USD</v>
          </cell>
          <cell r="H236" t="str">
            <v>David Gross</v>
          </cell>
          <cell r="I236" t="str">
            <v>Jeffrey Yuknis</v>
          </cell>
          <cell r="J236" t="str">
            <v>963-6214</v>
          </cell>
          <cell r="K236" t="str">
            <v>ZSDTB01Q</v>
          </cell>
          <cell r="L236" t="str">
            <v>COS</v>
          </cell>
        </row>
        <row r="237">
          <cell r="A237" t="str">
            <v>27004962</v>
          </cell>
          <cell r="C237">
            <v>301</v>
          </cell>
          <cell r="D237" t="str">
            <v>2946/3995</v>
          </cell>
          <cell r="E237" t="str">
            <v>Revenue</v>
          </cell>
          <cell r="F237" t="str">
            <v>ZOS</v>
          </cell>
          <cell r="G237" t="str">
            <v>STS Revenue - CAD</v>
          </cell>
          <cell r="H237" t="str">
            <v>David Gross</v>
          </cell>
          <cell r="I237" t="str">
            <v>Jeffrey Yuknis</v>
          </cell>
          <cell r="J237" t="str">
            <v>963-6214</v>
          </cell>
          <cell r="K237" t="str">
            <v>ZSDTB01Q</v>
          </cell>
          <cell r="L237" t="str">
            <v>COS</v>
          </cell>
        </row>
        <row r="238">
          <cell r="A238" t="str">
            <v>56624962</v>
          </cell>
          <cell r="C238">
            <v>332</v>
          </cell>
          <cell r="D238" t="str">
            <v>9277/3995</v>
          </cell>
          <cell r="E238" t="str">
            <v>Revenue</v>
          </cell>
          <cell r="F238" t="str">
            <v>ZOS</v>
          </cell>
          <cell r="G238" t="str">
            <v>STS Revenue - BHD</v>
          </cell>
          <cell r="H238" t="str">
            <v>David Gross</v>
          </cell>
          <cell r="I238" t="str">
            <v>Jeffrey Yuknis</v>
          </cell>
          <cell r="J238" t="str">
            <v>963-6214</v>
          </cell>
          <cell r="K238" t="str">
            <v>ZSDTB01Q</v>
          </cell>
          <cell r="L238" t="str">
            <v>COS</v>
          </cell>
        </row>
        <row r="239">
          <cell r="F239" t="str">
            <v>ZOS</v>
          </cell>
          <cell r="G239" t="str">
            <v>Capacity Planning Revenue</v>
          </cell>
        </row>
        <row r="240">
          <cell r="A240" t="str">
            <v>9004900</v>
          </cell>
          <cell r="C240">
            <v>323</v>
          </cell>
          <cell r="D240" t="str">
            <v>900/3548</v>
          </cell>
          <cell r="E240" t="str">
            <v>Revenue</v>
          </cell>
          <cell r="F240" t="str">
            <v>ZOS</v>
          </cell>
          <cell r="G240" t="str">
            <v>Capacity Planning Revenue-AA</v>
          </cell>
          <cell r="H240" t="str">
            <v>David Gross</v>
          </cell>
          <cell r="I240" t="str">
            <v>Jeffrey Yuknis</v>
          </cell>
          <cell r="J240" t="str">
            <v>963-6214</v>
          </cell>
          <cell r="K240" t="str">
            <v>ZSDTB01A</v>
          </cell>
          <cell r="L240" t="str">
            <v>COS</v>
          </cell>
        </row>
        <row r="241">
          <cell r="A241" t="str">
            <v>9004901</v>
          </cell>
          <cell r="C241">
            <v>323</v>
          </cell>
          <cell r="D241" t="str">
            <v>900/3549</v>
          </cell>
          <cell r="E241" t="str">
            <v>Revenue</v>
          </cell>
          <cell r="F241" t="str">
            <v>ZOS</v>
          </cell>
          <cell r="G241" t="str">
            <v>Capacity Planning Revenue-Other AMR</v>
          </cell>
          <cell r="H241" t="str">
            <v>David Gross</v>
          </cell>
          <cell r="I241" t="str">
            <v>Jeffrey Yuknis</v>
          </cell>
          <cell r="J241" t="str">
            <v>963-6214</v>
          </cell>
          <cell r="K241" t="str">
            <v>ZSDTB01A</v>
          </cell>
          <cell r="L241" t="str">
            <v>COS</v>
          </cell>
        </row>
        <row r="242">
          <cell r="A242" t="str">
            <v>9004902</v>
          </cell>
          <cell r="C242">
            <v>323</v>
          </cell>
          <cell r="D242" t="str">
            <v>900/3564</v>
          </cell>
          <cell r="E242" t="str">
            <v>Revenue</v>
          </cell>
          <cell r="F242" t="str">
            <v>ZOS</v>
          </cell>
          <cell r="G242" t="str">
            <v>Capacity Planning Revenue-Canadian</v>
          </cell>
          <cell r="H242" t="str">
            <v>David Gross</v>
          </cell>
          <cell r="I242" t="str">
            <v>Jeffrey Yuknis</v>
          </cell>
          <cell r="J242" t="str">
            <v>963-6214</v>
          </cell>
          <cell r="K242" t="str">
            <v>ZSDTB01A</v>
          </cell>
          <cell r="L242" t="str">
            <v>COS</v>
          </cell>
        </row>
        <row r="243">
          <cell r="F243" t="str">
            <v>ZOS</v>
          </cell>
          <cell r="G243" t="str">
            <v>Revenue Management Systems Revenue</v>
          </cell>
        </row>
        <row r="244">
          <cell r="A244" t="str">
            <v>9004903</v>
          </cell>
          <cell r="C244">
            <v>323</v>
          </cell>
          <cell r="D244" t="str">
            <v>900/3565</v>
          </cell>
          <cell r="E244" t="str">
            <v>Revenue</v>
          </cell>
          <cell r="F244" t="str">
            <v>ZOS</v>
          </cell>
          <cell r="G244" t="str">
            <v>Revenue Management Systems Revenue</v>
          </cell>
          <cell r="H244" t="str">
            <v>David Gross</v>
          </cell>
          <cell r="I244" t="str">
            <v>Jeffrey Yuknis</v>
          </cell>
          <cell r="J244" t="str">
            <v>963-6214</v>
          </cell>
          <cell r="K244" t="str">
            <v>ZSDTB01B</v>
          </cell>
          <cell r="L244" t="str">
            <v>COS</v>
          </cell>
        </row>
        <row r="245">
          <cell r="A245" t="str">
            <v>9004904</v>
          </cell>
          <cell r="C245">
            <v>323</v>
          </cell>
          <cell r="D245" t="str">
            <v>900/3566</v>
          </cell>
          <cell r="E245" t="str">
            <v>Revenue</v>
          </cell>
          <cell r="F245" t="str">
            <v>ZOS</v>
          </cell>
          <cell r="G245" t="str">
            <v>Revenue Management Systems Revenue-Other AMR</v>
          </cell>
          <cell r="H245" t="str">
            <v>David Gross</v>
          </cell>
          <cell r="I245" t="str">
            <v>Jeffrey Yuknis</v>
          </cell>
          <cell r="J245" t="str">
            <v>963-6214</v>
          </cell>
          <cell r="K245" t="str">
            <v>ZSDTB01B</v>
          </cell>
          <cell r="L245" t="str">
            <v>COS</v>
          </cell>
        </row>
        <row r="246">
          <cell r="A246" t="str">
            <v>9004905</v>
          </cell>
          <cell r="C246">
            <v>323</v>
          </cell>
          <cell r="D246" t="str">
            <v>900/3567</v>
          </cell>
          <cell r="E246" t="str">
            <v>Revenue</v>
          </cell>
          <cell r="F246" t="str">
            <v>ZOS</v>
          </cell>
          <cell r="G246" t="str">
            <v>Revenue Management Systems Revenue-Canadian</v>
          </cell>
          <cell r="H246" t="str">
            <v>David Gross</v>
          </cell>
          <cell r="I246" t="str">
            <v>Jeffrey Yuknis</v>
          </cell>
          <cell r="J246" t="str">
            <v>963-6214</v>
          </cell>
          <cell r="K246" t="str">
            <v>ZSDTB01B</v>
          </cell>
          <cell r="L246" t="str">
            <v>COS</v>
          </cell>
        </row>
        <row r="247">
          <cell r="F247" t="str">
            <v>ZOS</v>
          </cell>
          <cell r="G247" t="str">
            <v>Sales/Marketing Distribution Revenue</v>
          </cell>
        </row>
        <row r="248">
          <cell r="A248" t="str">
            <v>9004906</v>
          </cell>
          <cell r="C248">
            <v>323</v>
          </cell>
          <cell r="D248" t="str">
            <v>900/3568</v>
          </cell>
          <cell r="E248" t="str">
            <v>Revenue</v>
          </cell>
          <cell r="F248" t="str">
            <v>ZOS</v>
          </cell>
          <cell r="G248" t="str">
            <v>Sales/Marketing Distribution Revenue-AA</v>
          </cell>
          <cell r="H248" t="str">
            <v>David Gross</v>
          </cell>
          <cell r="I248" t="str">
            <v>Jeffrey Yuknis</v>
          </cell>
          <cell r="J248" t="str">
            <v>963-6214</v>
          </cell>
          <cell r="K248" t="str">
            <v>ZSDTB01C</v>
          </cell>
          <cell r="L248" t="str">
            <v>COS</v>
          </cell>
        </row>
        <row r="249">
          <cell r="A249" t="str">
            <v>9004907</v>
          </cell>
          <cell r="C249">
            <v>323</v>
          </cell>
          <cell r="D249" t="str">
            <v>900/3569</v>
          </cell>
          <cell r="E249" t="str">
            <v>Revenue</v>
          </cell>
          <cell r="F249" t="str">
            <v>ZOS</v>
          </cell>
          <cell r="G249" t="str">
            <v>Sales/Marketing Distribution Revenue-Other AMR</v>
          </cell>
          <cell r="H249" t="str">
            <v>David Gross</v>
          </cell>
          <cell r="I249" t="str">
            <v>Jeffrey Yuknis</v>
          </cell>
          <cell r="J249" t="str">
            <v>963-6214</v>
          </cell>
          <cell r="K249" t="str">
            <v>ZSDTB01C</v>
          </cell>
          <cell r="L249" t="str">
            <v>COS</v>
          </cell>
        </row>
        <row r="250">
          <cell r="A250" t="str">
            <v>9004908</v>
          </cell>
          <cell r="C250">
            <v>323</v>
          </cell>
          <cell r="D250" t="str">
            <v>900/3570</v>
          </cell>
          <cell r="E250" t="str">
            <v>Revenue</v>
          </cell>
          <cell r="F250" t="str">
            <v>ZOS</v>
          </cell>
          <cell r="G250" t="str">
            <v>Sales/Marketing Distribution Revenue-Canadian</v>
          </cell>
          <cell r="H250" t="str">
            <v>David Gross</v>
          </cell>
          <cell r="I250" t="str">
            <v>Jeffrey Yuknis</v>
          </cell>
          <cell r="J250" t="str">
            <v>963-6214</v>
          </cell>
          <cell r="K250" t="str">
            <v>ZSDTB01C</v>
          </cell>
          <cell r="L250" t="str">
            <v>COS</v>
          </cell>
        </row>
        <row r="251">
          <cell r="F251" t="str">
            <v>ZOS</v>
          </cell>
          <cell r="G251" t="str">
            <v>Flight Operations Revenue</v>
          </cell>
        </row>
        <row r="252">
          <cell r="A252" t="str">
            <v>9004909</v>
          </cell>
          <cell r="C252">
            <v>323</v>
          </cell>
          <cell r="D252" t="str">
            <v>900/3571</v>
          </cell>
          <cell r="E252" t="str">
            <v>Revenue</v>
          </cell>
          <cell r="F252" t="str">
            <v>ZOS</v>
          </cell>
          <cell r="G252" t="str">
            <v>Flight Operations Revenue-AA</v>
          </cell>
          <cell r="H252" t="str">
            <v>David Gross</v>
          </cell>
          <cell r="I252" t="str">
            <v>Jeffrey Yuknis</v>
          </cell>
          <cell r="J252" t="str">
            <v>963-6214</v>
          </cell>
          <cell r="K252" t="str">
            <v>ZSDTB01D</v>
          </cell>
          <cell r="L252" t="str">
            <v>COS</v>
          </cell>
        </row>
        <row r="253">
          <cell r="A253" t="str">
            <v>9004910</v>
          </cell>
          <cell r="C253">
            <v>323</v>
          </cell>
          <cell r="D253" t="str">
            <v>900/3572</v>
          </cell>
          <cell r="E253" t="str">
            <v>Revenue</v>
          </cell>
          <cell r="F253" t="str">
            <v>ZOS</v>
          </cell>
          <cell r="G253" t="str">
            <v>Flight Operations Revenue-Other AMR</v>
          </cell>
          <cell r="H253" t="str">
            <v>David Gross</v>
          </cell>
          <cell r="I253" t="str">
            <v>Jeffrey Yuknis</v>
          </cell>
          <cell r="J253" t="str">
            <v>963-6214</v>
          </cell>
          <cell r="K253" t="str">
            <v>ZSDTB01D</v>
          </cell>
          <cell r="L253" t="str">
            <v>COS</v>
          </cell>
        </row>
        <row r="254">
          <cell r="A254" t="str">
            <v>9004911</v>
          </cell>
          <cell r="C254">
            <v>323</v>
          </cell>
          <cell r="D254" t="str">
            <v>900/3573</v>
          </cell>
          <cell r="E254" t="str">
            <v>Revenue</v>
          </cell>
          <cell r="F254" t="str">
            <v>ZOS</v>
          </cell>
          <cell r="G254" t="str">
            <v>Flight Operations Revenue-Canadian</v>
          </cell>
          <cell r="H254" t="str">
            <v>David Gross</v>
          </cell>
          <cell r="I254" t="str">
            <v>Jeffrey Yuknis</v>
          </cell>
          <cell r="J254" t="str">
            <v>963-6214</v>
          </cell>
          <cell r="K254" t="str">
            <v>ZSDTB01D</v>
          </cell>
          <cell r="L254" t="str">
            <v>COS</v>
          </cell>
        </row>
        <row r="255">
          <cell r="F255" t="str">
            <v>ZOS</v>
          </cell>
          <cell r="G255" t="str">
            <v>Cargo Revenue</v>
          </cell>
        </row>
        <row r="256">
          <cell r="A256" t="str">
            <v>9004912</v>
          </cell>
          <cell r="C256">
            <v>323</v>
          </cell>
          <cell r="D256" t="str">
            <v>900/3574</v>
          </cell>
          <cell r="E256" t="str">
            <v>Revenue</v>
          </cell>
          <cell r="F256" t="str">
            <v>ZOS</v>
          </cell>
          <cell r="G256" t="str">
            <v>Cargo Revenue-AA</v>
          </cell>
          <cell r="H256" t="str">
            <v>David Gross</v>
          </cell>
          <cell r="I256" t="str">
            <v>Jeffrey Yuknis</v>
          </cell>
          <cell r="J256" t="str">
            <v>963-6214</v>
          </cell>
          <cell r="K256" t="str">
            <v>ZSDTB01E</v>
          </cell>
          <cell r="L256" t="str">
            <v>COS</v>
          </cell>
        </row>
        <row r="257">
          <cell r="A257" t="str">
            <v>9004913</v>
          </cell>
          <cell r="C257">
            <v>323</v>
          </cell>
          <cell r="D257" t="str">
            <v>900/3575</v>
          </cell>
          <cell r="E257" t="str">
            <v>Revenue</v>
          </cell>
          <cell r="F257" t="str">
            <v>ZOS</v>
          </cell>
          <cell r="G257" t="str">
            <v>Cargo Revenue-Other AMR</v>
          </cell>
          <cell r="H257" t="str">
            <v>David Gross</v>
          </cell>
          <cell r="I257" t="str">
            <v>Jeffrey Yuknis</v>
          </cell>
          <cell r="J257" t="str">
            <v>963-6214</v>
          </cell>
          <cell r="K257" t="str">
            <v>ZSDTB01E</v>
          </cell>
          <cell r="L257" t="str">
            <v>COS</v>
          </cell>
        </row>
        <row r="258">
          <cell r="A258" t="str">
            <v>9004914</v>
          </cell>
          <cell r="C258">
            <v>323</v>
          </cell>
          <cell r="D258" t="str">
            <v>900/3576</v>
          </cell>
          <cell r="E258" t="str">
            <v>Revenue</v>
          </cell>
          <cell r="F258" t="str">
            <v>ZOS</v>
          </cell>
          <cell r="G258" t="str">
            <v>Cargo Revenue-Canadian</v>
          </cell>
          <cell r="H258" t="str">
            <v>David Gross</v>
          </cell>
          <cell r="I258" t="str">
            <v>Jeffrey Yuknis</v>
          </cell>
          <cell r="J258" t="str">
            <v>963-6214</v>
          </cell>
          <cell r="K258" t="str">
            <v>ZSDTB01E</v>
          </cell>
          <cell r="L258" t="str">
            <v>COS</v>
          </cell>
        </row>
        <row r="259">
          <cell r="F259" t="str">
            <v>ZOS</v>
          </cell>
          <cell r="G259" t="str">
            <v>Ground Operations Revenue</v>
          </cell>
        </row>
        <row r="260">
          <cell r="A260" t="str">
            <v>9004915</v>
          </cell>
          <cell r="C260">
            <v>323</v>
          </cell>
          <cell r="D260" t="str">
            <v>900/3577</v>
          </cell>
          <cell r="E260" t="str">
            <v>Revenue</v>
          </cell>
          <cell r="F260" t="str">
            <v>ZOS</v>
          </cell>
          <cell r="G260" t="str">
            <v>Ground Operations Revenue-AA</v>
          </cell>
          <cell r="H260" t="str">
            <v>David Gross</v>
          </cell>
          <cell r="I260" t="str">
            <v>Jeffrey Yuknis</v>
          </cell>
          <cell r="J260" t="str">
            <v>963-6214</v>
          </cell>
          <cell r="K260" t="str">
            <v>ZSDTB01F</v>
          </cell>
          <cell r="L260" t="str">
            <v>COS</v>
          </cell>
        </row>
        <row r="261">
          <cell r="A261" t="str">
            <v>9004916</v>
          </cell>
          <cell r="C261">
            <v>323</v>
          </cell>
          <cell r="D261" t="str">
            <v>900/3578</v>
          </cell>
          <cell r="E261" t="str">
            <v>Revenue</v>
          </cell>
          <cell r="F261" t="str">
            <v>ZOS</v>
          </cell>
          <cell r="G261" t="str">
            <v>Ground Operations Revenue-Other AMR</v>
          </cell>
          <cell r="H261" t="str">
            <v>David Gross</v>
          </cell>
          <cell r="I261" t="str">
            <v>Jeffrey Yuknis</v>
          </cell>
          <cell r="J261" t="str">
            <v>963-6214</v>
          </cell>
          <cell r="K261" t="str">
            <v>ZSDTB01F</v>
          </cell>
          <cell r="L261" t="str">
            <v>COS</v>
          </cell>
        </row>
        <row r="262">
          <cell r="A262" t="str">
            <v>9004917</v>
          </cell>
          <cell r="C262">
            <v>323</v>
          </cell>
          <cell r="D262" t="str">
            <v>900/3579</v>
          </cell>
          <cell r="E262" t="str">
            <v>Revenue</v>
          </cell>
          <cell r="F262" t="str">
            <v>ZOS</v>
          </cell>
          <cell r="G262" t="str">
            <v>Ground Operations Revenue-Canadian</v>
          </cell>
          <cell r="H262" t="str">
            <v>David Gross</v>
          </cell>
          <cell r="I262" t="str">
            <v>Jeffrey Yuknis</v>
          </cell>
          <cell r="J262" t="str">
            <v>963-6214</v>
          </cell>
          <cell r="K262" t="str">
            <v>ZSDTB01F</v>
          </cell>
          <cell r="L262" t="str">
            <v>COS</v>
          </cell>
        </row>
        <row r="263">
          <cell r="F263" t="str">
            <v>ZOS</v>
          </cell>
          <cell r="G263" t="str">
            <v>Purchasing Revenue</v>
          </cell>
        </row>
        <row r="264">
          <cell r="A264" t="str">
            <v>9004918</v>
          </cell>
          <cell r="C264">
            <v>323</v>
          </cell>
          <cell r="D264" t="str">
            <v>900/3580</v>
          </cell>
          <cell r="E264" t="str">
            <v>Revenue</v>
          </cell>
          <cell r="F264" t="str">
            <v>ZOS</v>
          </cell>
          <cell r="G264" t="str">
            <v>Purchasing Revenue-AA</v>
          </cell>
          <cell r="H264" t="str">
            <v>David Gross</v>
          </cell>
          <cell r="I264" t="str">
            <v>Jeffrey Yuknis</v>
          </cell>
          <cell r="J264" t="str">
            <v>963-6214</v>
          </cell>
          <cell r="K264" t="str">
            <v>ZSDTB01G</v>
          </cell>
          <cell r="L264" t="str">
            <v>COS</v>
          </cell>
        </row>
        <row r="265">
          <cell r="A265" t="str">
            <v>9004919</v>
          </cell>
          <cell r="C265">
            <v>323</v>
          </cell>
          <cell r="D265" t="str">
            <v>900/3581</v>
          </cell>
          <cell r="E265" t="str">
            <v>Revenue</v>
          </cell>
          <cell r="F265" t="str">
            <v>ZOS</v>
          </cell>
          <cell r="G265" t="str">
            <v>Purchasing Revenue -Other AMR</v>
          </cell>
          <cell r="H265" t="str">
            <v>David Gross</v>
          </cell>
          <cell r="I265" t="str">
            <v>Jeffrey Yuknis</v>
          </cell>
          <cell r="J265" t="str">
            <v>963-6214</v>
          </cell>
          <cell r="K265" t="str">
            <v>ZSDTB01G</v>
          </cell>
          <cell r="L265" t="str">
            <v>COS</v>
          </cell>
        </row>
        <row r="266">
          <cell r="A266" t="str">
            <v>9004920</v>
          </cell>
          <cell r="C266">
            <v>323</v>
          </cell>
          <cell r="D266" t="str">
            <v>900/3582</v>
          </cell>
          <cell r="E266" t="str">
            <v>Revenue</v>
          </cell>
          <cell r="F266" t="str">
            <v>ZOS</v>
          </cell>
          <cell r="G266" t="str">
            <v>Purchasing Revenue-Canadian</v>
          </cell>
          <cell r="H266" t="str">
            <v>David Gross</v>
          </cell>
          <cell r="I266" t="str">
            <v>Jeffrey Yuknis</v>
          </cell>
          <cell r="J266" t="str">
            <v>963-6214</v>
          </cell>
          <cell r="K266" t="str">
            <v>ZSDTB01G</v>
          </cell>
          <cell r="L266" t="str">
            <v>COS</v>
          </cell>
        </row>
        <row r="267">
          <cell r="F267" t="str">
            <v>ZOS</v>
          </cell>
          <cell r="G267" t="str">
            <v>F&amp;B Revenue</v>
          </cell>
        </row>
        <row r="268">
          <cell r="A268" t="str">
            <v>9004921</v>
          </cell>
          <cell r="C268">
            <v>323</v>
          </cell>
          <cell r="D268" t="str">
            <v>900/3583</v>
          </cell>
          <cell r="E268" t="str">
            <v>Revenue</v>
          </cell>
          <cell r="F268" t="str">
            <v>ZOS</v>
          </cell>
          <cell r="G268" t="str">
            <v>F&amp;B Revenue-AA</v>
          </cell>
          <cell r="H268" t="str">
            <v>David Gross</v>
          </cell>
          <cell r="I268" t="str">
            <v>Jeffrey Yuknis</v>
          </cell>
          <cell r="J268" t="str">
            <v>963-6214</v>
          </cell>
          <cell r="K268" t="str">
            <v>ZSDTB01H</v>
          </cell>
          <cell r="L268" t="str">
            <v>COS</v>
          </cell>
        </row>
        <row r="269">
          <cell r="A269" t="str">
            <v>9004922</v>
          </cell>
          <cell r="C269">
            <v>323</v>
          </cell>
          <cell r="D269" t="str">
            <v>900/3584</v>
          </cell>
          <cell r="E269" t="str">
            <v>Revenue</v>
          </cell>
          <cell r="F269" t="str">
            <v>ZOS</v>
          </cell>
          <cell r="G269" t="str">
            <v>F&amp;B Revenue-Other AMR</v>
          </cell>
          <cell r="H269" t="str">
            <v>David Gross</v>
          </cell>
          <cell r="I269" t="str">
            <v>Jeffrey Yuknis</v>
          </cell>
          <cell r="J269" t="str">
            <v>963-6214</v>
          </cell>
          <cell r="K269" t="str">
            <v>ZSDTB01H</v>
          </cell>
          <cell r="L269" t="str">
            <v>COS</v>
          </cell>
        </row>
        <row r="270">
          <cell r="A270" t="str">
            <v>9004923</v>
          </cell>
          <cell r="C270">
            <v>323</v>
          </cell>
          <cell r="D270" t="str">
            <v>900/3585</v>
          </cell>
          <cell r="E270" t="str">
            <v>Revenue</v>
          </cell>
          <cell r="F270" t="str">
            <v>ZOS</v>
          </cell>
          <cell r="G270" t="str">
            <v>F&amp;B Revenue-Canadian</v>
          </cell>
          <cell r="H270" t="str">
            <v>David Gross</v>
          </cell>
          <cell r="I270" t="str">
            <v>Jeffrey Yuknis</v>
          </cell>
          <cell r="J270" t="str">
            <v>963-6214</v>
          </cell>
          <cell r="K270" t="str">
            <v>ZSDTB01H</v>
          </cell>
          <cell r="L270" t="str">
            <v>COS</v>
          </cell>
        </row>
        <row r="271">
          <cell r="F271" t="str">
            <v>ZOS</v>
          </cell>
          <cell r="G271" t="str">
            <v>Crew Scheduling Revenue</v>
          </cell>
        </row>
        <row r="272">
          <cell r="A272" t="str">
            <v>9004924</v>
          </cell>
          <cell r="C272">
            <v>323</v>
          </cell>
          <cell r="D272" t="str">
            <v>900/3586</v>
          </cell>
          <cell r="E272" t="str">
            <v>Revenue</v>
          </cell>
          <cell r="F272" t="str">
            <v>ZOS</v>
          </cell>
          <cell r="G272" t="str">
            <v>Crew Scheduling Revenue-AA</v>
          </cell>
          <cell r="H272" t="str">
            <v>David Gross</v>
          </cell>
          <cell r="I272" t="str">
            <v>Jeffrey Yuknis</v>
          </cell>
          <cell r="J272" t="str">
            <v>963-6214</v>
          </cell>
          <cell r="K272" t="str">
            <v>ZSDTB01I</v>
          </cell>
          <cell r="L272" t="str">
            <v>COS</v>
          </cell>
        </row>
        <row r="273">
          <cell r="A273" t="str">
            <v>9004925</v>
          </cell>
          <cell r="C273">
            <v>323</v>
          </cell>
          <cell r="D273" t="str">
            <v>900/3587</v>
          </cell>
          <cell r="E273" t="str">
            <v>Revenue</v>
          </cell>
          <cell r="F273" t="str">
            <v>ZOS</v>
          </cell>
          <cell r="G273" t="str">
            <v>Crew Scheduling Revenue-Other AMR</v>
          </cell>
          <cell r="H273" t="str">
            <v>David Gross</v>
          </cell>
          <cell r="I273" t="str">
            <v>Jeffrey Yuknis</v>
          </cell>
          <cell r="J273" t="str">
            <v>963-6214</v>
          </cell>
          <cell r="K273" t="str">
            <v>ZSDTB01I</v>
          </cell>
          <cell r="L273" t="str">
            <v>COS</v>
          </cell>
        </row>
        <row r="274">
          <cell r="A274" t="str">
            <v>9004926</v>
          </cell>
          <cell r="C274">
            <v>323</v>
          </cell>
          <cell r="D274" t="str">
            <v>900/3588</v>
          </cell>
          <cell r="E274" t="str">
            <v>Revenue</v>
          </cell>
          <cell r="F274" t="str">
            <v>ZOS</v>
          </cell>
          <cell r="G274" t="str">
            <v>Crew Scheduling Revenue-Canadian</v>
          </cell>
          <cell r="H274" t="str">
            <v>David Gross</v>
          </cell>
          <cell r="I274" t="str">
            <v>Jeffrey Yuknis</v>
          </cell>
          <cell r="J274" t="str">
            <v>963-6214</v>
          </cell>
          <cell r="K274" t="str">
            <v>ZSDTB01I</v>
          </cell>
          <cell r="L274" t="str">
            <v>COS</v>
          </cell>
        </row>
        <row r="275">
          <cell r="F275" t="str">
            <v>ZOS</v>
          </cell>
          <cell r="G275" t="str">
            <v>General Accounting Revenue</v>
          </cell>
        </row>
        <row r="276">
          <cell r="A276" t="str">
            <v>9004927</v>
          </cell>
          <cell r="C276">
            <v>323</v>
          </cell>
          <cell r="D276" t="str">
            <v>900/3589</v>
          </cell>
          <cell r="E276" t="str">
            <v>Revenue</v>
          </cell>
          <cell r="F276" t="str">
            <v>ZOS</v>
          </cell>
          <cell r="G276" t="str">
            <v>General Accounting Revenue-AA</v>
          </cell>
          <cell r="H276" t="str">
            <v>David Gross</v>
          </cell>
          <cell r="I276" t="str">
            <v>Jeffrey Yuknis</v>
          </cell>
          <cell r="J276" t="str">
            <v>963-6214</v>
          </cell>
          <cell r="K276" t="str">
            <v>ZSDTB01J</v>
          </cell>
          <cell r="L276" t="str">
            <v>COS</v>
          </cell>
        </row>
        <row r="277">
          <cell r="A277" t="str">
            <v>9004928</v>
          </cell>
          <cell r="C277">
            <v>323</v>
          </cell>
          <cell r="D277" t="str">
            <v>900/3590</v>
          </cell>
          <cell r="E277" t="str">
            <v>Revenue</v>
          </cell>
          <cell r="F277" t="str">
            <v>ZOS</v>
          </cell>
          <cell r="G277" t="str">
            <v>General Accounting Revenue-Other AMR</v>
          </cell>
          <cell r="H277" t="str">
            <v>David Gross</v>
          </cell>
          <cell r="I277" t="str">
            <v>Jeffrey Yuknis</v>
          </cell>
          <cell r="J277" t="str">
            <v>963-6214</v>
          </cell>
          <cell r="K277" t="str">
            <v>ZSDTB01J</v>
          </cell>
          <cell r="L277" t="str">
            <v>COS</v>
          </cell>
        </row>
        <row r="278">
          <cell r="A278" t="str">
            <v>9004929</v>
          </cell>
          <cell r="C278">
            <v>323</v>
          </cell>
          <cell r="D278" t="str">
            <v>900/3591</v>
          </cell>
          <cell r="E278" t="str">
            <v>Revenue</v>
          </cell>
          <cell r="F278" t="str">
            <v>ZOS</v>
          </cell>
          <cell r="G278" t="str">
            <v>General Accounting Revenue-Canadian</v>
          </cell>
          <cell r="H278" t="str">
            <v>David Gross</v>
          </cell>
          <cell r="I278" t="str">
            <v>Jeffrey Yuknis</v>
          </cell>
          <cell r="J278" t="str">
            <v>963-6214</v>
          </cell>
          <cell r="K278" t="str">
            <v>ZSDTB01J</v>
          </cell>
          <cell r="L278" t="str">
            <v>COS</v>
          </cell>
        </row>
        <row r="279">
          <cell r="A279" t="str">
            <v>9004933</v>
          </cell>
          <cell r="C279">
            <v>323</v>
          </cell>
          <cell r="D279" t="str">
            <v>900/3965</v>
          </cell>
          <cell r="G279" t="str">
            <v>CLOSED COST CENTER   -  POST TO COST CENTER   9004927</v>
          </cell>
          <cell r="N279" t="str">
            <v>C</v>
          </cell>
        </row>
        <row r="280">
          <cell r="A280" t="str">
            <v>9004934</v>
          </cell>
          <cell r="C280">
            <v>323</v>
          </cell>
          <cell r="D280" t="str">
            <v>900/3966</v>
          </cell>
          <cell r="G280" t="str">
            <v>CLOSED COST CENTER   -  POST TO COST CENTER   9004928</v>
          </cell>
          <cell r="N280" t="str">
            <v>C</v>
          </cell>
        </row>
        <row r="281">
          <cell r="A281" t="str">
            <v>9004935</v>
          </cell>
          <cell r="C281">
            <v>323</v>
          </cell>
          <cell r="D281" t="str">
            <v>900/3967</v>
          </cell>
          <cell r="G281" t="str">
            <v>CLOSED COST CENTER   -  POST TO COST CENTER   9004929</v>
          </cell>
          <cell r="N281" t="str">
            <v>C</v>
          </cell>
        </row>
        <row r="282">
          <cell r="F282" t="str">
            <v>ZOS</v>
          </cell>
          <cell r="G282" t="str">
            <v>Revenue Accounting Revenue</v>
          </cell>
        </row>
        <row r="283">
          <cell r="A283" t="str">
            <v>9004930</v>
          </cell>
          <cell r="C283">
            <v>323</v>
          </cell>
          <cell r="D283" t="str">
            <v>900/3592</v>
          </cell>
          <cell r="E283" t="str">
            <v>Revenue</v>
          </cell>
          <cell r="F283" t="str">
            <v>ZOS</v>
          </cell>
          <cell r="G283" t="str">
            <v>Revenue Accounting Revenue-AA</v>
          </cell>
          <cell r="H283" t="str">
            <v>David Gross</v>
          </cell>
          <cell r="I283" t="str">
            <v>Jeffrey Yuknis</v>
          </cell>
          <cell r="J283" t="str">
            <v>963-6214</v>
          </cell>
          <cell r="K283" t="str">
            <v>ZSDTB01K</v>
          </cell>
          <cell r="L283" t="str">
            <v>COS</v>
          </cell>
        </row>
        <row r="284">
          <cell r="A284" t="str">
            <v>9004931</v>
          </cell>
          <cell r="C284">
            <v>323</v>
          </cell>
          <cell r="D284" t="str">
            <v>900/3593</v>
          </cell>
          <cell r="E284" t="str">
            <v>Revenue</v>
          </cell>
          <cell r="F284" t="str">
            <v>ZOS</v>
          </cell>
          <cell r="G284" t="str">
            <v>Revenue Accounting Revenue-Other AMR</v>
          </cell>
          <cell r="H284" t="str">
            <v>David Gross</v>
          </cell>
          <cell r="I284" t="str">
            <v>Jeffrey Yuknis</v>
          </cell>
          <cell r="J284" t="str">
            <v>963-6214</v>
          </cell>
          <cell r="K284" t="str">
            <v>ZSDTB01K</v>
          </cell>
          <cell r="L284" t="str">
            <v>COS</v>
          </cell>
        </row>
        <row r="285">
          <cell r="A285" t="str">
            <v>9004932</v>
          </cell>
          <cell r="C285">
            <v>323</v>
          </cell>
          <cell r="D285" t="str">
            <v>900/3594</v>
          </cell>
          <cell r="E285" t="str">
            <v>Revenue</v>
          </cell>
          <cell r="F285" t="str">
            <v>ZOS</v>
          </cell>
          <cell r="G285" t="str">
            <v>Revenue Accounting Revenue-Canadian</v>
          </cell>
          <cell r="H285" t="str">
            <v>David Gross</v>
          </cell>
          <cell r="I285" t="str">
            <v>Jeffrey Yuknis</v>
          </cell>
          <cell r="J285" t="str">
            <v>963-6214</v>
          </cell>
          <cell r="K285" t="str">
            <v>ZSDTB01K</v>
          </cell>
          <cell r="L285" t="str">
            <v>COS</v>
          </cell>
        </row>
        <row r="286">
          <cell r="F286" t="str">
            <v>ZOS</v>
          </cell>
          <cell r="G286" t="str">
            <v>SHARP/SAP Revenue</v>
          </cell>
        </row>
        <row r="287">
          <cell r="A287" t="str">
            <v>9004936</v>
          </cell>
          <cell r="C287">
            <v>323</v>
          </cell>
          <cell r="D287" t="str">
            <v>900/3968</v>
          </cell>
          <cell r="E287" t="str">
            <v>Revenue</v>
          </cell>
          <cell r="F287" t="str">
            <v>ZOS</v>
          </cell>
          <cell r="G287" t="str">
            <v>SHARP/SAP Revenue-AA</v>
          </cell>
          <cell r="H287" t="str">
            <v>David Gross</v>
          </cell>
          <cell r="I287" t="str">
            <v>Jeffrey Yuknis</v>
          </cell>
          <cell r="J287" t="str">
            <v>963-6214</v>
          </cell>
          <cell r="K287" t="str">
            <v>ZSDTB01L</v>
          </cell>
          <cell r="L287" t="str">
            <v>COS</v>
          </cell>
        </row>
        <row r="288">
          <cell r="A288" t="str">
            <v>9004937</v>
          </cell>
          <cell r="C288">
            <v>323</v>
          </cell>
          <cell r="D288" t="str">
            <v>900/3969</v>
          </cell>
          <cell r="E288" t="str">
            <v>Revenue</v>
          </cell>
          <cell r="F288" t="str">
            <v>ZOS</v>
          </cell>
          <cell r="G288" t="str">
            <v>SHARP/SAP Revenue-Other AMR</v>
          </cell>
          <cell r="H288" t="str">
            <v>David Gross</v>
          </cell>
          <cell r="I288" t="str">
            <v>Jeffrey Yuknis</v>
          </cell>
          <cell r="J288" t="str">
            <v>963-6214</v>
          </cell>
          <cell r="K288" t="str">
            <v>ZSDTB01L</v>
          </cell>
          <cell r="L288" t="str">
            <v>COS</v>
          </cell>
        </row>
        <row r="289">
          <cell r="A289" t="str">
            <v>9004938</v>
          </cell>
          <cell r="C289">
            <v>323</v>
          </cell>
          <cell r="D289" t="str">
            <v>900/3970</v>
          </cell>
          <cell r="E289" t="str">
            <v>Revenue</v>
          </cell>
          <cell r="F289" t="str">
            <v>ZOS</v>
          </cell>
          <cell r="G289" t="str">
            <v>SHARP/SAP Revenue-Canadian</v>
          </cell>
          <cell r="H289" t="str">
            <v>David Gross</v>
          </cell>
          <cell r="I289" t="str">
            <v>Jeffrey Yuknis</v>
          </cell>
          <cell r="J289" t="str">
            <v>963-6214</v>
          </cell>
          <cell r="K289" t="str">
            <v>ZSDTB01L</v>
          </cell>
          <cell r="L289" t="str">
            <v>COS</v>
          </cell>
        </row>
        <row r="290">
          <cell r="F290" t="str">
            <v>ZOS</v>
          </cell>
          <cell r="G290" t="str">
            <v>Enterprise Projects Revenue</v>
          </cell>
        </row>
        <row r="291">
          <cell r="A291" t="str">
            <v>9004939</v>
          </cell>
          <cell r="C291">
            <v>323</v>
          </cell>
          <cell r="D291" t="str">
            <v>900/3971</v>
          </cell>
          <cell r="E291" t="str">
            <v>Revenue</v>
          </cell>
          <cell r="F291" t="str">
            <v>ZOS</v>
          </cell>
          <cell r="G291" t="str">
            <v>Enterprise Projects Revenue-AA</v>
          </cell>
          <cell r="H291" t="str">
            <v>David Gross</v>
          </cell>
          <cell r="I291" t="str">
            <v>Jeffrey Yuknis</v>
          </cell>
          <cell r="J291" t="str">
            <v>963-6214</v>
          </cell>
          <cell r="K291" t="str">
            <v>ZSDTB01M</v>
          </cell>
          <cell r="L291" t="str">
            <v>COS</v>
          </cell>
        </row>
        <row r="292">
          <cell r="A292" t="str">
            <v>9004940</v>
          </cell>
          <cell r="C292">
            <v>323</v>
          </cell>
          <cell r="D292" t="str">
            <v>900/3972</v>
          </cell>
          <cell r="E292" t="str">
            <v>Revenue</v>
          </cell>
          <cell r="F292" t="str">
            <v>ZOS</v>
          </cell>
          <cell r="G292" t="str">
            <v>Enterprise Projects Revenue-Other AMR</v>
          </cell>
          <cell r="H292" t="str">
            <v>David Gross</v>
          </cell>
          <cell r="I292" t="str">
            <v>Jeffrey Yuknis</v>
          </cell>
          <cell r="J292" t="str">
            <v>963-6214</v>
          </cell>
          <cell r="K292" t="str">
            <v>ZSDTB01M</v>
          </cell>
          <cell r="L292" t="str">
            <v>COS</v>
          </cell>
        </row>
        <row r="293">
          <cell r="A293" t="str">
            <v>9004941</v>
          </cell>
          <cell r="C293">
            <v>323</v>
          </cell>
          <cell r="D293" t="str">
            <v>900/3973</v>
          </cell>
          <cell r="E293" t="str">
            <v>Revenue</v>
          </cell>
          <cell r="F293" t="str">
            <v>ZOS</v>
          </cell>
          <cell r="G293" t="str">
            <v>Enterprise Projects Revenue-Canadian</v>
          </cell>
          <cell r="H293" t="str">
            <v>David Gross</v>
          </cell>
          <cell r="I293" t="str">
            <v>Jeffrey Yuknis</v>
          </cell>
          <cell r="J293" t="str">
            <v>963-6214</v>
          </cell>
          <cell r="K293" t="str">
            <v>ZSDTB01M</v>
          </cell>
          <cell r="L293" t="str">
            <v>COS</v>
          </cell>
        </row>
        <row r="294">
          <cell r="F294" t="str">
            <v>ZOS</v>
          </cell>
          <cell r="G294" t="str">
            <v>M&amp;E Revenue</v>
          </cell>
        </row>
        <row r="295">
          <cell r="A295" t="str">
            <v>9004942</v>
          </cell>
          <cell r="C295">
            <v>323</v>
          </cell>
          <cell r="D295" t="str">
            <v>900/3974</v>
          </cell>
          <cell r="E295" t="str">
            <v>Revenue</v>
          </cell>
          <cell r="F295" t="str">
            <v>ZOS</v>
          </cell>
          <cell r="G295" t="str">
            <v>M&amp;E Revenue-AA</v>
          </cell>
          <cell r="H295" t="str">
            <v>David Gross</v>
          </cell>
          <cell r="I295" t="str">
            <v>Jeffrey Yuknis</v>
          </cell>
          <cell r="J295" t="str">
            <v>963-6214</v>
          </cell>
          <cell r="K295" t="str">
            <v>ZSDTB01N</v>
          </cell>
          <cell r="L295" t="str">
            <v>COS</v>
          </cell>
        </row>
        <row r="296">
          <cell r="A296" t="str">
            <v>9004943</v>
          </cell>
          <cell r="C296">
            <v>323</v>
          </cell>
          <cell r="D296" t="str">
            <v>900/3975</v>
          </cell>
          <cell r="E296" t="str">
            <v>Revenue</v>
          </cell>
          <cell r="F296" t="str">
            <v>ZOS</v>
          </cell>
          <cell r="G296" t="str">
            <v>M&amp;E Revenue-Other AMR</v>
          </cell>
          <cell r="H296" t="str">
            <v>David Gross</v>
          </cell>
          <cell r="I296" t="str">
            <v>Jeffrey Yuknis</v>
          </cell>
          <cell r="J296" t="str">
            <v>963-6214</v>
          </cell>
          <cell r="K296" t="str">
            <v>ZSDTB01N</v>
          </cell>
          <cell r="L296" t="str">
            <v>COS</v>
          </cell>
        </row>
        <row r="297">
          <cell r="A297" t="str">
            <v>9004944</v>
          </cell>
          <cell r="C297">
            <v>323</v>
          </cell>
          <cell r="D297" t="str">
            <v>900/3976</v>
          </cell>
          <cell r="E297" t="str">
            <v>Revenue</v>
          </cell>
          <cell r="F297" t="str">
            <v>ZOS</v>
          </cell>
          <cell r="G297" t="str">
            <v>M&amp;E Revenue-Canadian</v>
          </cell>
          <cell r="H297" t="str">
            <v>David Gross</v>
          </cell>
          <cell r="I297" t="str">
            <v>Jeffrey Yuknis</v>
          </cell>
          <cell r="J297" t="str">
            <v>963-6214</v>
          </cell>
          <cell r="K297" t="str">
            <v>ZSDTB01N</v>
          </cell>
          <cell r="L297" t="str">
            <v>COS</v>
          </cell>
        </row>
        <row r="298">
          <cell r="F298" t="str">
            <v>ZOS</v>
          </cell>
          <cell r="G298" t="str">
            <v>TSG Systems/Imaging Revenue</v>
          </cell>
        </row>
        <row r="299">
          <cell r="A299" t="str">
            <v>9004945</v>
          </cell>
          <cell r="C299">
            <v>323</v>
          </cell>
          <cell r="D299" t="str">
            <v>900/3977</v>
          </cell>
          <cell r="E299" t="str">
            <v>Revenue</v>
          </cell>
          <cell r="F299" t="str">
            <v>ZOS</v>
          </cell>
          <cell r="G299" t="str">
            <v>TSG Systems/Imaging Revenue-AA</v>
          </cell>
          <cell r="H299" t="str">
            <v>David Gross</v>
          </cell>
          <cell r="I299" t="str">
            <v>Jeffrey Yuknis</v>
          </cell>
          <cell r="J299" t="str">
            <v>963-6214</v>
          </cell>
          <cell r="K299" t="str">
            <v>ZSDTB01O</v>
          </cell>
          <cell r="L299" t="str">
            <v>COS</v>
          </cell>
        </row>
        <row r="300">
          <cell r="A300" t="str">
            <v>9004946</v>
          </cell>
          <cell r="C300">
            <v>323</v>
          </cell>
          <cell r="D300" t="str">
            <v>900/3978</v>
          </cell>
          <cell r="E300" t="str">
            <v>Revenue</v>
          </cell>
          <cell r="F300" t="str">
            <v>ZOS</v>
          </cell>
          <cell r="G300" t="str">
            <v>TSG Systems/Imaging Revenue-Other AMR</v>
          </cell>
          <cell r="H300" t="str">
            <v>David Gross</v>
          </cell>
          <cell r="I300" t="str">
            <v>Jeffrey Yuknis</v>
          </cell>
          <cell r="J300" t="str">
            <v>963-6214</v>
          </cell>
          <cell r="K300" t="str">
            <v>ZSDTB01O</v>
          </cell>
          <cell r="L300" t="str">
            <v>COS</v>
          </cell>
        </row>
        <row r="301">
          <cell r="A301" t="str">
            <v>9004947</v>
          </cell>
          <cell r="C301">
            <v>323</v>
          </cell>
          <cell r="D301" t="str">
            <v>900/3979</v>
          </cell>
          <cell r="E301" t="str">
            <v>Revenue</v>
          </cell>
          <cell r="F301" t="str">
            <v>ZOS</v>
          </cell>
          <cell r="G301" t="str">
            <v>TSG Systems/Imaging Revenue-Canadian</v>
          </cell>
          <cell r="H301" t="str">
            <v>David Gross</v>
          </cell>
          <cell r="I301" t="str">
            <v>Jeffrey Yuknis</v>
          </cell>
          <cell r="J301" t="str">
            <v>963-6214</v>
          </cell>
          <cell r="K301" t="str">
            <v>ZSDTB01O</v>
          </cell>
          <cell r="L301" t="str">
            <v>COS</v>
          </cell>
        </row>
        <row r="302">
          <cell r="F302" t="str">
            <v>ZOS</v>
          </cell>
          <cell r="G302" t="str">
            <v>Corporate Services Systems Revenue</v>
          </cell>
        </row>
        <row r="303">
          <cell r="A303" t="str">
            <v>9004948</v>
          </cell>
          <cell r="C303">
            <v>323</v>
          </cell>
          <cell r="D303" t="str">
            <v>900/3980</v>
          </cell>
          <cell r="E303" t="str">
            <v>Revenue</v>
          </cell>
          <cell r="F303" t="str">
            <v>ZOS</v>
          </cell>
          <cell r="G303" t="str">
            <v>Corporate Services Systems Revenue-AA</v>
          </cell>
          <cell r="H303" t="str">
            <v>David Gross</v>
          </cell>
          <cell r="I303" t="str">
            <v>Jeffrey Yuknis</v>
          </cell>
          <cell r="J303" t="str">
            <v>963-6214</v>
          </cell>
          <cell r="K303" t="str">
            <v>ZSDTB01P</v>
          </cell>
          <cell r="L303" t="str">
            <v>COS</v>
          </cell>
        </row>
        <row r="304">
          <cell r="A304" t="str">
            <v>9004949</v>
          </cell>
          <cell r="C304">
            <v>323</v>
          </cell>
          <cell r="D304" t="str">
            <v>900/3981</v>
          </cell>
          <cell r="E304" t="str">
            <v>Revenue</v>
          </cell>
          <cell r="F304" t="str">
            <v>ZOS</v>
          </cell>
          <cell r="G304" t="str">
            <v>Corporate Services Systems Revenue-Other AMR</v>
          </cell>
          <cell r="H304" t="str">
            <v>David Gross</v>
          </cell>
          <cell r="I304" t="str">
            <v>Jeffrey Yuknis</v>
          </cell>
          <cell r="J304" t="str">
            <v>963-6214</v>
          </cell>
          <cell r="K304" t="str">
            <v>ZSDTB01P</v>
          </cell>
          <cell r="L304" t="str">
            <v>COS</v>
          </cell>
        </row>
        <row r="305">
          <cell r="A305" t="str">
            <v>9004950</v>
          </cell>
          <cell r="C305">
            <v>323</v>
          </cell>
          <cell r="D305" t="str">
            <v>900/3982</v>
          </cell>
          <cell r="E305" t="str">
            <v>Revenue</v>
          </cell>
          <cell r="F305" t="str">
            <v>ZOS</v>
          </cell>
          <cell r="G305" t="str">
            <v>Corporate Services Systems Revenue-Canadian</v>
          </cell>
          <cell r="H305" t="str">
            <v>David Gross</v>
          </cell>
          <cell r="I305" t="str">
            <v>Jeffrey Yuknis</v>
          </cell>
          <cell r="J305" t="str">
            <v>963-6214</v>
          </cell>
          <cell r="K305" t="str">
            <v>ZSDTB01P</v>
          </cell>
          <cell r="L305" t="str">
            <v>COS</v>
          </cell>
        </row>
        <row r="306">
          <cell r="F306" t="str">
            <v>ZRB</v>
          </cell>
          <cell r="G306" t="str">
            <v>Revenue-Asia/Pacific</v>
          </cell>
        </row>
        <row r="307">
          <cell r="A307" t="str">
            <v>72004951</v>
          </cell>
          <cell r="C307">
            <v>323</v>
          </cell>
          <cell r="D307" t="str">
            <v>1474/3983</v>
          </cell>
          <cell r="E307" t="str">
            <v>Revenue</v>
          </cell>
          <cell r="F307" t="str">
            <v>ZRB</v>
          </cell>
          <cell r="G307" t="str">
            <v>Revenue-Asia/Pacific  -  323</v>
          </cell>
          <cell r="H307" t="str">
            <v>Peter von  Moltke</v>
          </cell>
          <cell r="I307" t="str">
            <v>Jeffrey Yuknis</v>
          </cell>
          <cell r="J307" t="str">
            <v>963-6214</v>
          </cell>
          <cell r="K307" t="str">
            <v>ZSDTB02</v>
          </cell>
          <cell r="L307" t="str">
            <v>COS</v>
          </cell>
        </row>
        <row r="308">
          <cell r="A308" t="str">
            <v>72004973</v>
          </cell>
          <cell r="C308">
            <v>329</v>
          </cell>
          <cell r="D308" t="str">
            <v>0000/0000</v>
          </cell>
          <cell r="E308" t="str">
            <v>Revenue</v>
          </cell>
          <cell r="F308" t="str">
            <v>ZRB</v>
          </cell>
          <cell r="G308" t="str">
            <v>Revenue-Asia/Pacific  -  329</v>
          </cell>
          <cell r="H308" t="str">
            <v>Peter von  Moltke</v>
          </cell>
          <cell r="I308" t="str">
            <v>Jeffrey Yuknis</v>
          </cell>
          <cell r="J308" t="str">
            <v>963-6214</v>
          </cell>
          <cell r="K308" t="str">
            <v>ZSDTB02</v>
          </cell>
          <cell r="L308" t="str">
            <v>Reserved for Controlling Conversion - 72004951</v>
          </cell>
        </row>
        <row r="309">
          <cell r="A309" t="str">
            <v>72004972</v>
          </cell>
          <cell r="C309">
            <v>327</v>
          </cell>
          <cell r="D309" t="str">
            <v>0000/0000</v>
          </cell>
          <cell r="E309" t="str">
            <v>Revenue</v>
          </cell>
          <cell r="F309" t="str">
            <v>ZRB</v>
          </cell>
          <cell r="G309" t="str">
            <v>Revenue-Asia/Pacific  -  327</v>
          </cell>
          <cell r="H309" t="str">
            <v>Peter von  Moltke</v>
          </cell>
          <cell r="I309" t="str">
            <v>Jeffrey Yuknis</v>
          </cell>
          <cell r="J309" t="str">
            <v>963-6214</v>
          </cell>
          <cell r="K309" t="str">
            <v>ZSDTB02</v>
          </cell>
          <cell r="L309" t="str">
            <v>Reserved for Controlling Conversion - 72004951</v>
          </cell>
        </row>
        <row r="310">
          <cell r="A310" t="str">
            <v>72004974</v>
          </cell>
          <cell r="C310">
            <v>330</v>
          </cell>
          <cell r="D310" t="str">
            <v>0000/0000</v>
          </cell>
          <cell r="E310" t="str">
            <v>Revenue</v>
          </cell>
          <cell r="F310" t="str">
            <v>ZRB</v>
          </cell>
          <cell r="G310" t="str">
            <v>Revenue-Asia/Pacific  -  330</v>
          </cell>
          <cell r="H310" t="str">
            <v>Peter von  Moltke</v>
          </cell>
          <cell r="I310" t="str">
            <v>Jeffrey Yuknis</v>
          </cell>
          <cell r="J310" t="str">
            <v>963-6214</v>
          </cell>
          <cell r="K310" t="str">
            <v>ZSDTB02</v>
          </cell>
          <cell r="L310" t="str">
            <v>Reserved for Controlling Conversion - 72004951</v>
          </cell>
        </row>
        <row r="311">
          <cell r="A311" t="str">
            <v>70004951</v>
          </cell>
          <cell r="C311">
            <v>323</v>
          </cell>
          <cell r="D311" t="str">
            <v>1800/3777</v>
          </cell>
          <cell r="E311" t="str">
            <v>Revenue</v>
          </cell>
          <cell r="F311" t="str">
            <v>ZRB</v>
          </cell>
          <cell r="G311" t="str">
            <v>Revenue-Australia  -  323</v>
          </cell>
          <cell r="H311" t="str">
            <v>Peter von  Moltke</v>
          </cell>
          <cell r="I311" t="str">
            <v>Jeffrey Yuknis</v>
          </cell>
          <cell r="J311" t="str">
            <v>963-6214</v>
          </cell>
          <cell r="K311" t="str">
            <v>ZSDTB02</v>
          </cell>
          <cell r="L311" t="str">
            <v>COS</v>
          </cell>
        </row>
        <row r="312">
          <cell r="A312" t="str">
            <v>73204971</v>
          </cell>
          <cell r="C312">
            <v>333</v>
          </cell>
          <cell r="D312" t="str">
            <v>3899/3889</v>
          </cell>
          <cell r="E312" t="str">
            <v>Revenue</v>
          </cell>
          <cell r="F312" t="str">
            <v>ZRB</v>
          </cell>
          <cell r="G312" t="str">
            <v>Revenue-New Zealand</v>
          </cell>
          <cell r="H312" t="str">
            <v>Peter von  Moltke</v>
          </cell>
          <cell r="I312" t="str">
            <v>Jeffrey Yuknis</v>
          </cell>
          <cell r="J312" t="str">
            <v>963-6214</v>
          </cell>
          <cell r="K312" t="str">
            <v>ZSDTB02</v>
          </cell>
          <cell r="L312" t="str">
            <v>COS</v>
          </cell>
        </row>
        <row r="313">
          <cell r="F313" t="str">
            <v>ZRB</v>
          </cell>
          <cell r="G313" t="str">
            <v>Revenue-Americas</v>
          </cell>
        </row>
        <row r="314">
          <cell r="A314" t="str">
            <v>9004276</v>
          </cell>
          <cell r="C314">
            <v>323</v>
          </cell>
          <cell r="D314" t="str">
            <v>900/3502</v>
          </cell>
          <cell r="E314" t="str">
            <v>Revenue</v>
          </cell>
          <cell r="F314" t="str">
            <v>ZOS</v>
          </cell>
          <cell r="G314" t="str">
            <v>Dollar Outsourcing</v>
          </cell>
          <cell r="H314" t="str">
            <v>Bob Prosen</v>
          </cell>
          <cell r="I314" t="str">
            <v>Jeffrey Yuknis</v>
          </cell>
          <cell r="J314" t="str">
            <v>963-6214</v>
          </cell>
          <cell r="K314" t="str">
            <v>ZSDTB03</v>
          </cell>
          <cell r="L314" t="str">
            <v>COS</v>
          </cell>
        </row>
        <row r="315">
          <cell r="A315" t="str">
            <v>9004280</v>
          </cell>
          <cell r="C315">
            <v>323</v>
          </cell>
          <cell r="D315" t="str">
            <v>900/3506</v>
          </cell>
          <cell r="E315" t="str">
            <v>Revenue</v>
          </cell>
          <cell r="F315" t="str">
            <v>ZOS</v>
          </cell>
          <cell r="G315" t="str">
            <v>Thrifty Outsourcing</v>
          </cell>
          <cell r="H315" t="str">
            <v>Bob Prosen</v>
          </cell>
          <cell r="I315" t="str">
            <v>Jeffrey Yuknis</v>
          </cell>
          <cell r="J315" t="str">
            <v>963-6214</v>
          </cell>
          <cell r="K315" t="str">
            <v>ZSDTB03</v>
          </cell>
          <cell r="L315" t="str">
            <v>COS</v>
          </cell>
        </row>
        <row r="316">
          <cell r="A316" t="str">
            <v>9004952</v>
          </cell>
          <cell r="C316">
            <v>323</v>
          </cell>
          <cell r="D316" t="str">
            <v>900/3984</v>
          </cell>
          <cell r="E316" t="str">
            <v>Revenue</v>
          </cell>
          <cell r="F316" t="str">
            <v>ZOS</v>
          </cell>
          <cell r="G316" t="str">
            <v>Revenue-Americas</v>
          </cell>
          <cell r="H316" t="str">
            <v>Bob Prosen</v>
          </cell>
          <cell r="I316" t="str">
            <v>Jeffrey Yuknis</v>
          </cell>
          <cell r="J316" t="str">
            <v>963-6214</v>
          </cell>
          <cell r="K316" t="str">
            <v>ZSDTB03</v>
          </cell>
          <cell r="L316" t="str">
            <v>COS</v>
          </cell>
        </row>
        <row r="317">
          <cell r="A317" t="str">
            <v>9004953</v>
          </cell>
          <cell r="C317">
            <v>323</v>
          </cell>
          <cell r="D317" t="str">
            <v>900/3676</v>
          </cell>
          <cell r="E317" t="str">
            <v>Revenue</v>
          </cell>
          <cell r="F317" t="str">
            <v>ZOS</v>
          </cell>
          <cell r="G317" t="str">
            <v>Revenue-Hyatt</v>
          </cell>
          <cell r="H317" t="str">
            <v>John Byrne</v>
          </cell>
          <cell r="I317" t="str">
            <v>Jeffrey Yuknis</v>
          </cell>
          <cell r="J317" t="str">
            <v>963-6214</v>
          </cell>
          <cell r="K317" t="str">
            <v>ZSDTB03</v>
          </cell>
          <cell r="L317" t="str">
            <v>COS</v>
          </cell>
        </row>
        <row r="318">
          <cell r="A318" t="str">
            <v>40514961</v>
          </cell>
          <cell r="C318">
            <v>323</v>
          </cell>
          <cell r="D318" t="str">
            <v>0000/0000</v>
          </cell>
          <cell r="E318" t="str">
            <v>Revenue</v>
          </cell>
          <cell r="F318" t="str">
            <v>ZOS</v>
          </cell>
          <cell r="G318" t="str">
            <v>Revenue-Mexico  -  323</v>
          </cell>
          <cell r="H318" t="str">
            <v>John Elieson</v>
          </cell>
          <cell r="I318" t="str">
            <v>Jeffrey Yuknis</v>
          </cell>
          <cell r="J318" t="str">
            <v>963-6214</v>
          </cell>
          <cell r="K318" t="str">
            <v>ZSDTB03</v>
          </cell>
          <cell r="L318" t="str">
            <v>COS</v>
          </cell>
        </row>
        <row r="319">
          <cell r="A319" t="str">
            <v>40514976</v>
          </cell>
          <cell r="C319" t="str">
            <v>032</v>
          </cell>
          <cell r="D319" t="str">
            <v>0000/0000</v>
          </cell>
          <cell r="E319" t="str">
            <v>Revenue</v>
          </cell>
          <cell r="F319" t="str">
            <v>ZOS</v>
          </cell>
          <cell r="G319" t="str">
            <v>Revenue - Mexico  -  032</v>
          </cell>
          <cell r="H319" t="str">
            <v>John Elieson</v>
          </cell>
          <cell r="I319" t="str">
            <v>Jeffrey Yuknis</v>
          </cell>
          <cell r="J319" t="str">
            <v>963-6214</v>
          </cell>
          <cell r="K319" t="str">
            <v>ZSDTB03</v>
          </cell>
          <cell r="L319" t="str">
            <v>Reserved for Controlling Conversion - 40514961</v>
          </cell>
        </row>
        <row r="320">
          <cell r="A320" t="str">
            <v>9004963</v>
          </cell>
          <cell r="C320">
            <v>323</v>
          </cell>
          <cell r="D320" t="str">
            <v>900/3030</v>
          </cell>
          <cell r="E320" t="str">
            <v>Revenue</v>
          </cell>
          <cell r="F320" t="str">
            <v>ZOS</v>
          </cell>
          <cell r="G320" t="str">
            <v>Revenue - Aerolineas</v>
          </cell>
          <cell r="H320" t="str">
            <v>Ken Pedersen</v>
          </cell>
          <cell r="I320" t="str">
            <v>Jeffrey Yuknis</v>
          </cell>
          <cell r="J320" t="str">
            <v>963-6214</v>
          </cell>
          <cell r="K320" t="str">
            <v>ZSDTB03</v>
          </cell>
          <cell r="L320" t="str">
            <v>COS</v>
          </cell>
        </row>
        <row r="321">
          <cell r="A321" t="str">
            <v>43014963</v>
          </cell>
          <cell r="C321">
            <v>201</v>
          </cell>
          <cell r="D321" t="str">
            <v>9118/3030</v>
          </cell>
          <cell r="E321" t="str">
            <v>Revenue</v>
          </cell>
          <cell r="F321" t="str">
            <v>ZOS</v>
          </cell>
          <cell r="G321" t="str">
            <v>Revenue - Aerolineas</v>
          </cell>
          <cell r="H321" t="str">
            <v>Ken Pedersen</v>
          </cell>
          <cell r="I321" t="str">
            <v>Jeffrey Yuknis</v>
          </cell>
          <cell r="J321" t="str">
            <v>963-6214</v>
          </cell>
          <cell r="K321" t="str">
            <v>ZSDTB03</v>
          </cell>
          <cell r="L321" t="str">
            <v>COS</v>
          </cell>
        </row>
        <row r="322">
          <cell r="F322" t="str">
            <v>ZOS</v>
          </cell>
          <cell r="G322" t="str">
            <v>Revenue-Europe</v>
          </cell>
        </row>
        <row r="323">
          <cell r="A323" t="str">
            <v>5004954</v>
          </cell>
          <cell r="C323">
            <v>323</v>
          </cell>
          <cell r="G323" t="str">
            <v>COST CENTER CLOSED</v>
          </cell>
          <cell r="N323" t="str">
            <v>C</v>
          </cell>
        </row>
        <row r="324">
          <cell r="A324" t="str">
            <v>50004954</v>
          </cell>
          <cell r="C324">
            <v>323</v>
          </cell>
          <cell r="D324" t="str">
            <v>1479/3985</v>
          </cell>
          <cell r="E324" t="str">
            <v>Revenue</v>
          </cell>
          <cell r="F324" t="str">
            <v>ZOS</v>
          </cell>
          <cell r="G324" t="str">
            <v>Revenue-Europe  -  323</v>
          </cell>
          <cell r="H324" t="str">
            <v>Joe Saliba</v>
          </cell>
          <cell r="K324" t="str">
            <v>ZSDTB04</v>
          </cell>
          <cell r="L324" t="str">
            <v>COS</v>
          </cell>
        </row>
        <row r="325">
          <cell r="A325" t="str">
            <v>50004975</v>
          </cell>
          <cell r="C325">
            <v>325</v>
          </cell>
          <cell r="D325" t="str">
            <v>0000/0000</v>
          </cell>
          <cell r="E325" t="str">
            <v>Revenue</v>
          </cell>
          <cell r="F325" t="str">
            <v>ZOS</v>
          </cell>
          <cell r="G325" t="str">
            <v>Revenue-Europe  -  325</v>
          </cell>
          <cell r="H325" t="str">
            <v>Joe Saliba</v>
          </cell>
          <cell r="I325" t="str">
            <v>Jeffrey Yuknis</v>
          </cell>
          <cell r="J325" t="str">
            <v>963-6214</v>
          </cell>
          <cell r="K325" t="str">
            <v>ZSDTB04</v>
          </cell>
          <cell r="L325" t="str">
            <v>Reserved for Controlling Conversion - 50004954</v>
          </cell>
        </row>
        <row r="326">
          <cell r="A326" t="str">
            <v>54214980</v>
          </cell>
          <cell r="C326">
            <v>324</v>
          </cell>
          <cell r="D326" t="str">
            <v>473/3806</v>
          </cell>
          <cell r="E326" t="str">
            <v>Revenue</v>
          </cell>
          <cell r="F326" t="str">
            <v>ZOS</v>
          </cell>
          <cell r="G326" t="str">
            <v>Revenue-SNCF</v>
          </cell>
          <cell r="H326" t="str">
            <v>Joe Saliba</v>
          </cell>
          <cell r="I326" t="str">
            <v>Jeffrey Yuknis</v>
          </cell>
          <cell r="J326" t="str">
            <v>963-6214</v>
          </cell>
          <cell r="K326" t="str">
            <v>ZSDTB04</v>
          </cell>
          <cell r="L326" t="str">
            <v>COS</v>
          </cell>
        </row>
        <row r="327">
          <cell r="A327" t="str">
            <v>54214981</v>
          </cell>
          <cell r="C327">
            <v>324</v>
          </cell>
          <cell r="D327" t="str">
            <v>473/3807</v>
          </cell>
          <cell r="E327" t="str">
            <v>Revenue</v>
          </cell>
          <cell r="F327" t="str">
            <v>ZOS</v>
          </cell>
          <cell r="G327" t="str">
            <v>Revenue-France</v>
          </cell>
          <cell r="H327" t="str">
            <v>Joe Saliba</v>
          </cell>
          <cell r="I327" t="str">
            <v>Jeffrey Yuknis</v>
          </cell>
          <cell r="J327" t="str">
            <v>963-6214</v>
          </cell>
          <cell r="K327" t="str">
            <v>ZSDTB04</v>
          </cell>
          <cell r="L327" t="str">
            <v>COS</v>
          </cell>
        </row>
        <row r="328">
          <cell r="A328" t="str">
            <v>9004982</v>
          </cell>
          <cell r="C328">
            <v>323</v>
          </cell>
          <cell r="D328" t="str">
            <v>900/3808</v>
          </cell>
          <cell r="E328" t="str">
            <v>Revenue</v>
          </cell>
          <cell r="F328" t="str">
            <v>ZOS</v>
          </cell>
          <cell r="G328" t="str">
            <v>Revenue-Sirena</v>
          </cell>
          <cell r="H328" t="str">
            <v>Joe Saliba</v>
          </cell>
          <cell r="I328" t="str">
            <v>Jeffrey Yuknis</v>
          </cell>
          <cell r="J328" t="str">
            <v>963-6214</v>
          </cell>
          <cell r="K328" t="str">
            <v>ZSDTB04</v>
          </cell>
          <cell r="L328" t="str">
            <v>COS</v>
          </cell>
        </row>
        <row r="329">
          <cell r="A329" t="str">
            <v>9004983</v>
          </cell>
          <cell r="C329">
            <v>323</v>
          </cell>
          <cell r="D329" t="str">
            <v>900/3809</v>
          </cell>
          <cell r="E329" t="str">
            <v>Revenue</v>
          </cell>
          <cell r="F329" t="str">
            <v>ZOS</v>
          </cell>
          <cell r="G329" t="str">
            <v>Revenue-Gulf</v>
          </cell>
          <cell r="H329" t="str">
            <v>Joe Saliba</v>
          </cell>
          <cell r="I329" t="str">
            <v>Jeffrey Yuknis</v>
          </cell>
          <cell r="J329" t="str">
            <v>963-6214</v>
          </cell>
          <cell r="K329" t="str">
            <v>ZSDTB04</v>
          </cell>
          <cell r="L329" t="str">
            <v>COS</v>
          </cell>
        </row>
        <row r="330">
          <cell r="A330" t="str">
            <v>56624984</v>
          </cell>
          <cell r="C330">
            <v>332</v>
          </cell>
          <cell r="D330" t="str">
            <v>9277/3663</v>
          </cell>
          <cell r="E330" t="str">
            <v>Revenue</v>
          </cell>
          <cell r="F330" t="str">
            <v>ZOS</v>
          </cell>
          <cell r="G330" t="str">
            <v>Revenue Gulf-Bahrain</v>
          </cell>
          <cell r="H330" t="str">
            <v>Joe Saliba</v>
          </cell>
          <cell r="I330" t="str">
            <v>Jeffrey Yuknis</v>
          </cell>
          <cell r="J330" t="str">
            <v>963-6214</v>
          </cell>
          <cell r="K330" t="str">
            <v>ZSDTB04</v>
          </cell>
          <cell r="L330" t="str">
            <v>COS</v>
          </cell>
        </row>
        <row r="331">
          <cell r="A331" t="str">
            <v>9004985</v>
          </cell>
          <cell r="C331">
            <v>323</v>
          </cell>
          <cell r="D331" t="str">
            <v>900/3321</v>
          </cell>
          <cell r="E331" t="str">
            <v>Revenue</v>
          </cell>
          <cell r="F331" t="str">
            <v>ZOS</v>
          </cell>
          <cell r="G331" t="str">
            <v>Revenue-Pakistan  -  323</v>
          </cell>
          <cell r="H331" t="str">
            <v>John Kahn</v>
          </cell>
          <cell r="I331" t="str">
            <v>Jeffrey Yuknis</v>
          </cell>
          <cell r="J331" t="str">
            <v>963-6214</v>
          </cell>
          <cell r="K331" t="str">
            <v>ZSDTB04</v>
          </cell>
          <cell r="L331" t="str">
            <v>COS</v>
          </cell>
        </row>
        <row r="332">
          <cell r="A332" t="str">
            <v>70754985</v>
          </cell>
          <cell r="C332">
            <v>336</v>
          </cell>
          <cell r="D332" t="str">
            <v>9328/3321</v>
          </cell>
          <cell r="E332" t="str">
            <v>Revenue</v>
          </cell>
          <cell r="F332" t="str">
            <v>ZOS</v>
          </cell>
          <cell r="G332" t="str">
            <v>Revenue-Pakistan  -  336</v>
          </cell>
        </row>
        <row r="333">
          <cell r="F333" t="str">
            <v>ZOS</v>
          </cell>
          <cell r="G333" t="str">
            <v>US Airways</v>
          </cell>
        </row>
        <row r="334">
          <cell r="A334" t="str">
            <v>9004955</v>
          </cell>
          <cell r="C334">
            <v>323</v>
          </cell>
          <cell r="D334" t="str">
            <v>900/3986</v>
          </cell>
          <cell r="E334" t="str">
            <v>Revenue</v>
          </cell>
          <cell r="F334" t="str">
            <v>ZOS</v>
          </cell>
          <cell r="G334" t="str">
            <v>Revenue-Interim Operations</v>
          </cell>
          <cell r="H334" t="str">
            <v>Susan Tonjes</v>
          </cell>
          <cell r="I334" t="str">
            <v>Jeffrey Yuknis</v>
          </cell>
          <cell r="J334" t="str">
            <v>963-6214</v>
          </cell>
          <cell r="K334" t="str">
            <v>ZSDTB05</v>
          </cell>
          <cell r="L334" t="str">
            <v>COS</v>
          </cell>
        </row>
        <row r="335">
          <cell r="A335" t="str">
            <v>9004956</v>
          </cell>
          <cell r="C335">
            <v>323</v>
          </cell>
          <cell r="D335" t="str">
            <v>900/3987</v>
          </cell>
          <cell r="E335" t="str">
            <v>Revenue</v>
          </cell>
          <cell r="F335" t="str">
            <v>ZOS</v>
          </cell>
          <cell r="G335" t="str">
            <v>Revenue-Applications</v>
          </cell>
          <cell r="H335" t="str">
            <v>Susan Tonjes</v>
          </cell>
          <cell r="I335" t="str">
            <v>Jeffrey Yuknis</v>
          </cell>
          <cell r="J335" t="str">
            <v>963-6214</v>
          </cell>
          <cell r="K335" t="str">
            <v>ZSDTB05</v>
          </cell>
          <cell r="L335" t="str">
            <v>COS</v>
          </cell>
        </row>
        <row r="336">
          <cell r="A336" t="str">
            <v>9004957</v>
          </cell>
          <cell r="C336">
            <v>323</v>
          </cell>
          <cell r="D336" t="str">
            <v>900/3988</v>
          </cell>
          <cell r="E336" t="str">
            <v>Revenue</v>
          </cell>
          <cell r="F336" t="str">
            <v>ZOS</v>
          </cell>
          <cell r="G336" t="str">
            <v>Revenue-Conversion</v>
          </cell>
          <cell r="H336" t="str">
            <v>Susan Tonjes</v>
          </cell>
          <cell r="I336" t="str">
            <v>Jeffrey Yuknis</v>
          </cell>
          <cell r="J336" t="str">
            <v>963-6214</v>
          </cell>
          <cell r="K336" t="str">
            <v>ZSDTB05</v>
          </cell>
          <cell r="L336" t="str">
            <v>COS</v>
          </cell>
        </row>
        <row r="337">
          <cell r="A337" t="str">
            <v>9004958</v>
          </cell>
          <cell r="C337">
            <v>323</v>
          </cell>
          <cell r="D337" t="str">
            <v>900/3989</v>
          </cell>
          <cell r="E337" t="str">
            <v>Revenue</v>
          </cell>
          <cell r="F337" t="str">
            <v>ZOS</v>
          </cell>
          <cell r="G337" t="str">
            <v>Revenue-Migration</v>
          </cell>
          <cell r="H337" t="str">
            <v>Susan Tonjes</v>
          </cell>
          <cell r="I337" t="str">
            <v>Jeffrey Yuknis</v>
          </cell>
          <cell r="J337" t="str">
            <v>963-6214</v>
          </cell>
          <cell r="K337" t="str">
            <v>ZSDTB05</v>
          </cell>
          <cell r="L337" t="str">
            <v>COS</v>
          </cell>
        </row>
        <row r="338">
          <cell r="A338" t="str">
            <v>9004959</v>
          </cell>
          <cell r="C338">
            <v>323</v>
          </cell>
          <cell r="D338" t="str">
            <v>900/3990</v>
          </cell>
          <cell r="E338" t="str">
            <v>Revenue</v>
          </cell>
          <cell r="F338" t="str">
            <v>ZOS</v>
          </cell>
          <cell r="G338" t="str">
            <v>Revenue-Year 2000</v>
          </cell>
          <cell r="H338" t="str">
            <v>Susan Tonjes</v>
          </cell>
          <cell r="I338" t="str">
            <v>Jeffrey Yuknis</v>
          </cell>
          <cell r="J338" t="str">
            <v>963-6214</v>
          </cell>
          <cell r="K338" t="str">
            <v>ZSDTB05</v>
          </cell>
          <cell r="L338" t="str">
            <v>COS</v>
          </cell>
        </row>
        <row r="339">
          <cell r="A339" t="str">
            <v>9004960</v>
          </cell>
          <cell r="C339">
            <v>323</v>
          </cell>
          <cell r="D339" t="str">
            <v>900/3993</v>
          </cell>
          <cell r="E339" t="str">
            <v>Revenue</v>
          </cell>
          <cell r="F339" t="str">
            <v>ZOS</v>
          </cell>
          <cell r="G339" t="str">
            <v>ITSA Revenue</v>
          </cell>
          <cell r="H339" t="str">
            <v>Susan Tonjes</v>
          </cell>
          <cell r="I339" t="str">
            <v>Jeffrey Yuknis</v>
          </cell>
          <cell r="J339" t="str">
            <v>963-6214</v>
          </cell>
          <cell r="K339" t="str">
            <v>ZSDTB05</v>
          </cell>
          <cell r="L339" t="str">
            <v>COS</v>
          </cell>
        </row>
        <row r="340">
          <cell r="F340" t="str">
            <v>ZRB</v>
          </cell>
          <cell r="G340" t="str">
            <v>Revenue-Logistics</v>
          </cell>
        </row>
        <row r="341">
          <cell r="A341" t="str">
            <v>9004964</v>
          </cell>
          <cell r="C341">
            <v>323</v>
          </cell>
          <cell r="D341" t="str">
            <v>900/3317</v>
          </cell>
          <cell r="E341" t="str">
            <v>Revenue</v>
          </cell>
          <cell r="F341" t="str">
            <v>ZRB</v>
          </cell>
          <cell r="G341" t="str">
            <v>Revenue-Shipper Product-OKC</v>
          </cell>
          <cell r="H341" t="str">
            <v>Tom Sanderson</v>
          </cell>
          <cell r="I341" t="str">
            <v>Jeffrey Yuknis</v>
          </cell>
          <cell r="J341" t="str">
            <v>963-6214</v>
          </cell>
          <cell r="K341" t="str">
            <v>ZSDTB06</v>
          </cell>
          <cell r="L341" t="str">
            <v>COS</v>
          </cell>
        </row>
        <row r="342">
          <cell r="A342" t="str">
            <v>9004965</v>
          </cell>
          <cell r="C342">
            <v>323</v>
          </cell>
          <cell r="D342" t="str">
            <v>900/3991</v>
          </cell>
          <cell r="E342" t="str">
            <v>Revenue</v>
          </cell>
          <cell r="F342" t="str">
            <v>ZRB</v>
          </cell>
          <cell r="G342" t="str">
            <v>Revenue-Logistics</v>
          </cell>
          <cell r="H342" t="str">
            <v>Vern Francis</v>
          </cell>
          <cell r="I342" t="str">
            <v>Jeffrey Yuknis</v>
          </cell>
          <cell r="J342" t="str">
            <v>963-6214</v>
          </cell>
          <cell r="K342" t="str">
            <v>ZSDTB06</v>
          </cell>
          <cell r="L342" t="str">
            <v>COS</v>
          </cell>
        </row>
        <row r="343">
          <cell r="A343" t="str">
            <v>9004966</v>
          </cell>
          <cell r="C343">
            <v>323</v>
          </cell>
          <cell r="D343" t="str">
            <v>900/3675</v>
          </cell>
          <cell r="E343" t="str">
            <v>Revenue</v>
          </cell>
          <cell r="F343" t="str">
            <v>ZRB</v>
          </cell>
          <cell r="G343" t="str">
            <v>Revenue-Shipper Product-BOS</v>
          </cell>
          <cell r="H343" t="str">
            <v>Tom Sanderson</v>
          </cell>
          <cell r="I343" t="str">
            <v>Jeffrey Yuknis</v>
          </cell>
          <cell r="J343" t="str">
            <v>963-6214</v>
          </cell>
          <cell r="K343" t="str">
            <v>ZSDTB06</v>
          </cell>
          <cell r="L343" t="str">
            <v>COS</v>
          </cell>
        </row>
        <row r="344">
          <cell r="A344" t="str">
            <v>9004967</v>
          </cell>
          <cell r="C344">
            <v>323</v>
          </cell>
          <cell r="D344" t="str">
            <v>900/3677</v>
          </cell>
          <cell r="E344" t="str">
            <v>Revenue</v>
          </cell>
          <cell r="F344" t="str">
            <v>ZRB</v>
          </cell>
          <cell r="G344" t="str">
            <v>Revenue-Motor Product-INT</v>
          </cell>
          <cell r="H344" t="str">
            <v>Tom Sanderson</v>
          </cell>
          <cell r="I344" t="str">
            <v>Jeffrey Yuknis</v>
          </cell>
          <cell r="J344" t="str">
            <v>963-6214</v>
          </cell>
          <cell r="K344" t="str">
            <v>ZSDTB06</v>
          </cell>
          <cell r="L344" t="str">
            <v>COS</v>
          </cell>
        </row>
        <row r="345">
          <cell r="A345" t="str">
            <v>9004968</v>
          </cell>
          <cell r="C345">
            <v>323</v>
          </cell>
          <cell r="D345" t="str">
            <v>900/3678</v>
          </cell>
          <cell r="E345" t="str">
            <v>Revenue</v>
          </cell>
          <cell r="F345" t="str">
            <v>ZRB</v>
          </cell>
          <cell r="G345" t="str">
            <v>Revenue-DOD/Government</v>
          </cell>
          <cell r="H345" t="str">
            <v>Palmer Smith</v>
          </cell>
          <cell r="I345" t="str">
            <v>Jeffrey Yuknis</v>
          </cell>
          <cell r="J345" t="str">
            <v>963-6214</v>
          </cell>
          <cell r="K345" t="str">
            <v>ZSDTB06</v>
          </cell>
          <cell r="L345" t="str">
            <v>COS</v>
          </cell>
        </row>
        <row r="346">
          <cell r="A346" t="str">
            <v>9004969</v>
          </cell>
          <cell r="C346">
            <v>323</v>
          </cell>
          <cell r="D346" t="str">
            <v>900/3316</v>
          </cell>
          <cell r="E346" t="str">
            <v>Revenue</v>
          </cell>
          <cell r="F346" t="str">
            <v>ZRB</v>
          </cell>
          <cell r="G346" t="str">
            <v>Revenue-Motor Product-BOS</v>
          </cell>
          <cell r="H346" t="str">
            <v>Tom Sanderson</v>
          </cell>
          <cell r="I346" t="str">
            <v>Jeffrey Yuknis</v>
          </cell>
          <cell r="J346" t="str">
            <v>963-6214</v>
          </cell>
          <cell r="K346" t="str">
            <v>ZSDTB06</v>
          </cell>
          <cell r="L346" t="str">
            <v>COS</v>
          </cell>
        </row>
        <row r="347">
          <cell r="F347" t="str">
            <v>ZRB</v>
          </cell>
          <cell r="G347" t="str">
            <v>Revenue-Consulting</v>
          </cell>
        </row>
        <row r="348">
          <cell r="A348" t="str">
            <v>9004970</v>
          </cell>
          <cell r="C348">
            <v>323</v>
          </cell>
          <cell r="D348" t="str">
            <v>900/3992</v>
          </cell>
          <cell r="E348" t="str">
            <v>Revenue</v>
          </cell>
          <cell r="F348" t="str">
            <v>ZRB</v>
          </cell>
          <cell r="G348" t="str">
            <v>Revenue-Consulting</v>
          </cell>
          <cell r="H348" t="str">
            <v>Ian Stanton</v>
          </cell>
          <cell r="I348" t="str">
            <v>Jeffrey Yuknis</v>
          </cell>
          <cell r="J348" t="str">
            <v>963-6214</v>
          </cell>
          <cell r="K348" t="str">
            <v>ZSDTB07</v>
          </cell>
          <cell r="L348" t="str">
            <v>COS</v>
          </cell>
        </row>
        <row r="349">
          <cell r="G349" t="str">
            <v>Region Industry Business Mgmt</v>
          </cell>
        </row>
        <row r="350">
          <cell r="G350" t="str">
            <v>Americas</v>
          </cell>
        </row>
        <row r="351">
          <cell r="F351" t="str">
            <v>ZRB</v>
          </cell>
          <cell r="G351" t="str">
            <v>SVP Americas</v>
          </cell>
        </row>
        <row r="352">
          <cell r="A352" t="str">
            <v>9004250</v>
          </cell>
          <cell r="C352">
            <v>323</v>
          </cell>
          <cell r="D352" t="str">
            <v>900/3029</v>
          </cell>
          <cell r="E352" t="str">
            <v>G&amp;A</v>
          </cell>
          <cell r="F352" t="str">
            <v>ZRB</v>
          </cell>
          <cell r="G352" t="str">
            <v>SVP Americas</v>
          </cell>
          <cell r="H352" t="str">
            <v>Bob Prosen</v>
          </cell>
          <cell r="I352" t="str">
            <v>Jeffrey Yuknis</v>
          </cell>
          <cell r="J352" t="str">
            <v>963-6214</v>
          </cell>
          <cell r="K352" t="str">
            <v>ZSDTF01</v>
          </cell>
          <cell r="L352" t="str">
            <v>COS</v>
          </cell>
        </row>
        <row r="353">
          <cell r="F353" t="str">
            <v>ZRB</v>
          </cell>
          <cell r="G353" t="str">
            <v>Sales</v>
          </cell>
        </row>
        <row r="354">
          <cell r="A354" t="str">
            <v>2604507</v>
          </cell>
          <cell r="C354">
            <v>323</v>
          </cell>
          <cell r="D354" t="str">
            <v>755/3197</v>
          </cell>
          <cell r="E354" t="str">
            <v>S&amp;A</v>
          </cell>
          <cell r="F354" t="str">
            <v>ZRB</v>
          </cell>
          <cell r="G354" t="str">
            <v>America Sales - ORD</v>
          </cell>
          <cell r="H354" t="str">
            <v>Brian Carpenter</v>
          </cell>
          <cell r="I354" t="str">
            <v>Jeffrey Yuknis</v>
          </cell>
          <cell r="J354" t="str">
            <v>963-6214</v>
          </cell>
          <cell r="K354" t="str">
            <v>ZSDTF02</v>
          </cell>
          <cell r="L354" t="str">
            <v>S&amp;A</v>
          </cell>
        </row>
        <row r="355">
          <cell r="A355" t="str">
            <v>7224507</v>
          </cell>
          <cell r="C355">
            <v>323</v>
          </cell>
          <cell r="D355" t="str">
            <v>936/3197</v>
          </cell>
          <cell r="E355" t="str">
            <v>S&amp;A</v>
          </cell>
          <cell r="F355" t="str">
            <v>ZRB</v>
          </cell>
          <cell r="G355" t="str">
            <v>America Sales - TUL</v>
          </cell>
          <cell r="H355" t="str">
            <v>Brian Carpenter</v>
          </cell>
          <cell r="I355" t="str">
            <v>Jeffrey Yuknis</v>
          </cell>
          <cell r="J355" t="str">
            <v>963-6214</v>
          </cell>
          <cell r="K355" t="str">
            <v>ZSDTF02</v>
          </cell>
          <cell r="L355" t="str">
            <v>S&amp;A</v>
          </cell>
        </row>
        <row r="356">
          <cell r="A356" t="str">
            <v>9004507</v>
          </cell>
          <cell r="C356">
            <v>323</v>
          </cell>
          <cell r="D356" t="str">
            <v>900/3197</v>
          </cell>
          <cell r="E356" t="str">
            <v>S&amp;A</v>
          </cell>
          <cell r="F356" t="str">
            <v>ZRB</v>
          </cell>
          <cell r="G356" t="str">
            <v>America Sales-HDQ</v>
          </cell>
          <cell r="H356" t="str">
            <v>Brian Carpenter</v>
          </cell>
          <cell r="I356" t="str">
            <v>Jeffrey Yuknis</v>
          </cell>
          <cell r="J356" t="str">
            <v>963-6214</v>
          </cell>
          <cell r="K356" t="str">
            <v>ZSDTF02</v>
          </cell>
          <cell r="L356" t="str">
            <v>S&amp;A</v>
          </cell>
        </row>
        <row r="357">
          <cell r="A357" t="str">
            <v>9014507</v>
          </cell>
          <cell r="C357">
            <v>323</v>
          </cell>
          <cell r="D357" t="str">
            <v>1026/3197</v>
          </cell>
          <cell r="E357" t="str">
            <v>S&amp;A</v>
          </cell>
          <cell r="F357" t="str">
            <v>ZRB</v>
          </cell>
          <cell r="G357" t="str">
            <v>America Sales - Solana</v>
          </cell>
          <cell r="H357" t="str">
            <v>Brian Carpenter</v>
          </cell>
          <cell r="I357" t="str">
            <v>Jeffrey Yuknis</v>
          </cell>
          <cell r="J357" t="str">
            <v>963-6214</v>
          </cell>
          <cell r="K357" t="str">
            <v>ZSDTF02</v>
          </cell>
          <cell r="L357" t="str">
            <v>S&amp;A</v>
          </cell>
        </row>
        <row r="358">
          <cell r="A358" t="str">
            <v>26044507</v>
          </cell>
          <cell r="C358">
            <v>323</v>
          </cell>
          <cell r="D358" t="str">
            <v>0000/0000</v>
          </cell>
          <cell r="G358" t="str">
            <v>COST CENTER CLOSED     -    POST TO COST CENTER  2604507</v>
          </cell>
          <cell r="N358" t="str">
            <v>C</v>
          </cell>
        </row>
        <row r="359">
          <cell r="A359" t="str">
            <v>27084507</v>
          </cell>
          <cell r="C359">
            <v>329</v>
          </cell>
          <cell r="D359" t="str">
            <v>9458/9596</v>
          </cell>
          <cell r="E359" t="str">
            <v>S&amp;A</v>
          </cell>
          <cell r="F359" t="str">
            <v>ZRB</v>
          </cell>
          <cell r="G359" t="str">
            <v>America Sales - Vancouver</v>
          </cell>
          <cell r="H359" t="str">
            <v>Brian Carpenter</v>
          </cell>
          <cell r="I359" t="str">
            <v>Jeffrey Yuknis</v>
          </cell>
          <cell r="J359" t="str">
            <v>963-6214</v>
          </cell>
          <cell r="K359" t="str">
            <v>ZSDTF02</v>
          </cell>
          <cell r="L359" t="str">
            <v>S&amp;A</v>
          </cell>
        </row>
        <row r="360">
          <cell r="A360" t="str">
            <v>40514507</v>
          </cell>
          <cell r="C360">
            <v>323</v>
          </cell>
          <cell r="D360" t="str">
            <v>890/3197</v>
          </cell>
          <cell r="E360" t="str">
            <v>S&amp;A</v>
          </cell>
          <cell r="F360" t="str">
            <v>ZRB</v>
          </cell>
          <cell r="G360" t="str">
            <v>America Sales - Mexico  -  323</v>
          </cell>
          <cell r="H360" t="str">
            <v>Brian Carpenter</v>
          </cell>
          <cell r="I360" t="str">
            <v>Jeffrey Yuknis</v>
          </cell>
          <cell r="J360" t="str">
            <v>963-6214</v>
          </cell>
          <cell r="K360" t="str">
            <v>ZSDTF02</v>
          </cell>
          <cell r="L360" t="str">
            <v>S&amp;A</v>
          </cell>
        </row>
        <row r="361">
          <cell r="A361" t="str">
            <v>40514512</v>
          </cell>
          <cell r="C361" t="str">
            <v>032</v>
          </cell>
          <cell r="D361" t="str">
            <v>89/3197</v>
          </cell>
          <cell r="E361" t="str">
            <v>S&amp;A</v>
          </cell>
          <cell r="F361" t="str">
            <v>ZRB</v>
          </cell>
          <cell r="G361" t="str">
            <v>America Sales - Mexico  -  032</v>
          </cell>
          <cell r="H361" t="str">
            <v>Brian Carpenter</v>
          </cell>
          <cell r="I361" t="str">
            <v>Jeffrey Yuknis</v>
          </cell>
          <cell r="J361" t="str">
            <v>963-6214</v>
          </cell>
          <cell r="K361" t="str">
            <v>ZSDTF02</v>
          </cell>
          <cell r="L361" t="str">
            <v>Reserved for Controlling Conversion - 40514507</v>
          </cell>
        </row>
        <row r="362">
          <cell r="A362" t="str">
            <v>43224507</v>
          </cell>
          <cell r="C362">
            <v>204</v>
          </cell>
          <cell r="D362" t="str">
            <v>9089/3197</v>
          </cell>
          <cell r="E362" t="str">
            <v>S&amp;A</v>
          </cell>
          <cell r="F362" t="str">
            <v>ZRB</v>
          </cell>
          <cell r="G362" t="str">
            <v>America Sales - Brazil</v>
          </cell>
          <cell r="H362" t="str">
            <v>Brian Carpenter</v>
          </cell>
          <cell r="I362" t="str">
            <v>Jeffrey Yuknis</v>
          </cell>
          <cell r="J362" t="str">
            <v>963-6214</v>
          </cell>
          <cell r="K362" t="str">
            <v>ZSDTF02</v>
          </cell>
          <cell r="L362" t="str">
            <v>S&amp;A</v>
          </cell>
        </row>
        <row r="363">
          <cell r="F363" t="str">
            <v>ZRB</v>
          </cell>
          <cell r="G363" t="str">
            <v>Americas Consulting</v>
          </cell>
        </row>
        <row r="364">
          <cell r="A364" t="str">
            <v>9004255</v>
          </cell>
          <cell r="C364">
            <v>323</v>
          </cell>
          <cell r="D364" t="str">
            <v>900/3038</v>
          </cell>
          <cell r="E364" t="str">
            <v>COS</v>
          </cell>
          <cell r="F364" t="str">
            <v>ZRB</v>
          </cell>
          <cell r="G364" t="str">
            <v>Americas Consulting-HDQ</v>
          </cell>
          <cell r="H364" t="str">
            <v>Kerry Sawick</v>
          </cell>
          <cell r="I364" t="str">
            <v>Jeffrey Yuknis</v>
          </cell>
          <cell r="J364" t="str">
            <v>963-6214</v>
          </cell>
          <cell r="K364" t="str">
            <v>ZSDTF03</v>
          </cell>
          <cell r="L364" t="str">
            <v>COS</v>
          </cell>
        </row>
        <row r="365">
          <cell r="A365" t="str">
            <v>9014255</v>
          </cell>
          <cell r="C365">
            <v>323</v>
          </cell>
          <cell r="D365" t="str">
            <v>1026/3038</v>
          </cell>
          <cell r="E365" t="str">
            <v>COS</v>
          </cell>
          <cell r="F365" t="str">
            <v>ZRB</v>
          </cell>
          <cell r="G365" t="str">
            <v>Americas Consulting-Solana</v>
          </cell>
          <cell r="H365" t="str">
            <v>Kerry Sawick</v>
          </cell>
          <cell r="I365" t="str">
            <v>Jeffrey Yuknis</v>
          </cell>
          <cell r="J365" t="str">
            <v>963-6214</v>
          </cell>
          <cell r="K365" t="str">
            <v>ZSDTF03</v>
          </cell>
          <cell r="L365" t="str">
            <v>COS</v>
          </cell>
        </row>
        <row r="366">
          <cell r="F366" t="str">
            <v>ZRB</v>
          </cell>
          <cell r="G366" t="str">
            <v>Airline Solutions - US Major</v>
          </cell>
        </row>
        <row r="367">
          <cell r="A367" t="str">
            <v>9004260</v>
          </cell>
          <cell r="C367">
            <v>323</v>
          </cell>
          <cell r="D367" t="str">
            <v>900/3039</v>
          </cell>
          <cell r="E367" t="str">
            <v>COS</v>
          </cell>
          <cell r="F367" t="str">
            <v>ZRB</v>
          </cell>
          <cell r="G367" t="str">
            <v>Airline Solutions - US Major-HDQ</v>
          </cell>
          <cell r="H367" t="str">
            <v>Steve Smith</v>
          </cell>
          <cell r="I367" t="str">
            <v>Jeffrey Yuknis</v>
          </cell>
          <cell r="J367" t="str">
            <v>963-6214</v>
          </cell>
          <cell r="K367" t="str">
            <v>ZSDTF04</v>
          </cell>
          <cell r="L367" t="str">
            <v>COS</v>
          </cell>
        </row>
        <row r="368">
          <cell r="A368" t="str">
            <v>9014260</v>
          </cell>
          <cell r="C368">
            <v>323</v>
          </cell>
          <cell r="D368" t="str">
            <v>1026/3039</v>
          </cell>
          <cell r="E368" t="str">
            <v>COS</v>
          </cell>
          <cell r="F368" t="str">
            <v>ZRB</v>
          </cell>
          <cell r="G368" t="str">
            <v>Airline Solutions - US Major-Solana</v>
          </cell>
          <cell r="H368" t="str">
            <v>Steve Smith</v>
          </cell>
          <cell r="I368" t="str">
            <v>Jeffrey Yuknis</v>
          </cell>
          <cell r="J368" t="str">
            <v>963-6214</v>
          </cell>
          <cell r="K368" t="str">
            <v>ZSDTF04</v>
          </cell>
          <cell r="L368" t="str">
            <v>COS</v>
          </cell>
        </row>
        <row r="369">
          <cell r="G369" t="str">
            <v>Hospitality Solutions</v>
          </cell>
        </row>
        <row r="370">
          <cell r="F370" t="str">
            <v>ZOS</v>
          </cell>
          <cell r="G370" t="str">
            <v>Hospitality Solutions- COS</v>
          </cell>
        </row>
        <row r="371">
          <cell r="A371" t="str">
            <v>2604230</v>
          </cell>
          <cell r="C371">
            <v>323</v>
          </cell>
          <cell r="D371" t="str">
            <v>1907/9587</v>
          </cell>
          <cell r="E371" t="str">
            <v>COS</v>
          </cell>
          <cell r="F371" t="str">
            <v>ZOS</v>
          </cell>
          <cell r="G371" t="str">
            <v>SDT Hospitality Chicago - Operations</v>
          </cell>
          <cell r="H371" t="str">
            <v>Scott Cantlion</v>
          </cell>
          <cell r="I371" t="str">
            <v>Jeffrey Yuknis</v>
          </cell>
          <cell r="J371" t="str">
            <v>963-6214</v>
          </cell>
          <cell r="K371" t="str">
            <v>ZSDTF05</v>
          </cell>
          <cell r="L371" t="str">
            <v>COS</v>
          </cell>
        </row>
        <row r="372">
          <cell r="F372" t="str">
            <v>ZOS</v>
          </cell>
          <cell r="G372" t="str">
            <v>Hospitality Solutions- S&amp;A</v>
          </cell>
        </row>
        <row r="373">
          <cell r="A373" t="str">
            <v>2604283</v>
          </cell>
          <cell r="C373">
            <v>323</v>
          </cell>
          <cell r="D373" t="str">
            <v>1907/9596</v>
          </cell>
          <cell r="E373" t="str">
            <v>S&amp;A</v>
          </cell>
          <cell r="F373" t="str">
            <v>ZOS</v>
          </cell>
          <cell r="G373" t="str">
            <v>SDT Hospitality Chicago - Selling &amp; Mktg</v>
          </cell>
          <cell r="H373" t="str">
            <v>Scott Cantlion</v>
          </cell>
          <cell r="I373" t="str">
            <v>Jeffrey Yuknis</v>
          </cell>
          <cell r="J373" t="str">
            <v>963-6214</v>
          </cell>
          <cell r="K373" t="str">
            <v>ZSDTF05</v>
          </cell>
          <cell r="L373" t="str">
            <v>S&amp;A</v>
          </cell>
        </row>
        <row r="374">
          <cell r="F374" t="str">
            <v>ZOS</v>
          </cell>
          <cell r="G374" t="str">
            <v>Hospitality Solutions- G&amp;A</v>
          </cell>
        </row>
        <row r="375">
          <cell r="A375" t="str">
            <v>2604293</v>
          </cell>
          <cell r="C375">
            <v>323</v>
          </cell>
          <cell r="D375" t="str">
            <v>1907/9599</v>
          </cell>
          <cell r="E375" t="str">
            <v>G&amp;A</v>
          </cell>
          <cell r="F375" t="str">
            <v>ZOS</v>
          </cell>
          <cell r="G375" t="str">
            <v>SDT Hospitality Chicago - G&amp;A</v>
          </cell>
          <cell r="H375" t="str">
            <v>Scott Cantlion</v>
          </cell>
          <cell r="I375" t="str">
            <v>Jeffrey Yuknis</v>
          </cell>
          <cell r="J375" t="str">
            <v>963-6214</v>
          </cell>
          <cell r="K375" t="str">
            <v>ZSDTF05</v>
          </cell>
          <cell r="L375" t="str">
            <v>G&amp;A</v>
          </cell>
        </row>
        <row r="376">
          <cell r="F376" t="str">
            <v>ZRB</v>
          </cell>
          <cell r="G376" t="str">
            <v>Airline Solutions - LA/US Regionals</v>
          </cell>
        </row>
        <row r="377">
          <cell r="A377" t="str">
            <v>9004265</v>
          </cell>
          <cell r="C377">
            <v>323</v>
          </cell>
          <cell r="D377" t="str">
            <v>0000/0000</v>
          </cell>
          <cell r="G377" t="str">
            <v>COST CENTER CLOSED   -   POST TO CC  9004275</v>
          </cell>
          <cell r="N377" t="str">
            <v>C</v>
          </cell>
        </row>
        <row r="378">
          <cell r="A378" t="str">
            <v>9014265</v>
          </cell>
          <cell r="C378">
            <v>323</v>
          </cell>
          <cell r="D378" t="str">
            <v>0000/0000</v>
          </cell>
          <cell r="G378" t="str">
            <v>COST CENTER CLOSED     -    POST TO COST CENTER   9014275</v>
          </cell>
          <cell r="N378" t="str">
            <v>C</v>
          </cell>
        </row>
        <row r="379">
          <cell r="A379" t="str">
            <v>7224275</v>
          </cell>
          <cell r="C379">
            <v>323</v>
          </cell>
          <cell r="D379" t="str">
            <v>936/3129</v>
          </cell>
          <cell r="E379" t="str">
            <v>COS</v>
          </cell>
          <cell r="F379" t="str">
            <v>ZRB</v>
          </cell>
          <cell r="G379" t="str">
            <v>Airline Solutions - LA/US Regionals</v>
          </cell>
          <cell r="H379" t="str">
            <v>James Pinckney</v>
          </cell>
          <cell r="I379" t="str">
            <v>Jeffrey Yuknis</v>
          </cell>
          <cell r="J379" t="str">
            <v>963-6214</v>
          </cell>
          <cell r="K379" t="str">
            <v>ZSDTF06</v>
          </cell>
          <cell r="L379" t="str">
            <v>COS</v>
          </cell>
        </row>
        <row r="380">
          <cell r="A380" t="str">
            <v>9004275</v>
          </cell>
          <cell r="C380">
            <v>323</v>
          </cell>
          <cell r="D380" t="str">
            <v>900/3129</v>
          </cell>
          <cell r="E380" t="str">
            <v>COS</v>
          </cell>
          <cell r="F380" t="str">
            <v>ZRB</v>
          </cell>
          <cell r="G380" t="str">
            <v>Airline Solutions - LA/US Regionals</v>
          </cell>
          <cell r="H380" t="str">
            <v>James Pinckney</v>
          </cell>
          <cell r="I380" t="str">
            <v>Jeffrey Yuknis</v>
          </cell>
          <cell r="J380" t="str">
            <v>963-6214</v>
          </cell>
          <cell r="K380" t="str">
            <v>ZSDTF06</v>
          </cell>
          <cell r="L380" t="str">
            <v>COS</v>
          </cell>
        </row>
        <row r="381">
          <cell r="A381" t="str">
            <v>9014275</v>
          </cell>
          <cell r="C381">
            <v>323</v>
          </cell>
          <cell r="D381" t="str">
            <v>1026/3129</v>
          </cell>
          <cell r="E381" t="str">
            <v>COS</v>
          </cell>
          <cell r="F381" t="str">
            <v>ZRB</v>
          </cell>
          <cell r="G381" t="str">
            <v>Airline Solutions - LA/US Regionals-SOL</v>
          </cell>
          <cell r="H381" t="str">
            <v>James Pinckney</v>
          </cell>
          <cell r="I381" t="str">
            <v>Jeffrey Yuknis</v>
          </cell>
          <cell r="J381" t="str">
            <v>963-6214</v>
          </cell>
          <cell r="K381" t="str">
            <v>ZSDTF06</v>
          </cell>
          <cell r="L381" t="str">
            <v>COS</v>
          </cell>
        </row>
        <row r="382">
          <cell r="A382" t="str">
            <v>43014275</v>
          </cell>
          <cell r="C382">
            <v>201</v>
          </cell>
          <cell r="D382" t="str">
            <v>9118/3129</v>
          </cell>
          <cell r="E382" t="str">
            <v>COS</v>
          </cell>
          <cell r="F382" t="str">
            <v>ZRB</v>
          </cell>
          <cell r="G382" t="str">
            <v>Latin America Client Services Airline Solutions</v>
          </cell>
          <cell r="H382" t="str">
            <v>Bruce Wood</v>
          </cell>
          <cell r="I382" t="str">
            <v>Jeffrey Yuknis</v>
          </cell>
          <cell r="J382" t="str">
            <v>963-6214</v>
          </cell>
          <cell r="K382" t="str">
            <v>ZSDTF06</v>
          </cell>
          <cell r="L382" t="str">
            <v>COS</v>
          </cell>
        </row>
        <row r="383">
          <cell r="F383" t="str">
            <v>ZRB</v>
          </cell>
          <cell r="G383" t="str">
            <v>Travel Solutions</v>
          </cell>
        </row>
        <row r="384">
          <cell r="A384" t="str">
            <v>4614096</v>
          </cell>
          <cell r="C384">
            <v>323</v>
          </cell>
          <cell r="D384" t="str">
            <v>0000/0000</v>
          </cell>
          <cell r="G384" t="str">
            <v>COST CENTER CLOSED</v>
          </cell>
          <cell r="N384" t="str">
            <v>C</v>
          </cell>
        </row>
        <row r="385">
          <cell r="A385" t="str">
            <v>4614099</v>
          </cell>
          <cell r="C385">
            <v>323</v>
          </cell>
          <cell r="D385" t="str">
            <v>0000/0000</v>
          </cell>
          <cell r="G385" t="str">
            <v>COST CENTER CLOSED</v>
          </cell>
          <cell r="N385" t="str">
            <v>C</v>
          </cell>
        </row>
        <row r="386">
          <cell r="A386" t="str">
            <v>4614187</v>
          </cell>
          <cell r="C386">
            <v>323</v>
          </cell>
          <cell r="D386" t="str">
            <v>0000/0000</v>
          </cell>
          <cell r="G386" t="str">
            <v>COST CENTER CLOSED</v>
          </cell>
          <cell r="N386" t="str">
            <v>C</v>
          </cell>
        </row>
        <row r="387">
          <cell r="A387" t="str">
            <v>9004270</v>
          </cell>
          <cell r="C387">
            <v>323</v>
          </cell>
          <cell r="D387" t="str">
            <v>900/3049</v>
          </cell>
          <cell r="E387" t="str">
            <v>COS</v>
          </cell>
          <cell r="F387" t="str">
            <v>ZRB</v>
          </cell>
          <cell r="G387" t="str">
            <v>Travel Solutions-HDQ</v>
          </cell>
          <cell r="H387" t="str">
            <v>Ken Pedersen</v>
          </cell>
          <cell r="I387" t="str">
            <v>Jeffrey Yuknis</v>
          </cell>
          <cell r="J387" t="str">
            <v>963-6214</v>
          </cell>
          <cell r="K387" t="str">
            <v>ZSDTF07</v>
          </cell>
          <cell r="L387" t="str">
            <v>COS</v>
          </cell>
        </row>
        <row r="388">
          <cell r="A388" t="str">
            <v>7234270</v>
          </cell>
          <cell r="C388">
            <v>323</v>
          </cell>
          <cell r="D388" t="str">
            <v>935/3049</v>
          </cell>
          <cell r="E388" t="str">
            <v>COS</v>
          </cell>
          <cell r="F388" t="str">
            <v>ZRB</v>
          </cell>
          <cell r="G388" t="str">
            <v>Travel Solutions-TUL</v>
          </cell>
          <cell r="H388" t="str">
            <v>Ken Pedersen</v>
          </cell>
          <cell r="I388" t="str">
            <v>Jeffrey Yuknis</v>
          </cell>
          <cell r="J388" t="str">
            <v>963-6214</v>
          </cell>
          <cell r="K388" t="str">
            <v>ZSDTF07</v>
          </cell>
          <cell r="L388" t="str">
            <v>COS</v>
          </cell>
        </row>
        <row r="389">
          <cell r="F389" t="str">
            <v>ZOS</v>
          </cell>
          <cell r="G389" t="str">
            <v>Outsourcing</v>
          </cell>
        </row>
        <row r="390">
          <cell r="A390" t="str">
            <v>9004271</v>
          </cell>
          <cell r="C390">
            <v>300</v>
          </cell>
          <cell r="D390" t="str">
            <v>900/3370</v>
          </cell>
          <cell r="E390" t="str">
            <v>COS</v>
          </cell>
          <cell r="F390" t="str">
            <v>ZOS</v>
          </cell>
          <cell r="G390" t="str">
            <v>Air Canada Account Team - HDQ</v>
          </cell>
          <cell r="H390" t="str">
            <v>Andrew Cuomo</v>
          </cell>
          <cell r="I390" t="str">
            <v>Colleen Morris</v>
          </cell>
          <cell r="J390" t="str">
            <v>963-1957</v>
          </cell>
        </row>
        <row r="391">
          <cell r="A391" t="str">
            <v>27124271</v>
          </cell>
          <cell r="C391">
            <v>329</v>
          </cell>
          <cell r="D391" t="str">
            <v>9215/3370</v>
          </cell>
          <cell r="E391" t="str">
            <v>COS</v>
          </cell>
          <cell r="F391" t="str">
            <v>ZOS</v>
          </cell>
          <cell r="G391" t="str">
            <v>Air Canada Account Team - CAD</v>
          </cell>
          <cell r="H391" t="str">
            <v>Andrew Cuomo</v>
          </cell>
          <cell r="I391" t="str">
            <v>Colleen Morris</v>
          </cell>
          <cell r="J391" t="str">
            <v>963-1957</v>
          </cell>
        </row>
        <row r="392">
          <cell r="A392" t="str">
            <v>9004279</v>
          </cell>
          <cell r="C392">
            <v>323</v>
          </cell>
          <cell r="D392" t="str">
            <v>900/3505</v>
          </cell>
          <cell r="E392" t="str">
            <v>COS</v>
          </cell>
          <cell r="F392" t="str">
            <v>ZOS</v>
          </cell>
          <cell r="G392" t="str">
            <v>Data Management Services-Outsourcing</v>
          </cell>
          <cell r="H392" t="str">
            <v>Ken Pedersen</v>
          </cell>
          <cell r="I392" t="str">
            <v>Jeffrey Yuknis</v>
          </cell>
          <cell r="J392" t="str">
            <v>963-6214</v>
          </cell>
          <cell r="K392" t="str">
            <v>ZSDTF08</v>
          </cell>
          <cell r="L392" t="str">
            <v>COS</v>
          </cell>
        </row>
        <row r="393">
          <cell r="A393" t="str">
            <v>7225495</v>
          </cell>
          <cell r="C393">
            <v>300</v>
          </cell>
          <cell r="D393" t="str">
            <v>936/3236</v>
          </cell>
          <cell r="E393" t="str">
            <v>COS</v>
          </cell>
          <cell r="F393" t="str">
            <v>ZOS</v>
          </cell>
          <cell r="G393" t="str">
            <v>Reservation Hosting Solution Dollar</v>
          </cell>
          <cell r="H393" t="str">
            <v>Ken Pedersen</v>
          </cell>
          <cell r="I393" t="str">
            <v>Jeffrey Yuknis</v>
          </cell>
          <cell r="J393" t="str">
            <v>963-6214</v>
          </cell>
          <cell r="K393" t="str">
            <v>ZSDTF08</v>
          </cell>
          <cell r="L393" t="str">
            <v>COS</v>
          </cell>
        </row>
        <row r="394">
          <cell r="A394" t="str">
            <v>7225496</v>
          </cell>
          <cell r="C394">
            <v>300</v>
          </cell>
          <cell r="D394" t="str">
            <v>936/3237</v>
          </cell>
          <cell r="E394" t="str">
            <v>COS</v>
          </cell>
          <cell r="F394" t="str">
            <v>ZOS</v>
          </cell>
          <cell r="G394" t="str">
            <v>Reservation Hosting Solution Thrifty</v>
          </cell>
          <cell r="H394" t="str">
            <v>Ken Pedersen</v>
          </cell>
          <cell r="I394" t="str">
            <v>Jeffrey Yuknis</v>
          </cell>
          <cell r="J394" t="str">
            <v>963-6214</v>
          </cell>
          <cell r="K394" t="str">
            <v>ZSDTF08</v>
          </cell>
          <cell r="L394" t="str">
            <v>COS</v>
          </cell>
        </row>
        <row r="395">
          <cell r="A395" t="str">
            <v>9004274</v>
          </cell>
          <cell r="C395">
            <v>323</v>
          </cell>
          <cell r="D395" t="str">
            <v>900/3000</v>
          </cell>
          <cell r="E395" t="str">
            <v>COS</v>
          </cell>
          <cell r="F395" t="str">
            <v>ZOS</v>
          </cell>
          <cell r="G395" t="str">
            <v>Aerolineas - Variable Portion - HDQ</v>
          </cell>
          <cell r="H395" t="str">
            <v>Ken Pedersen</v>
          </cell>
          <cell r="I395" t="str">
            <v>Jeffrey Yuknis</v>
          </cell>
          <cell r="J395" t="str">
            <v>963-6214</v>
          </cell>
          <cell r="K395" t="str">
            <v>ZSDTF08</v>
          </cell>
          <cell r="L395" t="str">
            <v>COS</v>
          </cell>
        </row>
        <row r="396">
          <cell r="A396" t="str">
            <v>43014274</v>
          </cell>
          <cell r="C396">
            <v>201</v>
          </cell>
          <cell r="D396" t="str">
            <v>9118/3000</v>
          </cell>
          <cell r="E396" t="str">
            <v>COS</v>
          </cell>
          <cell r="F396" t="str">
            <v>ZOS</v>
          </cell>
          <cell r="G396" t="str">
            <v>Aerolineas - Variable Portion - Argentina</v>
          </cell>
          <cell r="H396" t="str">
            <v>Ken Pedersen</v>
          </cell>
          <cell r="I396" t="str">
            <v>Jeffrey Yuknis</v>
          </cell>
          <cell r="J396" t="str">
            <v>963-6214</v>
          </cell>
          <cell r="K396" t="str">
            <v>ZSDTF08</v>
          </cell>
          <cell r="L396" t="str">
            <v>COS</v>
          </cell>
        </row>
        <row r="397">
          <cell r="A397" t="str">
            <v>9004277</v>
          </cell>
          <cell r="C397">
            <v>323</v>
          </cell>
          <cell r="D397" t="str">
            <v>900/3503</v>
          </cell>
          <cell r="E397" t="str">
            <v>COS</v>
          </cell>
          <cell r="F397" t="str">
            <v>ZOS</v>
          </cell>
          <cell r="G397" t="str">
            <v>Aerolineas Account Team - HDQ</v>
          </cell>
          <cell r="H397" t="str">
            <v>Chuck Miller</v>
          </cell>
          <cell r="I397" t="str">
            <v>Jeffrey Yuknis</v>
          </cell>
          <cell r="J397" t="str">
            <v>963-6214</v>
          </cell>
          <cell r="K397" t="str">
            <v>ZSDTM02A</v>
          </cell>
          <cell r="L397" t="str">
            <v>COS</v>
          </cell>
        </row>
        <row r="398">
          <cell r="A398" t="str">
            <v>43014277</v>
          </cell>
          <cell r="C398">
            <v>201</v>
          </cell>
          <cell r="D398" t="str">
            <v>9118/3503</v>
          </cell>
          <cell r="E398" t="str">
            <v>COS</v>
          </cell>
          <cell r="F398" t="str">
            <v>ZOS</v>
          </cell>
          <cell r="G398" t="str">
            <v>Aerolineas Account Team - EZE</v>
          </cell>
          <cell r="H398" t="str">
            <v>Chuck Miller</v>
          </cell>
          <cell r="I398" t="str">
            <v>Jeffrey Yuknis</v>
          </cell>
          <cell r="J398" t="str">
            <v>963-6214</v>
          </cell>
          <cell r="K398" t="str">
            <v>ZSDTM02A</v>
          </cell>
          <cell r="L398" t="str">
            <v>COS</v>
          </cell>
        </row>
        <row r="399">
          <cell r="F399" t="str">
            <v>ZRB</v>
          </cell>
          <cell r="G399" t="str">
            <v>SABRE Energy Network</v>
          </cell>
        </row>
        <row r="400">
          <cell r="A400" t="str">
            <v>9004218</v>
          </cell>
          <cell r="C400">
            <v>323</v>
          </cell>
          <cell r="D400" t="str">
            <v>900/3504</v>
          </cell>
          <cell r="E400" t="str">
            <v>COS</v>
          </cell>
          <cell r="F400" t="str">
            <v>ZRB</v>
          </cell>
          <cell r="G400" t="str">
            <v>Host-SEN External Consulting</v>
          </cell>
          <cell r="H400" t="str">
            <v>Ken Pedersen</v>
          </cell>
          <cell r="I400" t="str">
            <v>Jeffrey Yuknis</v>
          </cell>
          <cell r="J400" t="str">
            <v>963-6214</v>
          </cell>
          <cell r="K400" t="str">
            <v>ZSDTF09</v>
          </cell>
          <cell r="L400" t="str">
            <v>COS</v>
          </cell>
        </row>
        <row r="401">
          <cell r="A401" t="str">
            <v>9004219</v>
          </cell>
          <cell r="C401">
            <v>323</v>
          </cell>
          <cell r="D401" t="str">
            <v>900/3709</v>
          </cell>
          <cell r="E401" t="str">
            <v>COS</v>
          </cell>
          <cell r="F401" t="str">
            <v>ZRB</v>
          </cell>
          <cell r="G401" t="str">
            <v>Host-SEN Product SDT-Contra</v>
          </cell>
          <cell r="H401" t="str">
            <v>Ken Pedersen</v>
          </cell>
          <cell r="I401" t="str">
            <v>Jeffrey Yuknis</v>
          </cell>
          <cell r="J401" t="str">
            <v>963-6214</v>
          </cell>
          <cell r="K401" t="str">
            <v>ZSDTF09</v>
          </cell>
          <cell r="L401" t="str">
            <v>COS</v>
          </cell>
        </row>
        <row r="402">
          <cell r="F402" t="str">
            <v>ZRB</v>
          </cell>
          <cell r="G402" t="str">
            <v>Certified Vacations</v>
          </cell>
        </row>
        <row r="403">
          <cell r="A403" t="str">
            <v>1814210</v>
          </cell>
          <cell r="C403">
            <v>323</v>
          </cell>
          <cell r="D403" t="str">
            <v>696/9587</v>
          </cell>
          <cell r="E403" t="str">
            <v>COS</v>
          </cell>
          <cell r="F403" t="str">
            <v>ZRB</v>
          </cell>
          <cell r="G403" t="str">
            <v>Travel Solutions-Ft.Lauderdale</v>
          </cell>
          <cell r="H403" t="str">
            <v>Ken Pedersen</v>
          </cell>
          <cell r="I403" t="str">
            <v>Jeffrey Yuknis</v>
          </cell>
          <cell r="J403" t="str">
            <v>963-6214</v>
          </cell>
          <cell r="K403" t="str">
            <v>ZSDTF10</v>
          </cell>
          <cell r="L403" t="str">
            <v>COS</v>
          </cell>
        </row>
        <row r="404">
          <cell r="G404" t="str">
            <v>Europe/Mid East/Africa</v>
          </cell>
        </row>
        <row r="405">
          <cell r="G405" t="str">
            <v>SVP E/ME/A</v>
          </cell>
        </row>
        <row r="406">
          <cell r="F406" t="str">
            <v>ZRB</v>
          </cell>
          <cell r="G406" t="str">
            <v>SVP E/ME/A -G&amp;A</v>
          </cell>
        </row>
        <row r="407">
          <cell r="A407" t="str">
            <v>9004313</v>
          </cell>
          <cell r="C407">
            <v>323</v>
          </cell>
          <cell r="D407" t="str">
            <v>900/3079</v>
          </cell>
          <cell r="E407" t="str">
            <v>G&amp;A</v>
          </cell>
          <cell r="F407" t="str">
            <v>ZRB</v>
          </cell>
          <cell r="G407" t="str">
            <v>SVP E/ME/A - HDQ</v>
          </cell>
          <cell r="H407" t="str">
            <v>Joe Saliba</v>
          </cell>
          <cell r="I407" t="str">
            <v>Jeffrey Yuknis</v>
          </cell>
          <cell r="J407" t="str">
            <v>963-6214</v>
          </cell>
          <cell r="K407" t="str">
            <v>ZSDTG01</v>
          </cell>
          <cell r="L407" t="str">
            <v>COS</v>
          </cell>
        </row>
        <row r="408">
          <cell r="A408" t="str">
            <v>50024313</v>
          </cell>
          <cell r="C408">
            <v>325</v>
          </cell>
          <cell r="D408" t="str">
            <v>9470/3079</v>
          </cell>
          <cell r="E408" t="str">
            <v>G&amp;A</v>
          </cell>
          <cell r="F408" t="str">
            <v>ZRB</v>
          </cell>
          <cell r="G408" t="str">
            <v>SVP E/ME/A - London</v>
          </cell>
          <cell r="H408" t="str">
            <v>Joe Saliba</v>
          </cell>
          <cell r="I408" t="str">
            <v>Jeffrey Yuknis</v>
          </cell>
          <cell r="J408" t="str">
            <v>963-6214</v>
          </cell>
          <cell r="K408" t="str">
            <v>ZSDTG01</v>
          </cell>
          <cell r="L408" t="str">
            <v>COS</v>
          </cell>
        </row>
        <row r="409">
          <cell r="F409" t="str">
            <v>ZRB</v>
          </cell>
          <cell r="G409" t="str">
            <v>SVP E/ME/A -COS</v>
          </cell>
        </row>
        <row r="410">
          <cell r="A410" t="str">
            <v>50024311</v>
          </cell>
          <cell r="C410">
            <v>325</v>
          </cell>
          <cell r="D410" t="str">
            <v>9470/3227</v>
          </cell>
          <cell r="E410" t="str">
            <v>COS</v>
          </cell>
          <cell r="F410" t="str">
            <v>ZRB</v>
          </cell>
          <cell r="G410" t="str">
            <v>Project Office Management - 325</v>
          </cell>
          <cell r="H410" t="str">
            <v>Rene Gauthier</v>
          </cell>
          <cell r="I410" t="str">
            <v>Jeffrey Yuknis</v>
          </cell>
          <cell r="J410" t="str">
            <v>963-6214</v>
          </cell>
          <cell r="K410" t="str">
            <v>ZSDTG03</v>
          </cell>
          <cell r="L410" t="str">
            <v>COS</v>
          </cell>
        </row>
        <row r="411">
          <cell r="A411" t="str">
            <v>50024315</v>
          </cell>
          <cell r="C411">
            <v>323</v>
          </cell>
          <cell r="D411" t="str">
            <v>470/3227</v>
          </cell>
          <cell r="E411" t="str">
            <v>COS</v>
          </cell>
          <cell r="F411" t="str">
            <v>ZRB</v>
          </cell>
          <cell r="G411" t="str">
            <v>Project Office Management - 323</v>
          </cell>
          <cell r="H411" t="str">
            <v>Rene Gauthier</v>
          </cell>
          <cell r="I411" t="str">
            <v>Jeffrey Yuknis</v>
          </cell>
          <cell r="J411" t="str">
            <v>963-6214</v>
          </cell>
          <cell r="K411" t="str">
            <v>ZSDTG03</v>
          </cell>
          <cell r="L411" t="str">
            <v>COS</v>
          </cell>
        </row>
        <row r="412">
          <cell r="A412" t="str">
            <v>50024318</v>
          </cell>
          <cell r="C412">
            <v>323</v>
          </cell>
          <cell r="D412" t="str">
            <v>470/3228</v>
          </cell>
          <cell r="E412" t="str">
            <v>COS</v>
          </cell>
          <cell r="F412" t="str">
            <v>ZRB</v>
          </cell>
          <cell r="G412" t="str">
            <v>Management Services-London  -  323</v>
          </cell>
          <cell r="H412" t="str">
            <v>Vachik Elchibegain</v>
          </cell>
          <cell r="I412" t="str">
            <v>Jeffrey Yuknis</v>
          </cell>
          <cell r="J412" t="str">
            <v>963-6214</v>
          </cell>
          <cell r="K412" t="str">
            <v>ZSDTG04</v>
          </cell>
          <cell r="L412" t="str">
            <v>COS</v>
          </cell>
        </row>
        <row r="413">
          <cell r="A413" t="str">
            <v>50024314</v>
          </cell>
          <cell r="C413">
            <v>325</v>
          </cell>
          <cell r="D413" t="str">
            <v>9470/3228</v>
          </cell>
          <cell r="E413" t="str">
            <v>COS</v>
          </cell>
          <cell r="F413" t="str">
            <v>ZRB</v>
          </cell>
          <cell r="G413" t="str">
            <v>Management Services-London  -  325</v>
          </cell>
          <cell r="H413" t="str">
            <v>Vachik Elchibegain</v>
          </cell>
          <cell r="I413" t="str">
            <v>Jeffrey Yuknis</v>
          </cell>
          <cell r="J413" t="str">
            <v>963-6214</v>
          </cell>
          <cell r="K413" t="str">
            <v>ZSDTG04</v>
          </cell>
          <cell r="L413" t="str">
            <v>Reserved for Controlling Conversion - 50024318</v>
          </cell>
        </row>
        <row r="414">
          <cell r="A414" t="str">
            <v>54214318</v>
          </cell>
          <cell r="C414">
            <v>324</v>
          </cell>
          <cell r="D414" t="str">
            <v>473/3228</v>
          </cell>
          <cell r="E414" t="str">
            <v>COS</v>
          </cell>
          <cell r="F414" t="str">
            <v>ZRB</v>
          </cell>
          <cell r="G414" t="str">
            <v>Management Services-Paris</v>
          </cell>
          <cell r="H414" t="str">
            <v>Vachik Elchibegain</v>
          </cell>
          <cell r="I414" t="str">
            <v>Jeffrey Yuknis</v>
          </cell>
          <cell r="J414" t="str">
            <v>963-6214</v>
          </cell>
          <cell r="K414" t="str">
            <v>ZSDTG04</v>
          </cell>
          <cell r="L414" t="str">
            <v>COS</v>
          </cell>
        </row>
        <row r="415">
          <cell r="F415" t="str">
            <v>ZRB</v>
          </cell>
          <cell r="G415" t="str">
            <v>Business Development</v>
          </cell>
        </row>
        <row r="416">
          <cell r="A416" t="str">
            <v>9004196</v>
          </cell>
          <cell r="C416">
            <v>323</v>
          </cell>
          <cell r="D416" t="str">
            <v>900/9596</v>
          </cell>
          <cell r="E416" t="str">
            <v>S&amp;A</v>
          </cell>
          <cell r="F416" t="str">
            <v>ZRB</v>
          </cell>
          <cell r="G416" t="str">
            <v>Business Development - HDQ</v>
          </cell>
          <cell r="H416" t="str">
            <v>Mustanisir Malik</v>
          </cell>
          <cell r="I416" t="str">
            <v>Jeffrey Yuknis</v>
          </cell>
          <cell r="J416" t="str">
            <v>963-6214</v>
          </cell>
          <cell r="K416" t="str">
            <v>ZSDTG02</v>
          </cell>
          <cell r="L416" t="str">
            <v>S&amp;A</v>
          </cell>
        </row>
        <row r="417">
          <cell r="A417" t="str">
            <v>54214196</v>
          </cell>
          <cell r="C417">
            <v>323</v>
          </cell>
          <cell r="D417" t="str">
            <v>473/9596</v>
          </cell>
          <cell r="E417" t="str">
            <v>S&amp;A</v>
          </cell>
          <cell r="F417" t="str">
            <v>ZRB</v>
          </cell>
          <cell r="G417" t="str">
            <v>Business Development - France  -  323</v>
          </cell>
          <cell r="H417" t="str">
            <v>Mustanisir Malik</v>
          </cell>
          <cell r="I417" t="str">
            <v>Jeffrey Yuknis</v>
          </cell>
          <cell r="J417" t="str">
            <v>963-6214</v>
          </cell>
          <cell r="K417" t="str">
            <v>ZSDTG02</v>
          </cell>
          <cell r="L417" t="str">
            <v>S&amp;A</v>
          </cell>
        </row>
        <row r="418">
          <cell r="A418" t="str">
            <v>50024196</v>
          </cell>
          <cell r="C418">
            <v>323</v>
          </cell>
          <cell r="D418" t="str">
            <v>470/9596</v>
          </cell>
          <cell r="E418" t="str">
            <v>S&amp;A</v>
          </cell>
          <cell r="F418" t="str">
            <v>ZRB</v>
          </cell>
          <cell r="G418" t="str">
            <v>Business Development - London  -  323</v>
          </cell>
          <cell r="H418" t="str">
            <v>J. Dabkowski</v>
          </cell>
          <cell r="I418" t="str">
            <v>Jeffrey Yuknis</v>
          </cell>
          <cell r="J418" t="str">
            <v>963-6214</v>
          </cell>
          <cell r="K418" t="str">
            <v>ZSDTG02</v>
          </cell>
          <cell r="L418" t="str">
            <v>S&amp;A</v>
          </cell>
        </row>
        <row r="419">
          <cell r="A419" t="str">
            <v>56624196</v>
          </cell>
          <cell r="C419">
            <v>332</v>
          </cell>
          <cell r="D419" t="str">
            <v>9277/9596</v>
          </cell>
          <cell r="E419" t="str">
            <v>S&amp;A</v>
          </cell>
          <cell r="F419" t="str">
            <v>ZRB</v>
          </cell>
          <cell r="G419" t="str">
            <v>Business Development - Middle East</v>
          </cell>
          <cell r="H419" t="str">
            <v>J. Dabkowski</v>
          </cell>
          <cell r="I419" t="str">
            <v>Jeffrey Yuknis</v>
          </cell>
          <cell r="J419" t="str">
            <v>963-6214</v>
          </cell>
          <cell r="K419" t="str">
            <v>ZSDTG02</v>
          </cell>
          <cell r="L419" t="str">
            <v>S&amp;A</v>
          </cell>
        </row>
        <row r="420">
          <cell r="A420" t="str">
            <v>50024206</v>
          </cell>
          <cell r="C420">
            <v>325</v>
          </cell>
          <cell r="D420" t="str">
            <v>9470/9596</v>
          </cell>
          <cell r="E420" t="str">
            <v>S&amp;A</v>
          </cell>
          <cell r="F420" t="str">
            <v>ZRB</v>
          </cell>
          <cell r="G420" t="str">
            <v>Business Development - London  -  325</v>
          </cell>
          <cell r="I420" t="str">
            <v>Jeffrey Yuknis</v>
          </cell>
          <cell r="J420" t="str">
            <v>963-6214</v>
          </cell>
          <cell r="K420" t="str">
            <v>ZSDTG02</v>
          </cell>
          <cell r="L420" t="str">
            <v>Reserved for Controlling Conversion - 50024196</v>
          </cell>
        </row>
        <row r="421">
          <cell r="A421" t="str">
            <v>54214206</v>
          </cell>
          <cell r="C421">
            <v>324</v>
          </cell>
          <cell r="D421" t="str">
            <v>9473/9596</v>
          </cell>
          <cell r="E421" t="str">
            <v>S&amp;A</v>
          </cell>
          <cell r="F421" t="str">
            <v>ZRB</v>
          </cell>
          <cell r="G421" t="str">
            <v>Business Development - France  -  324</v>
          </cell>
          <cell r="I421" t="str">
            <v>Jeffrey Yuknis</v>
          </cell>
          <cell r="J421" t="str">
            <v>963-6214</v>
          </cell>
          <cell r="K421" t="str">
            <v>ZSDTG02</v>
          </cell>
          <cell r="L421" t="str">
            <v>Reserved for Controlling Conversion - 54214196</v>
          </cell>
        </row>
        <row r="422">
          <cell r="A422" t="str">
            <v>50024213</v>
          </cell>
          <cell r="C422">
            <v>323</v>
          </cell>
          <cell r="D422" t="str">
            <v>0000/0000</v>
          </cell>
          <cell r="G422" t="str">
            <v>COST CENTER CLOSED     -    POST TO CC  XXXXXXXX  -  323</v>
          </cell>
          <cell r="N422" t="str">
            <v>C</v>
          </cell>
        </row>
        <row r="423">
          <cell r="A423" t="str">
            <v>50024303</v>
          </cell>
          <cell r="C423">
            <v>325</v>
          </cell>
          <cell r="D423" t="str">
            <v>0000/0000</v>
          </cell>
          <cell r="G423" t="str">
            <v>COST CENTER CLOSED     -    POST TO CC  XXXXXXXX  -  325</v>
          </cell>
          <cell r="N423" t="str">
            <v>C</v>
          </cell>
        </row>
        <row r="424">
          <cell r="F424" t="str">
            <v>ZRB</v>
          </cell>
          <cell r="G424" t="str">
            <v>Airline Products &amp; Other Industries</v>
          </cell>
        </row>
        <row r="425">
          <cell r="A425" t="str">
            <v>54214211</v>
          </cell>
          <cell r="C425">
            <v>323</v>
          </cell>
          <cell r="D425" t="str">
            <v>3844/9595</v>
          </cell>
          <cell r="E425" t="str">
            <v>COS</v>
          </cell>
          <cell r="F425" t="str">
            <v>ZRB</v>
          </cell>
          <cell r="G425" t="str">
            <v>Other Industries - France  -  323</v>
          </cell>
          <cell r="H425" t="str">
            <v>Najah Naffah</v>
          </cell>
          <cell r="I425" t="str">
            <v>Jeffrey Yuknis</v>
          </cell>
          <cell r="J425" t="str">
            <v>963-6214</v>
          </cell>
          <cell r="K425" t="str">
            <v>ZSDTG05</v>
          </cell>
          <cell r="L425" t="str">
            <v>COS</v>
          </cell>
        </row>
        <row r="426">
          <cell r="A426" t="str">
            <v>54214301</v>
          </cell>
          <cell r="C426">
            <v>324</v>
          </cell>
          <cell r="D426" t="str">
            <v>9844/9595</v>
          </cell>
          <cell r="E426" t="str">
            <v>COS</v>
          </cell>
          <cell r="F426" t="str">
            <v>ZRB</v>
          </cell>
          <cell r="G426" t="str">
            <v>Other Industries - France  -  324</v>
          </cell>
          <cell r="H426" t="str">
            <v>Najah Naffah</v>
          </cell>
          <cell r="I426" t="str">
            <v>Jeffrey Yuknis</v>
          </cell>
          <cell r="J426" t="str">
            <v>963-6214</v>
          </cell>
          <cell r="K426" t="str">
            <v>ZSDTG05</v>
          </cell>
          <cell r="L426" t="str">
            <v>COS</v>
          </cell>
        </row>
        <row r="427">
          <cell r="A427" t="str">
            <v>9004220</v>
          </cell>
          <cell r="C427">
            <v>323</v>
          </cell>
          <cell r="D427" t="str">
            <v>900/3205</v>
          </cell>
          <cell r="E427" t="str">
            <v>COS</v>
          </cell>
          <cell r="F427" t="str">
            <v>ZRB</v>
          </cell>
          <cell r="G427" t="str">
            <v>Other Industries-HDQ</v>
          </cell>
          <cell r="H427" t="str">
            <v>Najah Naffah</v>
          </cell>
          <cell r="I427" t="str">
            <v>Jeffrey Yuknis</v>
          </cell>
          <cell r="J427" t="str">
            <v>963-6214</v>
          </cell>
          <cell r="K427" t="str">
            <v>ZSDTG05</v>
          </cell>
          <cell r="L427" t="str">
            <v>COS</v>
          </cell>
        </row>
        <row r="428">
          <cell r="A428" t="str">
            <v>7224220</v>
          </cell>
          <cell r="C428">
            <v>323</v>
          </cell>
          <cell r="D428" t="str">
            <v>936/3205</v>
          </cell>
          <cell r="E428" t="str">
            <v>COS</v>
          </cell>
          <cell r="F428" t="str">
            <v>ZRB</v>
          </cell>
          <cell r="G428" t="str">
            <v>Other Industries-TUL</v>
          </cell>
          <cell r="H428" t="str">
            <v>Najah Naffah</v>
          </cell>
          <cell r="I428" t="str">
            <v>Jeffrey Yuknis</v>
          </cell>
          <cell r="J428" t="str">
            <v>963-6214</v>
          </cell>
          <cell r="K428" t="str">
            <v>ZSDTG05</v>
          </cell>
          <cell r="L428" t="str">
            <v>COS</v>
          </cell>
        </row>
        <row r="429">
          <cell r="A429" t="str">
            <v>50044220</v>
          </cell>
          <cell r="C429">
            <v>325</v>
          </cell>
          <cell r="D429" t="str">
            <v>9295/3205</v>
          </cell>
          <cell r="E429" t="str">
            <v>COS</v>
          </cell>
          <cell r="F429" t="str">
            <v>ZRB</v>
          </cell>
          <cell r="G429" t="str">
            <v>Other Industries-LON</v>
          </cell>
          <cell r="H429" t="str">
            <v>Najah Naffah</v>
          </cell>
          <cell r="I429" t="str">
            <v>Jeffrey Yuknis</v>
          </cell>
          <cell r="J429" t="str">
            <v>963-6214</v>
          </cell>
          <cell r="K429" t="str">
            <v>ZSDTG05</v>
          </cell>
          <cell r="L429" t="str">
            <v>COS</v>
          </cell>
        </row>
        <row r="430">
          <cell r="A430" t="str">
            <v>72244220</v>
          </cell>
          <cell r="C430">
            <v>323</v>
          </cell>
          <cell r="D430" t="str">
            <v>0000/0000</v>
          </cell>
          <cell r="G430" t="str">
            <v>COST CENTER CLOSED</v>
          </cell>
          <cell r="N430" t="str">
            <v>C</v>
          </cell>
        </row>
        <row r="431">
          <cell r="A431" t="str">
            <v>9004216</v>
          </cell>
          <cell r="C431">
            <v>323</v>
          </cell>
          <cell r="D431" t="str">
            <v>900/3209</v>
          </cell>
          <cell r="E431" t="str">
            <v>COS</v>
          </cell>
          <cell r="F431" t="str">
            <v>ZRB</v>
          </cell>
          <cell r="G431" t="str">
            <v>Airline Products -HDQ</v>
          </cell>
          <cell r="H431" t="str">
            <v>Nader Kabbani</v>
          </cell>
          <cell r="I431" t="str">
            <v>Jeffrey Yuknis</v>
          </cell>
          <cell r="J431" t="str">
            <v>963-6214</v>
          </cell>
          <cell r="K431" t="str">
            <v>ZSDTG06</v>
          </cell>
          <cell r="L431" t="str">
            <v>COS</v>
          </cell>
        </row>
        <row r="432">
          <cell r="A432" t="str">
            <v>9014216</v>
          </cell>
          <cell r="C432">
            <v>323</v>
          </cell>
          <cell r="D432" t="str">
            <v>1026/3209</v>
          </cell>
          <cell r="E432" t="str">
            <v>COS</v>
          </cell>
          <cell r="F432" t="str">
            <v>ZRB</v>
          </cell>
          <cell r="G432" t="str">
            <v>Airline Products -SOL</v>
          </cell>
          <cell r="H432" t="str">
            <v>Nader Kabbani</v>
          </cell>
          <cell r="I432" t="str">
            <v>Jeffrey Yuknis</v>
          </cell>
          <cell r="J432" t="str">
            <v>963-6214</v>
          </cell>
          <cell r="K432" t="str">
            <v>ZSDTG06</v>
          </cell>
          <cell r="L432" t="str">
            <v>COS</v>
          </cell>
        </row>
        <row r="433">
          <cell r="A433" t="str">
            <v>27084216</v>
          </cell>
          <cell r="C433">
            <v>329</v>
          </cell>
          <cell r="D433" t="str">
            <v>9946/3209</v>
          </cell>
          <cell r="E433" t="str">
            <v>COS</v>
          </cell>
          <cell r="F433" t="str">
            <v>ZRB</v>
          </cell>
          <cell r="G433" t="str">
            <v>Airline Products -CAD</v>
          </cell>
          <cell r="H433" t="str">
            <v>Nader Kabbani</v>
          </cell>
          <cell r="I433" t="str">
            <v>Jeffrey Yuknis</v>
          </cell>
          <cell r="J433" t="str">
            <v>963-6214</v>
          </cell>
          <cell r="K433" t="str">
            <v>ZSDTG06</v>
          </cell>
          <cell r="L433" t="str">
            <v>COS</v>
          </cell>
        </row>
        <row r="434">
          <cell r="A434" t="str">
            <v>50024216</v>
          </cell>
          <cell r="C434">
            <v>323</v>
          </cell>
          <cell r="D434" t="str">
            <v>470/9591</v>
          </cell>
          <cell r="E434" t="str">
            <v>COS</v>
          </cell>
          <cell r="F434" t="str">
            <v>ZRB</v>
          </cell>
          <cell r="G434" t="str">
            <v>Airline Products - London  -  323</v>
          </cell>
          <cell r="H434" t="str">
            <v>Nader Kabbani</v>
          </cell>
          <cell r="I434" t="str">
            <v>Jeffrey Yuknis</v>
          </cell>
          <cell r="J434" t="str">
            <v>963-6214</v>
          </cell>
          <cell r="K434" t="str">
            <v>ZSDTG06</v>
          </cell>
          <cell r="L434" t="str">
            <v>COS</v>
          </cell>
        </row>
        <row r="435">
          <cell r="A435" t="str">
            <v>50024306</v>
          </cell>
          <cell r="C435">
            <v>325</v>
          </cell>
          <cell r="D435" t="str">
            <v>9470/9591</v>
          </cell>
          <cell r="E435" t="str">
            <v>COS</v>
          </cell>
          <cell r="F435" t="str">
            <v>ZRB</v>
          </cell>
          <cell r="G435" t="str">
            <v>Airline Products - London  -  325</v>
          </cell>
          <cell r="H435" t="str">
            <v>Nader Kabbani</v>
          </cell>
          <cell r="I435" t="str">
            <v>Jeffrey Yuknis</v>
          </cell>
          <cell r="J435" t="str">
            <v>963-6214</v>
          </cell>
          <cell r="K435" t="str">
            <v>ZSDTG06</v>
          </cell>
          <cell r="L435" t="str">
            <v>Reserved for Controlling Conversion - 50024216</v>
          </cell>
        </row>
        <row r="436">
          <cell r="A436" t="str">
            <v>50204216</v>
          </cell>
          <cell r="C436" t="str">
            <v>029</v>
          </cell>
          <cell r="D436" t="str">
            <v>0000/0000</v>
          </cell>
          <cell r="E436" t="str">
            <v>COS</v>
          </cell>
          <cell r="F436" t="str">
            <v>ZRB</v>
          </cell>
          <cell r="G436" t="str">
            <v>Airline Products - Netherlands</v>
          </cell>
          <cell r="H436" t="str">
            <v>Nader Kabbani</v>
          </cell>
          <cell r="I436" t="str">
            <v>Jeffrey Yuknis</v>
          </cell>
          <cell r="J436" t="str">
            <v>963-6214</v>
          </cell>
          <cell r="K436" t="str">
            <v>ZSDTG06</v>
          </cell>
          <cell r="L436" t="str">
            <v>COS</v>
          </cell>
        </row>
        <row r="437">
          <cell r="A437" t="str">
            <v>52204216</v>
          </cell>
          <cell r="C437" t="str">
            <v>022</v>
          </cell>
          <cell r="D437" t="str">
            <v>408/3209</v>
          </cell>
          <cell r="E437" t="str">
            <v>COS</v>
          </cell>
          <cell r="F437" t="str">
            <v>ZRB</v>
          </cell>
          <cell r="G437" t="str">
            <v>Airline Products - Germany</v>
          </cell>
          <cell r="H437" t="str">
            <v>Nader Kabbani</v>
          </cell>
          <cell r="I437" t="str">
            <v>Jeffrey Yuknis</v>
          </cell>
          <cell r="J437" t="str">
            <v>963-6214</v>
          </cell>
          <cell r="K437" t="str">
            <v>ZSDTG06</v>
          </cell>
          <cell r="L437" t="str">
            <v>COS</v>
          </cell>
        </row>
        <row r="438">
          <cell r="A438" t="str">
            <v>52204216</v>
          </cell>
          <cell r="C438">
            <v>112</v>
          </cell>
          <cell r="D438" t="str">
            <v>0000/0000</v>
          </cell>
          <cell r="E438" t="str">
            <v>COS</v>
          </cell>
          <cell r="F438" t="str">
            <v>ZRB</v>
          </cell>
          <cell r="G438" t="str">
            <v>Airline Products - Germany</v>
          </cell>
          <cell r="H438" t="str">
            <v>Nader Kabbani</v>
          </cell>
          <cell r="I438" t="str">
            <v>Jeffrey Yuknis</v>
          </cell>
          <cell r="J438" t="str">
            <v>963-6214</v>
          </cell>
          <cell r="K438" t="str">
            <v>ZSDTG06</v>
          </cell>
          <cell r="L438" t="str">
            <v>COS</v>
          </cell>
        </row>
        <row r="439">
          <cell r="A439" t="str">
            <v>54214216</v>
          </cell>
          <cell r="C439">
            <v>324</v>
          </cell>
          <cell r="D439" t="str">
            <v>9473/3209</v>
          </cell>
          <cell r="E439" t="str">
            <v>COS</v>
          </cell>
          <cell r="F439" t="str">
            <v>ZRB</v>
          </cell>
          <cell r="G439" t="str">
            <v>Airline Products -Paris</v>
          </cell>
          <cell r="H439" t="str">
            <v>Nader Kabbani</v>
          </cell>
          <cell r="I439" t="str">
            <v>Jeffrey Yuknis</v>
          </cell>
          <cell r="J439" t="str">
            <v>963-6214</v>
          </cell>
          <cell r="K439" t="str">
            <v>ZSDTG06</v>
          </cell>
          <cell r="L439" t="str">
            <v>COS</v>
          </cell>
        </row>
        <row r="440">
          <cell r="A440" t="str">
            <v>56024306</v>
          </cell>
          <cell r="C440">
            <v>115</v>
          </cell>
          <cell r="D440" t="str">
            <v>9625/3209</v>
          </cell>
          <cell r="E440" t="str">
            <v>COS</v>
          </cell>
          <cell r="F440" t="str">
            <v>ZRB</v>
          </cell>
          <cell r="G440" t="str">
            <v>Airline Products  -  Rome  -  115</v>
          </cell>
          <cell r="H440" t="str">
            <v>Nader Kabbani</v>
          </cell>
          <cell r="I440" t="str">
            <v>Jeffrey Yuknis</v>
          </cell>
          <cell r="J440" t="str">
            <v>963-6214</v>
          </cell>
          <cell r="K440" t="str">
            <v>ZSDTG06</v>
          </cell>
          <cell r="L440" t="str">
            <v>Reserved for Controlling Conversion - 56024216</v>
          </cell>
        </row>
        <row r="441">
          <cell r="A441" t="str">
            <v>56024216</v>
          </cell>
          <cell r="C441">
            <v>323</v>
          </cell>
          <cell r="D441" t="str">
            <v>4625/3209</v>
          </cell>
          <cell r="E441" t="str">
            <v>COS</v>
          </cell>
          <cell r="F441" t="str">
            <v>ZRB</v>
          </cell>
          <cell r="G441" t="str">
            <v>Airline Products  -  Rome  -  323</v>
          </cell>
          <cell r="H441" t="str">
            <v>Nader Kabbani</v>
          </cell>
          <cell r="I441" t="str">
            <v>Jeffrey Yuknis</v>
          </cell>
          <cell r="J441" t="str">
            <v>963-6214</v>
          </cell>
          <cell r="K441" t="str">
            <v>ZSDTG06</v>
          </cell>
          <cell r="L441" t="str">
            <v>COS</v>
          </cell>
        </row>
        <row r="442">
          <cell r="A442" t="str">
            <v>56624216</v>
          </cell>
          <cell r="C442">
            <v>332</v>
          </cell>
          <cell r="D442" t="str">
            <v>9277/3209</v>
          </cell>
          <cell r="E442" t="str">
            <v>COS</v>
          </cell>
          <cell r="F442" t="str">
            <v>ZRB</v>
          </cell>
          <cell r="G442" t="str">
            <v>Airline Products-BHD</v>
          </cell>
          <cell r="H442" t="str">
            <v>Nader Kabbani</v>
          </cell>
          <cell r="I442" t="str">
            <v>Jeffrey Yuknis</v>
          </cell>
          <cell r="J442" t="str">
            <v>963-6214</v>
          </cell>
          <cell r="K442" t="str">
            <v>ZSDTG06</v>
          </cell>
          <cell r="L442" t="str">
            <v>COS</v>
          </cell>
        </row>
        <row r="443">
          <cell r="G443" t="str">
            <v>Sirena</v>
          </cell>
        </row>
        <row r="444">
          <cell r="F444" t="str">
            <v>ZRB</v>
          </cell>
          <cell r="G444" t="str">
            <v>Sirena -COS</v>
          </cell>
        </row>
        <row r="445">
          <cell r="A445" t="str">
            <v>7224211</v>
          </cell>
          <cell r="C445">
            <v>323</v>
          </cell>
          <cell r="D445" t="str">
            <v>936/9588</v>
          </cell>
          <cell r="E445" t="str">
            <v>COS</v>
          </cell>
          <cell r="F445" t="str">
            <v>ZRB</v>
          </cell>
          <cell r="G445" t="str">
            <v>SDT Sirena - Tulsa - COS</v>
          </cell>
          <cell r="H445" t="str">
            <v>Tim Moore/ Fred Trietsch</v>
          </cell>
          <cell r="I445" t="str">
            <v>Jeffrey Yuknis</v>
          </cell>
          <cell r="J445" t="str">
            <v>963-6214</v>
          </cell>
          <cell r="K445" t="str">
            <v>ZSDTG07</v>
          </cell>
          <cell r="L445" t="str">
            <v>COS</v>
          </cell>
        </row>
        <row r="446">
          <cell r="A446" t="str">
            <v>9004211</v>
          </cell>
          <cell r="C446">
            <v>323</v>
          </cell>
          <cell r="D446" t="str">
            <v>925/9587</v>
          </cell>
          <cell r="E446" t="str">
            <v>COS</v>
          </cell>
          <cell r="F446" t="str">
            <v>ZRB</v>
          </cell>
          <cell r="G446" t="str">
            <v>SDT Sirena - Headquarters - COS</v>
          </cell>
          <cell r="H446" t="str">
            <v>Tim Moore/ Fred Trietsch</v>
          </cell>
          <cell r="I446" t="str">
            <v>Jeffrey Yuknis</v>
          </cell>
          <cell r="J446" t="str">
            <v>963-6214</v>
          </cell>
          <cell r="K446" t="str">
            <v>ZSDTG07</v>
          </cell>
          <cell r="L446" t="str">
            <v>COS</v>
          </cell>
        </row>
        <row r="447">
          <cell r="A447" t="str">
            <v>9014211</v>
          </cell>
          <cell r="C447">
            <v>323</v>
          </cell>
          <cell r="D447" t="str">
            <v>1906/9586</v>
          </cell>
          <cell r="E447" t="str">
            <v>COS</v>
          </cell>
          <cell r="F447" t="str">
            <v>ZRB</v>
          </cell>
          <cell r="G447" t="str">
            <v>SDT Sirena - Solana - COS</v>
          </cell>
          <cell r="H447" t="str">
            <v>Tim Moore/ Fred Trietsch</v>
          </cell>
          <cell r="I447" t="str">
            <v>Jeffrey Yuknis</v>
          </cell>
          <cell r="J447" t="str">
            <v>963-6214</v>
          </cell>
          <cell r="K447" t="str">
            <v>ZSDTG07</v>
          </cell>
          <cell r="L447" t="str">
            <v>COS</v>
          </cell>
        </row>
        <row r="448">
          <cell r="A448" t="str">
            <v>50024211</v>
          </cell>
          <cell r="C448">
            <v>325</v>
          </cell>
          <cell r="D448" t="str">
            <v>9470/3781</v>
          </cell>
          <cell r="E448" t="str">
            <v>COS</v>
          </cell>
          <cell r="F448" t="str">
            <v>ZRB</v>
          </cell>
          <cell r="G448" t="str">
            <v>SDT Sirena - UK - COS</v>
          </cell>
          <cell r="H448" t="str">
            <v>Tim Moore/ Fred Trietsch</v>
          </cell>
          <cell r="I448" t="str">
            <v>Jeffrey Yuknis</v>
          </cell>
          <cell r="J448" t="str">
            <v>963-6214</v>
          </cell>
          <cell r="K448" t="str">
            <v>ZSDTG07</v>
          </cell>
          <cell r="L448" t="str">
            <v>COS</v>
          </cell>
        </row>
        <row r="449">
          <cell r="A449" t="str">
            <v>9004295</v>
          </cell>
          <cell r="C449">
            <v>323</v>
          </cell>
          <cell r="D449" t="str">
            <v>0000/0000</v>
          </cell>
          <cell r="G449" t="str">
            <v>COST CENTER CLOSED</v>
          </cell>
          <cell r="N449" t="str">
            <v>C</v>
          </cell>
        </row>
        <row r="450">
          <cell r="F450" t="str">
            <v>ZOS</v>
          </cell>
          <cell r="G450" t="str">
            <v>Gulf Air</v>
          </cell>
        </row>
        <row r="451">
          <cell r="A451" t="str">
            <v>9004325</v>
          </cell>
          <cell r="C451">
            <v>323</v>
          </cell>
          <cell r="D451" t="str">
            <v>900/3285</v>
          </cell>
          <cell r="E451" t="str">
            <v>COS</v>
          </cell>
          <cell r="F451" t="str">
            <v>ZOS</v>
          </cell>
          <cell r="G451" t="str">
            <v>Gulf Air Account Management - HDQ</v>
          </cell>
          <cell r="H451" t="str">
            <v>Neigh Ben-Khedher</v>
          </cell>
          <cell r="I451" t="str">
            <v>Jeffrey Yuknis</v>
          </cell>
          <cell r="J451" t="str">
            <v>963-6214</v>
          </cell>
          <cell r="K451" t="str">
            <v>ZSDTG08</v>
          </cell>
          <cell r="L451" t="str">
            <v>COS</v>
          </cell>
        </row>
        <row r="452">
          <cell r="A452" t="str">
            <v>7224325</v>
          </cell>
          <cell r="C452">
            <v>323</v>
          </cell>
          <cell r="D452" t="str">
            <v>936/3285</v>
          </cell>
          <cell r="E452" t="str">
            <v>COS</v>
          </cell>
          <cell r="F452" t="str">
            <v>ZOS</v>
          </cell>
          <cell r="G452" t="str">
            <v>Gulf Air Account Management - TUL</v>
          </cell>
          <cell r="H452" t="str">
            <v>Neigh Ben-Khedher</v>
          </cell>
          <cell r="I452" t="str">
            <v>Jeffrey Yuknis</v>
          </cell>
          <cell r="J452" t="str">
            <v>963-6214</v>
          </cell>
          <cell r="K452" t="str">
            <v>ZSDTG08</v>
          </cell>
          <cell r="L452" t="str">
            <v>COS</v>
          </cell>
        </row>
        <row r="453">
          <cell r="A453" t="str">
            <v>54214325</v>
          </cell>
          <cell r="C453">
            <v>324</v>
          </cell>
          <cell r="D453" t="str">
            <v>9473/3285</v>
          </cell>
          <cell r="E453" t="str">
            <v>COS</v>
          </cell>
          <cell r="F453" t="str">
            <v>ZOS</v>
          </cell>
          <cell r="G453" t="str">
            <v>Gulf Air Account Management - FRF</v>
          </cell>
          <cell r="H453" t="str">
            <v>Neigh Ben-Khedher</v>
          </cell>
          <cell r="I453" t="str">
            <v>Lamees Qasem</v>
          </cell>
        </row>
        <row r="454">
          <cell r="A454" t="str">
            <v>9014324</v>
          </cell>
          <cell r="C454">
            <v>323</v>
          </cell>
          <cell r="D454" t="str">
            <v>1026/3865</v>
          </cell>
          <cell r="E454" t="str">
            <v>COS</v>
          </cell>
          <cell r="F454" t="str">
            <v>ZOS</v>
          </cell>
          <cell r="G454" t="str">
            <v>Year 2000 - GF Project - Solana</v>
          </cell>
          <cell r="H454" t="str">
            <v>Neigh Ben-Khedher</v>
          </cell>
          <cell r="I454" t="str">
            <v>Jeffrey Yuknis</v>
          </cell>
          <cell r="J454" t="str">
            <v>963-6214</v>
          </cell>
          <cell r="K454" t="str">
            <v>ZSDTG08</v>
          </cell>
          <cell r="L454" t="str">
            <v>COS</v>
          </cell>
        </row>
        <row r="455">
          <cell r="A455" t="str">
            <v>56624324</v>
          </cell>
          <cell r="C455">
            <v>332</v>
          </cell>
          <cell r="D455" t="str">
            <v>9277/3865</v>
          </cell>
          <cell r="E455" t="str">
            <v>COS</v>
          </cell>
          <cell r="F455" t="str">
            <v>ZOS</v>
          </cell>
          <cell r="G455" t="str">
            <v>Year 2000 - GF Project - Bahrain</v>
          </cell>
          <cell r="H455" t="str">
            <v>Neigh Ben-Khedher</v>
          </cell>
          <cell r="I455" t="str">
            <v>Jeffrey Yuknis</v>
          </cell>
          <cell r="J455" t="str">
            <v>963-6214</v>
          </cell>
          <cell r="K455" t="str">
            <v>ZSDTG08</v>
          </cell>
          <cell r="L455" t="str">
            <v>COS</v>
          </cell>
        </row>
        <row r="456">
          <cell r="A456" t="str">
            <v>56624326</v>
          </cell>
          <cell r="C456">
            <v>323</v>
          </cell>
          <cell r="D456" t="str">
            <v>1277/3233</v>
          </cell>
          <cell r="E456" t="str">
            <v>COS</v>
          </cell>
          <cell r="F456" t="str">
            <v>ZOS</v>
          </cell>
          <cell r="G456" t="str">
            <v>Gulf Air-Sales/Marketing-BAH  -  323</v>
          </cell>
          <cell r="H456" t="str">
            <v>Neigh Ben-Khedher</v>
          </cell>
          <cell r="I456" t="str">
            <v>Jeffrey Yuknis</v>
          </cell>
          <cell r="J456" t="str">
            <v>963-6214</v>
          </cell>
          <cell r="K456" t="str">
            <v>ZSDTG08</v>
          </cell>
          <cell r="L456" t="str">
            <v>COS</v>
          </cell>
        </row>
        <row r="457">
          <cell r="A457" t="str">
            <v>56624317</v>
          </cell>
          <cell r="C457">
            <v>332</v>
          </cell>
          <cell r="D457" t="str">
            <v>9277/3233</v>
          </cell>
          <cell r="E457" t="str">
            <v>COS</v>
          </cell>
          <cell r="F457" t="str">
            <v>ZOS</v>
          </cell>
          <cell r="G457" t="str">
            <v>Gulf Air - Bahrain  -  332</v>
          </cell>
          <cell r="H457" t="str">
            <v>Neigh Ben-Khedher</v>
          </cell>
          <cell r="I457" t="str">
            <v>Jeffrey Yuknis</v>
          </cell>
          <cell r="J457" t="str">
            <v>963-6214</v>
          </cell>
          <cell r="K457" t="str">
            <v>ZSDTG08</v>
          </cell>
          <cell r="L457" t="str">
            <v>Reserved for Controlling Conversion - 56624326</v>
          </cell>
        </row>
        <row r="458">
          <cell r="A458" t="str">
            <v>56624327</v>
          </cell>
          <cell r="C458">
            <v>332</v>
          </cell>
          <cell r="D458" t="str">
            <v>9277/3923</v>
          </cell>
          <cell r="E458" t="str">
            <v>COS</v>
          </cell>
          <cell r="F458" t="str">
            <v>ZOS</v>
          </cell>
          <cell r="G458" t="str">
            <v>Gulf Air - Bahrain Data Center</v>
          </cell>
          <cell r="H458" t="str">
            <v>Neigh Ben-Khedher</v>
          </cell>
          <cell r="I458" t="str">
            <v>Jeffrey Yuknis</v>
          </cell>
          <cell r="J458" t="str">
            <v>963-6214</v>
          </cell>
          <cell r="K458" t="str">
            <v>ZSDTG08</v>
          </cell>
          <cell r="L458" t="str">
            <v>COS</v>
          </cell>
        </row>
        <row r="459">
          <cell r="A459" t="str">
            <v>56624328</v>
          </cell>
          <cell r="C459">
            <v>332</v>
          </cell>
          <cell r="D459" t="str">
            <v>9277/3924</v>
          </cell>
          <cell r="E459" t="str">
            <v>COS</v>
          </cell>
          <cell r="F459" t="str">
            <v>ZOS</v>
          </cell>
          <cell r="G459" t="str">
            <v>Gulf Air - Bahrain Network/Communication</v>
          </cell>
          <cell r="H459" t="str">
            <v>Neigh Ben-Khedher</v>
          </cell>
          <cell r="I459" t="str">
            <v>Jeffrey Yuknis</v>
          </cell>
          <cell r="J459" t="str">
            <v>963-6214</v>
          </cell>
          <cell r="K459" t="str">
            <v>ZSDTG08</v>
          </cell>
          <cell r="L459" t="str">
            <v>COS</v>
          </cell>
        </row>
        <row r="460">
          <cell r="A460" t="str">
            <v>56624329</v>
          </cell>
          <cell r="C460">
            <v>332</v>
          </cell>
          <cell r="D460" t="str">
            <v>9277/3925</v>
          </cell>
          <cell r="E460" t="str">
            <v>COS</v>
          </cell>
          <cell r="F460" t="str">
            <v>ZOS</v>
          </cell>
          <cell r="G460" t="str">
            <v>Gulf Air - Bahrain Desktop</v>
          </cell>
          <cell r="H460" t="str">
            <v>Neigh Ben-Khedher</v>
          </cell>
          <cell r="I460" t="str">
            <v>Jeffrey Yuknis</v>
          </cell>
          <cell r="J460" t="str">
            <v>963-6214</v>
          </cell>
          <cell r="K460" t="str">
            <v>ZSDTG08</v>
          </cell>
          <cell r="L460" t="str">
            <v>COS</v>
          </cell>
        </row>
        <row r="461">
          <cell r="A461" t="str">
            <v>56624330</v>
          </cell>
          <cell r="C461">
            <v>332</v>
          </cell>
          <cell r="D461" t="str">
            <v>9277/3926</v>
          </cell>
          <cell r="E461" t="str">
            <v>COS</v>
          </cell>
          <cell r="F461" t="str">
            <v>ZOS</v>
          </cell>
          <cell r="G461" t="str">
            <v>Gulf Air - Bahrain System Development</v>
          </cell>
          <cell r="H461" t="str">
            <v>Neigh Ben-Khedher</v>
          </cell>
          <cell r="I461" t="str">
            <v>Jeffrey Yuknis</v>
          </cell>
          <cell r="J461" t="str">
            <v>963-6214</v>
          </cell>
          <cell r="K461" t="str">
            <v>ZSDTG08</v>
          </cell>
          <cell r="L461" t="str">
            <v>COS</v>
          </cell>
        </row>
        <row r="462">
          <cell r="A462" t="str">
            <v>56624331</v>
          </cell>
          <cell r="C462">
            <v>332</v>
          </cell>
          <cell r="D462" t="str">
            <v>9277/3927</v>
          </cell>
          <cell r="E462" t="str">
            <v>COS</v>
          </cell>
          <cell r="F462" t="str">
            <v>ZOS</v>
          </cell>
          <cell r="G462" t="str">
            <v>Gulf Air - Bahrain Help Desk</v>
          </cell>
          <cell r="H462" t="str">
            <v>Neigh Ben-Khedher</v>
          </cell>
          <cell r="I462" t="str">
            <v>Jeffrey Yuknis</v>
          </cell>
          <cell r="J462" t="str">
            <v>963-6214</v>
          </cell>
          <cell r="K462" t="str">
            <v>ZSDTG08</v>
          </cell>
          <cell r="L462" t="str">
            <v>COS</v>
          </cell>
        </row>
        <row r="463">
          <cell r="A463" t="str">
            <v>9004332</v>
          </cell>
          <cell r="C463">
            <v>323</v>
          </cell>
          <cell r="D463" t="str">
            <v>925/3928</v>
          </cell>
          <cell r="E463" t="str">
            <v>COS</v>
          </cell>
          <cell r="F463" t="str">
            <v>ZOS</v>
          </cell>
          <cell r="G463" t="str">
            <v>Gulf Air - Transition - HDQ</v>
          </cell>
          <cell r="H463" t="str">
            <v>Neigh Ben-Khedher</v>
          </cell>
          <cell r="I463" t="str">
            <v>Jeffrey Yuknis</v>
          </cell>
          <cell r="J463" t="str">
            <v>963-6214</v>
          </cell>
          <cell r="K463" t="str">
            <v>ZSDTG08</v>
          </cell>
          <cell r="L463" t="str">
            <v>COS</v>
          </cell>
        </row>
        <row r="464">
          <cell r="A464" t="str">
            <v>9004333</v>
          </cell>
          <cell r="C464">
            <v>323</v>
          </cell>
          <cell r="D464" t="str">
            <v>925/3929</v>
          </cell>
          <cell r="E464" t="str">
            <v>COS</v>
          </cell>
          <cell r="F464" t="str">
            <v>ZOS</v>
          </cell>
          <cell r="G464" t="str">
            <v>Gulf Air - HDQ New Applications</v>
          </cell>
          <cell r="H464" t="str">
            <v>Neigh Ben-Khedher</v>
          </cell>
          <cell r="I464" t="str">
            <v>Jeffrey Yuknis</v>
          </cell>
          <cell r="J464" t="str">
            <v>963-6214</v>
          </cell>
          <cell r="K464" t="str">
            <v>ZSDTG08</v>
          </cell>
          <cell r="L464" t="str">
            <v>COS</v>
          </cell>
        </row>
        <row r="465">
          <cell r="G465" t="str">
            <v>SNCF</v>
          </cell>
        </row>
        <row r="466">
          <cell r="F466" t="str">
            <v>ZRB</v>
          </cell>
          <cell r="G466" t="str">
            <v>SNCF- COS</v>
          </cell>
        </row>
        <row r="467">
          <cell r="A467" t="str">
            <v>54214183</v>
          </cell>
          <cell r="C467">
            <v>324</v>
          </cell>
          <cell r="D467" t="str">
            <v>0000/0000</v>
          </cell>
          <cell r="G467" t="str">
            <v>CLOSED COST CENTER   -  POST TO COST CENTER    54214349  -  324</v>
          </cell>
          <cell r="N467" t="str">
            <v>C</v>
          </cell>
        </row>
        <row r="468">
          <cell r="A468" t="str">
            <v>54214189</v>
          </cell>
          <cell r="C468">
            <v>323</v>
          </cell>
          <cell r="D468" t="str">
            <v>0000/0000</v>
          </cell>
          <cell r="G468" t="str">
            <v>CLOSED COST CENTER   -  POST TO COST CENTER     XXXXXXX  - 323</v>
          </cell>
          <cell r="N468" t="str">
            <v>C</v>
          </cell>
        </row>
        <row r="469">
          <cell r="A469" t="str">
            <v>54214214</v>
          </cell>
          <cell r="C469">
            <v>324</v>
          </cell>
          <cell r="D469" t="str">
            <v>9473/9592</v>
          </cell>
          <cell r="G469" t="str">
            <v>CLOSED COST CENTER   -  POST TO COST CENTER    54214349  -  324</v>
          </cell>
          <cell r="N469" t="str">
            <v>C</v>
          </cell>
        </row>
        <row r="470">
          <cell r="A470" t="str">
            <v>54214215</v>
          </cell>
          <cell r="C470">
            <v>323</v>
          </cell>
          <cell r="D470" t="str">
            <v>473/9592</v>
          </cell>
          <cell r="G470" t="str">
            <v>CLOSED COST CENTER   -  POST TO COST CENTER    XXXXXXXX  -  323</v>
          </cell>
          <cell r="N470" t="str">
            <v>C</v>
          </cell>
        </row>
        <row r="471">
          <cell r="A471" t="str">
            <v>54214340</v>
          </cell>
          <cell r="C471">
            <v>323</v>
          </cell>
          <cell r="D471" t="str">
            <v>3809/9587</v>
          </cell>
          <cell r="F471" t="str">
            <v>ZRB</v>
          </cell>
          <cell r="G471" t="str">
            <v>System Support/Testing - France  -  323</v>
          </cell>
        </row>
        <row r="472">
          <cell r="A472" t="str">
            <v>54214340</v>
          </cell>
          <cell r="C472">
            <v>323</v>
          </cell>
          <cell r="D472" t="str">
            <v>3809/9588</v>
          </cell>
          <cell r="F472" t="str">
            <v>ZRB</v>
          </cell>
          <cell r="G472" t="str">
            <v>System Support/Testing - France  -  323</v>
          </cell>
        </row>
        <row r="473">
          <cell r="A473" t="str">
            <v>54214341</v>
          </cell>
          <cell r="C473">
            <v>323</v>
          </cell>
          <cell r="D473" t="str">
            <v>0000/0000</v>
          </cell>
          <cell r="G473" t="str">
            <v>CLOSED COST CENTER   -  POST TO COST CENTER  XXXXXXXX  -  323</v>
          </cell>
          <cell r="N473" t="str">
            <v>C</v>
          </cell>
        </row>
        <row r="474">
          <cell r="A474" t="str">
            <v>54214342</v>
          </cell>
          <cell r="C474">
            <v>323</v>
          </cell>
          <cell r="D474" t="str">
            <v>0000/0000</v>
          </cell>
          <cell r="G474" t="str">
            <v>CLOSED COST CENTER   -  POST TO COST CENTER</v>
          </cell>
          <cell r="N474" t="str">
            <v>C</v>
          </cell>
        </row>
        <row r="475">
          <cell r="A475" t="str">
            <v>54214343</v>
          </cell>
          <cell r="C475">
            <v>323</v>
          </cell>
          <cell r="D475" t="str">
            <v>0000/0000</v>
          </cell>
          <cell r="G475" t="str">
            <v>CLOSED COST CENTER   -  POST TO COST CENTER   XXXXXXXX  -  323</v>
          </cell>
          <cell r="N475" t="str">
            <v>C</v>
          </cell>
        </row>
        <row r="476">
          <cell r="A476" t="str">
            <v>54214344</v>
          </cell>
          <cell r="C476">
            <v>323</v>
          </cell>
          <cell r="D476" t="str">
            <v>0000/0000</v>
          </cell>
          <cell r="G476" t="str">
            <v>CLOSED COST CENTER   -  POST TO COST CENTER   XXXXXXXX  -  323</v>
          </cell>
          <cell r="N476" t="str">
            <v>C</v>
          </cell>
        </row>
        <row r="477">
          <cell r="A477" t="str">
            <v>54214345</v>
          </cell>
          <cell r="C477">
            <v>323</v>
          </cell>
          <cell r="D477" t="str">
            <v>0000/0000</v>
          </cell>
          <cell r="G477" t="str">
            <v>CLOSED COST CENTER   -  POST TO COST CENTER</v>
          </cell>
          <cell r="N477" t="str">
            <v>C</v>
          </cell>
        </row>
        <row r="478">
          <cell r="A478" t="str">
            <v>54214346</v>
          </cell>
          <cell r="C478">
            <v>323</v>
          </cell>
          <cell r="D478" t="str">
            <v>0000/0000</v>
          </cell>
          <cell r="G478" t="str">
            <v>CLOSED COST CENTER   -  POST TO COST CENTER   XXXXXXXX  -  323</v>
          </cell>
          <cell r="N478" t="str">
            <v>C</v>
          </cell>
        </row>
        <row r="479">
          <cell r="A479" t="str">
            <v>54214349</v>
          </cell>
          <cell r="C479">
            <v>324</v>
          </cell>
          <cell r="D479" t="str">
            <v>9809/9587</v>
          </cell>
          <cell r="E479" t="str">
            <v>COS</v>
          </cell>
          <cell r="F479" t="str">
            <v>ZRB</v>
          </cell>
          <cell r="G479" t="str">
            <v>System Support/Testing - France  -  324</v>
          </cell>
          <cell r="H479" t="str">
            <v>Ken Pedersen</v>
          </cell>
          <cell r="I479" t="str">
            <v>Jeffrey Yuknis</v>
          </cell>
          <cell r="J479" t="str">
            <v>963-6214</v>
          </cell>
          <cell r="K479" t="str">
            <v>ZSDTG10</v>
          </cell>
          <cell r="L479" t="str">
            <v>COS</v>
          </cell>
        </row>
        <row r="480">
          <cell r="A480" t="str">
            <v>54214349</v>
          </cell>
          <cell r="C480">
            <v>324</v>
          </cell>
          <cell r="D480" t="str">
            <v>9809/9588</v>
          </cell>
          <cell r="E480" t="str">
            <v>COS</v>
          </cell>
          <cell r="F480" t="str">
            <v>ZRB</v>
          </cell>
          <cell r="G480" t="str">
            <v>System Support/Testing - France  -  324</v>
          </cell>
          <cell r="H480" t="str">
            <v>Ken Pedersen</v>
          </cell>
          <cell r="I480" t="str">
            <v>Jeffrey Yuknis</v>
          </cell>
          <cell r="J480" t="str">
            <v>963-6214</v>
          </cell>
          <cell r="K480" t="str">
            <v>ZSDTG10</v>
          </cell>
          <cell r="L480" t="str">
            <v>COS</v>
          </cell>
        </row>
        <row r="481">
          <cell r="A481" t="str">
            <v>54214347</v>
          </cell>
          <cell r="C481">
            <v>324</v>
          </cell>
          <cell r="D481" t="str">
            <v>9375/9587</v>
          </cell>
          <cell r="E481" t="str">
            <v>COS</v>
          </cell>
          <cell r="F481" t="str">
            <v>ZRB</v>
          </cell>
          <cell r="G481" t="str">
            <v>SDT France - FN - AA Employees</v>
          </cell>
          <cell r="H481" t="str">
            <v>Najah Naffah</v>
          </cell>
          <cell r="I481" t="str">
            <v>Jeffrey Yuknis</v>
          </cell>
          <cell r="J481" t="str">
            <v>963-6214</v>
          </cell>
          <cell r="K481" t="str">
            <v>ZSDTG10</v>
          </cell>
          <cell r="L481" t="str">
            <v>COS</v>
          </cell>
        </row>
        <row r="482">
          <cell r="A482" t="str">
            <v>54214352</v>
          </cell>
          <cell r="C482">
            <v>324</v>
          </cell>
          <cell r="D482" t="str">
            <v>9809/9588</v>
          </cell>
          <cell r="G482" t="str">
            <v>CLOSED COST CENTER   -  POST TO COST CENTER    54214349  -  324</v>
          </cell>
          <cell r="N482" t="str">
            <v>C</v>
          </cell>
        </row>
        <row r="483">
          <cell r="A483" t="str">
            <v>54214353</v>
          </cell>
          <cell r="C483">
            <v>324</v>
          </cell>
          <cell r="D483" t="str">
            <v>0000/0000</v>
          </cell>
          <cell r="G483" t="str">
            <v>CLOSED COST CENTER   -  POST TO COST CENTER    54214349  -  324</v>
          </cell>
          <cell r="N483" t="str">
            <v>C</v>
          </cell>
        </row>
        <row r="484">
          <cell r="A484" t="str">
            <v>54214354</v>
          </cell>
          <cell r="C484">
            <v>324</v>
          </cell>
          <cell r="D484" t="str">
            <v>0000/0000</v>
          </cell>
          <cell r="G484" t="str">
            <v>CLOSED COST CENTER   -  POST TO COST CENTER    54214349  -  324</v>
          </cell>
          <cell r="N484" t="str">
            <v>C</v>
          </cell>
        </row>
        <row r="485">
          <cell r="A485" t="str">
            <v>54214356</v>
          </cell>
          <cell r="C485">
            <v>324</v>
          </cell>
          <cell r="D485" t="str">
            <v>0000/0000</v>
          </cell>
          <cell r="G485" t="str">
            <v>CLOSED COST CENTER   -  POST TO COST CENTER    54214349  -  324</v>
          </cell>
          <cell r="N485" t="str">
            <v>C</v>
          </cell>
        </row>
        <row r="486">
          <cell r="A486" t="str">
            <v>54214392</v>
          </cell>
          <cell r="C486">
            <v>323</v>
          </cell>
          <cell r="D486" t="str">
            <v>3845/9591</v>
          </cell>
          <cell r="G486" t="str">
            <v>CLOSED COST CENTER   -  POST TO COST CENTER   XXXXXXXX  -  323</v>
          </cell>
          <cell r="N486" t="str">
            <v>C</v>
          </cell>
        </row>
        <row r="487">
          <cell r="A487" t="str">
            <v>54214393</v>
          </cell>
          <cell r="C487">
            <v>324</v>
          </cell>
          <cell r="D487" t="str">
            <v>0000/0000</v>
          </cell>
          <cell r="G487" t="str">
            <v>CLOSED COST CENTER   -  POST TO COST CENTER    54214347  -  324</v>
          </cell>
          <cell r="N487" t="str">
            <v>C</v>
          </cell>
        </row>
        <row r="488">
          <cell r="F488" t="str">
            <v>ZRB</v>
          </cell>
          <cell r="G488" t="str">
            <v>SNCF- S&amp;A</v>
          </cell>
        </row>
        <row r="489">
          <cell r="A489" t="str">
            <v>54214348</v>
          </cell>
          <cell r="C489">
            <v>324</v>
          </cell>
          <cell r="D489" t="str">
            <v>9809/3040</v>
          </cell>
          <cell r="E489" t="str">
            <v>S&amp;A</v>
          </cell>
          <cell r="F489" t="str">
            <v>ZRB</v>
          </cell>
          <cell r="G489" t="str">
            <v>SDT France - New Business Development</v>
          </cell>
          <cell r="H489" t="str">
            <v>Najah Naffah</v>
          </cell>
          <cell r="I489" t="str">
            <v>Jeffrey Yuknis</v>
          </cell>
          <cell r="J489" t="str">
            <v>963-6214</v>
          </cell>
          <cell r="K489" t="str">
            <v>ZSDTG10</v>
          </cell>
          <cell r="L489" t="str">
            <v>COS</v>
          </cell>
        </row>
        <row r="490">
          <cell r="A490" t="str">
            <v>54214382</v>
          </cell>
          <cell r="C490">
            <v>323</v>
          </cell>
          <cell r="D490" t="str">
            <v>3809/9596</v>
          </cell>
          <cell r="E490" t="str">
            <v>S&amp;A</v>
          </cell>
          <cell r="F490" t="str">
            <v>ZRB</v>
          </cell>
          <cell r="G490" t="str">
            <v>SDT External Marketing &amp; Sales - France  -  323</v>
          </cell>
          <cell r="H490" t="str">
            <v>Najah Naffah</v>
          </cell>
          <cell r="I490" t="str">
            <v>Jeffrey Yuknis</v>
          </cell>
          <cell r="J490" t="str">
            <v>963-6214</v>
          </cell>
          <cell r="K490" t="str">
            <v>ZSDTG10</v>
          </cell>
          <cell r="L490" t="str">
            <v>S&amp;A</v>
          </cell>
        </row>
        <row r="491">
          <cell r="A491" t="str">
            <v>54214382</v>
          </cell>
          <cell r="C491">
            <v>324</v>
          </cell>
          <cell r="D491" t="str">
            <v>9809/9596</v>
          </cell>
          <cell r="E491" t="str">
            <v>S&amp;A</v>
          </cell>
          <cell r="F491" t="str">
            <v>ZRB</v>
          </cell>
          <cell r="G491" t="str">
            <v>SDT External Marketing &amp; Sales - France</v>
          </cell>
          <cell r="H491" t="str">
            <v>Najah Naffah</v>
          </cell>
          <cell r="I491" t="str">
            <v>Jeffrey Yuknis</v>
          </cell>
          <cell r="J491" t="str">
            <v>963-6214</v>
          </cell>
          <cell r="K491" t="str">
            <v>ZSDTG10</v>
          </cell>
          <cell r="L491" t="str">
            <v>S&amp;A</v>
          </cell>
        </row>
        <row r="492">
          <cell r="A492" t="str">
            <v>54214383</v>
          </cell>
          <cell r="C492">
            <v>324</v>
          </cell>
          <cell r="D492" t="str">
            <v>9809/9596</v>
          </cell>
          <cell r="E492" t="str">
            <v>S&amp;A</v>
          </cell>
          <cell r="F492" t="str">
            <v>ZRB</v>
          </cell>
          <cell r="G492" t="str">
            <v>External Marketing &amp; Sales - France  -  324</v>
          </cell>
          <cell r="H492" t="str">
            <v>Najah Naffah</v>
          </cell>
          <cell r="I492" t="str">
            <v>Jeffrey Yuknis</v>
          </cell>
          <cell r="J492" t="str">
            <v>963-6214</v>
          </cell>
          <cell r="K492" t="str">
            <v>ZSDTG10</v>
          </cell>
          <cell r="L492" t="str">
            <v>Reserved for Controlling Conversion - 54214382</v>
          </cell>
        </row>
        <row r="493">
          <cell r="F493" t="str">
            <v>ZOS</v>
          </cell>
          <cell r="G493" t="str">
            <v>System Support &amp; Testing</v>
          </cell>
        </row>
        <row r="494">
          <cell r="A494" t="str">
            <v>9004310</v>
          </cell>
          <cell r="C494">
            <v>323</v>
          </cell>
          <cell r="D494" t="str">
            <v>3807/9584</v>
          </cell>
          <cell r="E494" t="str">
            <v>COS</v>
          </cell>
          <cell r="F494" t="str">
            <v>ZOS</v>
          </cell>
          <cell r="G494" t="str">
            <v>System Support/Testing</v>
          </cell>
          <cell r="H494" t="str">
            <v>Najah Naffah</v>
          </cell>
          <cell r="I494" t="str">
            <v>Jeffrey Yuknis</v>
          </cell>
          <cell r="J494" t="str">
            <v>963-6214</v>
          </cell>
          <cell r="K494" t="str">
            <v>ZSDTG10B</v>
          </cell>
          <cell r="L494" t="str">
            <v>COS</v>
          </cell>
        </row>
        <row r="495">
          <cell r="A495" t="str">
            <v>9004310</v>
          </cell>
          <cell r="C495">
            <v>323</v>
          </cell>
          <cell r="D495" t="str">
            <v>3807/9587</v>
          </cell>
          <cell r="E495" t="str">
            <v>COS</v>
          </cell>
          <cell r="F495" t="str">
            <v>ZOS</v>
          </cell>
          <cell r="G495" t="str">
            <v>System Support/Testing</v>
          </cell>
          <cell r="H495" t="str">
            <v>Najah Naffah</v>
          </cell>
          <cell r="I495" t="str">
            <v>Jeffrey Yuknis</v>
          </cell>
          <cell r="J495" t="str">
            <v>963-6214</v>
          </cell>
          <cell r="K495" t="str">
            <v>ZSDTG10B</v>
          </cell>
          <cell r="L495" t="str">
            <v>COS</v>
          </cell>
        </row>
        <row r="496">
          <cell r="A496" t="str">
            <v>9004310</v>
          </cell>
          <cell r="C496">
            <v>323</v>
          </cell>
          <cell r="D496" t="str">
            <v>3807/9588</v>
          </cell>
          <cell r="E496" t="str">
            <v>COS</v>
          </cell>
          <cell r="F496" t="str">
            <v>ZOS</v>
          </cell>
          <cell r="G496" t="str">
            <v>System Support/Testing</v>
          </cell>
          <cell r="H496" t="str">
            <v>Najah Naffah</v>
          </cell>
          <cell r="I496" t="str">
            <v>Jeffrey Yuknis</v>
          </cell>
          <cell r="J496" t="str">
            <v>963-6214</v>
          </cell>
          <cell r="K496" t="str">
            <v>ZSDTG10B</v>
          </cell>
          <cell r="L496" t="str">
            <v>COS</v>
          </cell>
        </row>
        <row r="497">
          <cell r="A497" t="str">
            <v>9004312</v>
          </cell>
          <cell r="C497">
            <v>323</v>
          </cell>
          <cell r="D497" t="str">
            <v>3807/9591</v>
          </cell>
          <cell r="G497" t="str">
            <v>CLOSED COST CENTER   -  POST TO COST CENTER   9004310</v>
          </cell>
          <cell r="N497" t="str">
            <v>C</v>
          </cell>
        </row>
        <row r="498">
          <cell r="A498" t="str">
            <v>9004381</v>
          </cell>
          <cell r="C498">
            <v>323</v>
          </cell>
          <cell r="D498" t="str">
            <v>3807/9596</v>
          </cell>
          <cell r="G498" t="str">
            <v>CLOSED COST CENTER   -  POST TO COST CENTER   9004310</v>
          </cell>
          <cell r="N498" t="str">
            <v>C</v>
          </cell>
        </row>
        <row r="499">
          <cell r="A499" t="str">
            <v>9004391</v>
          </cell>
          <cell r="C499">
            <v>323</v>
          </cell>
          <cell r="D499" t="str">
            <v>3807/9599</v>
          </cell>
          <cell r="G499" t="str">
            <v>CLOSED COST CENTER   -  POST TO COST CENTER   9004310</v>
          </cell>
          <cell r="N499" t="str">
            <v>C</v>
          </cell>
        </row>
        <row r="500">
          <cell r="F500" t="str">
            <v>ZOS</v>
          </cell>
          <cell r="G500" t="str">
            <v>AMRIS</v>
          </cell>
        </row>
        <row r="501">
          <cell r="A501" t="str">
            <v>9004370</v>
          </cell>
          <cell r="C501">
            <v>328</v>
          </cell>
          <cell r="D501" t="str">
            <v>3750/9000</v>
          </cell>
          <cell r="E501" t="str">
            <v>COS</v>
          </cell>
          <cell r="F501" t="str">
            <v>ZOS</v>
          </cell>
          <cell r="G501" t="str">
            <v>Executive Office</v>
          </cell>
          <cell r="H501" t="str">
            <v>Najah Naffah</v>
          </cell>
          <cell r="I501" t="str">
            <v>Jeffrey Yuknis</v>
          </cell>
          <cell r="J501" t="str">
            <v>963-6214</v>
          </cell>
          <cell r="K501" t="str">
            <v>ZSDTG10C</v>
          </cell>
          <cell r="L501" t="str">
            <v>COS</v>
          </cell>
        </row>
        <row r="502">
          <cell r="A502" t="str">
            <v>9004371</v>
          </cell>
          <cell r="C502">
            <v>328</v>
          </cell>
          <cell r="D502" t="str">
            <v>3750/9300</v>
          </cell>
          <cell r="E502" t="str">
            <v>COS</v>
          </cell>
          <cell r="F502" t="str">
            <v>ZOS</v>
          </cell>
          <cell r="G502" t="str">
            <v>VP Operations</v>
          </cell>
          <cell r="H502" t="str">
            <v>Najah Naffah</v>
          </cell>
          <cell r="I502" t="str">
            <v>Jeffrey Yuknis</v>
          </cell>
          <cell r="J502" t="str">
            <v>963-6214</v>
          </cell>
          <cell r="K502" t="str">
            <v>ZSDTG10C</v>
          </cell>
          <cell r="L502" t="str">
            <v>COS</v>
          </cell>
        </row>
        <row r="503">
          <cell r="A503" t="str">
            <v>9004372</v>
          </cell>
          <cell r="C503">
            <v>328</v>
          </cell>
          <cell r="D503" t="str">
            <v>3750/9399</v>
          </cell>
          <cell r="E503" t="str">
            <v>COS</v>
          </cell>
          <cell r="F503" t="str">
            <v>ZOS</v>
          </cell>
          <cell r="G503" t="str">
            <v>Unallocated Expenses</v>
          </cell>
          <cell r="H503" t="str">
            <v>Najah Naffah</v>
          </cell>
          <cell r="I503" t="str">
            <v>Jeffrey Yuknis</v>
          </cell>
          <cell r="J503" t="str">
            <v>963-6214</v>
          </cell>
          <cell r="K503" t="str">
            <v>ZSDTG10C</v>
          </cell>
          <cell r="L503" t="str">
            <v>COS</v>
          </cell>
        </row>
        <row r="504">
          <cell r="F504" t="str">
            <v>ZOS</v>
          </cell>
          <cell r="G504" t="str">
            <v>PIA Outsourcing</v>
          </cell>
        </row>
        <row r="505">
          <cell r="A505" t="str">
            <v>9004328</v>
          </cell>
          <cell r="C505">
            <v>323</v>
          </cell>
          <cell r="D505" t="str">
            <v>0000/0000</v>
          </cell>
          <cell r="G505" t="str">
            <v>COST CENTER CLOSED</v>
          </cell>
          <cell r="N505" t="str">
            <v>C</v>
          </cell>
        </row>
        <row r="506">
          <cell r="A506" t="str">
            <v>9004329</v>
          </cell>
          <cell r="C506">
            <v>323</v>
          </cell>
          <cell r="D506" t="str">
            <v>0000/0000</v>
          </cell>
          <cell r="G506" t="str">
            <v>COST CENTER CLOSED</v>
          </cell>
          <cell r="N506" t="str">
            <v>C</v>
          </cell>
        </row>
        <row r="507">
          <cell r="A507" t="str">
            <v>70704339</v>
          </cell>
          <cell r="C507">
            <v>339</v>
          </cell>
          <cell r="D507" t="str">
            <v>0000/0000</v>
          </cell>
          <cell r="E507" t="str">
            <v>G&amp;A</v>
          </cell>
          <cell r="F507" t="str">
            <v>ZOS</v>
          </cell>
          <cell r="G507" t="str">
            <v>Mauritius Holding Co.</v>
          </cell>
          <cell r="H507" t="str">
            <v>John Kahn</v>
          </cell>
          <cell r="I507" t="str">
            <v>Jeffrey Yuknis</v>
          </cell>
          <cell r="J507" t="str">
            <v>963-6214</v>
          </cell>
        </row>
        <row r="508">
          <cell r="A508" t="str">
            <v>9004350</v>
          </cell>
          <cell r="C508">
            <v>323</v>
          </cell>
          <cell r="D508" t="str">
            <v>900/3803</v>
          </cell>
          <cell r="E508" t="str">
            <v>COS</v>
          </cell>
          <cell r="F508" t="str">
            <v>ZOS</v>
          </cell>
          <cell r="G508" t="str">
            <v>PIA Facilities Management - HDQ</v>
          </cell>
          <cell r="H508" t="str">
            <v>John Kahn</v>
          </cell>
          <cell r="I508" t="str">
            <v>Jeffrey Yuknis</v>
          </cell>
          <cell r="J508" t="str">
            <v>963-6214</v>
          </cell>
          <cell r="K508" t="str">
            <v>ZSDTG09</v>
          </cell>
          <cell r="L508" t="str">
            <v>COS</v>
          </cell>
        </row>
        <row r="509">
          <cell r="A509" t="str">
            <v>50024350</v>
          </cell>
          <cell r="C509">
            <v>325</v>
          </cell>
          <cell r="D509" t="str">
            <v>9470/3803</v>
          </cell>
          <cell r="E509" t="str">
            <v>COS</v>
          </cell>
          <cell r="F509" t="str">
            <v>ZOS</v>
          </cell>
          <cell r="G509" t="str">
            <v>PIA Facilities Management - LON</v>
          </cell>
          <cell r="H509" t="str">
            <v>John Kahn</v>
          </cell>
          <cell r="I509" t="str">
            <v>Jeffrey Yuknis</v>
          </cell>
          <cell r="J509" t="str">
            <v>963-6214</v>
          </cell>
          <cell r="K509" t="str">
            <v>ZSDTG09</v>
          </cell>
          <cell r="L509" t="str">
            <v>COS</v>
          </cell>
        </row>
        <row r="510">
          <cell r="A510" t="str">
            <v>70754350</v>
          </cell>
          <cell r="C510">
            <v>336</v>
          </cell>
          <cell r="D510" t="str">
            <v>9328/3803</v>
          </cell>
          <cell r="E510" t="str">
            <v>COS</v>
          </cell>
          <cell r="F510" t="str">
            <v>ZOS</v>
          </cell>
          <cell r="G510" t="str">
            <v>PIA Facilities Management - KHI</v>
          </cell>
        </row>
        <row r="511">
          <cell r="A511" t="str">
            <v>9004351</v>
          </cell>
          <cell r="C511">
            <v>323</v>
          </cell>
          <cell r="D511" t="str">
            <v>900/3802</v>
          </cell>
          <cell r="E511" t="str">
            <v>COS</v>
          </cell>
          <cell r="F511" t="str">
            <v>ZOS</v>
          </cell>
          <cell r="G511" t="str">
            <v>PIA Data Processing - HDQ</v>
          </cell>
          <cell r="H511" t="str">
            <v>John Kahn</v>
          </cell>
          <cell r="I511" t="str">
            <v>Jeffrey Yuknis</v>
          </cell>
          <cell r="J511" t="str">
            <v>963-6214</v>
          </cell>
          <cell r="K511" t="str">
            <v>ZSDTG09</v>
          </cell>
          <cell r="L511" t="str">
            <v>COS</v>
          </cell>
        </row>
        <row r="512">
          <cell r="A512" t="str">
            <v>50024351</v>
          </cell>
          <cell r="C512">
            <v>325</v>
          </cell>
          <cell r="D512" t="str">
            <v>9470/3802</v>
          </cell>
          <cell r="E512" t="str">
            <v>COS</v>
          </cell>
          <cell r="F512" t="str">
            <v>ZOS</v>
          </cell>
          <cell r="G512" t="str">
            <v>PIA Data Processing - LON</v>
          </cell>
          <cell r="H512" t="str">
            <v>John Kahn</v>
          </cell>
          <cell r="I512" t="str">
            <v>Jeffrey Yuknis</v>
          </cell>
          <cell r="J512" t="str">
            <v>963-6214</v>
          </cell>
          <cell r="K512" t="str">
            <v>ZSDTG09</v>
          </cell>
          <cell r="L512" t="str">
            <v>COS</v>
          </cell>
        </row>
        <row r="513">
          <cell r="A513" t="str">
            <v>70754351</v>
          </cell>
          <cell r="C513">
            <v>336</v>
          </cell>
          <cell r="D513" t="str">
            <v>9328/3802</v>
          </cell>
          <cell r="E513" t="str">
            <v>COS</v>
          </cell>
          <cell r="F513" t="str">
            <v>ZOS</v>
          </cell>
          <cell r="G513" t="str">
            <v>PIA Data Processing - KHI</v>
          </cell>
        </row>
        <row r="514">
          <cell r="G514" t="str">
            <v>Asia / Pacific</v>
          </cell>
        </row>
        <row r="515">
          <cell r="F515" t="str">
            <v>ZRB</v>
          </cell>
          <cell r="G515" t="str">
            <v>SVP Asia / Pacific</v>
          </cell>
        </row>
        <row r="516">
          <cell r="A516" t="str">
            <v>70104410</v>
          </cell>
          <cell r="C516">
            <v>327</v>
          </cell>
          <cell r="D516" t="str">
            <v>1800/9591</v>
          </cell>
          <cell r="G516" t="str">
            <v>CLOSED COST CENTER   -   POST TO COST CENTER  70104411</v>
          </cell>
          <cell r="N516" t="str">
            <v>C</v>
          </cell>
        </row>
        <row r="517">
          <cell r="A517" t="str">
            <v>9004411</v>
          </cell>
          <cell r="C517">
            <v>323</v>
          </cell>
          <cell r="D517" t="str">
            <v>900/3113</v>
          </cell>
          <cell r="E517" t="str">
            <v>G&amp;A</v>
          </cell>
          <cell r="F517" t="str">
            <v>ZRB</v>
          </cell>
          <cell r="G517" t="str">
            <v>SVP Asia/Pacific-HDQ</v>
          </cell>
          <cell r="H517" t="str">
            <v>Peter von Moltke</v>
          </cell>
          <cell r="I517" t="str">
            <v>Jeffrey Yuknis</v>
          </cell>
          <cell r="J517" t="str">
            <v>963-6214</v>
          </cell>
          <cell r="K517" t="str">
            <v>ZSDTE01</v>
          </cell>
          <cell r="L517" t="str">
            <v>COS</v>
          </cell>
        </row>
        <row r="518">
          <cell r="A518" t="str">
            <v>70104411</v>
          </cell>
          <cell r="C518">
            <v>327</v>
          </cell>
          <cell r="D518" t="str">
            <v>9897/3113</v>
          </cell>
          <cell r="E518" t="str">
            <v>G&amp;A</v>
          </cell>
          <cell r="F518" t="str">
            <v>ZRB</v>
          </cell>
          <cell r="G518" t="str">
            <v>SVP Asia/Pacific-SYD</v>
          </cell>
          <cell r="H518" t="str">
            <v>Peter von Moltke</v>
          </cell>
          <cell r="I518" t="str">
            <v>Jeffrey Yuknis</v>
          </cell>
          <cell r="J518" t="str">
            <v>963-6214</v>
          </cell>
          <cell r="K518" t="str">
            <v>ZSDTE01</v>
          </cell>
          <cell r="L518" t="str">
            <v>COS</v>
          </cell>
        </row>
        <row r="519">
          <cell r="A519" t="str">
            <v>70104415</v>
          </cell>
          <cell r="C519">
            <v>323</v>
          </cell>
          <cell r="D519" t="str">
            <v>3897/3238</v>
          </cell>
          <cell r="G519" t="str">
            <v>CLOSED COST CENTER   -   POST TO COST CENTER  9004411  -  323</v>
          </cell>
          <cell r="N519" t="str">
            <v>C</v>
          </cell>
        </row>
        <row r="520">
          <cell r="A520" t="str">
            <v>70104416</v>
          </cell>
          <cell r="C520">
            <v>327</v>
          </cell>
          <cell r="D520" t="str">
            <v>9897/3238</v>
          </cell>
          <cell r="G520" t="str">
            <v>CLOSED COST CENTER   -   POST TO COST CENTER   70104411  -  327</v>
          </cell>
          <cell r="N520" t="str">
            <v>C</v>
          </cell>
        </row>
        <row r="521">
          <cell r="A521" t="str">
            <v>70104491</v>
          </cell>
          <cell r="C521">
            <v>327</v>
          </cell>
          <cell r="D521" t="str">
            <v>1800/9599</v>
          </cell>
          <cell r="G521" t="str">
            <v>CLOSED COST CENTER   -   POST TO COST CENTER   70104411</v>
          </cell>
          <cell r="N521" t="str">
            <v>C</v>
          </cell>
        </row>
        <row r="522">
          <cell r="A522" t="str">
            <v>9004492</v>
          </cell>
          <cell r="C522">
            <v>326</v>
          </cell>
          <cell r="D522" t="str">
            <v>1801/9599</v>
          </cell>
          <cell r="E522" t="str">
            <v>G&amp;A</v>
          </cell>
          <cell r="F522" t="str">
            <v>ZRB</v>
          </cell>
          <cell r="G522" t="str">
            <v>SDT Admin/Allocated - Australia</v>
          </cell>
          <cell r="H522" t="str">
            <v>Warren Adams</v>
          </cell>
          <cell r="I522" t="str">
            <v>Jeffrey Yuknis</v>
          </cell>
          <cell r="J522" t="str">
            <v>963-6214</v>
          </cell>
          <cell r="K522" t="str">
            <v>ZSDTE01</v>
          </cell>
          <cell r="L522" t="str">
            <v>G&amp;A</v>
          </cell>
        </row>
        <row r="523">
          <cell r="F523" t="str">
            <v>ZRB</v>
          </cell>
          <cell r="G523" t="str">
            <v>Marketing</v>
          </cell>
        </row>
        <row r="524">
          <cell r="A524" t="str">
            <v>71604102</v>
          </cell>
          <cell r="C524">
            <v>334</v>
          </cell>
          <cell r="D524" t="str">
            <v>0000/0000</v>
          </cell>
          <cell r="E524" t="str">
            <v>S&amp;A</v>
          </cell>
          <cell r="F524" t="str">
            <v>ZRB</v>
          </cell>
          <cell r="G524" t="str">
            <v>COST CENTER CLOSED-POST TO COST CENTER 71604103</v>
          </cell>
          <cell r="H524" t="str">
            <v>Tejinder Sekhon</v>
          </cell>
          <cell r="I524" t="str">
            <v>Jeffrey Yuknis</v>
          </cell>
          <cell r="J524" t="str">
            <v>963-6214</v>
          </cell>
          <cell r="K524" t="str">
            <v>ZSDTE02</v>
          </cell>
          <cell r="L524" t="str">
            <v>S&amp;A</v>
          </cell>
          <cell r="N524" t="str">
            <v>C</v>
          </cell>
        </row>
        <row r="525">
          <cell r="A525" t="str">
            <v>71704103</v>
          </cell>
          <cell r="C525">
            <v>335</v>
          </cell>
          <cell r="D525" t="str">
            <v>9353/9596</v>
          </cell>
          <cell r="E525" t="str">
            <v>S&amp;A</v>
          </cell>
          <cell r="F525" t="str">
            <v>ZRB</v>
          </cell>
          <cell r="G525" t="str">
            <v>Malaysia Sales</v>
          </cell>
          <cell r="H525" t="str">
            <v>Tejinder Sekhon</v>
          </cell>
          <cell r="I525" t="str">
            <v>Jeffrey Yuknis</v>
          </cell>
          <cell r="J525" t="str">
            <v>963-6214</v>
          </cell>
          <cell r="K525" t="str">
            <v>ZSDTE02</v>
          </cell>
          <cell r="L525" t="str">
            <v>S&amp;A</v>
          </cell>
        </row>
        <row r="526">
          <cell r="A526" t="str">
            <v>9004412</v>
          </cell>
          <cell r="C526">
            <v>323</v>
          </cell>
          <cell r="D526" t="str">
            <v>900/3084</v>
          </cell>
          <cell r="G526" t="str">
            <v>CLOSED COST CENTER   -   POST TO COST CENTER   70104419</v>
          </cell>
          <cell r="N526" t="str">
            <v>C</v>
          </cell>
        </row>
        <row r="527">
          <cell r="A527" t="str">
            <v>70104419</v>
          </cell>
          <cell r="C527">
            <v>327</v>
          </cell>
          <cell r="D527" t="str">
            <v>9897/3086</v>
          </cell>
          <cell r="E527" t="str">
            <v>S&amp;A</v>
          </cell>
          <cell r="F527" t="str">
            <v>ZRB</v>
          </cell>
          <cell r="G527" t="str">
            <v>Marketing - Asia/Pacific</v>
          </cell>
          <cell r="H527" t="str">
            <v>Greg Gilchrist</v>
          </cell>
          <cell r="I527" t="str">
            <v>Jeffrey Yuknis</v>
          </cell>
          <cell r="J527" t="str">
            <v>963-6214</v>
          </cell>
          <cell r="K527" t="str">
            <v>ZSDTE02</v>
          </cell>
          <cell r="L527" t="str">
            <v>S&amp;A</v>
          </cell>
        </row>
        <row r="528">
          <cell r="G528" t="str">
            <v>Asia</v>
          </cell>
        </row>
        <row r="529">
          <cell r="F529" t="str">
            <v>ZRB</v>
          </cell>
          <cell r="G529" t="str">
            <v>Asia - COS</v>
          </cell>
        </row>
        <row r="530">
          <cell r="A530" t="str">
            <v>71404420</v>
          </cell>
          <cell r="C530">
            <v>330</v>
          </cell>
          <cell r="D530" t="str">
            <v>9864/3196</v>
          </cell>
          <cell r="E530" t="str">
            <v>COS</v>
          </cell>
          <cell r="F530" t="str">
            <v>ZRB</v>
          </cell>
          <cell r="G530" t="str">
            <v>Asia-HKG</v>
          </cell>
          <cell r="H530" t="str">
            <v>Martin Perrett</v>
          </cell>
          <cell r="I530" t="str">
            <v>Jeffrey Yuknis</v>
          </cell>
          <cell r="J530" t="str">
            <v>963-6214</v>
          </cell>
          <cell r="K530" t="str">
            <v>ZSDTE04</v>
          </cell>
          <cell r="L530" t="str">
            <v>COS</v>
          </cell>
        </row>
        <row r="531">
          <cell r="A531" t="str">
            <v>9004420</v>
          </cell>
          <cell r="C531">
            <v>323</v>
          </cell>
          <cell r="D531" t="str">
            <v>900/3196</v>
          </cell>
          <cell r="E531" t="str">
            <v>COS</v>
          </cell>
          <cell r="F531" t="str">
            <v>ZRB</v>
          </cell>
          <cell r="G531" t="str">
            <v>Asia-HDQ</v>
          </cell>
          <cell r="H531" t="str">
            <v>Martin Perrett</v>
          </cell>
          <cell r="I531" t="str">
            <v>Jeffrey Yuknis</v>
          </cell>
          <cell r="J531" t="str">
            <v>963-6214</v>
          </cell>
          <cell r="K531" t="str">
            <v>ZSDTE04</v>
          </cell>
          <cell r="L531" t="str">
            <v>COS</v>
          </cell>
        </row>
        <row r="532">
          <cell r="F532" t="str">
            <v>ZRB</v>
          </cell>
          <cell r="G532" t="str">
            <v>Asia - S&amp;A</v>
          </cell>
        </row>
        <row r="533">
          <cell r="A533" t="str">
            <v>9004421</v>
          </cell>
          <cell r="C533">
            <v>323</v>
          </cell>
          <cell r="D533" t="str">
            <v>900/3327</v>
          </cell>
          <cell r="E533" t="str">
            <v>S&amp;A</v>
          </cell>
          <cell r="F533" t="str">
            <v>ZRB</v>
          </cell>
          <cell r="G533" t="str">
            <v>Asia Sales-HDQ</v>
          </cell>
          <cell r="H533" t="str">
            <v>Martin Perrett</v>
          </cell>
          <cell r="I533" t="str">
            <v>Jeffrey Yuknis</v>
          </cell>
          <cell r="J533" t="str">
            <v>963-6214</v>
          </cell>
          <cell r="K533" t="str">
            <v>ZSDTE04</v>
          </cell>
          <cell r="L533" t="str">
            <v>S&amp;A</v>
          </cell>
        </row>
        <row r="534">
          <cell r="A534" t="str">
            <v>70214421</v>
          </cell>
          <cell r="C534">
            <v>178</v>
          </cell>
          <cell r="D534" t="str">
            <v>9870/3327</v>
          </cell>
          <cell r="E534" t="str">
            <v>S&amp;A</v>
          </cell>
          <cell r="F534" t="str">
            <v>ZRB</v>
          </cell>
          <cell r="G534" t="str">
            <v>Asia Sales-PEK</v>
          </cell>
          <cell r="H534" t="str">
            <v>Martin Perrett</v>
          </cell>
          <cell r="I534" t="str">
            <v>Jeffrey Yuknis</v>
          </cell>
          <cell r="J534" t="str">
            <v>963-6214</v>
          </cell>
          <cell r="K534" t="str">
            <v>ZSDTE04</v>
          </cell>
          <cell r="L534" t="str">
            <v>S&amp;A</v>
          </cell>
        </row>
        <row r="535">
          <cell r="A535" t="str">
            <v>71404096</v>
          </cell>
          <cell r="C535">
            <v>330</v>
          </cell>
          <cell r="D535" t="str">
            <v>9864/9596</v>
          </cell>
          <cell r="E535" t="str">
            <v>S&amp;A</v>
          </cell>
          <cell r="F535" t="str">
            <v>ZRB</v>
          </cell>
          <cell r="G535" t="str">
            <v>Asia Sales-HKG</v>
          </cell>
          <cell r="H535" t="str">
            <v>Martin Perrett</v>
          </cell>
          <cell r="I535" t="str">
            <v>Jeffrey Yuknis</v>
          </cell>
          <cell r="J535" t="str">
            <v>963-6214</v>
          </cell>
          <cell r="K535" t="str">
            <v>ZSDTE04</v>
          </cell>
          <cell r="L535" t="str">
            <v>S&amp;A</v>
          </cell>
        </row>
        <row r="536">
          <cell r="A536" t="str">
            <v>71604096</v>
          </cell>
          <cell r="C536">
            <v>327</v>
          </cell>
          <cell r="D536" t="str">
            <v>9324/9596</v>
          </cell>
          <cell r="G536" t="str">
            <v>COST CENTER CLOSED-POST TO COST CENTER 71604103</v>
          </cell>
          <cell r="N536" t="str">
            <v>C</v>
          </cell>
        </row>
        <row r="537">
          <cell r="A537" t="str">
            <v>71704096</v>
          </cell>
          <cell r="C537">
            <v>327</v>
          </cell>
          <cell r="D537" t="str">
            <v>9353/9596</v>
          </cell>
          <cell r="G537" t="str">
            <v>COST CENTER CLOSED-POST TO COST CENTER 71704103</v>
          </cell>
          <cell r="N537" t="str">
            <v>C</v>
          </cell>
        </row>
        <row r="538">
          <cell r="A538" t="str">
            <v>71604103</v>
          </cell>
          <cell r="C538">
            <v>334</v>
          </cell>
          <cell r="D538" t="str">
            <v>9324/9596</v>
          </cell>
          <cell r="E538" t="str">
            <v>S&amp;A</v>
          </cell>
          <cell r="F538" t="str">
            <v>ZRB</v>
          </cell>
          <cell r="G538" t="str">
            <v>Asia Sales-Thailand</v>
          </cell>
          <cell r="H538" t="str">
            <v>Martin Perrett</v>
          </cell>
          <cell r="I538" t="str">
            <v>Jeffrey Yuknis</v>
          </cell>
          <cell r="J538" t="str">
            <v>963-6214</v>
          </cell>
          <cell r="K538" t="str">
            <v>ZSDTE04</v>
          </cell>
          <cell r="L538" t="str">
            <v>S&amp;A</v>
          </cell>
        </row>
        <row r="539">
          <cell r="G539" t="str">
            <v>Cathay Pacific</v>
          </cell>
        </row>
        <row r="540">
          <cell r="F540" t="str">
            <v>ZRB</v>
          </cell>
          <cell r="G540" t="str">
            <v>Cathay Pacific -COS</v>
          </cell>
        </row>
        <row r="541">
          <cell r="A541" t="str">
            <v>9004425</v>
          </cell>
          <cell r="C541">
            <v>323</v>
          </cell>
          <cell r="D541" t="str">
            <v>900/3239</v>
          </cell>
          <cell r="E541" t="str">
            <v>COS</v>
          </cell>
          <cell r="F541" t="str">
            <v>ZRB</v>
          </cell>
          <cell r="G541" t="str">
            <v>Cathay Pacific-Delivery-HDQ  -  323</v>
          </cell>
          <cell r="H541" t="str">
            <v>Mike Malik</v>
          </cell>
          <cell r="I541" t="str">
            <v>Jeffrey Yuknis</v>
          </cell>
          <cell r="J541" t="str">
            <v>963-6214</v>
          </cell>
          <cell r="K541" t="str">
            <v>ZSDTE05</v>
          </cell>
          <cell r="L541" t="str">
            <v>COS</v>
          </cell>
        </row>
        <row r="542">
          <cell r="A542" t="str">
            <v>27084425</v>
          </cell>
          <cell r="C542">
            <v>329</v>
          </cell>
          <cell r="D542" t="str">
            <v>9458/3239</v>
          </cell>
          <cell r="E542" t="str">
            <v>COS</v>
          </cell>
          <cell r="F542" t="str">
            <v>ZRB</v>
          </cell>
          <cell r="G542" t="str">
            <v>Cathay Pacific-Delivery-YVR  -  329</v>
          </cell>
          <cell r="H542" t="str">
            <v>Mike Malik</v>
          </cell>
          <cell r="I542" t="str">
            <v>Jeffrey Yuknis</v>
          </cell>
          <cell r="J542" t="str">
            <v>963-6214</v>
          </cell>
          <cell r="K542" t="str">
            <v>ZSDTE05</v>
          </cell>
          <cell r="L542" t="str">
            <v>COS</v>
          </cell>
        </row>
        <row r="543">
          <cell r="A543" t="str">
            <v>71404425</v>
          </cell>
          <cell r="C543">
            <v>323</v>
          </cell>
          <cell r="D543" t="str">
            <v>864/3239</v>
          </cell>
          <cell r="E543" t="str">
            <v>COS</v>
          </cell>
          <cell r="F543" t="str">
            <v>ZRB</v>
          </cell>
          <cell r="G543" t="str">
            <v>Cathay Pacific-Delivery-HKG  -  323</v>
          </cell>
          <cell r="H543" t="str">
            <v>Mike Malik</v>
          </cell>
          <cell r="I543" t="str">
            <v>Jeffrey Yuknis</v>
          </cell>
          <cell r="J543" t="str">
            <v>963-6214</v>
          </cell>
          <cell r="K543" t="str">
            <v>ZSDTE05</v>
          </cell>
          <cell r="L543" t="str">
            <v>COS</v>
          </cell>
        </row>
        <row r="544">
          <cell r="A544" t="str">
            <v>71404424</v>
          </cell>
          <cell r="C544">
            <v>330</v>
          </cell>
          <cell r="D544" t="str">
            <v>9864/3239</v>
          </cell>
          <cell r="E544" t="str">
            <v>COS</v>
          </cell>
          <cell r="F544" t="str">
            <v>ZRB</v>
          </cell>
          <cell r="G544" t="str">
            <v>Cathay Pacific-Delivery-HKG  -  330</v>
          </cell>
          <cell r="I544" t="str">
            <v>Jeffrey Yuknis</v>
          </cell>
          <cell r="J544" t="str">
            <v>963-6214</v>
          </cell>
          <cell r="K544" t="str">
            <v>ZSDTE05</v>
          </cell>
          <cell r="L544" t="str">
            <v>COS</v>
          </cell>
        </row>
        <row r="545">
          <cell r="F545" t="str">
            <v>ZRB</v>
          </cell>
          <cell r="G545" t="str">
            <v>Cathay Pacific -S&amp;A</v>
          </cell>
        </row>
        <row r="546">
          <cell r="A546" t="str">
            <v>71404426</v>
          </cell>
          <cell r="C546">
            <v>330</v>
          </cell>
          <cell r="D546" t="str">
            <v>9864/3230</v>
          </cell>
          <cell r="E546" t="str">
            <v>S&amp;A</v>
          </cell>
          <cell r="F546" t="str">
            <v>ZRB</v>
          </cell>
          <cell r="G546" t="str">
            <v>Cathay Pacific Sales-HKG</v>
          </cell>
          <cell r="H546" t="str">
            <v>Mike Malik</v>
          </cell>
          <cell r="I546" t="str">
            <v>Jeffrey Yuknis</v>
          </cell>
          <cell r="J546" t="str">
            <v>963-6214</v>
          </cell>
          <cell r="K546" t="str">
            <v>ZSDTE05</v>
          </cell>
          <cell r="L546" t="str">
            <v>S&amp;A</v>
          </cell>
        </row>
        <row r="547">
          <cell r="G547" t="str">
            <v>Australia</v>
          </cell>
        </row>
        <row r="548">
          <cell r="F548" t="str">
            <v>ZRB</v>
          </cell>
          <cell r="G548" t="str">
            <v>Australia - S&amp;A</v>
          </cell>
        </row>
        <row r="549">
          <cell r="A549" t="str">
            <v>70104481</v>
          </cell>
          <cell r="C549">
            <v>327</v>
          </cell>
          <cell r="D549" t="str">
            <v>9800/9596</v>
          </cell>
          <cell r="E549" t="str">
            <v>S&amp;A</v>
          </cell>
          <cell r="F549" t="str">
            <v>ZRB</v>
          </cell>
          <cell r="G549" t="str">
            <v>Sales - Australia</v>
          </cell>
          <cell r="H549" t="str">
            <v>Warren Adams</v>
          </cell>
          <cell r="I549" t="str">
            <v>Jeffrey Yuknis</v>
          </cell>
          <cell r="J549" t="str">
            <v>963-6214</v>
          </cell>
          <cell r="K549" t="str">
            <v>ZSDTE06</v>
          </cell>
          <cell r="L549" t="str">
            <v>S&amp;A</v>
          </cell>
        </row>
        <row r="550">
          <cell r="F550" t="str">
            <v>ZRB</v>
          </cell>
          <cell r="G550" t="str">
            <v>Australia - COS</v>
          </cell>
        </row>
        <row r="551">
          <cell r="A551" t="str">
            <v>9004493</v>
          </cell>
          <cell r="C551">
            <v>323</v>
          </cell>
          <cell r="D551" t="str">
            <v>900/3704</v>
          </cell>
          <cell r="E551" t="str">
            <v>COS</v>
          </cell>
          <cell r="F551" t="str">
            <v>ZRB</v>
          </cell>
          <cell r="G551" t="str">
            <v>Delivery - Australia</v>
          </cell>
          <cell r="H551" t="str">
            <v>Warren Adams</v>
          </cell>
          <cell r="I551" t="str">
            <v>Jeffrey Yuknis</v>
          </cell>
          <cell r="J551" t="str">
            <v>963-6214</v>
          </cell>
          <cell r="K551" t="str">
            <v>ZSDTE06</v>
          </cell>
          <cell r="L551" t="str">
            <v>COS</v>
          </cell>
        </row>
        <row r="552">
          <cell r="A552" t="str">
            <v>27084493</v>
          </cell>
          <cell r="C552">
            <v>329</v>
          </cell>
          <cell r="D552" t="str">
            <v>9458/3704</v>
          </cell>
          <cell r="G552" t="str">
            <v>COST CENTER CLOSED-POST TO COST CENTER 27084425</v>
          </cell>
          <cell r="N552" t="str">
            <v>C</v>
          </cell>
        </row>
        <row r="553">
          <cell r="A553" t="str">
            <v>70104493</v>
          </cell>
          <cell r="C553">
            <v>323</v>
          </cell>
          <cell r="D553" t="str">
            <v>3897/3704</v>
          </cell>
          <cell r="E553" t="str">
            <v>COS</v>
          </cell>
          <cell r="F553" t="str">
            <v>ZRB</v>
          </cell>
          <cell r="G553" t="str">
            <v>Delivery - Australia  -  323</v>
          </cell>
          <cell r="H553" t="str">
            <v>Warren Adams</v>
          </cell>
          <cell r="I553" t="str">
            <v>Jeffrey Yuknis</v>
          </cell>
          <cell r="J553" t="str">
            <v>963-6214</v>
          </cell>
          <cell r="K553" t="str">
            <v>ZSDTE06</v>
          </cell>
          <cell r="L553" t="str">
            <v>COS</v>
          </cell>
        </row>
        <row r="554">
          <cell r="A554" t="str">
            <v>70104494</v>
          </cell>
          <cell r="C554">
            <v>327</v>
          </cell>
          <cell r="D554" t="str">
            <v>9897/3704</v>
          </cell>
          <cell r="E554" t="str">
            <v>COS</v>
          </cell>
          <cell r="F554" t="str">
            <v>ZRB</v>
          </cell>
          <cell r="G554" t="str">
            <v>Delivery - Australia  -  327</v>
          </cell>
          <cell r="I554" t="str">
            <v>Jeffrey Yuknis</v>
          </cell>
          <cell r="J554" t="str">
            <v>963-6214</v>
          </cell>
          <cell r="K554" t="str">
            <v>ZSDTE06</v>
          </cell>
          <cell r="L554" t="str">
            <v>COS</v>
          </cell>
        </row>
        <row r="555">
          <cell r="F555" t="str">
            <v>ZRB</v>
          </cell>
          <cell r="G555" t="str">
            <v>South Pacific</v>
          </cell>
        </row>
        <row r="556">
          <cell r="A556" t="str">
            <v>70114430</v>
          </cell>
          <cell r="C556">
            <v>327</v>
          </cell>
          <cell r="D556" t="str">
            <v>9302/3287</v>
          </cell>
          <cell r="E556" t="str">
            <v>COS</v>
          </cell>
          <cell r="F556" t="str">
            <v>ZRB</v>
          </cell>
          <cell r="G556" t="str">
            <v>South Pacific Delivery - MEB  -  327</v>
          </cell>
          <cell r="H556" t="str">
            <v>Herbert Bremser</v>
          </cell>
          <cell r="I556" t="str">
            <v>Jeffrey Yuknis</v>
          </cell>
          <cell r="J556" t="str">
            <v>963-6214</v>
          </cell>
          <cell r="K556" t="str">
            <v>ZSDTE07</v>
          </cell>
          <cell r="L556" t="str">
            <v>COS</v>
          </cell>
        </row>
        <row r="557">
          <cell r="A557" t="str">
            <v>73204430</v>
          </cell>
          <cell r="C557">
            <v>323</v>
          </cell>
          <cell r="D557" t="str">
            <v>3899/3287</v>
          </cell>
          <cell r="E557" t="str">
            <v>COS</v>
          </cell>
          <cell r="F557" t="str">
            <v>ZRB</v>
          </cell>
          <cell r="G557" t="str">
            <v>South Pacific Delivery - AKL  -  323</v>
          </cell>
          <cell r="H557" t="str">
            <v>Herbert Bremser</v>
          </cell>
          <cell r="I557" t="str">
            <v>Jeffrey Yuknis</v>
          </cell>
          <cell r="J557" t="str">
            <v>963-6214</v>
          </cell>
          <cell r="K557" t="str">
            <v>ZSDTE07</v>
          </cell>
          <cell r="L557" t="str">
            <v>COS</v>
          </cell>
        </row>
        <row r="558">
          <cell r="A558" t="str">
            <v>73204431</v>
          </cell>
          <cell r="C558">
            <v>333</v>
          </cell>
          <cell r="D558" t="str">
            <v>9899/3243</v>
          </cell>
          <cell r="E558" t="str">
            <v>COS</v>
          </cell>
          <cell r="F558" t="str">
            <v>ZRB</v>
          </cell>
          <cell r="G558" t="str">
            <v>South Pacific Sales - AKL  -  333</v>
          </cell>
          <cell r="H558" t="str">
            <v>Herbert Bremser</v>
          </cell>
          <cell r="I558" t="str">
            <v>Jeffrey Yuknis</v>
          </cell>
          <cell r="J558" t="str">
            <v>963-6214</v>
          </cell>
          <cell r="K558" t="str">
            <v>ZSDTE07</v>
          </cell>
          <cell r="L558" t="str">
            <v>COS</v>
          </cell>
        </row>
        <row r="559">
          <cell r="A559" t="str">
            <v>73204433</v>
          </cell>
          <cell r="C559">
            <v>333</v>
          </cell>
          <cell r="D559" t="str">
            <v>9899/3287</v>
          </cell>
          <cell r="E559" t="str">
            <v>COS</v>
          </cell>
          <cell r="F559" t="str">
            <v>ZRB</v>
          </cell>
          <cell r="G559" t="str">
            <v>South Pacific Delivery - AKL  -  333</v>
          </cell>
          <cell r="I559" t="str">
            <v>Jeffrey Yuknis</v>
          </cell>
          <cell r="J559" t="str">
            <v>963-6214</v>
          </cell>
          <cell r="K559" t="str">
            <v>ZSDTE07</v>
          </cell>
          <cell r="L559" t="str">
            <v>COS</v>
          </cell>
        </row>
        <row r="560">
          <cell r="A560" t="str">
            <v>70114493</v>
          </cell>
          <cell r="C560">
            <v>327</v>
          </cell>
          <cell r="D560" t="str">
            <v>1302/3704</v>
          </cell>
          <cell r="G560" t="str">
            <v>COST CENTER CLOSED   -  POST TO  COST CENTER  70114430  -  327</v>
          </cell>
          <cell r="N560" t="str">
            <v>C</v>
          </cell>
        </row>
        <row r="561">
          <cell r="G561" t="str">
            <v>North Asia</v>
          </cell>
        </row>
        <row r="562">
          <cell r="F562" t="str">
            <v>ZRB</v>
          </cell>
          <cell r="G562" t="str">
            <v>North Asia -COS</v>
          </cell>
        </row>
        <row r="563">
          <cell r="A563" t="str">
            <v>9004460</v>
          </cell>
          <cell r="C563">
            <v>323</v>
          </cell>
          <cell r="D563" t="str">
            <v>900/3318</v>
          </cell>
          <cell r="E563" t="str">
            <v>COS</v>
          </cell>
          <cell r="F563" t="str">
            <v>ZRB</v>
          </cell>
          <cell r="G563" t="str">
            <v>North Asia Delivery - HDQ</v>
          </cell>
          <cell r="H563" t="str">
            <v>Dave Chambers</v>
          </cell>
          <cell r="I563" t="str">
            <v>Jeffrey Yuknis</v>
          </cell>
          <cell r="J563" t="str">
            <v>963-6214</v>
          </cell>
          <cell r="K563" t="str">
            <v>ZSDTE08</v>
          </cell>
          <cell r="L563" t="str">
            <v>COS</v>
          </cell>
        </row>
        <row r="564">
          <cell r="A564" t="str">
            <v>70104460</v>
          </cell>
          <cell r="C564">
            <v>327</v>
          </cell>
          <cell r="D564" t="str">
            <v>9897/3318</v>
          </cell>
          <cell r="E564" t="str">
            <v>COS</v>
          </cell>
          <cell r="F564" t="str">
            <v>ZRB</v>
          </cell>
          <cell r="G564" t="str">
            <v>North Asia Delivery - TOY</v>
          </cell>
          <cell r="H564" t="str">
            <v>Dave Chambers</v>
          </cell>
          <cell r="I564" t="str">
            <v>Jeffrey Yuknis</v>
          </cell>
          <cell r="J564" t="str">
            <v>963-6214</v>
          </cell>
          <cell r="K564" t="str">
            <v>ZSDTE08</v>
          </cell>
          <cell r="L564" t="str">
            <v>COS</v>
          </cell>
        </row>
        <row r="565">
          <cell r="F565" t="str">
            <v>ZRB</v>
          </cell>
          <cell r="G565" t="str">
            <v>North Asia -S&amp;M</v>
          </cell>
        </row>
        <row r="566">
          <cell r="A566" t="str">
            <v>9004461</v>
          </cell>
          <cell r="C566">
            <v>323</v>
          </cell>
          <cell r="D566" t="str">
            <v>900/3087</v>
          </cell>
          <cell r="E566" t="str">
            <v>Sales &amp; Mktg</v>
          </cell>
          <cell r="F566" t="str">
            <v>ZRB</v>
          </cell>
          <cell r="G566" t="str">
            <v>North Asia Sales - HDQ</v>
          </cell>
          <cell r="H566" t="str">
            <v>Dave Chambers</v>
          </cell>
          <cell r="I566" t="str">
            <v>Jeffrey Yuknis</v>
          </cell>
          <cell r="J566" t="str">
            <v>963-6214</v>
          </cell>
          <cell r="K566" t="str">
            <v>ZSDTE08</v>
          </cell>
          <cell r="L566" t="str">
            <v>S&amp;A</v>
          </cell>
        </row>
        <row r="567">
          <cell r="A567" t="str">
            <v>70844462</v>
          </cell>
          <cell r="C567">
            <v>337</v>
          </cell>
          <cell r="D567" t="str">
            <v>9863/3318</v>
          </cell>
          <cell r="E567" t="str">
            <v>Sales &amp; Mktg</v>
          </cell>
          <cell r="F567" t="str">
            <v>ZRB</v>
          </cell>
          <cell r="G567" t="str">
            <v>North Asia Sales - TOY</v>
          </cell>
        </row>
        <row r="568">
          <cell r="G568" t="str">
            <v>Multihost</v>
          </cell>
        </row>
        <row r="569">
          <cell r="G569" t="str">
            <v>MH-SABRE</v>
          </cell>
        </row>
        <row r="570">
          <cell r="F570" t="str">
            <v>ZRB</v>
          </cell>
          <cell r="G570" t="str">
            <v>MH-SABRE -COS</v>
          </cell>
        </row>
        <row r="571">
          <cell r="A571" t="str">
            <v>50024214</v>
          </cell>
          <cell r="C571">
            <v>323</v>
          </cell>
          <cell r="D571" t="str">
            <v>0000/0000</v>
          </cell>
          <cell r="E571" t="str">
            <v>COS</v>
          </cell>
          <cell r="F571" t="str">
            <v>ZRB</v>
          </cell>
          <cell r="G571" t="str">
            <v>Marketing Applications LDN   -  323</v>
          </cell>
          <cell r="H571" t="str">
            <v>Joe Puangco</v>
          </cell>
          <cell r="I571" t="str">
            <v>Jeffrey Yuknis</v>
          </cell>
          <cell r="J571" t="str">
            <v>963-6214</v>
          </cell>
          <cell r="K571" t="str">
            <v>ZSDTK01</v>
          </cell>
          <cell r="L571" t="str">
            <v>COS</v>
          </cell>
        </row>
        <row r="572">
          <cell r="A572" t="str">
            <v>50024305</v>
          </cell>
          <cell r="C572">
            <v>325</v>
          </cell>
          <cell r="D572" t="str">
            <v>9824/9592</v>
          </cell>
          <cell r="E572" t="str">
            <v>COS</v>
          </cell>
          <cell r="F572" t="str">
            <v>ZRB</v>
          </cell>
          <cell r="G572" t="str">
            <v>Marketing Apllications - LON  -  325</v>
          </cell>
        </row>
        <row r="573">
          <cell r="A573" t="str">
            <v>7224601</v>
          </cell>
          <cell r="C573">
            <v>323</v>
          </cell>
          <cell r="D573" t="str">
            <v>936/3542</v>
          </cell>
          <cell r="E573" t="str">
            <v>COS</v>
          </cell>
          <cell r="F573" t="str">
            <v>ZRB</v>
          </cell>
          <cell r="G573" t="str">
            <v>MH Sabre Americas TUL</v>
          </cell>
          <cell r="H573" t="str">
            <v>Jessica Thorud</v>
          </cell>
          <cell r="I573" t="str">
            <v>Jeffrey Yuknis</v>
          </cell>
          <cell r="J573" t="str">
            <v>963-6214</v>
          </cell>
          <cell r="K573" t="str">
            <v>ZSDTK01</v>
          </cell>
          <cell r="L573" t="str">
            <v>COS</v>
          </cell>
        </row>
        <row r="574">
          <cell r="A574" t="str">
            <v>9004601</v>
          </cell>
          <cell r="C574">
            <v>323</v>
          </cell>
          <cell r="D574" t="str">
            <v>900/4604</v>
          </cell>
          <cell r="E574" t="str">
            <v>COS</v>
          </cell>
          <cell r="F574" t="str">
            <v>ZRB</v>
          </cell>
          <cell r="G574" t="str">
            <v>MH SABRE - AMERICAS</v>
          </cell>
          <cell r="H574" t="str">
            <v>James Pinckney</v>
          </cell>
          <cell r="I574" t="str">
            <v>Jeffrey Yuknis</v>
          </cell>
          <cell r="J574" t="str">
            <v>963-6214</v>
          </cell>
          <cell r="K574" t="str">
            <v>ZSDTK01</v>
          </cell>
          <cell r="L574" t="str">
            <v>COS</v>
          </cell>
        </row>
        <row r="575">
          <cell r="A575" t="str">
            <v>9004601</v>
          </cell>
          <cell r="C575">
            <v>323</v>
          </cell>
          <cell r="D575" t="str">
            <v>1901/9584</v>
          </cell>
          <cell r="E575" t="str">
            <v>COS</v>
          </cell>
          <cell r="F575" t="str">
            <v>ZRB</v>
          </cell>
          <cell r="G575" t="str">
            <v>MH SABRE - AMERICAS</v>
          </cell>
          <cell r="H575" t="str">
            <v>James Pinckney</v>
          </cell>
          <cell r="I575" t="str">
            <v>Jeffrey Yuknis</v>
          </cell>
          <cell r="J575" t="str">
            <v>963-6214</v>
          </cell>
          <cell r="K575" t="str">
            <v>ZSDTK01</v>
          </cell>
          <cell r="L575" t="str">
            <v>COS</v>
          </cell>
        </row>
        <row r="576">
          <cell r="A576" t="str">
            <v>9004601</v>
          </cell>
          <cell r="C576">
            <v>323</v>
          </cell>
          <cell r="D576" t="str">
            <v>1901/9587</v>
          </cell>
          <cell r="E576" t="str">
            <v>COS</v>
          </cell>
          <cell r="F576" t="str">
            <v>ZRB</v>
          </cell>
          <cell r="G576" t="str">
            <v>MH SABRE - AMERICAS</v>
          </cell>
          <cell r="H576" t="str">
            <v>James Pinckney</v>
          </cell>
          <cell r="I576" t="str">
            <v>Jeffrey Yuknis</v>
          </cell>
          <cell r="J576" t="str">
            <v>963-6214</v>
          </cell>
          <cell r="K576" t="str">
            <v>ZSDTK01</v>
          </cell>
          <cell r="L576" t="str">
            <v>COS</v>
          </cell>
        </row>
        <row r="577">
          <cell r="A577" t="str">
            <v>9004601</v>
          </cell>
          <cell r="C577">
            <v>323</v>
          </cell>
          <cell r="D577" t="str">
            <v>1901/9588</v>
          </cell>
          <cell r="E577" t="str">
            <v>COS</v>
          </cell>
          <cell r="F577" t="str">
            <v>ZRB</v>
          </cell>
          <cell r="G577" t="str">
            <v>MH SABRE - AMERICAS</v>
          </cell>
          <cell r="H577" t="str">
            <v>James Pinckney</v>
          </cell>
          <cell r="I577" t="str">
            <v>Jeffrey Yuknis</v>
          </cell>
          <cell r="J577" t="str">
            <v>963-6214</v>
          </cell>
          <cell r="K577" t="str">
            <v>ZSDTK01</v>
          </cell>
          <cell r="L577" t="str">
            <v>COS</v>
          </cell>
        </row>
        <row r="578">
          <cell r="A578" t="str">
            <v>9004601</v>
          </cell>
          <cell r="C578">
            <v>323</v>
          </cell>
          <cell r="D578" t="str">
            <v>1901/9598</v>
          </cell>
          <cell r="E578" t="str">
            <v>COS</v>
          </cell>
          <cell r="F578" t="str">
            <v>ZRB</v>
          </cell>
          <cell r="G578" t="str">
            <v>MH SABRE - AMERICAS</v>
          </cell>
          <cell r="H578" t="str">
            <v>James Pinckney</v>
          </cell>
          <cell r="I578" t="str">
            <v>Jeffrey Yuknis</v>
          </cell>
          <cell r="J578" t="str">
            <v>963-6214</v>
          </cell>
          <cell r="K578" t="str">
            <v>ZSDTK01</v>
          </cell>
          <cell r="L578" t="str">
            <v>COS</v>
          </cell>
        </row>
        <row r="579">
          <cell r="A579" t="str">
            <v>9004601</v>
          </cell>
          <cell r="C579">
            <v>323</v>
          </cell>
          <cell r="D579" t="str">
            <v>3805/9586</v>
          </cell>
          <cell r="E579" t="str">
            <v>COS</v>
          </cell>
          <cell r="F579" t="str">
            <v>ZRB</v>
          </cell>
          <cell r="G579" t="str">
            <v>MH SABRE - AMERICAS</v>
          </cell>
          <cell r="H579" t="str">
            <v>James Pinckney</v>
          </cell>
          <cell r="I579" t="str">
            <v>Jeffrey Yuknis</v>
          </cell>
          <cell r="J579" t="str">
            <v>963-6214</v>
          </cell>
          <cell r="K579" t="str">
            <v>ZSDTK01</v>
          </cell>
          <cell r="L579" t="str">
            <v>COS</v>
          </cell>
        </row>
        <row r="580">
          <cell r="A580" t="str">
            <v>9004601</v>
          </cell>
          <cell r="C580">
            <v>323</v>
          </cell>
          <cell r="D580" t="str">
            <v>3805/9587</v>
          </cell>
          <cell r="E580" t="str">
            <v>COS</v>
          </cell>
          <cell r="F580" t="str">
            <v>ZRB</v>
          </cell>
          <cell r="G580" t="str">
            <v>MH SABRE - AMERICAS</v>
          </cell>
          <cell r="H580" t="str">
            <v>James Pinckney</v>
          </cell>
          <cell r="I580" t="str">
            <v>Jeffrey Yuknis</v>
          </cell>
          <cell r="J580" t="str">
            <v>963-6214</v>
          </cell>
          <cell r="K580" t="str">
            <v>ZSDTK01</v>
          </cell>
          <cell r="L580" t="str">
            <v>COS</v>
          </cell>
        </row>
        <row r="581">
          <cell r="A581" t="str">
            <v>9004601</v>
          </cell>
          <cell r="C581">
            <v>323</v>
          </cell>
          <cell r="D581" t="str">
            <v>3805/9588</v>
          </cell>
          <cell r="E581" t="str">
            <v>COS</v>
          </cell>
          <cell r="F581" t="str">
            <v>ZRB</v>
          </cell>
          <cell r="G581" t="str">
            <v>MH SABRE - AMERICAS</v>
          </cell>
          <cell r="H581" t="str">
            <v>James Pinckney</v>
          </cell>
          <cell r="I581" t="str">
            <v>Jeffrey Yuknis</v>
          </cell>
          <cell r="J581" t="str">
            <v>963-6214</v>
          </cell>
          <cell r="K581" t="str">
            <v>ZSDTK01</v>
          </cell>
          <cell r="L581" t="str">
            <v>COS</v>
          </cell>
        </row>
        <row r="582">
          <cell r="A582" t="str">
            <v>9004601</v>
          </cell>
          <cell r="C582">
            <v>323</v>
          </cell>
          <cell r="D582" t="str">
            <v>3805/9598</v>
          </cell>
          <cell r="E582" t="str">
            <v>COS</v>
          </cell>
          <cell r="F582" t="str">
            <v>ZRB</v>
          </cell>
          <cell r="G582" t="str">
            <v>MH SABRE - AMERICAS</v>
          </cell>
          <cell r="H582" t="str">
            <v>James Pinckney</v>
          </cell>
          <cell r="I582" t="str">
            <v>Jeffrey Yuknis</v>
          </cell>
          <cell r="J582" t="str">
            <v>963-6214</v>
          </cell>
          <cell r="K582" t="str">
            <v>ZSDTK01</v>
          </cell>
          <cell r="L582" t="str">
            <v>COS</v>
          </cell>
        </row>
        <row r="583">
          <cell r="A583" t="str">
            <v>9364601</v>
          </cell>
          <cell r="C583">
            <v>323</v>
          </cell>
          <cell r="D583" t="str">
            <v>0000/0000</v>
          </cell>
          <cell r="G583" t="str">
            <v>CLOSED COST CENTER</v>
          </cell>
          <cell r="N583" t="str">
            <v>C</v>
          </cell>
        </row>
        <row r="584">
          <cell r="A584" t="str">
            <v>43014601</v>
          </cell>
          <cell r="C584">
            <v>201</v>
          </cell>
          <cell r="D584" t="str">
            <v>9118/3542</v>
          </cell>
          <cell r="E584" t="str">
            <v>COS</v>
          </cell>
          <cell r="F584" t="str">
            <v>ZRB</v>
          </cell>
          <cell r="G584" t="str">
            <v>MH Sabre Argentia</v>
          </cell>
          <cell r="H584" t="str">
            <v>Jessica Thorud</v>
          </cell>
          <cell r="I584" t="str">
            <v>Jeffrey Yuknis</v>
          </cell>
          <cell r="J584" t="str">
            <v>963-6214</v>
          </cell>
          <cell r="K584" t="str">
            <v>ZSDTK01</v>
          </cell>
          <cell r="L584" t="str">
            <v>COS</v>
          </cell>
        </row>
        <row r="585">
          <cell r="A585" t="str">
            <v>50024603</v>
          </cell>
          <cell r="C585">
            <v>325</v>
          </cell>
          <cell r="D585" t="str">
            <v>0000/0000</v>
          </cell>
          <cell r="E585" t="str">
            <v>COS</v>
          </cell>
          <cell r="F585" t="str">
            <v>ZRB</v>
          </cell>
          <cell r="G585" t="str">
            <v>MH SABRE - Development &amp; Maintenance  -  325</v>
          </cell>
          <cell r="H585" t="str">
            <v>Jessica Thorud</v>
          </cell>
          <cell r="I585" t="str">
            <v>Jeffrey Yuknis</v>
          </cell>
          <cell r="J585" t="str">
            <v>963-6214</v>
          </cell>
          <cell r="K585" t="str">
            <v>ZSDTK01</v>
          </cell>
          <cell r="L585" t="str">
            <v>COS</v>
          </cell>
        </row>
        <row r="586">
          <cell r="A586" t="str">
            <v>7224604</v>
          </cell>
          <cell r="C586">
            <v>323</v>
          </cell>
          <cell r="D586" t="str">
            <v>3806/9598</v>
          </cell>
          <cell r="E586" t="str">
            <v>COS</v>
          </cell>
          <cell r="F586" t="str">
            <v>ZRB</v>
          </cell>
          <cell r="G586" t="str">
            <v>MH SABRE - Development &amp; Mntc</v>
          </cell>
          <cell r="H586" t="str">
            <v>Jessica Thorud</v>
          </cell>
          <cell r="I586" t="str">
            <v>Jeffrey Yuknis</v>
          </cell>
          <cell r="J586" t="str">
            <v>963-6214</v>
          </cell>
          <cell r="K586" t="str">
            <v>ZSDTK01</v>
          </cell>
          <cell r="L586" t="str">
            <v>COS</v>
          </cell>
        </row>
        <row r="587">
          <cell r="A587" t="str">
            <v>50024604</v>
          </cell>
          <cell r="C587">
            <v>323</v>
          </cell>
          <cell r="D587" t="str">
            <v>3804/9598</v>
          </cell>
          <cell r="E587" t="str">
            <v>COS</v>
          </cell>
          <cell r="F587" t="str">
            <v>ZRB</v>
          </cell>
          <cell r="G587" t="str">
            <v>MH SABRE - Development &amp; Maintenance  -  323</v>
          </cell>
          <cell r="H587" t="str">
            <v>Jessica Thorud</v>
          </cell>
          <cell r="I587" t="str">
            <v>Jeffrey Yuknis</v>
          </cell>
          <cell r="J587" t="str">
            <v>963-6214</v>
          </cell>
          <cell r="K587" t="str">
            <v>ZSDTK01</v>
          </cell>
          <cell r="L587" t="str">
            <v>COS</v>
          </cell>
        </row>
        <row r="588">
          <cell r="A588" t="str">
            <v>54014604</v>
          </cell>
          <cell r="C588">
            <v>323</v>
          </cell>
          <cell r="D588" t="str">
            <v>3857/9598</v>
          </cell>
          <cell r="E588" t="str">
            <v>COS</v>
          </cell>
          <cell r="F588" t="str">
            <v>ZRB</v>
          </cell>
          <cell r="G588" t="str">
            <v>MH SABRE Development &amp; Maintenance</v>
          </cell>
          <cell r="H588" t="str">
            <v>Jessica Thorud</v>
          </cell>
          <cell r="I588" t="str">
            <v>Jeffrey Yuknis</v>
          </cell>
          <cell r="J588" t="str">
            <v>963-6214</v>
          </cell>
          <cell r="K588" t="str">
            <v>ZSDTK01</v>
          </cell>
          <cell r="L588" t="str">
            <v>COS</v>
          </cell>
        </row>
        <row r="589">
          <cell r="A589" t="str">
            <v>9004605</v>
          </cell>
          <cell r="C589">
            <v>323</v>
          </cell>
          <cell r="D589" t="str">
            <v>900/3786</v>
          </cell>
          <cell r="E589" t="str">
            <v>COS</v>
          </cell>
          <cell r="F589" t="str">
            <v>ZRB</v>
          </cell>
          <cell r="G589" t="str">
            <v>MH SABRE -System Support &amp; Testing  Non-Customer</v>
          </cell>
          <cell r="H589" t="str">
            <v>Jessica Thorud</v>
          </cell>
          <cell r="I589" t="str">
            <v>Jeffrey Yuknis</v>
          </cell>
          <cell r="J589" t="str">
            <v>963-6214</v>
          </cell>
          <cell r="K589" t="str">
            <v>ZSDTK01</v>
          </cell>
          <cell r="L589" t="str">
            <v>COS</v>
          </cell>
        </row>
        <row r="590">
          <cell r="A590" t="str">
            <v>50044640</v>
          </cell>
          <cell r="C590">
            <v>325</v>
          </cell>
          <cell r="D590" t="str">
            <v>9295/3380</v>
          </cell>
          <cell r="E590" t="str">
            <v>COS</v>
          </cell>
          <cell r="F590" t="str">
            <v>ZRB</v>
          </cell>
          <cell r="G590" t="str">
            <v>MH SABRE - EMEA Admin</v>
          </cell>
          <cell r="H590" t="str">
            <v>Joe Puangco</v>
          </cell>
          <cell r="I590" t="str">
            <v>Jeffrey Yuknis</v>
          </cell>
          <cell r="J590" t="str">
            <v>963-6214</v>
          </cell>
          <cell r="K590" t="str">
            <v>ZSDTK01</v>
          </cell>
          <cell r="L590" t="str">
            <v>COS</v>
          </cell>
        </row>
        <row r="591">
          <cell r="A591" t="str">
            <v>9004641</v>
          </cell>
          <cell r="C591">
            <v>323</v>
          </cell>
          <cell r="D591" t="str">
            <v>900/4641</v>
          </cell>
          <cell r="E591" t="str">
            <v>COS</v>
          </cell>
          <cell r="F591" t="str">
            <v>ZRB</v>
          </cell>
          <cell r="G591" t="str">
            <v>Multihost PCS Operations</v>
          </cell>
          <cell r="H591" t="str">
            <v>Jessica Thorud</v>
          </cell>
          <cell r="I591" t="str">
            <v>Jeffrey Yuknis</v>
          </cell>
          <cell r="J591" t="str">
            <v>963-6214</v>
          </cell>
          <cell r="K591" t="str">
            <v>ZSDTK01</v>
          </cell>
          <cell r="L591" t="str">
            <v>COS</v>
          </cell>
        </row>
        <row r="592">
          <cell r="A592" t="str">
            <v>9004641</v>
          </cell>
          <cell r="C592">
            <v>323</v>
          </cell>
          <cell r="D592" t="str">
            <v>1901/9594</v>
          </cell>
          <cell r="E592" t="str">
            <v>COS</v>
          </cell>
          <cell r="F592" t="str">
            <v>ZRB</v>
          </cell>
          <cell r="G592" t="str">
            <v>Multihost PCS Operations</v>
          </cell>
          <cell r="H592" t="str">
            <v>Jessica Thorud</v>
          </cell>
          <cell r="I592" t="str">
            <v>Jeffrey Yuknis</v>
          </cell>
          <cell r="J592" t="str">
            <v>963-6214</v>
          </cell>
          <cell r="K592" t="str">
            <v>ZSDTK01</v>
          </cell>
          <cell r="L592" t="str">
            <v>COS</v>
          </cell>
        </row>
        <row r="593">
          <cell r="A593" t="str">
            <v>9004641</v>
          </cell>
          <cell r="C593">
            <v>323</v>
          </cell>
          <cell r="D593" t="str">
            <v>3853/9594</v>
          </cell>
          <cell r="E593" t="str">
            <v>COS</v>
          </cell>
          <cell r="F593" t="str">
            <v>ZRB</v>
          </cell>
          <cell r="G593" t="str">
            <v>Multihost PCS Operations</v>
          </cell>
          <cell r="H593" t="str">
            <v>Jessica Thorud</v>
          </cell>
          <cell r="I593" t="str">
            <v>Jeffrey Yuknis</v>
          </cell>
          <cell r="J593" t="str">
            <v>963-6214</v>
          </cell>
          <cell r="K593" t="str">
            <v>ZSDTK01</v>
          </cell>
          <cell r="L593" t="str">
            <v>COS</v>
          </cell>
        </row>
        <row r="594">
          <cell r="A594" t="str">
            <v>9004642</v>
          </cell>
          <cell r="C594">
            <v>323</v>
          </cell>
          <cell r="D594" t="str">
            <v>3853/9584</v>
          </cell>
          <cell r="E594" t="str">
            <v>COS</v>
          </cell>
          <cell r="F594" t="str">
            <v>ZRB</v>
          </cell>
          <cell r="G594" t="str">
            <v>MH PCS Sys Support &amp; Testing</v>
          </cell>
          <cell r="H594" t="str">
            <v>Jessica Thorud</v>
          </cell>
          <cell r="I594" t="str">
            <v>Jeffrey Yuknis</v>
          </cell>
          <cell r="J594" t="str">
            <v>963-6214</v>
          </cell>
          <cell r="K594" t="str">
            <v>ZSDTK01</v>
          </cell>
          <cell r="L594" t="str">
            <v>COS</v>
          </cell>
        </row>
        <row r="595">
          <cell r="A595" t="str">
            <v>9004642</v>
          </cell>
          <cell r="C595">
            <v>323</v>
          </cell>
          <cell r="D595" t="str">
            <v>3853/9587</v>
          </cell>
          <cell r="E595" t="str">
            <v>COS</v>
          </cell>
          <cell r="F595" t="str">
            <v>ZRB</v>
          </cell>
          <cell r="G595" t="str">
            <v>MH PCS Sys Support &amp; Testing</v>
          </cell>
          <cell r="H595" t="str">
            <v>Jessica Thorud</v>
          </cell>
          <cell r="I595" t="str">
            <v>Jeffrey Yuknis</v>
          </cell>
          <cell r="J595" t="str">
            <v>963-6214</v>
          </cell>
          <cell r="K595" t="str">
            <v>ZSDTK01</v>
          </cell>
          <cell r="L595" t="str">
            <v>COS</v>
          </cell>
        </row>
        <row r="596">
          <cell r="A596" t="str">
            <v>9004643</v>
          </cell>
          <cell r="C596">
            <v>323</v>
          </cell>
          <cell r="D596" t="str">
            <v>900/3789</v>
          </cell>
          <cell r="E596" t="str">
            <v>COS</v>
          </cell>
          <cell r="F596" t="str">
            <v>ZRB</v>
          </cell>
          <cell r="G596" t="str">
            <v>MH PCS -System Support &amp; Testing</v>
          </cell>
          <cell r="H596" t="str">
            <v>Jessica Thorud</v>
          </cell>
          <cell r="I596" t="str">
            <v>Jeffrey Yuknis</v>
          </cell>
          <cell r="J596" t="str">
            <v>963-6214</v>
          </cell>
          <cell r="K596" t="str">
            <v>ZSDTK01</v>
          </cell>
          <cell r="L596" t="str">
            <v>COS</v>
          </cell>
        </row>
        <row r="597">
          <cell r="A597" t="str">
            <v>9004700</v>
          </cell>
          <cell r="C597">
            <v>323</v>
          </cell>
          <cell r="D597" t="str">
            <v>900/4718</v>
          </cell>
          <cell r="E597" t="str">
            <v>COS</v>
          </cell>
          <cell r="F597" t="str">
            <v>ZRB</v>
          </cell>
          <cell r="G597" t="str">
            <v>AeroCalif.(JR)-SABRE</v>
          </cell>
          <cell r="H597" t="str">
            <v>James Pinckney</v>
          </cell>
          <cell r="I597" t="str">
            <v>Jeffrey Yuknis</v>
          </cell>
          <cell r="J597" t="str">
            <v>963-6214</v>
          </cell>
          <cell r="K597" t="str">
            <v>ZSDTK01</v>
          </cell>
          <cell r="L597" t="str">
            <v>COS</v>
          </cell>
        </row>
        <row r="598">
          <cell r="A598" t="str">
            <v>9004701</v>
          </cell>
          <cell r="C598">
            <v>323</v>
          </cell>
          <cell r="D598" t="str">
            <v>900/4701</v>
          </cell>
          <cell r="E598" t="str">
            <v>COS</v>
          </cell>
          <cell r="F598" t="str">
            <v>ZRB</v>
          </cell>
          <cell r="G598" t="str">
            <v>Air Lanka (UL)-SABRE</v>
          </cell>
          <cell r="H598" t="str">
            <v>Peter Von Moltke</v>
          </cell>
          <cell r="I598" t="str">
            <v>Jeffrey Yuknis</v>
          </cell>
          <cell r="J598" t="str">
            <v>963-6214</v>
          </cell>
          <cell r="K598" t="str">
            <v>ZSDTK01</v>
          </cell>
          <cell r="L598" t="str">
            <v>COS</v>
          </cell>
        </row>
        <row r="599">
          <cell r="A599" t="str">
            <v>9004702</v>
          </cell>
          <cell r="C599">
            <v>323</v>
          </cell>
          <cell r="D599" t="str">
            <v>900/4702</v>
          </cell>
          <cell r="E599" t="str">
            <v>COS</v>
          </cell>
          <cell r="F599" t="str">
            <v>ZRB</v>
          </cell>
          <cell r="G599" t="str">
            <v>Alaska (AS)-SABRE</v>
          </cell>
          <cell r="H599" t="str">
            <v>James Pinckney</v>
          </cell>
          <cell r="I599" t="str">
            <v>Jeffrey Yuknis</v>
          </cell>
          <cell r="J599" t="str">
            <v>963-6214</v>
          </cell>
          <cell r="K599" t="str">
            <v>ZSDTK01</v>
          </cell>
          <cell r="L599" t="str">
            <v>COS</v>
          </cell>
        </row>
        <row r="600">
          <cell r="A600" t="str">
            <v>9004703</v>
          </cell>
          <cell r="C600">
            <v>323</v>
          </cell>
          <cell r="D600" t="str">
            <v>900/4703</v>
          </cell>
          <cell r="E600" t="str">
            <v>COS</v>
          </cell>
          <cell r="F600" t="str">
            <v>ZRB</v>
          </cell>
          <cell r="G600" t="str">
            <v>Amer TA (ATA)-SABRE</v>
          </cell>
          <cell r="H600" t="str">
            <v>James Pinckney</v>
          </cell>
          <cell r="I600" t="str">
            <v>Jeffrey Yuknis</v>
          </cell>
          <cell r="J600" t="str">
            <v>963-6214</v>
          </cell>
          <cell r="K600" t="str">
            <v>ZSDTK01</v>
          </cell>
          <cell r="L600" t="str">
            <v>COS</v>
          </cell>
        </row>
        <row r="601">
          <cell r="A601" t="str">
            <v>9004704</v>
          </cell>
          <cell r="C601">
            <v>323</v>
          </cell>
          <cell r="D601" t="str">
            <v>900/4704</v>
          </cell>
          <cell r="E601" t="str">
            <v>COS</v>
          </cell>
          <cell r="F601" t="str">
            <v>ZRB</v>
          </cell>
          <cell r="G601" t="str">
            <v>Aviateca (GU)-SABRE</v>
          </cell>
          <cell r="H601" t="str">
            <v>James Pinckney</v>
          </cell>
          <cell r="I601" t="str">
            <v>Jeffrey Yuknis</v>
          </cell>
          <cell r="J601" t="str">
            <v>963-6214</v>
          </cell>
          <cell r="K601" t="str">
            <v>ZSDTK01</v>
          </cell>
          <cell r="L601" t="str">
            <v>COS</v>
          </cell>
        </row>
        <row r="602">
          <cell r="A602" t="str">
            <v>9004705</v>
          </cell>
          <cell r="C602">
            <v>323</v>
          </cell>
          <cell r="D602" t="str">
            <v>900/4705</v>
          </cell>
          <cell r="E602" t="str">
            <v>COS</v>
          </cell>
          <cell r="F602" t="str">
            <v>ZRB</v>
          </cell>
          <cell r="G602" t="str">
            <v>BWIA (BW)-SABRE</v>
          </cell>
          <cell r="H602" t="str">
            <v>James Pinckney</v>
          </cell>
          <cell r="I602" t="str">
            <v>Jeffrey Yuknis</v>
          </cell>
          <cell r="J602" t="str">
            <v>963-6214</v>
          </cell>
          <cell r="K602" t="str">
            <v>ZSDTK01</v>
          </cell>
          <cell r="L602" t="str">
            <v>COS</v>
          </cell>
        </row>
        <row r="603">
          <cell r="A603" t="str">
            <v>9004706</v>
          </cell>
          <cell r="C603">
            <v>323</v>
          </cell>
          <cell r="D603" t="str">
            <v>900/4706</v>
          </cell>
          <cell r="E603" t="str">
            <v>COS</v>
          </cell>
          <cell r="F603" t="str">
            <v>ZRB</v>
          </cell>
          <cell r="G603" t="str">
            <v>Copa (CM)-SABRE</v>
          </cell>
          <cell r="H603" t="str">
            <v>James Pinckney</v>
          </cell>
          <cell r="I603" t="str">
            <v>Jeffrey Yuknis</v>
          </cell>
          <cell r="J603" t="str">
            <v>963-6214</v>
          </cell>
          <cell r="K603" t="str">
            <v>ZSDTK01</v>
          </cell>
          <cell r="L603" t="str">
            <v>COS</v>
          </cell>
        </row>
        <row r="604">
          <cell r="A604" t="str">
            <v>9004707</v>
          </cell>
          <cell r="C604">
            <v>323</v>
          </cell>
          <cell r="D604" t="str">
            <v>900/4707</v>
          </cell>
          <cell r="E604" t="str">
            <v>COS</v>
          </cell>
          <cell r="F604" t="str">
            <v>ZRB</v>
          </cell>
          <cell r="G604" t="str">
            <v>Cyprus (CY)-SABRE</v>
          </cell>
          <cell r="H604" t="str">
            <v>Joe Puangco</v>
          </cell>
          <cell r="I604" t="str">
            <v>Jeffrey Yuknis</v>
          </cell>
          <cell r="J604" t="str">
            <v>963-6214</v>
          </cell>
          <cell r="K604" t="str">
            <v>ZSDTK01</v>
          </cell>
          <cell r="L604" t="str">
            <v>COS</v>
          </cell>
        </row>
        <row r="605">
          <cell r="A605" t="str">
            <v>9004708</v>
          </cell>
          <cell r="C605">
            <v>323</v>
          </cell>
          <cell r="D605" t="str">
            <v>900/4708</v>
          </cell>
          <cell r="E605" t="str">
            <v>COS</v>
          </cell>
          <cell r="F605" t="str">
            <v>ZRB</v>
          </cell>
          <cell r="G605" t="str">
            <v>Gulf Air (GF)-SABRE</v>
          </cell>
          <cell r="H605" t="str">
            <v>Joe Puangco</v>
          </cell>
          <cell r="I605" t="str">
            <v>Jeffrey Yuknis</v>
          </cell>
          <cell r="J605" t="str">
            <v>963-6214</v>
          </cell>
          <cell r="K605" t="str">
            <v>ZSDTK01</v>
          </cell>
          <cell r="L605" t="str">
            <v>COS</v>
          </cell>
        </row>
        <row r="606">
          <cell r="A606" t="str">
            <v>9004709</v>
          </cell>
          <cell r="C606">
            <v>323</v>
          </cell>
          <cell r="D606" t="str">
            <v>900/4709</v>
          </cell>
          <cell r="E606" t="str">
            <v>COS</v>
          </cell>
          <cell r="F606" t="str">
            <v>ZRB</v>
          </cell>
          <cell r="G606" t="str">
            <v>Hawaiian (HA)-SABRE</v>
          </cell>
          <cell r="H606" t="str">
            <v>James Pinckney</v>
          </cell>
          <cell r="I606" t="str">
            <v>Jeffrey Yuknis</v>
          </cell>
          <cell r="J606" t="str">
            <v>963-6214</v>
          </cell>
          <cell r="K606" t="str">
            <v>ZSDTK01</v>
          </cell>
          <cell r="L606" t="str">
            <v>COS</v>
          </cell>
        </row>
        <row r="607">
          <cell r="A607" t="str">
            <v>9004710</v>
          </cell>
          <cell r="C607">
            <v>323</v>
          </cell>
          <cell r="D607" t="str">
            <v>900/4722</v>
          </cell>
          <cell r="E607" t="str">
            <v>COS</v>
          </cell>
          <cell r="F607" t="str">
            <v>ZRB</v>
          </cell>
          <cell r="G607" t="str">
            <v>Jet Air (9W)-SABRE</v>
          </cell>
          <cell r="H607" t="str">
            <v>Peter Von Moltke</v>
          </cell>
          <cell r="I607" t="str">
            <v>Jeffrey Yuknis</v>
          </cell>
          <cell r="J607" t="str">
            <v>963-6214</v>
          </cell>
          <cell r="K607" t="str">
            <v>ZSDTK01</v>
          </cell>
          <cell r="L607" t="str">
            <v>COS</v>
          </cell>
        </row>
        <row r="608">
          <cell r="A608" t="str">
            <v>9004711</v>
          </cell>
          <cell r="C608">
            <v>323</v>
          </cell>
          <cell r="D608" t="str">
            <v>900/4711</v>
          </cell>
          <cell r="E608" t="str">
            <v>COS</v>
          </cell>
          <cell r="F608" t="str">
            <v>ZRB</v>
          </cell>
          <cell r="G608" t="str">
            <v>Jet Exp. (JI)-SABRE</v>
          </cell>
          <cell r="H608" t="str">
            <v>Peter Von Moltke</v>
          </cell>
          <cell r="I608" t="str">
            <v>Jeffrey Yuknis</v>
          </cell>
          <cell r="J608" t="str">
            <v>963-6214</v>
          </cell>
          <cell r="K608" t="str">
            <v>ZSDTK01</v>
          </cell>
          <cell r="L608" t="str">
            <v>COS</v>
          </cell>
        </row>
        <row r="609">
          <cell r="A609" t="str">
            <v>9004712</v>
          </cell>
          <cell r="C609">
            <v>323</v>
          </cell>
          <cell r="D609" t="str">
            <v>900/4712</v>
          </cell>
          <cell r="E609" t="str">
            <v>COS</v>
          </cell>
          <cell r="F609" t="str">
            <v>ZRB</v>
          </cell>
          <cell r="G609" t="str">
            <v>Kiwi Air (KP)-SABRE</v>
          </cell>
          <cell r="H609" t="str">
            <v>James Pinckney</v>
          </cell>
          <cell r="I609" t="str">
            <v>Jeffrey Yuknis</v>
          </cell>
          <cell r="J609" t="str">
            <v>963-6214</v>
          </cell>
          <cell r="K609" t="str">
            <v>ZSDTK01</v>
          </cell>
          <cell r="L609" t="str">
            <v>COS</v>
          </cell>
        </row>
        <row r="610">
          <cell r="A610" t="str">
            <v>9004713</v>
          </cell>
          <cell r="C610">
            <v>323</v>
          </cell>
          <cell r="D610" t="str">
            <v>900/4713</v>
          </cell>
          <cell r="E610" t="str">
            <v>COS</v>
          </cell>
          <cell r="F610" t="str">
            <v>ZRB</v>
          </cell>
          <cell r="G610" t="str">
            <v>LACSA (LR)-SABRE</v>
          </cell>
          <cell r="H610" t="str">
            <v>James Pinckney</v>
          </cell>
          <cell r="I610" t="str">
            <v>Jeffrey Yuknis</v>
          </cell>
          <cell r="J610" t="str">
            <v>963-6214</v>
          </cell>
          <cell r="K610" t="str">
            <v>ZSDTK01</v>
          </cell>
          <cell r="L610" t="str">
            <v>COS</v>
          </cell>
        </row>
        <row r="611">
          <cell r="A611" t="str">
            <v>9004714</v>
          </cell>
          <cell r="C611">
            <v>323</v>
          </cell>
          <cell r="D611" t="str">
            <v>900/4714</v>
          </cell>
          <cell r="E611" t="str">
            <v>COS</v>
          </cell>
          <cell r="F611" t="str">
            <v>ZRB</v>
          </cell>
          <cell r="G611" t="str">
            <v>L.A.B. (LB)-SABRE</v>
          </cell>
          <cell r="H611" t="str">
            <v>James Pinckney</v>
          </cell>
          <cell r="I611" t="str">
            <v>Jeffrey Yuknis</v>
          </cell>
          <cell r="J611" t="str">
            <v>963-6214</v>
          </cell>
          <cell r="K611" t="str">
            <v>ZSDTK01</v>
          </cell>
          <cell r="L611" t="str">
            <v>COS</v>
          </cell>
        </row>
        <row r="612">
          <cell r="A612" t="str">
            <v>9004715</v>
          </cell>
          <cell r="C612">
            <v>323</v>
          </cell>
          <cell r="D612" t="str">
            <v>900/4715</v>
          </cell>
          <cell r="E612" t="str">
            <v>COS</v>
          </cell>
          <cell r="F612" t="str">
            <v>ZRB</v>
          </cell>
          <cell r="G612" t="str">
            <v>Midwest Ex(YX)-SABRE</v>
          </cell>
          <cell r="H612" t="str">
            <v>James Pinckney</v>
          </cell>
          <cell r="I612" t="str">
            <v>Jeffrey Yuknis</v>
          </cell>
          <cell r="J612" t="str">
            <v>963-6214</v>
          </cell>
          <cell r="K612" t="str">
            <v>ZSDTK01</v>
          </cell>
          <cell r="L612" t="str">
            <v>COS</v>
          </cell>
        </row>
        <row r="613">
          <cell r="A613" t="str">
            <v>9004716</v>
          </cell>
          <cell r="C613">
            <v>323</v>
          </cell>
          <cell r="D613" t="str">
            <v>900/4716</v>
          </cell>
          <cell r="E613" t="str">
            <v>COS</v>
          </cell>
          <cell r="F613" t="str">
            <v>ZRB</v>
          </cell>
          <cell r="G613" t="str">
            <v>TACA (TA)-SABRE</v>
          </cell>
          <cell r="H613" t="str">
            <v>James Pinckney</v>
          </cell>
          <cell r="I613" t="str">
            <v>Jeffrey Yuknis</v>
          </cell>
          <cell r="J613" t="str">
            <v>963-6214</v>
          </cell>
          <cell r="K613" t="str">
            <v>ZSDTK01</v>
          </cell>
          <cell r="L613" t="str">
            <v>COS</v>
          </cell>
        </row>
        <row r="614">
          <cell r="A614" t="str">
            <v>9004717</v>
          </cell>
          <cell r="C614">
            <v>323</v>
          </cell>
          <cell r="D614" t="str">
            <v>900/4717</v>
          </cell>
          <cell r="E614" t="str">
            <v>COS</v>
          </cell>
          <cell r="F614" t="str">
            <v>ZRB</v>
          </cell>
          <cell r="G614" t="str">
            <v>Taesa (GD)-SABRE</v>
          </cell>
          <cell r="H614" t="str">
            <v>James Pinckney</v>
          </cell>
          <cell r="I614" t="str">
            <v>Jeffrey Yuknis</v>
          </cell>
          <cell r="J614" t="str">
            <v>963-6214</v>
          </cell>
          <cell r="K614" t="str">
            <v>ZSDTK01</v>
          </cell>
          <cell r="L614" t="str">
            <v>COS</v>
          </cell>
        </row>
        <row r="615">
          <cell r="A615" t="str">
            <v>9004719</v>
          </cell>
          <cell r="C615">
            <v>323</v>
          </cell>
          <cell r="D615" t="str">
            <v>900/4719</v>
          </cell>
          <cell r="E615" t="str">
            <v>COS</v>
          </cell>
          <cell r="F615" t="str">
            <v>ZRB</v>
          </cell>
          <cell r="G615" t="str">
            <v>Canadian DND (I5) - SABRE</v>
          </cell>
          <cell r="H615" t="str">
            <v>James Pinckney</v>
          </cell>
          <cell r="I615" t="str">
            <v>Jeffrey Yuknis</v>
          </cell>
          <cell r="J615" t="str">
            <v>963-6214</v>
          </cell>
          <cell r="K615" t="str">
            <v>ZSDTK01</v>
          </cell>
          <cell r="L615" t="str">
            <v>COS</v>
          </cell>
        </row>
        <row r="616">
          <cell r="A616" t="str">
            <v>9004720</v>
          </cell>
          <cell r="C616">
            <v>323</v>
          </cell>
          <cell r="D616" t="str">
            <v>3805/9584</v>
          </cell>
          <cell r="E616" t="str">
            <v>COS</v>
          </cell>
          <cell r="F616" t="str">
            <v>ZRB</v>
          </cell>
          <cell r="G616" t="str">
            <v>Liat (LI) - SABRE</v>
          </cell>
          <cell r="H616" t="str">
            <v>James Pinckney</v>
          </cell>
          <cell r="I616" t="str">
            <v>Jeffrey Yuknis</v>
          </cell>
          <cell r="J616" t="str">
            <v>963-6214</v>
          </cell>
          <cell r="K616" t="str">
            <v>ZSDTK01</v>
          </cell>
          <cell r="L616" t="str">
            <v>COS</v>
          </cell>
        </row>
        <row r="617">
          <cell r="A617" t="str">
            <v>9004721</v>
          </cell>
          <cell r="C617">
            <v>323</v>
          </cell>
          <cell r="D617" t="str">
            <v>900/3804</v>
          </cell>
          <cell r="E617" t="str">
            <v>COS</v>
          </cell>
          <cell r="F617" t="str">
            <v>ZRB</v>
          </cell>
          <cell r="G617" t="str">
            <v>Reno (QQ) - SABRE</v>
          </cell>
          <cell r="H617" t="str">
            <v>James Pinckney</v>
          </cell>
          <cell r="I617" t="str">
            <v>Jeffrey Yuknis</v>
          </cell>
          <cell r="J617" t="str">
            <v>963-6214</v>
          </cell>
          <cell r="K617" t="str">
            <v>ZSDTK01</v>
          </cell>
          <cell r="L617" t="str">
            <v>COS</v>
          </cell>
        </row>
        <row r="618">
          <cell r="A618" t="str">
            <v>9004722</v>
          </cell>
          <cell r="C618">
            <v>323</v>
          </cell>
          <cell r="D618" t="str">
            <v>900/3829</v>
          </cell>
          <cell r="E618" t="str">
            <v>COS</v>
          </cell>
          <cell r="F618" t="str">
            <v>ZRB</v>
          </cell>
          <cell r="G618" t="str">
            <v>TAM (KK) - SABRE</v>
          </cell>
          <cell r="H618" t="str">
            <v>James Pinckney</v>
          </cell>
          <cell r="I618" t="str">
            <v>Jeffrey Yuknis</v>
          </cell>
          <cell r="J618" t="str">
            <v>963-6214</v>
          </cell>
          <cell r="K618" t="str">
            <v>ZSDTK01</v>
          </cell>
          <cell r="L618" t="str">
            <v>COS</v>
          </cell>
        </row>
        <row r="619">
          <cell r="A619" t="str">
            <v>9004723</v>
          </cell>
          <cell r="C619">
            <v>323</v>
          </cell>
          <cell r="D619" t="str">
            <v>900/3360</v>
          </cell>
          <cell r="E619" t="str">
            <v>COS</v>
          </cell>
          <cell r="F619" t="str">
            <v>ZRB</v>
          </cell>
          <cell r="G619" t="str">
            <v>MH SABRE - ASIA</v>
          </cell>
          <cell r="H619" t="str">
            <v>Peter Von Moltke</v>
          </cell>
          <cell r="I619" t="str">
            <v>Jeffrey Yuknis</v>
          </cell>
          <cell r="J619" t="str">
            <v>963-6214</v>
          </cell>
          <cell r="K619" t="str">
            <v>ZSDTK01</v>
          </cell>
          <cell r="L619" t="str">
            <v>COS</v>
          </cell>
        </row>
        <row r="620">
          <cell r="A620" t="str">
            <v>9004724</v>
          </cell>
          <cell r="C620">
            <v>323</v>
          </cell>
          <cell r="D620" t="str">
            <v>900/3442</v>
          </cell>
          <cell r="E620" t="str">
            <v>COS</v>
          </cell>
          <cell r="F620" t="str">
            <v>ZRB</v>
          </cell>
          <cell r="G620" t="str">
            <v>MH SABRE - EUROPE</v>
          </cell>
          <cell r="H620" t="str">
            <v>Joe Puangco</v>
          </cell>
          <cell r="I620" t="str">
            <v>Jeffrey Yuknis</v>
          </cell>
          <cell r="J620" t="str">
            <v>963-6214</v>
          </cell>
          <cell r="K620" t="str">
            <v>ZSDTK01</v>
          </cell>
          <cell r="L620" t="str">
            <v>COS</v>
          </cell>
        </row>
        <row r="621">
          <cell r="A621" t="str">
            <v>9004741</v>
          </cell>
          <cell r="C621">
            <v>323</v>
          </cell>
          <cell r="D621" t="str">
            <v>900/4741</v>
          </cell>
          <cell r="E621" t="str">
            <v>COS</v>
          </cell>
          <cell r="F621" t="str">
            <v>ZRB</v>
          </cell>
          <cell r="G621" t="str">
            <v>LAPA (MJ)-SABRE</v>
          </cell>
          <cell r="H621" t="str">
            <v>James Pinckney</v>
          </cell>
          <cell r="I621" t="str">
            <v>Jeffrey Yuknis</v>
          </cell>
          <cell r="J621" t="str">
            <v>963-6214</v>
          </cell>
          <cell r="K621" t="str">
            <v>ZSDTK01</v>
          </cell>
          <cell r="L621" t="str">
            <v>COS</v>
          </cell>
        </row>
        <row r="622">
          <cell r="A622" t="str">
            <v>9004743</v>
          </cell>
          <cell r="C622">
            <v>323</v>
          </cell>
          <cell r="D622" t="str">
            <v>900/4743</v>
          </cell>
          <cell r="G622" t="str">
            <v>CLOSED COST CENTER   -  POST TO COST CENTER 9004716</v>
          </cell>
          <cell r="N622" t="str">
            <v>C</v>
          </cell>
        </row>
        <row r="623">
          <cell r="A623" t="str">
            <v>9004744</v>
          </cell>
          <cell r="C623">
            <v>323</v>
          </cell>
          <cell r="D623" t="str">
            <v>900/4744</v>
          </cell>
          <cell r="G623" t="str">
            <v>CLOSED COST CENTER   -  POST TO COST CENTER 9004717</v>
          </cell>
          <cell r="N623" t="str">
            <v>C</v>
          </cell>
        </row>
        <row r="624">
          <cell r="F624" t="str">
            <v>ZRB</v>
          </cell>
          <cell r="G624" t="str">
            <v>MH-SABRE -S&amp;M</v>
          </cell>
        </row>
        <row r="625">
          <cell r="A625" t="str">
            <v>9004680</v>
          </cell>
          <cell r="C625">
            <v>323</v>
          </cell>
          <cell r="D625" t="str">
            <v>3805/9596</v>
          </cell>
          <cell r="E625" t="str">
            <v>Sales &amp; Mktg</v>
          </cell>
          <cell r="F625" t="str">
            <v>ZRB</v>
          </cell>
          <cell r="G625" t="str">
            <v>MH SABRE - Marketing &amp; Sales</v>
          </cell>
          <cell r="H625" t="str">
            <v>James Pinckney</v>
          </cell>
          <cell r="I625" t="str">
            <v>Jeffrey Yuknis</v>
          </cell>
          <cell r="J625" t="str">
            <v>963-6214</v>
          </cell>
          <cell r="K625" t="str">
            <v>ZSDTK01</v>
          </cell>
          <cell r="L625" t="str">
            <v>S&amp;A</v>
          </cell>
        </row>
        <row r="626">
          <cell r="A626" t="str">
            <v>50024680</v>
          </cell>
          <cell r="C626">
            <v>323</v>
          </cell>
          <cell r="D626" t="str">
            <v>0000/0000</v>
          </cell>
          <cell r="E626" t="str">
            <v>Sales &amp; Mktg</v>
          </cell>
          <cell r="F626" t="str">
            <v>ZRB</v>
          </cell>
          <cell r="G626" t="str">
            <v>MH SABRE - Marketing &amp; Sales London     -  323</v>
          </cell>
          <cell r="H626" t="str">
            <v>James Pinckney</v>
          </cell>
          <cell r="I626" t="str">
            <v>Jeffrey Yuknis</v>
          </cell>
          <cell r="J626" t="str">
            <v>963-6214</v>
          </cell>
          <cell r="K626" t="str">
            <v>ZSDTK01</v>
          </cell>
          <cell r="L626" t="str">
            <v>S&amp;A</v>
          </cell>
        </row>
        <row r="627">
          <cell r="A627" t="str">
            <v>54014680</v>
          </cell>
          <cell r="C627">
            <v>701</v>
          </cell>
          <cell r="D627" t="str">
            <v>3857/9596</v>
          </cell>
          <cell r="E627" t="str">
            <v>Sales &amp; Mktg</v>
          </cell>
          <cell r="F627" t="str">
            <v>ZRB</v>
          </cell>
          <cell r="G627" t="str">
            <v>MH SABRE - Marketing &amp; Sales - Belgium</v>
          </cell>
          <cell r="H627" t="str">
            <v>James Pinckney</v>
          </cell>
          <cell r="I627" t="str">
            <v>Jeffrey Yuknis</v>
          </cell>
          <cell r="J627" t="str">
            <v>963-6214</v>
          </cell>
          <cell r="K627" t="str">
            <v>ZSDTK01</v>
          </cell>
          <cell r="L627" t="str">
            <v>S&amp;A</v>
          </cell>
        </row>
        <row r="628">
          <cell r="A628" t="str">
            <v>50024686</v>
          </cell>
          <cell r="C628">
            <v>325</v>
          </cell>
          <cell r="D628" t="str">
            <v>9824/9596</v>
          </cell>
          <cell r="E628" t="str">
            <v>Sales &amp; Mktg</v>
          </cell>
          <cell r="F628" t="str">
            <v>ZRB</v>
          </cell>
          <cell r="G628" t="str">
            <v>MH SABRE - Marketing &amp; Sales - London  -  325</v>
          </cell>
          <cell r="H628" t="str">
            <v>James Pinckney</v>
          </cell>
          <cell r="I628" t="str">
            <v>Jeffrey Yuknis</v>
          </cell>
          <cell r="J628" t="str">
            <v>963-6214</v>
          </cell>
        </row>
        <row r="629">
          <cell r="F629" t="str">
            <v>ZRB</v>
          </cell>
          <cell r="G629" t="str">
            <v>MH-SABRE -G&amp;A</v>
          </cell>
        </row>
        <row r="630">
          <cell r="A630" t="str">
            <v>9004690</v>
          </cell>
          <cell r="C630">
            <v>323</v>
          </cell>
          <cell r="D630" t="str">
            <v>3805/9599</v>
          </cell>
          <cell r="E630" t="str">
            <v>G&amp;A</v>
          </cell>
          <cell r="F630" t="str">
            <v>ZRB</v>
          </cell>
          <cell r="G630" t="str">
            <v>MH SABRE - G&amp;A - Allocated</v>
          </cell>
          <cell r="H630" t="str">
            <v>James Pinckney</v>
          </cell>
          <cell r="I630" t="str">
            <v>Jeffrey Yuknis</v>
          </cell>
          <cell r="J630" t="str">
            <v>963-6214</v>
          </cell>
          <cell r="K630" t="str">
            <v>ZSDTK01</v>
          </cell>
          <cell r="L630" t="str">
            <v>G&amp;A</v>
          </cell>
        </row>
        <row r="631">
          <cell r="G631" t="str">
            <v>MH-SAAS</v>
          </cell>
        </row>
        <row r="632">
          <cell r="F632" t="str">
            <v>ZRB</v>
          </cell>
          <cell r="G632" t="str">
            <v>MH-SAAS -COS</v>
          </cell>
        </row>
        <row r="633">
          <cell r="A633" t="str">
            <v>9004621</v>
          </cell>
          <cell r="C633">
            <v>323</v>
          </cell>
          <cell r="D633" t="str">
            <v>900/4624</v>
          </cell>
          <cell r="E633" t="str">
            <v>COS</v>
          </cell>
          <cell r="F633" t="str">
            <v>ZRB</v>
          </cell>
          <cell r="G633" t="str">
            <v>MH SAAS Sys Support/Testing</v>
          </cell>
          <cell r="H633" t="str">
            <v>James Pinckney</v>
          </cell>
          <cell r="I633" t="str">
            <v>Jeffrey Yuknis</v>
          </cell>
          <cell r="J633" t="str">
            <v>963-6214</v>
          </cell>
          <cell r="K633" t="str">
            <v>ZSDTK02</v>
          </cell>
          <cell r="L633" t="str">
            <v>COS</v>
          </cell>
        </row>
        <row r="634">
          <cell r="A634" t="str">
            <v>9004621</v>
          </cell>
          <cell r="C634">
            <v>323</v>
          </cell>
          <cell r="D634" t="str">
            <v>3850/9584</v>
          </cell>
          <cell r="E634" t="str">
            <v>COS</v>
          </cell>
          <cell r="F634" t="str">
            <v>ZRB</v>
          </cell>
          <cell r="G634" t="str">
            <v>MH SAAS Sys Support/Testing</v>
          </cell>
          <cell r="H634" t="str">
            <v>James Pinckney</v>
          </cell>
          <cell r="I634" t="str">
            <v>Jeffrey Yuknis</v>
          </cell>
          <cell r="J634" t="str">
            <v>963-6214</v>
          </cell>
          <cell r="K634" t="str">
            <v>ZSDTK02</v>
          </cell>
          <cell r="L634" t="str">
            <v>COS</v>
          </cell>
        </row>
        <row r="635">
          <cell r="A635" t="str">
            <v>9004621</v>
          </cell>
          <cell r="C635">
            <v>323</v>
          </cell>
          <cell r="D635" t="str">
            <v>3850/9586</v>
          </cell>
          <cell r="E635" t="str">
            <v>COS</v>
          </cell>
          <cell r="F635" t="str">
            <v>ZRB</v>
          </cell>
          <cell r="G635" t="str">
            <v>MH SAAS Sys Support/Testing</v>
          </cell>
          <cell r="H635" t="str">
            <v>James Pinckney</v>
          </cell>
          <cell r="I635" t="str">
            <v>Jeffrey Yuknis</v>
          </cell>
          <cell r="J635" t="str">
            <v>963-6214</v>
          </cell>
          <cell r="K635" t="str">
            <v>ZSDTK02</v>
          </cell>
          <cell r="L635" t="str">
            <v>COS</v>
          </cell>
        </row>
        <row r="636">
          <cell r="A636" t="str">
            <v>9004621</v>
          </cell>
          <cell r="C636">
            <v>323</v>
          </cell>
          <cell r="D636" t="str">
            <v>3850/9587</v>
          </cell>
          <cell r="E636" t="str">
            <v>COS</v>
          </cell>
          <cell r="F636" t="str">
            <v>ZRB</v>
          </cell>
          <cell r="G636" t="str">
            <v>MH SAAS Sys Support/Testing</v>
          </cell>
          <cell r="H636" t="str">
            <v>James Pinckney</v>
          </cell>
          <cell r="I636" t="str">
            <v>Jeffrey Yuknis</v>
          </cell>
          <cell r="J636" t="str">
            <v>963-6214</v>
          </cell>
          <cell r="K636" t="str">
            <v>ZSDTK02</v>
          </cell>
          <cell r="L636" t="str">
            <v>COS</v>
          </cell>
        </row>
        <row r="637">
          <cell r="A637" t="str">
            <v>9004621</v>
          </cell>
          <cell r="C637">
            <v>323</v>
          </cell>
          <cell r="D637" t="str">
            <v>3850/9588</v>
          </cell>
          <cell r="E637" t="str">
            <v>COS</v>
          </cell>
          <cell r="F637" t="str">
            <v>ZRB</v>
          </cell>
          <cell r="G637" t="str">
            <v>MH SAAS Sys Support/Testing</v>
          </cell>
          <cell r="H637" t="str">
            <v>James Pinckney</v>
          </cell>
          <cell r="I637" t="str">
            <v>Jeffrey Yuknis</v>
          </cell>
          <cell r="J637" t="str">
            <v>963-6214</v>
          </cell>
          <cell r="K637" t="str">
            <v>ZSDTK02</v>
          </cell>
          <cell r="L637" t="str">
            <v>COS</v>
          </cell>
        </row>
        <row r="638">
          <cell r="A638" t="str">
            <v>9004621</v>
          </cell>
          <cell r="C638">
            <v>323</v>
          </cell>
          <cell r="D638" t="str">
            <v>3850/9598</v>
          </cell>
          <cell r="E638" t="str">
            <v>COS</v>
          </cell>
          <cell r="F638" t="str">
            <v>ZRB</v>
          </cell>
          <cell r="G638" t="str">
            <v>MH SAAS Sys Support/Testing</v>
          </cell>
          <cell r="H638" t="str">
            <v>James Pinckney</v>
          </cell>
          <cell r="I638" t="str">
            <v>Jeffrey Yuknis</v>
          </cell>
          <cell r="J638" t="str">
            <v>963-6214</v>
          </cell>
          <cell r="K638" t="str">
            <v>ZSDTK02</v>
          </cell>
          <cell r="L638" t="str">
            <v>COS</v>
          </cell>
        </row>
        <row r="639">
          <cell r="A639" t="str">
            <v>7224623</v>
          </cell>
          <cell r="C639">
            <v>323</v>
          </cell>
          <cell r="D639" t="str">
            <v>3851/9588</v>
          </cell>
          <cell r="E639" t="str">
            <v>COS</v>
          </cell>
          <cell r="F639" t="str">
            <v>ZRB</v>
          </cell>
          <cell r="G639" t="str">
            <v>MH SAAS - Arch &amp; Consult - Tulsa</v>
          </cell>
          <cell r="H639" t="str">
            <v>James Pinckney</v>
          </cell>
          <cell r="I639" t="str">
            <v>Jeffrey Yuknis</v>
          </cell>
          <cell r="J639" t="str">
            <v>963-6214</v>
          </cell>
          <cell r="K639" t="str">
            <v>ZSDTK02</v>
          </cell>
          <cell r="L639" t="str">
            <v>COS</v>
          </cell>
        </row>
        <row r="640">
          <cell r="A640" t="str">
            <v>7224623</v>
          </cell>
          <cell r="C640">
            <v>323</v>
          </cell>
          <cell r="D640" t="str">
            <v>3851/9588</v>
          </cell>
          <cell r="E640" t="str">
            <v>COS</v>
          </cell>
          <cell r="F640" t="str">
            <v>ZRB</v>
          </cell>
          <cell r="G640" t="str">
            <v>MH SAAS - Arch &amp; Consult - Tulsa</v>
          </cell>
          <cell r="H640" t="str">
            <v>James Pinckney</v>
          </cell>
          <cell r="I640" t="str">
            <v>Jeffrey Yuknis</v>
          </cell>
          <cell r="J640" t="str">
            <v>963-6214</v>
          </cell>
          <cell r="K640" t="str">
            <v>ZSDTK02</v>
          </cell>
          <cell r="L640" t="str">
            <v>COS</v>
          </cell>
        </row>
        <row r="641">
          <cell r="A641" t="str">
            <v>9004684</v>
          </cell>
          <cell r="C641">
            <v>323</v>
          </cell>
          <cell r="D641" t="str">
            <v>900/3787</v>
          </cell>
          <cell r="E641" t="str">
            <v>COS</v>
          </cell>
          <cell r="F641" t="str">
            <v>ZRB</v>
          </cell>
          <cell r="G641" t="str">
            <v>MH SAAS -System Support &amp; Testing</v>
          </cell>
          <cell r="H641" t="str">
            <v>James Pinckney</v>
          </cell>
          <cell r="I641" t="str">
            <v>Jeffrey Yuknis</v>
          </cell>
          <cell r="J641" t="str">
            <v>963-6214</v>
          </cell>
          <cell r="K641" t="str">
            <v>ZSDTK02</v>
          </cell>
          <cell r="L641" t="str">
            <v>COS</v>
          </cell>
        </row>
        <row r="642">
          <cell r="A642" t="str">
            <v>9004740</v>
          </cell>
          <cell r="C642">
            <v>323</v>
          </cell>
          <cell r="D642" t="str">
            <v>900/4745</v>
          </cell>
          <cell r="E642" t="str">
            <v>COS</v>
          </cell>
          <cell r="F642" t="str">
            <v>ZRB</v>
          </cell>
          <cell r="G642" t="str">
            <v>Air South (WV)-SAAS</v>
          </cell>
          <cell r="H642" t="str">
            <v>James Pinckney</v>
          </cell>
          <cell r="I642" t="str">
            <v>Jeffrey Yuknis</v>
          </cell>
          <cell r="J642" t="str">
            <v>963-6214</v>
          </cell>
          <cell r="K642" t="str">
            <v>ZSDTK02</v>
          </cell>
          <cell r="L642" t="str">
            <v>COS</v>
          </cell>
        </row>
        <row r="643">
          <cell r="A643" t="str">
            <v>9004742</v>
          </cell>
          <cell r="C643">
            <v>323</v>
          </cell>
          <cell r="D643" t="str">
            <v>900/4742</v>
          </cell>
          <cell r="E643" t="str">
            <v>COS</v>
          </cell>
          <cell r="F643" t="str">
            <v>ZRB</v>
          </cell>
          <cell r="G643" t="str">
            <v>Southwest (WN)-SAAS</v>
          </cell>
          <cell r="H643" t="str">
            <v>James Pinckney</v>
          </cell>
          <cell r="I643" t="str">
            <v>Jeffrey Yuknis</v>
          </cell>
          <cell r="J643" t="str">
            <v>963-6214</v>
          </cell>
          <cell r="K643" t="str">
            <v>ZSDTK02</v>
          </cell>
          <cell r="L643" t="str">
            <v>COS</v>
          </cell>
        </row>
        <row r="644">
          <cell r="F644" t="str">
            <v>ZRB</v>
          </cell>
          <cell r="G644" t="str">
            <v>MH-SAAS -G&amp;A</v>
          </cell>
        </row>
        <row r="645">
          <cell r="A645" t="str">
            <v>9004691</v>
          </cell>
          <cell r="C645">
            <v>323</v>
          </cell>
          <cell r="D645" t="str">
            <v>3850/9599</v>
          </cell>
          <cell r="E645" t="str">
            <v>G&amp;A</v>
          </cell>
          <cell r="F645" t="str">
            <v>ZRB</v>
          </cell>
          <cell r="G645" t="str">
            <v>MH SAAS - G&amp;A Allocated</v>
          </cell>
          <cell r="H645" t="str">
            <v>James Pinckney</v>
          </cell>
          <cell r="I645" t="str">
            <v>Jeffrey Yuknis</v>
          </cell>
          <cell r="J645" t="str">
            <v>963-6214</v>
          </cell>
          <cell r="K645" t="str">
            <v>ZSDTK02</v>
          </cell>
          <cell r="L645" t="str">
            <v>G&amp;A</v>
          </cell>
        </row>
        <row r="646">
          <cell r="F646" t="str">
            <v>ZRB</v>
          </cell>
          <cell r="G646" t="str">
            <v>MH-SAAS -S&amp;M</v>
          </cell>
        </row>
        <row r="647">
          <cell r="A647" t="str">
            <v>70104096</v>
          </cell>
          <cell r="C647">
            <v>327</v>
          </cell>
          <cell r="D647" t="str">
            <v>3897/3084</v>
          </cell>
          <cell r="G647" t="str">
            <v>COST CENTER CLOSED-POST TO COST CENTER 70104419</v>
          </cell>
          <cell r="N647" t="str">
            <v>C</v>
          </cell>
        </row>
        <row r="648">
          <cell r="A648" t="str">
            <v>9004681</v>
          </cell>
          <cell r="C648">
            <v>323</v>
          </cell>
          <cell r="D648" t="str">
            <v>3850/9596</v>
          </cell>
          <cell r="E648" t="str">
            <v>Sales &amp; Mktg</v>
          </cell>
          <cell r="F648" t="str">
            <v>ZRB</v>
          </cell>
          <cell r="G648" t="str">
            <v>MH SAAS - Marketing &amp; Sales</v>
          </cell>
          <cell r="H648" t="str">
            <v>James Pinckney</v>
          </cell>
          <cell r="I648" t="str">
            <v>Jeffrey Yuknis</v>
          </cell>
          <cell r="J648" t="str">
            <v>963-6214</v>
          </cell>
          <cell r="K648" t="str">
            <v>ZSDTK02</v>
          </cell>
          <cell r="L648" t="str">
            <v>S&amp;A</v>
          </cell>
        </row>
        <row r="649">
          <cell r="G649" t="str">
            <v>MH-FOS</v>
          </cell>
        </row>
        <row r="650">
          <cell r="F650" t="str">
            <v>ZRB</v>
          </cell>
          <cell r="G650" t="str">
            <v>MH-FOS - COS</v>
          </cell>
        </row>
        <row r="651">
          <cell r="A651" t="str">
            <v>9004631</v>
          </cell>
          <cell r="C651">
            <v>323</v>
          </cell>
          <cell r="D651" t="str">
            <v>900/4631</v>
          </cell>
          <cell r="E651" t="str">
            <v>COS</v>
          </cell>
          <cell r="F651" t="str">
            <v>ZRB</v>
          </cell>
          <cell r="G651" t="str">
            <v>MH FOS - AMERICAS</v>
          </cell>
          <cell r="H651" t="str">
            <v>James Pinckney</v>
          </cell>
          <cell r="I651" t="str">
            <v>Jeffrey Yuknis</v>
          </cell>
          <cell r="J651" t="str">
            <v>963-6214</v>
          </cell>
          <cell r="K651" t="str">
            <v>ZSDTK03</v>
          </cell>
          <cell r="L651" t="str">
            <v>COS</v>
          </cell>
        </row>
        <row r="652">
          <cell r="A652" t="str">
            <v>9004631</v>
          </cell>
          <cell r="C652">
            <v>323</v>
          </cell>
          <cell r="D652" t="str">
            <v>1901/9593</v>
          </cell>
          <cell r="E652" t="str">
            <v>COS</v>
          </cell>
          <cell r="F652" t="str">
            <v>ZRB</v>
          </cell>
          <cell r="G652" t="str">
            <v>MH FOS - AMERICAS</v>
          </cell>
          <cell r="H652" t="str">
            <v>James Pinckney</v>
          </cell>
          <cell r="I652" t="str">
            <v>Jeffrey Yuknis</v>
          </cell>
          <cell r="J652" t="str">
            <v>963-6214</v>
          </cell>
          <cell r="K652" t="str">
            <v>ZSDTK03</v>
          </cell>
          <cell r="L652" t="str">
            <v>COS</v>
          </cell>
        </row>
        <row r="653">
          <cell r="A653" t="str">
            <v>9004631</v>
          </cell>
          <cell r="C653">
            <v>323</v>
          </cell>
          <cell r="D653" t="str">
            <v>3854/9593</v>
          </cell>
          <cell r="E653" t="str">
            <v>COS</v>
          </cell>
          <cell r="F653" t="str">
            <v>ZRB</v>
          </cell>
          <cell r="G653" t="str">
            <v>MH FOS - AMERICAS</v>
          </cell>
          <cell r="H653" t="str">
            <v>James Pinckney</v>
          </cell>
          <cell r="I653" t="str">
            <v>Jeffrey Yuknis</v>
          </cell>
          <cell r="J653" t="str">
            <v>963-6214</v>
          </cell>
          <cell r="K653" t="str">
            <v>ZSDTK03</v>
          </cell>
          <cell r="L653" t="str">
            <v>COS</v>
          </cell>
        </row>
        <row r="654">
          <cell r="A654" t="str">
            <v>9004694</v>
          </cell>
          <cell r="C654">
            <v>323</v>
          </cell>
          <cell r="D654" t="str">
            <v>900/3788</v>
          </cell>
          <cell r="E654" t="str">
            <v>COS</v>
          </cell>
          <cell r="F654" t="str">
            <v>ZRB</v>
          </cell>
          <cell r="G654" t="str">
            <v>MH FOS -System Support &amp; Testing</v>
          </cell>
          <cell r="H654" t="str">
            <v>Jessica Thorud</v>
          </cell>
          <cell r="I654" t="str">
            <v>Jeffrey Yuknis</v>
          </cell>
          <cell r="J654" t="str">
            <v>963-6214</v>
          </cell>
          <cell r="K654" t="str">
            <v>ZSDTK03</v>
          </cell>
          <cell r="L654" t="str">
            <v>COS</v>
          </cell>
        </row>
        <row r="655">
          <cell r="A655" t="str">
            <v>9004695</v>
          </cell>
          <cell r="C655">
            <v>323</v>
          </cell>
          <cell r="D655" t="str">
            <v>900/3860</v>
          </cell>
          <cell r="E655" t="str">
            <v>COS</v>
          </cell>
          <cell r="F655" t="str">
            <v>ZRB</v>
          </cell>
          <cell r="G655" t="str">
            <v>MH FOS - Europe</v>
          </cell>
          <cell r="H655" t="str">
            <v>Joe Puangco</v>
          </cell>
          <cell r="I655" t="str">
            <v>Jeffrey Yuknis</v>
          </cell>
          <cell r="J655" t="str">
            <v>963-6214</v>
          </cell>
          <cell r="K655" t="str">
            <v>ZSDTK03</v>
          </cell>
          <cell r="L655" t="str">
            <v>COS</v>
          </cell>
        </row>
        <row r="656">
          <cell r="A656" t="str">
            <v>9004696</v>
          </cell>
          <cell r="C656">
            <v>323</v>
          </cell>
          <cell r="D656" t="str">
            <v>900/3224</v>
          </cell>
          <cell r="E656" t="str">
            <v>COS</v>
          </cell>
          <cell r="F656" t="str">
            <v>ZRB</v>
          </cell>
          <cell r="G656" t="str">
            <v>MH FOS - Asia</v>
          </cell>
          <cell r="H656" t="str">
            <v>Peter Von Moltke</v>
          </cell>
          <cell r="I656" t="str">
            <v>Jeffrey Yuknis</v>
          </cell>
          <cell r="J656" t="str">
            <v>963-6214</v>
          </cell>
          <cell r="K656" t="str">
            <v>ZSDTK03</v>
          </cell>
          <cell r="L656" t="str">
            <v>COS</v>
          </cell>
        </row>
        <row r="657">
          <cell r="A657" t="str">
            <v>9004780</v>
          </cell>
          <cell r="C657">
            <v>323</v>
          </cell>
          <cell r="D657" t="str">
            <v>900/4780</v>
          </cell>
          <cell r="E657" t="str">
            <v>COS</v>
          </cell>
          <cell r="F657" t="str">
            <v>ZRB</v>
          </cell>
          <cell r="G657" t="str">
            <v>AeroCal (JR)-FOS</v>
          </cell>
          <cell r="H657" t="str">
            <v>James Pinckney</v>
          </cell>
          <cell r="I657" t="str">
            <v>Jeffrey Yuknis</v>
          </cell>
          <cell r="J657" t="str">
            <v>963-6214</v>
          </cell>
          <cell r="K657" t="str">
            <v>ZSDTK03</v>
          </cell>
          <cell r="L657" t="str">
            <v>COS</v>
          </cell>
        </row>
        <row r="658">
          <cell r="A658" t="str">
            <v>9004781</v>
          </cell>
          <cell r="C658">
            <v>323</v>
          </cell>
          <cell r="D658" t="str">
            <v>900/4781</v>
          </cell>
          <cell r="E658" t="str">
            <v>COS</v>
          </cell>
          <cell r="F658" t="str">
            <v>ZRB</v>
          </cell>
          <cell r="G658" t="str">
            <v>Aviateca (GU)-FOS</v>
          </cell>
          <cell r="H658" t="str">
            <v>James Pinckney</v>
          </cell>
          <cell r="I658" t="str">
            <v>Jeffrey Yuknis</v>
          </cell>
          <cell r="J658" t="str">
            <v>963-6214</v>
          </cell>
          <cell r="K658" t="str">
            <v>ZSDTK03</v>
          </cell>
          <cell r="L658" t="str">
            <v>COS</v>
          </cell>
        </row>
        <row r="659">
          <cell r="A659" t="str">
            <v>9004782</v>
          </cell>
          <cell r="C659">
            <v>323</v>
          </cell>
          <cell r="D659" t="str">
            <v>900/4782</v>
          </cell>
          <cell r="E659" t="str">
            <v>COS</v>
          </cell>
          <cell r="F659" t="str">
            <v>ZRB</v>
          </cell>
          <cell r="G659" t="str">
            <v>BWIA (BW)-FOS</v>
          </cell>
          <cell r="H659" t="str">
            <v>James Pinckney</v>
          </cell>
          <cell r="I659" t="str">
            <v>Jeffrey Yuknis</v>
          </cell>
          <cell r="J659" t="str">
            <v>963-6214</v>
          </cell>
          <cell r="K659" t="str">
            <v>ZSDTK03</v>
          </cell>
          <cell r="L659" t="str">
            <v>COS</v>
          </cell>
        </row>
        <row r="660">
          <cell r="A660" t="str">
            <v>9004783</v>
          </cell>
          <cell r="C660">
            <v>323</v>
          </cell>
          <cell r="D660" t="str">
            <v>900/4783</v>
          </cell>
          <cell r="E660" t="str">
            <v>COS</v>
          </cell>
          <cell r="F660" t="str">
            <v>ZRB</v>
          </cell>
          <cell r="G660" t="str">
            <v>Cyprus (CY)-FOS</v>
          </cell>
          <cell r="H660" t="str">
            <v>Joe Puangco</v>
          </cell>
          <cell r="I660" t="str">
            <v>Jeffrey Yuknis</v>
          </cell>
          <cell r="J660" t="str">
            <v>963-6214</v>
          </cell>
          <cell r="K660" t="str">
            <v>ZSDTK03</v>
          </cell>
          <cell r="L660" t="str">
            <v>COS</v>
          </cell>
        </row>
        <row r="661">
          <cell r="A661" t="str">
            <v>9004784</v>
          </cell>
          <cell r="C661">
            <v>323</v>
          </cell>
          <cell r="D661" t="str">
            <v>900/4784</v>
          </cell>
          <cell r="E661" t="str">
            <v>COS</v>
          </cell>
          <cell r="F661" t="str">
            <v>ZRB</v>
          </cell>
          <cell r="G661" t="str">
            <v>Hawaiian Air(HA)-FOS</v>
          </cell>
          <cell r="H661" t="str">
            <v>James Pinckney</v>
          </cell>
          <cell r="I661" t="str">
            <v>Jeffrey Yuknis</v>
          </cell>
          <cell r="J661" t="str">
            <v>963-6214</v>
          </cell>
          <cell r="K661" t="str">
            <v>ZSDTK03</v>
          </cell>
          <cell r="L661" t="str">
            <v>COS</v>
          </cell>
        </row>
        <row r="662">
          <cell r="A662" t="str">
            <v>9004785</v>
          </cell>
          <cell r="C662">
            <v>323</v>
          </cell>
          <cell r="D662" t="str">
            <v>900/4785</v>
          </cell>
          <cell r="E662" t="str">
            <v>COS</v>
          </cell>
          <cell r="F662" t="str">
            <v>ZRB</v>
          </cell>
          <cell r="G662" t="str">
            <v>Midway (Jet Express)  (JI)-FOS</v>
          </cell>
          <cell r="H662" t="str">
            <v>James Pinckney</v>
          </cell>
          <cell r="I662" t="str">
            <v>Jeffrey Yuknis</v>
          </cell>
          <cell r="J662" t="str">
            <v>963-6214</v>
          </cell>
          <cell r="K662" t="str">
            <v>ZSDTK03</v>
          </cell>
          <cell r="L662" t="str">
            <v>COS</v>
          </cell>
        </row>
        <row r="663">
          <cell r="A663" t="str">
            <v>9004786</v>
          </cell>
          <cell r="C663">
            <v>323</v>
          </cell>
          <cell r="D663" t="str">
            <v>900/4786</v>
          </cell>
          <cell r="E663" t="str">
            <v>COS</v>
          </cell>
          <cell r="F663" t="str">
            <v>ZRB</v>
          </cell>
          <cell r="G663" t="str">
            <v>Kiwi Air (KP)-FOS</v>
          </cell>
          <cell r="H663" t="str">
            <v>James Pinckney</v>
          </cell>
          <cell r="I663" t="str">
            <v>Jeffrey Yuknis</v>
          </cell>
          <cell r="J663" t="str">
            <v>963-6214</v>
          </cell>
          <cell r="K663" t="str">
            <v>ZSDTK03</v>
          </cell>
          <cell r="L663" t="str">
            <v>COS</v>
          </cell>
        </row>
        <row r="664">
          <cell r="A664" t="str">
            <v>9004787</v>
          </cell>
          <cell r="C664">
            <v>323</v>
          </cell>
          <cell r="D664" t="str">
            <v>900/4787</v>
          </cell>
          <cell r="E664" t="str">
            <v>COS</v>
          </cell>
          <cell r="F664" t="str">
            <v>ZRB</v>
          </cell>
          <cell r="G664" t="str">
            <v>L. A. B. (LB)-FOS</v>
          </cell>
          <cell r="H664" t="str">
            <v>James Pinckney</v>
          </cell>
          <cell r="I664" t="str">
            <v>Jeffrey Yuknis</v>
          </cell>
          <cell r="J664" t="str">
            <v>963-6214</v>
          </cell>
          <cell r="K664" t="str">
            <v>ZSDTK03</v>
          </cell>
          <cell r="L664" t="str">
            <v>COS</v>
          </cell>
        </row>
        <row r="665">
          <cell r="A665" t="str">
            <v>9004788</v>
          </cell>
          <cell r="C665">
            <v>323</v>
          </cell>
          <cell r="D665" t="str">
            <v>900/4788</v>
          </cell>
          <cell r="E665" t="str">
            <v>COS</v>
          </cell>
          <cell r="F665" t="str">
            <v>ZRB</v>
          </cell>
          <cell r="G665" t="str">
            <v>Midwest Exp (YX)-FOS</v>
          </cell>
          <cell r="H665" t="str">
            <v>James Pinckney</v>
          </cell>
          <cell r="I665" t="str">
            <v>Jeffrey Yuknis</v>
          </cell>
          <cell r="J665" t="str">
            <v>963-6214</v>
          </cell>
          <cell r="K665" t="str">
            <v>ZSDTK03</v>
          </cell>
          <cell r="L665" t="str">
            <v>COS</v>
          </cell>
        </row>
        <row r="666">
          <cell r="A666" t="str">
            <v>9004789</v>
          </cell>
          <cell r="C666">
            <v>323</v>
          </cell>
          <cell r="D666" t="str">
            <v>900/4789</v>
          </cell>
          <cell r="E666" t="str">
            <v>COS</v>
          </cell>
          <cell r="F666" t="str">
            <v>ZRB</v>
          </cell>
          <cell r="G666" t="str">
            <v>TACA (TA) -FOS</v>
          </cell>
          <cell r="H666" t="str">
            <v>James Pinckney</v>
          </cell>
          <cell r="I666" t="str">
            <v>Jeffrey Yuknis</v>
          </cell>
          <cell r="J666" t="str">
            <v>963-6214</v>
          </cell>
          <cell r="K666" t="str">
            <v>ZSDTK03</v>
          </cell>
          <cell r="L666" t="str">
            <v>COS</v>
          </cell>
        </row>
        <row r="667">
          <cell r="A667" t="str">
            <v>9004790</v>
          </cell>
          <cell r="C667">
            <v>323</v>
          </cell>
          <cell r="D667" t="str">
            <v>900/4790</v>
          </cell>
          <cell r="E667" t="str">
            <v>COS</v>
          </cell>
          <cell r="F667" t="str">
            <v>ZRB</v>
          </cell>
          <cell r="G667" t="str">
            <v>LACSA (LR) - FOS</v>
          </cell>
          <cell r="H667" t="str">
            <v>James Pinckney</v>
          </cell>
          <cell r="I667" t="str">
            <v>Jeffrey Yuknis</v>
          </cell>
          <cell r="J667" t="str">
            <v>963-6214</v>
          </cell>
          <cell r="K667" t="str">
            <v>ZSDTK03</v>
          </cell>
          <cell r="L667" t="str">
            <v>COS</v>
          </cell>
        </row>
        <row r="668">
          <cell r="A668" t="str">
            <v>9004791</v>
          </cell>
          <cell r="C668">
            <v>323</v>
          </cell>
          <cell r="D668" t="str">
            <v>900/4791</v>
          </cell>
          <cell r="E668" t="str">
            <v>COS</v>
          </cell>
          <cell r="F668" t="str">
            <v>ZRB</v>
          </cell>
          <cell r="G668" t="str">
            <v>Canadian DND (I5) - FOS</v>
          </cell>
          <cell r="H668" t="str">
            <v>James Pinckney</v>
          </cell>
          <cell r="I668" t="str">
            <v>Jeffrey Yuknis</v>
          </cell>
          <cell r="J668" t="str">
            <v>963-6214</v>
          </cell>
          <cell r="K668" t="str">
            <v>ZSDTK03</v>
          </cell>
          <cell r="L668" t="str">
            <v>COS</v>
          </cell>
        </row>
        <row r="669">
          <cell r="F669" t="str">
            <v>ZRB</v>
          </cell>
          <cell r="G669" t="str">
            <v>MH-FOS - G&amp;A</v>
          </cell>
        </row>
        <row r="670">
          <cell r="A670" t="str">
            <v>9004692</v>
          </cell>
          <cell r="C670">
            <v>323</v>
          </cell>
          <cell r="D670" t="str">
            <v>3854/9599</v>
          </cell>
          <cell r="E670" t="str">
            <v>G&amp;A</v>
          </cell>
          <cell r="F670" t="str">
            <v>ZRB</v>
          </cell>
          <cell r="G670" t="str">
            <v>MH FOS - G&amp;A - Allocated</v>
          </cell>
          <cell r="H670" t="str">
            <v>James Pinckney</v>
          </cell>
          <cell r="I670" t="str">
            <v>Jeffrey Yuknis</v>
          </cell>
          <cell r="J670" t="str">
            <v>963-6214</v>
          </cell>
          <cell r="K670" t="str">
            <v>ZSDTK03</v>
          </cell>
          <cell r="L670" t="str">
            <v>G&amp;A</v>
          </cell>
        </row>
        <row r="671">
          <cell r="F671" t="str">
            <v>ZRB</v>
          </cell>
          <cell r="G671" t="str">
            <v>MH-FOS - S&amp;M</v>
          </cell>
        </row>
        <row r="672">
          <cell r="A672" t="str">
            <v>9004682</v>
          </cell>
          <cell r="C672">
            <v>323</v>
          </cell>
          <cell r="D672" t="str">
            <v>3854/9596</v>
          </cell>
          <cell r="E672" t="str">
            <v>Sales &amp; Mktg</v>
          </cell>
          <cell r="F672" t="str">
            <v>ZRB</v>
          </cell>
          <cell r="G672" t="str">
            <v>MH FOS - Marketing &amp; Sales</v>
          </cell>
          <cell r="H672" t="str">
            <v>James Pinckney</v>
          </cell>
          <cell r="I672" t="str">
            <v>Jeffrey Yuknis</v>
          </cell>
          <cell r="J672" t="str">
            <v>963-6214</v>
          </cell>
          <cell r="K672" t="str">
            <v>ZSDTK03</v>
          </cell>
          <cell r="L672" t="str">
            <v>S&amp;A</v>
          </cell>
        </row>
        <row r="673">
          <cell r="G673" t="str">
            <v>MH-PCS</v>
          </cell>
        </row>
        <row r="674">
          <cell r="F674" t="str">
            <v>ZRB</v>
          </cell>
          <cell r="G674" t="str">
            <v>MH-PCS -COS</v>
          </cell>
        </row>
        <row r="675">
          <cell r="A675" t="str">
            <v>9004760</v>
          </cell>
          <cell r="C675">
            <v>323</v>
          </cell>
          <cell r="D675" t="str">
            <v>900/4760</v>
          </cell>
          <cell r="E675" t="str">
            <v>COS</v>
          </cell>
          <cell r="F675" t="str">
            <v>ZRB</v>
          </cell>
          <cell r="G675" t="str">
            <v>Aviateca (GU)-PCS</v>
          </cell>
          <cell r="H675" t="str">
            <v>James Pinckney</v>
          </cell>
          <cell r="I675" t="str">
            <v>Jeffrey Yuknis</v>
          </cell>
          <cell r="J675" t="str">
            <v>963-6214</v>
          </cell>
          <cell r="K675" t="str">
            <v>ZSDTK02</v>
          </cell>
          <cell r="L675" t="str">
            <v>COS</v>
          </cell>
        </row>
        <row r="676">
          <cell r="A676" t="str">
            <v>9004761</v>
          </cell>
          <cell r="C676">
            <v>323</v>
          </cell>
          <cell r="D676" t="str">
            <v>900/4761</v>
          </cell>
          <cell r="E676" t="str">
            <v>COS</v>
          </cell>
          <cell r="F676" t="str">
            <v>ZRB</v>
          </cell>
          <cell r="G676" t="str">
            <v>BWIA (BW)-PCS</v>
          </cell>
          <cell r="H676" t="str">
            <v>James Pinckney</v>
          </cell>
          <cell r="I676" t="str">
            <v>Jeffrey Yuknis</v>
          </cell>
          <cell r="J676" t="str">
            <v>963-6214</v>
          </cell>
          <cell r="K676" t="str">
            <v>ZSDTK02</v>
          </cell>
          <cell r="L676" t="str">
            <v>COS</v>
          </cell>
        </row>
        <row r="677">
          <cell r="A677" t="str">
            <v>9004762</v>
          </cell>
          <cell r="C677">
            <v>323</v>
          </cell>
          <cell r="D677" t="str">
            <v>900/4762</v>
          </cell>
          <cell r="E677" t="str">
            <v>COS</v>
          </cell>
          <cell r="F677" t="str">
            <v>ZRB</v>
          </cell>
          <cell r="G677" t="str">
            <v>Copa (CM)-PCS</v>
          </cell>
          <cell r="H677" t="str">
            <v>James Pinckney</v>
          </cell>
          <cell r="I677" t="str">
            <v>Jeffrey Yuknis</v>
          </cell>
          <cell r="J677" t="str">
            <v>963-6214</v>
          </cell>
          <cell r="K677" t="str">
            <v>ZSDTK02</v>
          </cell>
          <cell r="L677" t="str">
            <v>COS</v>
          </cell>
        </row>
        <row r="678">
          <cell r="A678" t="str">
            <v>9004763</v>
          </cell>
          <cell r="C678">
            <v>323</v>
          </cell>
          <cell r="D678" t="str">
            <v>900/4763</v>
          </cell>
          <cell r="E678" t="str">
            <v>COS</v>
          </cell>
          <cell r="F678" t="str">
            <v>ZRB</v>
          </cell>
          <cell r="G678" t="str">
            <v>Cyprus (CY)-PCS</v>
          </cell>
          <cell r="H678" t="str">
            <v>Joe Puangco</v>
          </cell>
          <cell r="I678" t="str">
            <v>Jeffrey Yuknis</v>
          </cell>
          <cell r="J678" t="str">
            <v>963-6214</v>
          </cell>
          <cell r="K678" t="str">
            <v>ZSDTK02</v>
          </cell>
          <cell r="L678" t="str">
            <v>COS</v>
          </cell>
        </row>
        <row r="679">
          <cell r="A679" t="str">
            <v>9004764</v>
          </cell>
          <cell r="C679">
            <v>323</v>
          </cell>
          <cell r="D679" t="str">
            <v>900/4764</v>
          </cell>
          <cell r="E679" t="str">
            <v>COS</v>
          </cell>
          <cell r="F679" t="str">
            <v>ZRB</v>
          </cell>
          <cell r="G679" t="str">
            <v>TACA (TA)-PCS</v>
          </cell>
          <cell r="H679" t="str">
            <v>James Pinckney</v>
          </cell>
          <cell r="I679" t="str">
            <v>Jeffrey Yuknis</v>
          </cell>
          <cell r="J679" t="str">
            <v>963-6214</v>
          </cell>
          <cell r="K679" t="str">
            <v>ZSDTK02</v>
          </cell>
          <cell r="L679" t="str">
            <v>COS</v>
          </cell>
        </row>
        <row r="680">
          <cell r="A680" t="str">
            <v>9004765</v>
          </cell>
          <cell r="C680">
            <v>323</v>
          </cell>
          <cell r="D680" t="str">
            <v>900/4765</v>
          </cell>
          <cell r="E680" t="str">
            <v>COS</v>
          </cell>
          <cell r="F680" t="str">
            <v>ZRB</v>
          </cell>
          <cell r="G680" t="str">
            <v>Taesa(GD)-PCS</v>
          </cell>
          <cell r="H680" t="str">
            <v>James Pinckney</v>
          </cell>
          <cell r="I680" t="str">
            <v>Jeffrey Yuknis</v>
          </cell>
          <cell r="J680" t="str">
            <v>963-6214</v>
          </cell>
          <cell r="K680" t="str">
            <v>ZSDTK02</v>
          </cell>
          <cell r="L680" t="str">
            <v>COS</v>
          </cell>
        </row>
        <row r="681">
          <cell r="A681" t="str">
            <v>9004766</v>
          </cell>
          <cell r="C681">
            <v>323</v>
          </cell>
          <cell r="D681" t="str">
            <v>900/4766</v>
          </cell>
          <cell r="E681" t="str">
            <v>COS</v>
          </cell>
          <cell r="F681" t="str">
            <v>ZRB</v>
          </cell>
          <cell r="G681" t="str">
            <v>LACSA (LR) - PCS</v>
          </cell>
          <cell r="H681" t="str">
            <v>James Pinckney</v>
          </cell>
          <cell r="I681" t="str">
            <v>Jeffrey Yuknis</v>
          </cell>
          <cell r="J681" t="str">
            <v>963-6214</v>
          </cell>
          <cell r="K681" t="str">
            <v>ZSDTK02</v>
          </cell>
          <cell r="L681" t="str">
            <v>COS</v>
          </cell>
        </row>
        <row r="682">
          <cell r="A682" t="str">
            <v>9004767</v>
          </cell>
          <cell r="C682">
            <v>323</v>
          </cell>
          <cell r="D682" t="str">
            <v>3854/9584</v>
          </cell>
          <cell r="E682" t="str">
            <v>COS</v>
          </cell>
          <cell r="F682" t="str">
            <v>ZRB</v>
          </cell>
          <cell r="G682" t="str">
            <v>Liat (LI) - PCS</v>
          </cell>
          <cell r="H682" t="str">
            <v>James Pinckney</v>
          </cell>
          <cell r="I682" t="str">
            <v>Jeffrey Yuknis</v>
          </cell>
          <cell r="J682" t="str">
            <v>963-6214</v>
          </cell>
          <cell r="K682" t="str">
            <v>ZSDTK02</v>
          </cell>
          <cell r="L682" t="str">
            <v>COS</v>
          </cell>
        </row>
        <row r="683">
          <cell r="F683" t="str">
            <v>ZRB</v>
          </cell>
          <cell r="G683" t="str">
            <v>MH-PCS - S&amp;M</v>
          </cell>
        </row>
        <row r="684">
          <cell r="A684" t="str">
            <v>9004683</v>
          </cell>
          <cell r="C684">
            <v>323</v>
          </cell>
          <cell r="D684" t="str">
            <v>3853/9596</v>
          </cell>
          <cell r="E684" t="str">
            <v>Sales &amp; Mktg</v>
          </cell>
          <cell r="F684" t="str">
            <v>ZRB</v>
          </cell>
          <cell r="G684" t="str">
            <v>MH PCS - Marketing &amp; Sales</v>
          </cell>
          <cell r="H684" t="str">
            <v>James Pinckney</v>
          </cell>
          <cell r="I684" t="str">
            <v>Jeffrey Yuknis</v>
          </cell>
          <cell r="J684" t="str">
            <v>963-6214</v>
          </cell>
          <cell r="K684" t="str">
            <v>ZSDTK02</v>
          </cell>
          <cell r="L684" t="str">
            <v>COS</v>
          </cell>
        </row>
        <row r="685">
          <cell r="F685" t="str">
            <v>ZRB</v>
          </cell>
          <cell r="G685" t="str">
            <v>MH-PCS - G&amp;A</v>
          </cell>
        </row>
        <row r="686">
          <cell r="A686" t="str">
            <v>9004693</v>
          </cell>
          <cell r="C686">
            <v>323</v>
          </cell>
          <cell r="D686" t="str">
            <v>3853/9599</v>
          </cell>
          <cell r="E686" t="str">
            <v>G&amp;A</v>
          </cell>
          <cell r="F686" t="str">
            <v>ZRB</v>
          </cell>
          <cell r="G686" t="str">
            <v>MH PCS - G&amp;A Allocated</v>
          </cell>
          <cell r="H686" t="str">
            <v>James Pinckney</v>
          </cell>
          <cell r="I686" t="str">
            <v>Jeffrey Yuknis</v>
          </cell>
          <cell r="J686" t="str">
            <v>963-6214</v>
          </cell>
          <cell r="K686" t="str">
            <v>ZSDTK02</v>
          </cell>
          <cell r="L686" t="str">
            <v>COS</v>
          </cell>
        </row>
        <row r="687">
          <cell r="G687" t="str">
            <v>MH Hospitality</v>
          </cell>
        </row>
        <row r="688">
          <cell r="F688" t="str">
            <v>ZRB</v>
          </cell>
          <cell r="G688" t="str">
            <v>MH Hospitality  -  COS</v>
          </cell>
        </row>
        <row r="689">
          <cell r="A689" t="str">
            <v>9004653</v>
          </cell>
          <cell r="C689">
            <v>323</v>
          </cell>
          <cell r="D689" t="str">
            <v>900/3559</v>
          </cell>
          <cell r="E689" t="str">
            <v>COS</v>
          </cell>
          <cell r="F689" t="str">
            <v>ZRB</v>
          </cell>
          <cell r="G689" t="str">
            <v>TSR- Hospitality MH</v>
          </cell>
          <cell r="H689" t="str">
            <v>Elizabeth Burke</v>
          </cell>
          <cell r="I689" t="str">
            <v>Jeffrey Yuknis</v>
          </cell>
          <cell r="J689" t="str">
            <v>963-6214</v>
          </cell>
          <cell r="K689" t="str">
            <v>ZSDTK05</v>
          </cell>
          <cell r="L689" t="str">
            <v>COS</v>
          </cell>
        </row>
        <row r="690">
          <cell r="A690" t="str">
            <v>9004654</v>
          </cell>
          <cell r="C690">
            <v>323</v>
          </cell>
          <cell r="D690" t="str">
            <v>0000/0000</v>
          </cell>
          <cell r="G690" t="str">
            <v>COST CENTER CLOSED</v>
          </cell>
          <cell r="N690" t="str">
            <v>C</v>
          </cell>
        </row>
        <row r="691">
          <cell r="A691" t="str">
            <v>9004661</v>
          </cell>
          <cell r="C691">
            <v>323</v>
          </cell>
          <cell r="D691" t="str">
            <v>3805/9589</v>
          </cell>
          <cell r="E691" t="str">
            <v>COS</v>
          </cell>
          <cell r="F691" t="str">
            <v>ZRB</v>
          </cell>
          <cell r="G691" t="str">
            <v>SDT MH - Hotel Reservations - Dallas</v>
          </cell>
          <cell r="H691" t="str">
            <v>Elizabeth Burke</v>
          </cell>
          <cell r="I691" t="str">
            <v>Jeffrey Yuknis</v>
          </cell>
          <cell r="J691" t="str">
            <v>963-6214</v>
          </cell>
          <cell r="K691" t="str">
            <v>ZSDTK05</v>
          </cell>
          <cell r="L691" t="str">
            <v>COS</v>
          </cell>
        </row>
        <row r="692">
          <cell r="A692" t="str">
            <v>2604662</v>
          </cell>
          <cell r="C692">
            <v>323</v>
          </cell>
          <cell r="D692" t="str">
            <v>1907/9589</v>
          </cell>
          <cell r="E692" t="str">
            <v>COS</v>
          </cell>
          <cell r="F692" t="str">
            <v>ZRB</v>
          </cell>
          <cell r="G692" t="str">
            <v>SDT MH - Hotel Reservations - Chicago</v>
          </cell>
          <cell r="H692" t="str">
            <v>Elizabeth Burke</v>
          </cell>
          <cell r="I692" t="str">
            <v>Jeffrey Yuknis</v>
          </cell>
          <cell r="J692" t="str">
            <v>963-6214</v>
          </cell>
          <cell r="K692" t="str">
            <v>ZSDTK05</v>
          </cell>
          <cell r="L692" t="str">
            <v>COS</v>
          </cell>
        </row>
        <row r="693">
          <cell r="F693" t="str">
            <v>ZRB</v>
          </cell>
          <cell r="G693" t="str">
            <v>MH Hospitality  -  S&amp;M</v>
          </cell>
        </row>
        <row r="694">
          <cell r="A694" t="str">
            <v>9004685</v>
          </cell>
          <cell r="C694">
            <v>323</v>
          </cell>
          <cell r="D694" t="str">
            <v>0000/0000</v>
          </cell>
          <cell r="E694" t="str">
            <v>Sales &amp; Mktg</v>
          </cell>
          <cell r="F694" t="str">
            <v>ZRB</v>
          </cell>
          <cell r="G694" t="str">
            <v>SDT MH - Hotel Reservations - Mktg &amp; Sales</v>
          </cell>
          <cell r="H694" t="str">
            <v>Elizabeth Burke</v>
          </cell>
          <cell r="I694" t="str">
            <v>Jeffrey Yuknis</v>
          </cell>
          <cell r="J694" t="str">
            <v>963-6214</v>
          </cell>
          <cell r="K694" t="str">
            <v>ZSDTK05</v>
          </cell>
          <cell r="L694" t="str">
            <v>S&amp;A</v>
          </cell>
        </row>
        <row r="695">
          <cell r="F695" t="str">
            <v>ZRB</v>
          </cell>
          <cell r="G695" t="str">
            <v>Cargo</v>
          </cell>
        </row>
        <row r="696">
          <cell r="A696" t="str">
            <v>9004651</v>
          </cell>
          <cell r="C696">
            <v>323</v>
          </cell>
          <cell r="D696" t="str">
            <v>900/4651</v>
          </cell>
          <cell r="E696" t="str">
            <v>COS</v>
          </cell>
          <cell r="F696" t="str">
            <v>ZRB</v>
          </cell>
          <cell r="G696" t="str">
            <v>MH SABRE CARGO - Operations</v>
          </cell>
          <cell r="H696" t="str">
            <v>Glenn Adelaar</v>
          </cell>
          <cell r="I696" t="str">
            <v>Jeffrey Yuknis</v>
          </cell>
          <cell r="J696" t="str">
            <v>963-6214</v>
          </cell>
          <cell r="K696" t="str">
            <v>ZSDTK06</v>
          </cell>
          <cell r="L696" t="str">
            <v>COS</v>
          </cell>
        </row>
        <row r="697">
          <cell r="A697" t="str">
            <v>9004651</v>
          </cell>
          <cell r="C697">
            <v>323</v>
          </cell>
          <cell r="D697" t="str">
            <v>1904/9595</v>
          </cell>
          <cell r="E697" t="str">
            <v>COS</v>
          </cell>
          <cell r="F697" t="str">
            <v>ZRB</v>
          </cell>
          <cell r="G697" t="str">
            <v>MH SABRE CARGO - Operations</v>
          </cell>
          <cell r="H697" t="str">
            <v>Glenn Adelaar</v>
          </cell>
          <cell r="I697" t="str">
            <v>Jeffrey Yuknis</v>
          </cell>
          <cell r="J697" t="str">
            <v>963-6214</v>
          </cell>
          <cell r="K697" t="str">
            <v>ZSDTK06</v>
          </cell>
          <cell r="L697" t="str">
            <v>COS</v>
          </cell>
        </row>
        <row r="698">
          <cell r="G698" t="str">
            <v>Regional Industry Business</v>
          </cell>
        </row>
        <row r="699">
          <cell r="G699" t="str">
            <v>Logistics</v>
          </cell>
        </row>
        <row r="700">
          <cell r="F700" t="str">
            <v>ZRB</v>
          </cell>
          <cell r="G700" t="str">
            <v>Logistics</v>
          </cell>
        </row>
        <row r="701">
          <cell r="A701" t="str">
            <v>9004284</v>
          </cell>
          <cell r="C701">
            <v>323</v>
          </cell>
          <cell r="D701" t="str">
            <v>900/3059</v>
          </cell>
          <cell r="E701" t="str">
            <v>G&amp;A</v>
          </cell>
          <cell r="F701" t="str">
            <v>ZRB</v>
          </cell>
          <cell r="G701" t="str">
            <v>SVP Logistics - HDQ</v>
          </cell>
          <cell r="H701" t="str">
            <v>Tom Sanderson</v>
          </cell>
          <cell r="I701" t="str">
            <v>Jeffrey Yuknis</v>
          </cell>
          <cell r="J701" t="str">
            <v>963-6214</v>
          </cell>
          <cell r="K701" t="str">
            <v>ZSDTI01</v>
          </cell>
          <cell r="L701" t="str">
            <v>COS</v>
          </cell>
        </row>
        <row r="702">
          <cell r="G702" t="str">
            <v>Project Delivery</v>
          </cell>
        </row>
        <row r="703">
          <cell r="F703" t="str">
            <v>ZRB</v>
          </cell>
          <cell r="G703" t="str">
            <v>Project Delivery - COS</v>
          </cell>
        </row>
        <row r="704">
          <cell r="A704" t="str">
            <v>9004290</v>
          </cell>
          <cell r="C704">
            <v>323</v>
          </cell>
          <cell r="D704" t="str">
            <v>900/3069</v>
          </cell>
          <cell r="G704" t="str">
            <v>CLOSED COST CENTER   -   POST TO COST CENTER  9004298</v>
          </cell>
          <cell r="N704" t="str">
            <v>C</v>
          </cell>
        </row>
        <row r="705">
          <cell r="A705" t="str">
            <v>9004298</v>
          </cell>
          <cell r="C705">
            <v>323</v>
          </cell>
          <cell r="D705" t="str">
            <v>900/3077</v>
          </cell>
          <cell r="E705" t="str">
            <v>COS</v>
          </cell>
          <cell r="F705" t="str">
            <v>ZRB</v>
          </cell>
          <cell r="G705" t="str">
            <v>Project Delivery-HDQ</v>
          </cell>
          <cell r="H705" t="str">
            <v>Vernon Francis</v>
          </cell>
          <cell r="I705" t="str">
            <v>Jeffrey Yuknis</v>
          </cell>
          <cell r="J705" t="str">
            <v>963-6214</v>
          </cell>
          <cell r="K705" t="str">
            <v>ZSDTI07</v>
          </cell>
          <cell r="L705" t="str">
            <v>COS</v>
          </cell>
        </row>
        <row r="706">
          <cell r="A706" t="str">
            <v>9004299</v>
          </cell>
          <cell r="C706">
            <v>323</v>
          </cell>
          <cell r="D706" t="str">
            <v>900/3078</v>
          </cell>
          <cell r="G706" t="str">
            <v>CLOSED COST CENTER   -   POST TO COST CENTER  9004298</v>
          </cell>
          <cell r="N706" t="str">
            <v>C</v>
          </cell>
        </row>
        <row r="707">
          <cell r="F707" t="str">
            <v>ZRB</v>
          </cell>
          <cell r="G707" t="str">
            <v>Project Delivery - G&amp;A</v>
          </cell>
        </row>
        <row r="708">
          <cell r="A708" t="str">
            <v>9014289</v>
          </cell>
          <cell r="C708">
            <v>300</v>
          </cell>
          <cell r="D708" t="str">
            <v>1026/2348</v>
          </cell>
          <cell r="E708" t="str">
            <v>G&amp;A</v>
          </cell>
          <cell r="F708" t="str">
            <v>ZRB</v>
          </cell>
          <cell r="G708" t="str">
            <v>Project Delivery-G&amp;A</v>
          </cell>
          <cell r="H708" t="str">
            <v>Vernon Francis</v>
          </cell>
          <cell r="I708" t="str">
            <v>Jeffrey Yuknis</v>
          </cell>
          <cell r="J708" t="str">
            <v>963-6214</v>
          </cell>
        </row>
        <row r="709">
          <cell r="F709" t="str">
            <v>ZRB</v>
          </cell>
          <cell r="G709" t="str">
            <v>Sales &amp; Marketing</v>
          </cell>
        </row>
        <row r="710">
          <cell r="A710" t="str">
            <v>9004286</v>
          </cell>
          <cell r="C710">
            <v>323</v>
          </cell>
          <cell r="D710" t="str">
            <v>900/3067</v>
          </cell>
          <cell r="E710" t="str">
            <v>S&amp;A</v>
          </cell>
          <cell r="F710" t="str">
            <v>ZRB</v>
          </cell>
          <cell r="G710" t="str">
            <v>Sales &amp; Marketing</v>
          </cell>
          <cell r="H710" t="str">
            <v>Raph Choppy</v>
          </cell>
          <cell r="I710" t="str">
            <v>Jeffrey Yuknis</v>
          </cell>
          <cell r="J710" t="str">
            <v>963-6214</v>
          </cell>
          <cell r="K710" t="str">
            <v>ZSDTI02</v>
          </cell>
          <cell r="L710" t="str">
            <v>S&amp;A</v>
          </cell>
        </row>
        <row r="711">
          <cell r="G711" t="str">
            <v>DOD/Government</v>
          </cell>
        </row>
        <row r="712">
          <cell r="F712" t="str">
            <v>ZRB</v>
          </cell>
          <cell r="G712" t="str">
            <v>DOD/Government -COS</v>
          </cell>
        </row>
        <row r="713">
          <cell r="A713" t="str">
            <v>9004288</v>
          </cell>
          <cell r="C713">
            <v>323</v>
          </cell>
          <cell r="D713" t="str">
            <v>900/3068</v>
          </cell>
          <cell r="E713" t="str">
            <v>COS</v>
          </cell>
          <cell r="F713" t="str">
            <v>ZRB</v>
          </cell>
          <cell r="G713" t="str">
            <v>DOD/Government-Logistics - HDQ</v>
          </cell>
          <cell r="H713" t="str">
            <v>Palmer Smith</v>
          </cell>
          <cell r="I713" t="str">
            <v>Jeffrey Yuknis</v>
          </cell>
          <cell r="J713" t="str">
            <v>963-6214</v>
          </cell>
          <cell r="K713" t="str">
            <v>ZSDTI02</v>
          </cell>
          <cell r="L713" t="str">
            <v>COS</v>
          </cell>
        </row>
        <row r="714">
          <cell r="A714" t="str">
            <v>2634288</v>
          </cell>
          <cell r="C714">
            <v>323</v>
          </cell>
          <cell r="D714" t="str">
            <v>2700/3068</v>
          </cell>
          <cell r="E714" t="str">
            <v>COS</v>
          </cell>
          <cell r="F714" t="str">
            <v>ZRB</v>
          </cell>
          <cell r="G714" t="str">
            <v>DOD/Government-Logistics - O'Fallon, Il</v>
          </cell>
          <cell r="H714" t="str">
            <v>Palmer Smith</v>
          </cell>
          <cell r="I714" t="str">
            <v>Jeffrey Yuknis</v>
          </cell>
          <cell r="J714" t="str">
            <v>963-6214</v>
          </cell>
          <cell r="K714" t="str">
            <v>ZSDTI02</v>
          </cell>
          <cell r="L714" t="str">
            <v>COS</v>
          </cell>
        </row>
        <row r="715">
          <cell r="A715" t="str">
            <v>16024288</v>
          </cell>
          <cell r="C715">
            <v>323</v>
          </cell>
          <cell r="D715" t="str">
            <v>1028/3068</v>
          </cell>
          <cell r="E715" t="str">
            <v>COS</v>
          </cell>
          <cell r="F715" t="str">
            <v>ZRB</v>
          </cell>
          <cell r="G715" t="str">
            <v>DOD/Government-Logistics - DCA</v>
          </cell>
          <cell r="H715" t="str">
            <v>Palmer Smith</v>
          </cell>
          <cell r="I715" t="str">
            <v>Jeffrey Yuknis</v>
          </cell>
          <cell r="J715" t="str">
            <v>963-6214</v>
          </cell>
          <cell r="K715" t="str">
            <v>ZSDTI02</v>
          </cell>
          <cell r="L715" t="str">
            <v>COS</v>
          </cell>
        </row>
        <row r="716">
          <cell r="F716" t="str">
            <v>ZRB</v>
          </cell>
          <cell r="G716" t="str">
            <v>DOD/Government -G&amp;A</v>
          </cell>
        </row>
        <row r="717">
          <cell r="A717" t="str">
            <v>9014287</v>
          </cell>
          <cell r="C717">
            <v>300</v>
          </cell>
          <cell r="D717" t="str">
            <v>1026/2345</v>
          </cell>
          <cell r="E717" t="str">
            <v>G&amp;A</v>
          </cell>
          <cell r="F717" t="str">
            <v>ZRB</v>
          </cell>
          <cell r="G717" t="str">
            <v>DOD/Government-Logistics - G&amp;A</v>
          </cell>
          <cell r="H717" t="str">
            <v>Palmer Smith</v>
          </cell>
          <cell r="I717" t="str">
            <v>Jeffrey Yuknis</v>
          </cell>
          <cell r="J717" t="str">
            <v>963-6214</v>
          </cell>
        </row>
        <row r="718">
          <cell r="G718" t="str">
            <v>Logistics Shipper Product Group</v>
          </cell>
        </row>
        <row r="719">
          <cell r="F719" t="str">
            <v>ZRB</v>
          </cell>
          <cell r="G719" t="str">
            <v>Logistics Shipper Product Group -COS</v>
          </cell>
        </row>
        <row r="720">
          <cell r="A720" t="str">
            <v>7204096</v>
          </cell>
          <cell r="C720">
            <v>323</v>
          </cell>
          <cell r="D720" t="str">
            <v>630/9596</v>
          </cell>
          <cell r="E720" t="str">
            <v>COS</v>
          </cell>
          <cell r="F720" t="str">
            <v>ZRB</v>
          </cell>
          <cell r="G720" t="str">
            <v>Shipper - L - COS - OKC</v>
          </cell>
          <cell r="H720" t="str">
            <v>Chris Caplice</v>
          </cell>
          <cell r="I720" t="str">
            <v>Jeffrey Yuknis</v>
          </cell>
          <cell r="J720" t="str">
            <v>963-6214</v>
          </cell>
          <cell r="K720" t="str">
            <v>ZSDTI05</v>
          </cell>
          <cell r="L720" t="str">
            <v>COS</v>
          </cell>
        </row>
        <row r="721">
          <cell r="F721" t="str">
            <v>ZRB</v>
          </cell>
          <cell r="G721" t="str">
            <v>Logistics Shipper Product Group -G&amp;A</v>
          </cell>
        </row>
        <row r="722">
          <cell r="A722" t="str">
            <v>4014099</v>
          </cell>
          <cell r="C722">
            <v>323</v>
          </cell>
          <cell r="D722" t="str">
            <v>1909/9599</v>
          </cell>
          <cell r="E722" t="str">
            <v>G&amp;A</v>
          </cell>
          <cell r="F722" t="str">
            <v>ZRB</v>
          </cell>
          <cell r="G722" t="str">
            <v>Shipper Product Log G&amp;A - BOS</v>
          </cell>
          <cell r="H722" t="str">
            <v>Chris Caplice</v>
          </cell>
          <cell r="I722" t="str">
            <v>Jeffrey Yuknis</v>
          </cell>
          <cell r="J722" t="str">
            <v>963-6214</v>
          </cell>
          <cell r="K722" t="str">
            <v>ZSDTI05</v>
          </cell>
          <cell r="L722" t="str">
            <v>G&amp;A</v>
          </cell>
        </row>
        <row r="723">
          <cell r="A723" t="str">
            <v>7204099</v>
          </cell>
          <cell r="C723">
            <v>323</v>
          </cell>
          <cell r="D723" t="str">
            <v>630/9599</v>
          </cell>
          <cell r="E723" t="str">
            <v>G&amp;A</v>
          </cell>
          <cell r="F723" t="str">
            <v>ZRB</v>
          </cell>
          <cell r="G723" t="str">
            <v>Shipper - L - G&amp;A - OKC</v>
          </cell>
          <cell r="H723" t="str">
            <v>Chris Caplice</v>
          </cell>
          <cell r="I723" t="str">
            <v>Jeffrey Yuknis</v>
          </cell>
          <cell r="J723" t="str">
            <v>963-6214</v>
          </cell>
          <cell r="K723" t="str">
            <v>ZSDTI05</v>
          </cell>
          <cell r="L723" t="str">
            <v>G&amp;A</v>
          </cell>
        </row>
        <row r="724">
          <cell r="F724" t="str">
            <v>ZRB</v>
          </cell>
          <cell r="G724" t="str">
            <v>Logistics Shipper Product Group -S&amp;A</v>
          </cell>
        </row>
        <row r="725">
          <cell r="A725" t="str">
            <v>4014093</v>
          </cell>
          <cell r="C725">
            <v>300</v>
          </cell>
          <cell r="D725" t="str">
            <v>1909/2346</v>
          </cell>
          <cell r="E725" t="str">
            <v>S&amp;A</v>
          </cell>
          <cell r="F725" t="str">
            <v>ZRB</v>
          </cell>
          <cell r="G725" t="str">
            <v>Shipper - L - S&amp;A - BOS</v>
          </cell>
          <cell r="H725" t="str">
            <v>Chris Caplice</v>
          </cell>
          <cell r="I725" t="str">
            <v>Jeffrey Yuknis</v>
          </cell>
          <cell r="J725" t="str">
            <v>963-6214</v>
          </cell>
        </row>
        <row r="726">
          <cell r="A726" t="str">
            <v>4014094</v>
          </cell>
          <cell r="C726">
            <v>22</v>
          </cell>
          <cell r="D726" t="str">
            <v>0000/0000</v>
          </cell>
          <cell r="E726" t="str">
            <v>S&amp;A</v>
          </cell>
          <cell r="F726" t="str">
            <v>ZRB</v>
          </cell>
          <cell r="G726" t="str">
            <v>CLOSED   COST CENTER   -    POST TO  COST CENTER    4014093</v>
          </cell>
          <cell r="N726" t="str">
            <v>C</v>
          </cell>
        </row>
        <row r="727">
          <cell r="A727" t="str">
            <v>04014096</v>
          </cell>
          <cell r="C727">
            <v>323</v>
          </cell>
          <cell r="D727" t="str">
            <v>1909/9596</v>
          </cell>
          <cell r="E727" t="str">
            <v>COS</v>
          </cell>
          <cell r="F727" t="str">
            <v>ZRB</v>
          </cell>
          <cell r="G727" t="str">
            <v>Shipper Product Log COS - BOS</v>
          </cell>
          <cell r="H727" t="str">
            <v>Chris Caplice</v>
          </cell>
          <cell r="I727" t="str">
            <v>Jeffrey Yuknis</v>
          </cell>
          <cell r="J727" t="str">
            <v>963-6214</v>
          </cell>
          <cell r="K727" t="str">
            <v>ZSDTI05</v>
          </cell>
          <cell r="L727" t="str">
            <v>S&amp;A</v>
          </cell>
        </row>
        <row r="728">
          <cell r="A728" t="str">
            <v>09614295</v>
          </cell>
          <cell r="C728">
            <v>323</v>
          </cell>
          <cell r="D728" t="str">
            <v>1912/9595</v>
          </cell>
          <cell r="G728" t="str">
            <v>CLOSED   COST CENTER   -    POST TO  COST CENTER    4014096</v>
          </cell>
          <cell r="N728" t="str">
            <v>C</v>
          </cell>
        </row>
        <row r="729">
          <cell r="A729" t="str">
            <v>09614296</v>
          </cell>
          <cell r="C729">
            <v>323</v>
          </cell>
          <cell r="D729" t="str">
            <v>1912/9596</v>
          </cell>
          <cell r="G729" t="str">
            <v>CLOSED   COST CENTER   -    POST TO  COST CENTER    4014096</v>
          </cell>
          <cell r="N729" t="str">
            <v>C</v>
          </cell>
        </row>
        <row r="730">
          <cell r="A730" t="str">
            <v>09614297</v>
          </cell>
          <cell r="C730">
            <v>323</v>
          </cell>
          <cell r="D730" t="str">
            <v>1912/9597</v>
          </cell>
          <cell r="G730" t="str">
            <v>CLOSED   COST CENTER   -    POST TO  COST CENTER    4014096</v>
          </cell>
          <cell r="N730" t="str">
            <v>C</v>
          </cell>
        </row>
        <row r="731">
          <cell r="G731" t="str">
            <v>Logistics Motor Carrier Support Group</v>
          </cell>
        </row>
        <row r="732">
          <cell r="F732" t="str">
            <v>ZRB</v>
          </cell>
          <cell r="G732" t="str">
            <v>Logistics Motor Carrier Support Group -COS</v>
          </cell>
        </row>
        <row r="733">
          <cell r="A733" t="str">
            <v>4014195</v>
          </cell>
          <cell r="C733">
            <v>323</v>
          </cell>
          <cell r="D733" t="str">
            <v>1909/9595</v>
          </cell>
          <cell r="G733" t="str">
            <v>CLOSED COST CENTER   -   POST TO COST CENTER   9014294</v>
          </cell>
          <cell r="N733" t="str">
            <v>C</v>
          </cell>
        </row>
        <row r="734">
          <cell r="A734" t="str">
            <v>6634210</v>
          </cell>
          <cell r="C734">
            <v>323</v>
          </cell>
          <cell r="D734" t="str">
            <v>1016/9587</v>
          </cell>
          <cell r="G734" t="str">
            <v>CLOSED COST CENTER   -   POST TO COST CENTER   9014294</v>
          </cell>
          <cell r="N734" t="str">
            <v>C</v>
          </cell>
        </row>
        <row r="735">
          <cell r="A735" t="str">
            <v>9004293</v>
          </cell>
          <cell r="C735">
            <v>323</v>
          </cell>
          <cell r="D735" t="str">
            <v>900/3596</v>
          </cell>
          <cell r="E735" t="str">
            <v>COS</v>
          </cell>
          <cell r="F735" t="str">
            <v>ZRB</v>
          </cell>
          <cell r="G735" t="str">
            <v>PST Outsourcing-HDQ</v>
          </cell>
          <cell r="H735" t="str">
            <v>George Abernathy</v>
          </cell>
          <cell r="I735" t="str">
            <v>Jeffrey Yuknis</v>
          </cell>
          <cell r="J735" t="str">
            <v>963-6214</v>
          </cell>
          <cell r="K735" t="str">
            <v>ZSDTI09</v>
          </cell>
          <cell r="L735" t="str">
            <v>COS</v>
          </cell>
        </row>
        <row r="736">
          <cell r="A736" t="str">
            <v>9204293</v>
          </cell>
          <cell r="C736">
            <v>323</v>
          </cell>
          <cell r="D736" t="str">
            <v>480/3596</v>
          </cell>
          <cell r="E736" t="str">
            <v>COS</v>
          </cell>
          <cell r="F736" t="str">
            <v>ZRB</v>
          </cell>
          <cell r="G736" t="str">
            <v>PST Outsourcing-SLC</v>
          </cell>
          <cell r="H736" t="str">
            <v>George Abernathy</v>
          </cell>
          <cell r="I736" t="str">
            <v>Jeffrey Yuknis</v>
          </cell>
          <cell r="J736" t="str">
            <v>963-6214</v>
          </cell>
          <cell r="K736" t="str">
            <v>ZSDTI09</v>
          </cell>
          <cell r="L736" t="str">
            <v>COS</v>
          </cell>
        </row>
        <row r="737">
          <cell r="A737" t="str">
            <v>4014294</v>
          </cell>
          <cell r="C737">
            <v>323</v>
          </cell>
          <cell r="D737" t="str">
            <v>310/3076</v>
          </cell>
          <cell r="E737" t="str">
            <v>COS</v>
          </cell>
          <cell r="F737" t="str">
            <v>ZRB</v>
          </cell>
          <cell r="G737" t="str">
            <v>Motor - L - COS - BOS</v>
          </cell>
          <cell r="H737" t="str">
            <v>George Abernathy</v>
          </cell>
          <cell r="I737" t="str">
            <v>Jeffrey Yuknis</v>
          </cell>
          <cell r="J737" t="str">
            <v>963-6214</v>
          </cell>
          <cell r="K737" t="str">
            <v>ZSDTI06</v>
          </cell>
          <cell r="L737" t="str">
            <v>COS</v>
          </cell>
        </row>
        <row r="738">
          <cell r="A738" t="str">
            <v>6634294</v>
          </cell>
          <cell r="C738">
            <v>323</v>
          </cell>
          <cell r="D738" t="str">
            <v>1017/3076</v>
          </cell>
          <cell r="E738" t="str">
            <v>COS</v>
          </cell>
          <cell r="F738" t="str">
            <v>ZRB</v>
          </cell>
          <cell r="G738" t="str">
            <v>Motor Logistics  COS - INT</v>
          </cell>
          <cell r="H738" t="str">
            <v>George Abernathy</v>
          </cell>
          <cell r="I738" t="str">
            <v>Jeffrey Yuknis</v>
          </cell>
          <cell r="J738" t="str">
            <v>963-6214</v>
          </cell>
          <cell r="K738" t="str">
            <v>ZSDTI06</v>
          </cell>
          <cell r="L738" t="str">
            <v>COS</v>
          </cell>
        </row>
        <row r="739">
          <cell r="A739" t="str">
            <v>9004294</v>
          </cell>
          <cell r="C739">
            <v>323</v>
          </cell>
          <cell r="D739" t="str">
            <v>900/3076</v>
          </cell>
          <cell r="G739" t="str">
            <v>CLOSED COST CENTER   -   POST TO COST CENTER   9014294</v>
          </cell>
          <cell r="N739" t="str">
            <v>C</v>
          </cell>
        </row>
        <row r="740">
          <cell r="A740" t="str">
            <v>9014294</v>
          </cell>
          <cell r="C740">
            <v>323</v>
          </cell>
          <cell r="D740" t="str">
            <v>1026/3076</v>
          </cell>
          <cell r="E740" t="str">
            <v>COS</v>
          </cell>
          <cell r="F740" t="str">
            <v>ZRB</v>
          </cell>
          <cell r="G740" t="str">
            <v>Motor Logistics  COS - SOL</v>
          </cell>
          <cell r="H740" t="str">
            <v>George Abernathy</v>
          </cell>
          <cell r="I740" t="str">
            <v>Jeffrey Yuknis</v>
          </cell>
          <cell r="J740" t="str">
            <v>963-6214</v>
          </cell>
          <cell r="K740" t="str">
            <v>ZSDTI06</v>
          </cell>
          <cell r="L740" t="str">
            <v>COS</v>
          </cell>
        </row>
        <row r="741">
          <cell r="A741" t="str">
            <v>8624295</v>
          </cell>
          <cell r="C741">
            <v>323</v>
          </cell>
          <cell r="D741" t="str">
            <v>1910/9595</v>
          </cell>
          <cell r="G741" t="str">
            <v>CLOSED COST CENTER   -   POST TO COST CENTER  4014294</v>
          </cell>
          <cell r="N741" t="str">
            <v>C</v>
          </cell>
        </row>
        <row r="742">
          <cell r="A742" t="str">
            <v>9004295</v>
          </cell>
          <cell r="C742">
            <v>323</v>
          </cell>
          <cell r="D742" t="str">
            <v>3805/9595</v>
          </cell>
          <cell r="G742" t="str">
            <v>CLOSED COST CENTER   -   POST TO COST CENTER  4014294</v>
          </cell>
          <cell r="N742" t="str">
            <v>C</v>
          </cell>
        </row>
        <row r="743">
          <cell r="A743" t="str">
            <v>8624296</v>
          </cell>
          <cell r="C743">
            <v>323</v>
          </cell>
          <cell r="D743" t="str">
            <v>1910/9596</v>
          </cell>
          <cell r="G743" t="str">
            <v>CLOSED COST CENTER   -   POST TO COST CENTER  4014294</v>
          </cell>
          <cell r="N743" t="str">
            <v>C</v>
          </cell>
        </row>
        <row r="744">
          <cell r="A744" t="str">
            <v>8624297</v>
          </cell>
          <cell r="C744">
            <v>323</v>
          </cell>
          <cell r="D744" t="str">
            <v>1910/9599</v>
          </cell>
          <cell r="G744" t="str">
            <v>CLOSED COST CENTER   -   POST TO COST CENTER  4014294</v>
          </cell>
          <cell r="N744" t="str">
            <v>C</v>
          </cell>
        </row>
        <row r="745">
          <cell r="F745" t="str">
            <v>ZRB</v>
          </cell>
          <cell r="G745" t="str">
            <v>Logistics Motor Carrier Support Group -G&amp;A</v>
          </cell>
        </row>
        <row r="746">
          <cell r="A746" t="str">
            <v>4014300</v>
          </cell>
          <cell r="C746">
            <v>323</v>
          </cell>
          <cell r="D746" t="str">
            <v>310/3307</v>
          </cell>
          <cell r="E746" t="str">
            <v>G&amp;A</v>
          </cell>
          <cell r="F746" t="str">
            <v>ZRB</v>
          </cell>
          <cell r="G746" t="str">
            <v>Motor - L - G&amp;A - BOS</v>
          </cell>
          <cell r="H746" t="str">
            <v>George Abernathy</v>
          </cell>
          <cell r="I746" t="str">
            <v>Jeffrey Yuknis</v>
          </cell>
          <cell r="J746" t="str">
            <v>963-6214</v>
          </cell>
          <cell r="K746" t="str">
            <v>ZSDTI06</v>
          </cell>
          <cell r="L746" t="str">
            <v>G&amp;A</v>
          </cell>
        </row>
        <row r="747">
          <cell r="F747" t="str">
            <v>ZRB</v>
          </cell>
          <cell r="G747" t="str">
            <v>Logistics Motor Carrier Support Group -S&amp;A</v>
          </cell>
        </row>
        <row r="748">
          <cell r="A748" t="str">
            <v>4014302</v>
          </cell>
          <cell r="C748">
            <v>22</v>
          </cell>
          <cell r="D748" t="str">
            <v>0000/0000</v>
          </cell>
          <cell r="E748" t="str">
            <v>S&amp;A</v>
          </cell>
          <cell r="F748" t="str">
            <v>ZRB</v>
          </cell>
          <cell r="G748" t="str">
            <v>CLOSED   POST TO     4014304</v>
          </cell>
          <cell r="N748" t="str">
            <v>C</v>
          </cell>
        </row>
        <row r="749">
          <cell r="A749" t="str">
            <v>4014304</v>
          </cell>
          <cell r="C749">
            <v>300</v>
          </cell>
          <cell r="D749" t="str">
            <v>1909/2347</v>
          </cell>
          <cell r="E749" t="str">
            <v>S&amp;A</v>
          </cell>
          <cell r="F749" t="str">
            <v>ZRB</v>
          </cell>
          <cell r="G749" t="str">
            <v>Motor - L - S&amp;A - BOS</v>
          </cell>
          <cell r="H749" t="str">
            <v>George Abernathy</v>
          </cell>
          <cell r="I749" t="str">
            <v>Jeffrey Yuknis</v>
          </cell>
          <cell r="J749" t="str">
            <v>963-6214</v>
          </cell>
        </row>
        <row r="750">
          <cell r="G750" t="str">
            <v>Consulting</v>
          </cell>
        </row>
        <row r="751">
          <cell r="F751" t="str">
            <v>ZRB</v>
          </cell>
          <cell r="G751" t="str">
            <v>SVP Consulting</v>
          </cell>
        </row>
        <row r="752">
          <cell r="A752" t="str">
            <v>9014530</v>
          </cell>
          <cell r="C752">
            <v>323</v>
          </cell>
          <cell r="D752" t="str">
            <v>1026/3193</v>
          </cell>
          <cell r="E752" t="str">
            <v>G&amp;A</v>
          </cell>
          <cell r="F752" t="str">
            <v>ZRB</v>
          </cell>
          <cell r="G752" t="str">
            <v>SVP Consulting</v>
          </cell>
          <cell r="H752" t="str">
            <v>Ian Stanton</v>
          </cell>
          <cell r="I752" t="str">
            <v>Jeffrey Yuknis</v>
          </cell>
          <cell r="J752" t="str">
            <v>963-6214</v>
          </cell>
          <cell r="K752" t="str">
            <v>ZSDTJ01</v>
          </cell>
          <cell r="L752" t="str">
            <v>COS</v>
          </cell>
        </row>
        <row r="753">
          <cell r="F753" t="str">
            <v>ZRB</v>
          </cell>
          <cell r="G753" t="str">
            <v>Airline Consulting</v>
          </cell>
        </row>
        <row r="754">
          <cell r="A754" t="str">
            <v>7224550</v>
          </cell>
          <cell r="C754">
            <v>323</v>
          </cell>
          <cell r="D754" t="str">
            <v>4162/9593</v>
          </cell>
          <cell r="E754" t="str">
            <v>COS</v>
          </cell>
          <cell r="F754" t="str">
            <v>ZRB</v>
          </cell>
          <cell r="G754" t="str">
            <v>Cnsult Gp-TUL</v>
          </cell>
          <cell r="H754" t="str">
            <v>Ian Stanton</v>
          </cell>
          <cell r="I754" t="str">
            <v>Jeffrey Yuknis</v>
          </cell>
          <cell r="J754" t="str">
            <v>963-6214</v>
          </cell>
          <cell r="K754" t="str">
            <v>ZSDTJ02</v>
          </cell>
          <cell r="L754" t="str">
            <v>COS</v>
          </cell>
        </row>
        <row r="755">
          <cell r="A755" t="str">
            <v>9004550</v>
          </cell>
          <cell r="C755">
            <v>323</v>
          </cell>
          <cell r="D755" t="str">
            <v>4150/9593</v>
          </cell>
          <cell r="E755" t="str">
            <v>COS</v>
          </cell>
          <cell r="F755" t="str">
            <v>ZRB</v>
          </cell>
          <cell r="G755" t="str">
            <v>Cnsult Gp-HDQ</v>
          </cell>
          <cell r="H755" t="str">
            <v>Ian Stanton</v>
          </cell>
          <cell r="I755" t="str">
            <v>Jeffrey Yuknis</v>
          </cell>
          <cell r="J755" t="str">
            <v>963-6214</v>
          </cell>
          <cell r="K755" t="str">
            <v>ZSDTJ02</v>
          </cell>
          <cell r="L755" t="str">
            <v>COS</v>
          </cell>
        </row>
        <row r="756">
          <cell r="A756" t="str">
            <v>9014550</v>
          </cell>
          <cell r="C756">
            <v>323</v>
          </cell>
          <cell r="D756" t="str">
            <v>1026/9593</v>
          </cell>
          <cell r="E756" t="str">
            <v>COS</v>
          </cell>
          <cell r="F756" t="str">
            <v>ZRB</v>
          </cell>
          <cell r="G756" t="str">
            <v>Cnsult Gp-Solana</v>
          </cell>
          <cell r="H756" t="str">
            <v>Ian Stanton</v>
          </cell>
          <cell r="I756" t="str">
            <v>Jeffrey Yuknis</v>
          </cell>
          <cell r="J756" t="str">
            <v>963-6214</v>
          </cell>
          <cell r="K756" t="str">
            <v>ZSDTJ02</v>
          </cell>
          <cell r="L756" t="str">
            <v>COS</v>
          </cell>
        </row>
        <row r="757">
          <cell r="A757" t="str">
            <v>50024550</v>
          </cell>
          <cell r="C757">
            <v>323</v>
          </cell>
          <cell r="D757" t="str">
            <v>470/9593</v>
          </cell>
          <cell r="E757" t="str">
            <v>COS</v>
          </cell>
          <cell r="F757" t="str">
            <v>ZRB</v>
          </cell>
          <cell r="G757" t="str">
            <v>Cnsult Gp-London  -  323</v>
          </cell>
          <cell r="H757" t="str">
            <v>Ian Stanton</v>
          </cell>
          <cell r="I757" t="str">
            <v>Jeffrey Yuknis</v>
          </cell>
          <cell r="J757" t="str">
            <v>963-6214</v>
          </cell>
          <cell r="K757" t="str">
            <v>ZSDTJ02</v>
          </cell>
          <cell r="L757" t="str">
            <v>COS</v>
          </cell>
        </row>
        <row r="758">
          <cell r="A758" t="str">
            <v>50024513</v>
          </cell>
          <cell r="C758">
            <v>325</v>
          </cell>
          <cell r="D758" t="str">
            <v>9470/9593</v>
          </cell>
          <cell r="E758" t="str">
            <v>COS</v>
          </cell>
          <cell r="F758" t="str">
            <v>ZRB</v>
          </cell>
          <cell r="G758" t="str">
            <v>Cnsult Gp-London  -  325</v>
          </cell>
          <cell r="H758" t="str">
            <v>Ian Stanton</v>
          </cell>
          <cell r="I758" t="str">
            <v>Jeffrey Yuknis</v>
          </cell>
          <cell r="J758" t="str">
            <v>963-6214</v>
          </cell>
          <cell r="K758" t="str">
            <v>ZSDTJ02</v>
          </cell>
          <cell r="L758" t="str">
            <v>Reserved for Controlling Conversion - 50024550</v>
          </cell>
        </row>
        <row r="759">
          <cell r="A759" t="str">
            <v>71404550</v>
          </cell>
          <cell r="C759">
            <v>330</v>
          </cell>
          <cell r="D759" t="str">
            <v>864/9593</v>
          </cell>
          <cell r="E759" t="str">
            <v>COS</v>
          </cell>
          <cell r="F759" t="str">
            <v>ZRB</v>
          </cell>
          <cell r="G759" t="str">
            <v>Cnsult Gp-HK</v>
          </cell>
          <cell r="H759" t="str">
            <v>Ian Stanton</v>
          </cell>
          <cell r="I759" t="str">
            <v>Jeffrey Yuknis</v>
          </cell>
          <cell r="J759" t="str">
            <v>963-6214</v>
          </cell>
          <cell r="K759" t="str">
            <v>ZSDTJ02</v>
          </cell>
          <cell r="L759" t="str">
            <v>COS</v>
          </cell>
        </row>
        <row r="760">
          <cell r="F760" t="str">
            <v>ZRB</v>
          </cell>
          <cell r="G760" t="str">
            <v>Transportation Consulting</v>
          </cell>
          <cell r="I760" t="str">
            <v>Jeffrey Yuknis</v>
          </cell>
          <cell r="J760" t="str">
            <v>963-6214</v>
          </cell>
          <cell r="K760" t="str">
            <v>ZSDTJ03</v>
          </cell>
          <cell r="L760" t="str">
            <v>COS</v>
          </cell>
        </row>
        <row r="761">
          <cell r="A761" t="str">
            <v>9014535</v>
          </cell>
          <cell r="C761">
            <v>323</v>
          </cell>
          <cell r="D761" t="str">
            <v>1026/3207</v>
          </cell>
          <cell r="E761" t="str">
            <v>COS</v>
          </cell>
          <cell r="F761" t="str">
            <v>ZRB</v>
          </cell>
          <cell r="G761" t="str">
            <v>Transportation Consulting</v>
          </cell>
          <cell r="H761" t="str">
            <v>Tom McArdel</v>
          </cell>
          <cell r="I761" t="str">
            <v>Jeffrey Yuknis</v>
          </cell>
          <cell r="J761" t="str">
            <v>963-6214</v>
          </cell>
          <cell r="K761" t="str">
            <v>ZSDTJ03</v>
          </cell>
          <cell r="L761" t="str">
            <v>COS</v>
          </cell>
        </row>
        <row r="762">
          <cell r="F762" t="str">
            <v>ZRB</v>
          </cell>
          <cell r="G762" t="str">
            <v>General Consulting</v>
          </cell>
        </row>
        <row r="763">
          <cell r="A763" t="str">
            <v>7234540</v>
          </cell>
          <cell r="C763">
            <v>323</v>
          </cell>
          <cell r="D763" t="str">
            <v>935/3246</v>
          </cell>
          <cell r="E763" t="str">
            <v>COS</v>
          </cell>
          <cell r="F763" t="str">
            <v>ZRB</v>
          </cell>
          <cell r="G763" t="str">
            <v>General Consulting-TUL</v>
          </cell>
          <cell r="H763" t="str">
            <v>Conrad Czenski</v>
          </cell>
          <cell r="I763" t="str">
            <v>Jeffrey Yuknis</v>
          </cell>
          <cell r="J763" t="str">
            <v>963-6214</v>
          </cell>
          <cell r="K763" t="str">
            <v>ZSDTJ04</v>
          </cell>
          <cell r="L763" t="str">
            <v>COS</v>
          </cell>
        </row>
        <row r="764">
          <cell r="A764" t="str">
            <v>9014540</v>
          </cell>
          <cell r="C764">
            <v>323</v>
          </cell>
          <cell r="D764" t="str">
            <v>1026/3246</v>
          </cell>
          <cell r="E764" t="str">
            <v>COS</v>
          </cell>
          <cell r="F764" t="str">
            <v>ZRB</v>
          </cell>
          <cell r="G764" t="str">
            <v>General Consulting-Solana</v>
          </cell>
          <cell r="H764" t="str">
            <v>Conrad Czenski</v>
          </cell>
          <cell r="I764" t="str">
            <v>Jeffrey Yuknis</v>
          </cell>
          <cell r="J764" t="str">
            <v>963-6214</v>
          </cell>
          <cell r="K764" t="str">
            <v>ZSDTJ04</v>
          </cell>
          <cell r="L764" t="str">
            <v>COS</v>
          </cell>
        </row>
        <row r="765">
          <cell r="F765" t="str">
            <v>ZRB</v>
          </cell>
          <cell r="G765" t="str">
            <v>ARC Consulting</v>
          </cell>
        </row>
        <row r="766">
          <cell r="A766" t="str">
            <v>9014542</v>
          </cell>
          <cell r="C766">
            <v>323</v>
          </cell>
          <cell r="D766" t="str">
            <v>1026/3597</v>
          </cell>
          <cell r="E766" t="str">
            <v>COS</v>
          </cell>
          <cell r="F766" t="str">
            <v>ZRB</v>
          </cell>
          <cell r="G766" t="str">
            <v>ARC Consulting</v>
          </cell>
          <cell r="I766" t="str">
            <v>Jeffrey Yuknis</v>
          </cell>
          <cell r="J766" t="str">
            <v>963-6214</v>
          </cell>
          <cell r="K766" t="str">
            <v>ZSDTJ05</v>
          </cell>
          <cell r="L766" t="str">
            <v>COS</v>
          </cell>
        </row>
        <row r="767">
          <cell r="G767" t="str">
            <v>Consulting</v>
          </cell>
        </row>
        <row r="768">
          <cell r="A768" t="str">
            <v>9004546</v>
          </cell>
          <cell r="C768">
            <v>323</v>
          </cell>
          <cell r="D768" t="str">
            <v>900/3361</v>
          </cell>
          <cell r="E768" t="str">
            <v>COS</v>
          </cell>
          <cell r="G768" t="str">
            <v>Consulting - Americas Region</v>
          </cell>
          <cell r="H768" t="str">
            <v>Mike Douglass</v>
          </cell>
          <cell r="I768" t="str">
            <v>Scott Hedges</v>
          </cell>
          <cell r="J768" t="str">
            <v>931-6707</v>
          </cell>
        </row>
        <row r="769">
          <cell r="A769" t="str">
            <v>9004547</v>
          </cell>
          <cell r="C769">
            <v>323</v>
          </cell>
          <cell r="D769" t="str">
            <v>900/3362</v>
          </cell>
          <cell r="E769" t="str">
            <v>COS</v>
          </cell>
          <cell r="G769" t="str">
            <v>Consulting - EMEA Region</v>
          </cell>
          <cell r="H769" t="str">
            <v>Mike Douglass</v>
          </cell>
          <cell r="I769" t="str">
            <v>Scott Hedges</v>
          </cell>
          <cell r="J769" t="str">
            <v>931-6707</v>
          </cell>
        </row>
        <row r="770">
          <cell r="A770" t="str">
            <v>9004548</v>
          </cell>
          <cell r="C770">
            <v>323</v>
          </cell>
          <cell r="D770" t="str">
            <v>900/3363</v>
          </cell>
          <cell r="E770" t="str">
            <v>COS</v>
          </cell>
          <cell r="G770" t="str">
            <v>Consulting - Asia Pacific</v>
          </cell>
          <cell r="H770" t="str">
            <v>Mike Douglass</v>
          </cell>
          <cell r="I770" t="str">
            <v>Scott Hedges</v>
          </cell>
          <cell r="J770" t="str">
            <v>931-6707</v>
          </cell>
        </row>
        <row r="771">
          <cell r="A771" t="str">
            <v>9004549</v>
          </cell>
          <cell r="C771">
            <v>323</v>
          </cell>
          <cell r="D771" t="str">
            <v>900/3364</v>
          </cell>
          <cell r="E771" t="str">
            <v>COS</v>
          </cell>
          <cell r="G771" t="str">
            <v>Consulting - Non-region specific</v>
          </cell>
          <cell r="H771" t="str">
            <v>Mike Douglass</v>
          </cell>
          <cell r="I771" t="str">
            <v>Scott Hedges</v>
          </cell>
          <cell r="J771" t="str">
            <v>931-6707</v>
          </cell>
        </row>
        <row r="772">
          <cell r="G772" t="str">
            <v>Account Management</v>
          </cell>
        </row>
        <row r="773">
          <cell r="F773" t="str">
            <v>ZOS</v>
          </cell>
          <cell r="G773" t="str">
            <v>Account Management- COS</v>
          </cell>
        </row>
        <row r="774">
          <cell r="A774" t="str">
            <v>9004101</v>
          </cell>
          <cell r="C774">
            <v>300</v>
          </cell>
          <cell r="D774" t="str">
            <v>900/3827</v>
          </cell>
          <cell r="E774" t="str">
            <v>COS</v>
          </cell>
          <cell r="F774" t="str">
            <v>ZOS</v>
          </cell>
          <cell r="G774" t="str">
            <v>COST CENTER CLOSED-POST TO COST CENTER 9004102</v>
          </cell>
          <cell r="H774" t="str">
            <v>Andrew Cuomo</v>
          </cell>
          <cell r="I774" t="str">
            <v>Jeffrey Yuknis</v>
          </cell>
          <cell r="J774" t="str">
            <v>963-6214</v>
          </cell>
          <cell r="K774" t="str">
            <v>ZSDTM02A</v>
          </cell>
          <cell r="L774" t="str">
            <v>COS</v>
          </cell>
          <cell r="N774" t="str">
            <v>C</v>
          </cell>
        </row>
        <row r="775">
          <cell r="A775" t="str">
            <v>9004273</v>
          </cell>
          <cell r="C775">
            <v>300</v>
          </cell>
          <cell r="D775" t="str">
            <v>925/2349</v>
          </cell>
          <cell r="E775" t="str">
            <v>COS</v>
          </cell>
          <cell r="F775" t="str">
            <v>ZOS</v>
          </cell>
          <cell r="G775" t="str">
            <v>Account Management- COS</v>
          </cell>
          <cell r="H775" t="str">
            <v>Chuck Miller</v>
          </cell>
          <cell r="I775" t="str">
            <v>Jeffrey Yuknis</v>
          </cell>
          <cell r="J775" t="str">
            <v>963-6214</v>
          </cell>
        </row>
        <row r="776">
          <cell r="F776" t="str">
            <v>ZOS</v>
          </cell>
          <cell r="G776" t="str">
            <v>Account Management- S&amp;A</v>
          </cell>
        </row>
        <row r="777">
          <cell r="A777" t="str">
            <v>7224102</v>
          </cell>
          <cell r="C777">
            <v>323</v>
          </cell>
          <cell r="D777" t="str">
            <v>936/3827</v>
          </cell>
          <cell r="E777" t="str">
            <v>S&amp;A</v>
          </cell>
          <cell r="F777" t="str">
            <v>ZOS</v>
          </cell>
          <cell r="G777" t="str">
            <v>Outsourcing Account Team - TUL</v>
          </cell>
          <cell r="H777" t="str">
            <v>Andrew Cuomo</v>
          </cell>
          <cell r="I777" t="str">
            <v>Jeffrey Yuknis</v>
          </cell>
          <cell r="J777" t="str">
            <v>963-6214</v>
          </cell>
          <cell r="K777" t="str">
            <v>ZSDTM02A</v>
          </cell>
          <cell r="L777" t="str">
            <v>S&amp;A</v>
          </cell>
        </row>
        <row r="778">
          <cell r="G778" t="str">
            <v>ITS Sales</v>
          </cell>
        </row>
        <row r="779">
          <cell r="F779" t="str">
            <v>ZOS</v>
          </cell>
          <cell r="G779" t="str">
            <v>Global Services</v>
          </cell>
        </row>
        <row r="780">
          <cell r="A780" t="str">
            <v>6634095</v>
          </cell>
          <cell r="C780">
            <v>323</v>
          </cell>
          <cell r="D780" t="str">
            <v>1017/3644</v>
          </cell>
          <cell r="E780" t="str">
            <v>S&amp;A</v>
          </cell>
          <cell r="F780" t="str">
            <v>ZOS</v>
          </cell>
          <cell r="G780" t="str">
            <v>Global Services - INT</v>
          </cell>
        </row>
        <row r="781">
          <cell r="A781" t="str">
            <v>70104095</v>
          </cell>
          <cell r="C781">
            <v>327</v>
          </cell>
          <cell r="D781" t="str">
            <v>9897/3644</v>
          </cell>
          <cell r="E781" t="str">
            <v>S&amp;A</v>
          </cell>
          <cell r="F781" t="str">
            <v>ZOS</v>
          </cell>
          <cell r="G781" t="str">
            <v>Global Services - Australia</v>
          </cell>
          <cell r="H781" t="str">
            <v>John Boedecker</v>
          </cell>
          <cell r="I781" t="str">
            <v>Jeffrey Yuknis</v>
          </cell>
          <cell r="J781" t="str">
            <v>963-6214</v>
          </cell>
          <cell r="K781" t="str">
            <v>ZSDTM02B</v>
          </cell>
          <cell r="L781" t="str">
            <v>S&amp;A</v>
          </cell>
        </row>
        <row r="782">
          <cell r="A782" t="str">
            <v>9004096</v>
          </cell>
          <cell r="C782">
            <v>323</v>
          </cell>
          <cell r="D782" t="str">
            <v>1900/9596</v>
          </cell>
          <cell r="E782" t="str">
            <v>S&amp;A</v>
          </cell>
          <cell r="F782" t="str">
            <v>ZOS</v>
          </cell>
          <cell r="G782" t="str">
            <v>Sales - HDQ</v>
          </cell>
          <cell r="H782" t="str">
            <v>John Boedecker</v>
          </cell>
          <cell r="I782" t="str">
            <v>Jeffrey Yuknis</v>
          </cell>
          <cell r="J782" t="str">
            <v>963-6214</v>
          </cell>
          <cell r="K782" t="str">
            <v>ZSDTM02B</v>
          </cell>
          <cell r="L782" t="str">
            <v>S&amp;A</v>
          </cell>
        </row>
        <row r="783">
          <cell r="A783" t="str">
            <v>27074096</v>
          </cell>
          <cell r="C783">
            <v>329</v>
          </cell>
          <cell r="D783" t="str">
            <v>9460/9596</v>
          </cell>
          <cell r="E783" t="str">
            <v>S&amp;A</v>
          </cell>
          <cell r="F783" t="str">
            <v>ZOS</v>
          </cell>
          <cell r="G783" t="str">
            <v>Sales - TOR</v>
          </cell>
          <cell r="H783" t="str">
            <v>John Boedecker</v>
          </cell>
          <cell r="I783" t="str">
            <v>Jeffrey Yuknis</v>
          </cell>
          <cell r="J783" t="str">
            <v>963-6214</v>
          </cell>
          <cell r="K783" t="str">
            <v>ZSDTM02B</v>
          </cell>
          <cell r="L783" t="str">
            <v>S&amp;A</v>
          </cell>
        </row>
        <row r="784">
          <cell r="A784" t="str">
            <v>50024096</v>
          </cell>
          <cell r="C784">
            <v>323</v>
          </cell>
          <cell r="D784" t="str">
            <v>470/9596</v>
          </cell>
          <cell r="E784" t="str">
            <v>S&amp;A</v>
          </cell>
          <cell r="F784" t="str">
            <v>ZOS</v>
          </cell>
          <cell r="G784" t="str">
            <v>COST CENTER CLOSED  -  POST TO CC  9004096</v>
          </cell>
          <cell r="H784" t="str">
            <v>John Boedecker</v>
          </cell>
          <cell r="I784" t="str">
            <v>Jeffrey Yuknis</v>
          </cell>
          <cell r="J784" t="str">
            <v>963-6214</v>
          </cell>
          <cell r="K784" t="str">
            <v>ZSDTM02B</v>
          </cell>
          <cell r="L784" t="str">
            <v>S&amp;A</v>
          </cell>
          <cell r="N784" t="str">
            <v>C</v>
          </cell>
        </row>
        <row r="785">
          <cell r="A785" t="str">
            <v>9014196</v>
          </cell>
          <cell r="C785">
            <v>323</v>
          </cell>
          <cell r="D785" t="str">
            <v>0000/0000</v>
          </cell>
          <cell r="G785" t="str">
            <v>COST CENTER CLOSED  -  POST TO CC</v>
          </cell>
          <cell r="N785" t="str">
            <v>C</v>
          </cell>
        </row>
        <row r="786">
          <cell r="A786" t="str">
            <v>9004281</v>
          </cell>
          <cell r="C786">
            <v>323</v>
          </cell>
          <cell r="D786" t="str">
            <v>0000/0000</v>
          </cell>
          <cell r="G786" t="str">
            <v>COST CENTER CLOSED  -  POST TO CC</v>
          </cell>
          <cell r="N786" t="str">
            <v>C</v>
          </cell>
        </row>
        <row r="787">
          <cell r="A787" t="str">
            <v>9004282</v>
          </cell>
          <cell r="C787">
            <v>323</v>
          </cell>
          <cell r="D787" t="str">
            <v>0000/0000</v>
          </cell>
          <cell r="G787" t="str">
            <v>COST CENTER CLOSED  -  POST TO CC</v>
          </cell>
          <cell r="N787" t="str">
            <v>C</v>
          </cell>
        </row>
        <row r="788">
          <cell r="A788" t="str">
            <v>9004856</v>
          </cell>
          <cell r="C788">
            <v>323</v>
          </cell>
          <cell r="D788" t="str">
            <v>900/3669</v>
          </cell>
          <cell r="E788" t="str">
            <v>Sales &amp; Marketing</v>
          </cell>
          <cell r="F788" t="str">
            <v>ZOS</v>
          </cell>
          <cell r="G788" t="str">
            <v>COST CENTER CLOSED-POST TO COST CENTER 9004855</v>
          </cell>
          <cell r="H788" t="str">
            <v>Carla Harris</v>
          </cell>
          <cell r="I788" t="str">
            <v>Leigh Carsley</v>
          </cell>
          <cell r="J788" t="str">
            <v>931-0536</v>
          </cell>
          <cell r="K788" t="str">
            <v>ZSDTM02A</v>
          </cell>
          <cell r="L788" t="str">
            <v>SA</v>
          </cell>
          <cell r="N788" t="str">
            <v>C</v>
          </cell>
        </row>
        <row r="789">
          <cell r="G789" t="str">
            <v>Major Customer Account Management</v>
          </cell>
        </row>
        <row r="790">
          <cell r="G790" t="str">
            <v>AMR Account Team</v>
          </cell>
        </row>
        <row r="791">
          <cell r="F791" t="str">
            <v>ZOS</v>
          </cell>
          <cell r="G791" t="str">
            <v>SVP Account Team</v>
          </cell>
        </row>
        <row r="792">
          <cell r="A792" t="str">
            <v>9004140</v>
          </cell>
          <cell r="C792">
            <v>323</v>
          </cell>
          <cell r="D792" t="str">
            <v>900/3014</v>
          </cell>
          <cell r="E792" t="str">
            <v>COS</v>
          </cell>
          <cell r="F792" t="str">
            <v>ZOS</v>
          </cell>
          <cell r="G792" t="str">
            <v>SVP Account Team</v>
          </cell>
          <cell r="H792" t="str">
            <v>David Gross</v>
          </cell>
          <cell r="I792" t="str">
            <v>Jeffrey Yuknis</v>
          </cell>
          <cell r="J792" t="str">
            <v>963-6214</v>
          </cell>
          <cell r="K792" t="str">
            <v>ZSDTD01</v>
          </cell>
          <cell r="L792" t="str">
            <v>COS</v>
          </cell>
        </row>
        <row r="793">
          <cell r="F793" t="str">
            <v>ZOS</v>
          </cell>
          <cell r="G793" t="str">
            <v>AMR Account Team</v>
          </cell>
        </row>
        <row r="794">
          <cell r="A794" t="str">
            <v>9004141</v>
          </cell>
          <cell r="C794">
            <v>323</v>
          </cell>
          <cell r="D794" t="str">
            <v>900/3004</v>
          </cell>
          <cell r="E794" t="str">
            <v>COS</v>
          </cell>
          <cell r="F794" t="str">
            <v>ZOS</v>
          </cell>
          <cell r="G794" t="str">
            <v>AG Account Team</v>
          </cell>
          <cell r="H794" t="str">
            <v>David Gross</v>
          </cell>
          <cell r="I794" t="str">
            <v>Jeffrey Yuknis</v>
          </cell>
          <cell r="J794" t="str">
            <v>963-6214</v>
          </cell>
          <cell r="K794" t="str">
            <v>ZSDTD02</v>
          </cell>
          <cell r="L794" t="str">
            <v>COS</v>
          </cell>
        </row>
        <row r="795">
          <cell r="A795" t="str">
            <v>9004142</v>
          </cell>
          <cell r="C795">
            <v>323</v>
          </cell>
          <cell r="D795" t="str">
            <v>900/3005</v>
          </cell>
          <cell r="E795" t="str">
            <v>COS</v>
          </cell>
          <cell r="F795" t="str">
            <v>ZOS</v>
          </cell>
          <cell r="G795" t="str">
            <v>Canadian Account Team</v>
          </cell>
          <cell r="H795" t="str">
            <v>David Gross</v>
          </cell>
          <cell r="I795" t="str">
            <v>Jeffrey Yuknis</v>
          </cell>
          <cell r="J795" t="str">
            <v>963-6214</v>
          </cell>
          <cell r="K795" t="str">
            <v>ZSDTD02</v>
          </cell>
          <cell r="L795" t="str">
            <v>COS</v>
          </cell>
        </row>
        <row r="796">
          <cell r="A796" t="str">
            <v>9004143</v>
          </cell>
          <cell r="C796">
            <v>323</v>
          </cell>
          <cell r="D796" t="str">
            <v>900/3006</v>
          </cell>
          <cell r="E796" t="str">
            <v>COS</v>
          </cell>
          <cell r="F796" t="str">
            <v>ZOS</v>
          </cell>
          <cell r="G796" t="str">
            <v>TSG Account Team</v>
          </cell>
          <cell r="H796" t="str">
            <v>David Gross</v>
          </cell>
          <cell r="I796" t="str">
            <v>Jeffrey Yuknis</v>
          </cell>
          <cell r="J796" t="str">
            <v>963-6214</v>
          </cell>
          <cell r="K796" t="str">
            <v>ZSDTD02</v>
          </cell>
          <cell r="L796" t="str">
            <v>COS</v>
          </cell>
        </row>
        <row r="797">
          <cell r="G797" t="str">
            <v>USAirways Account Team</v>
          </cell>
        </row>
        <row r="798">
          <cell r="F798" t="str">
            <v>ZOS</v>
          </cell>
          <cell r="G798" t="str">
            <v>SVP - US Airways</v>
          </cell>
        </row>
        <row r="799">
          <cell r="A799" t="str">
            <v>6634221</v>
          </cell>
          <cell r="C799">
            <v>323</v>
          </cell>
          <cell r="G799" t="str">
            <v>COST CENTER CLOSED  -  POST TO  6644221</v>
          </cell>
          <cell r="N799" t="str">
            <v>C</v>
          </cell>
        </row>
        <row r="800">
          <cell r="A800" t="str">
            <v>6644221</v>
          </cell>
          <cell r="C800">
            <v>323</v>
          </cell>
          <cell r="D800" t="str">
            <v>1017/3783</v>
          </cell>
          <cell r="E800" t="str">
            <v>COS</v>
          </cell>
          <cell r="F800" t="str">
            <v>ZOS</v>
          </cell>
          <cell r="G800" t="str">
            <v>US Airways - Winston-Salem, NC</v>
          </cell>
          <cell r="H800" t="str">
            <v>Susan Tonjes</v>
          </cell>
          <cell r="I800" t="str">
            <v>Jeffrey Yuknis</v>
          </cell>
          <cell r="J800" t="str">
            <v>963-6214</v>
          </cell>
          <cell r="K800" t="str">
            <v>ZSDTH01</v>
          </cell>
          <cell r="L800" t="str">
            <v>COS</v>
          </cell>
        </row>
        <row r="801">
          <cell r="A801" t="str">
            <v>9004221</v>
          </cell>
          <cell r="C801">
            <v>323</v>
          </cell>
          <cell r="D801" t="str">
            <v>1900/3783</v>
          </cell>
          <cell r="E801" t="str">
            <v>COS</v>
          </cell>
          <cell r="F801" t="str">
            <v>ZOS</v>
          </cell>
          <cell r="G801" t="str">
            <v>SVP - US Airways</v>
          </cell>
          <cell r="H801" t="str">
            <v>Susan Tonjes</v>
          </cell>
          <cell r="I801" t="str">
            <v>Jeffrey Yuknis</v>
          </cell>
          <cell r="J801" t="str">
            <v>963-6214</v>
          </cell>
          <cell r="K801" t="str">
            <v>ZSDTH01</v>
          </cell>
          <cell r="L801" t="str">
            <v>COS</v>
          </cell>
        </row>
        <row r="802">
          <cell r="A802" t="str">
            <v>9624221</v>
          </cell>
          <cell r="C802">
            <v>323</v>
          </cell>
          <cell r="D802" t="str">
            <v>1028/3783</v>
          </cell>
          <cell r="E802" t="str">
            <v>COS</v>
          </cell>
          <cell r="F802" t="str">
            <v>ZOS</v>
          </cell>
          <cell r="G802" t="str">
            <v>US Airways - Arlington, VA</v>
          </cell>
          <cell r="H802" t="str">
            <v>Susan Tonjes</v>
          </cell>
          <cell r="I802" t="str">
            <v>Jeffrey Yuknis</v>
          </cell>
          <cell r="J802" t="str">
            <v>963-6214</v>
          </cell>
          <cell r="K802" t="str">
            <v>ZSDTH01</v>
          </cell>
          <cell r="L802" t="str">
            <v>COS</v>
          </cell>
        </row>
        <row r="803">
          <cell r="A803" t="str">
            <v>7804221</v>
          </cell>
          <cell r="C803">
            <v>323</v>
          </cell>
          <cell r="D803" t="str">
            <v>1029/3783</v>
          </cell>
          <cell r="E803" t="str">
            <v>COS</v>
          </cell>
          <cell r="F803" t="str">
            <v>ZOS</v>
          </cell>
          <cell r="G803" t="str">
            <v>US Airways - Pittsburgh, PA</v>
          </cell>
          <cell r="H803" t="str">
            <v>Susan Tonjes</v>
          </cell>
          <cell r="I803" t="str">
            <v>Jeffrey Yuknis</v>
          </cell>
          <cell r="J803" t="str">
            <v>963-6214</v>
          </cell>
          <cell r="K803" t="str">
            <v>ZSDTH01</v>
          </cell>
          <cell r="L803" t="str">
            <v>COS</v>
          </cell>
        </row>
        <row r="804">
          <cell r="A804" t="str">
            <v>7234221</v>
          </cell>
          <cell r="C804">
            <v>323</v>
          </cell>
          <cell r="D804" t="str">
            <v>935/3783</v>
          </cell>
          <cell r="E804" t="str">
            <v>COS</v>
          </cell>
          <cell r="F804" t="str">
            <v>ZOS</v>
          </cell>
          <cell r="G804" t="str">
            <v>US Airways - Tulsa</v>
          </cell>
          <cell r="H804" t="str">
            <v>Susan Tonjes</v>
          </cell>
          <cell r="I804" t="str">
            <v>Jeffrey Yuknis</v>
          </cell>
          <cell r="J804" t="str">
            <v>963-6214</v>
          </cell>
          <cell r="K804" t="str">
            <v>ZSDTH01</v>
          </cell>
          <cell r="L804" t="str">
            <v>COS</v>
          </cell>
        </row>
        <row r="805">
          <cell r="A805" t="str">
            <v>16024221</v>
          </cell>
          <cell r="C805">
            <v>323</v>
          </cell>
          <cell r="D805" t="str">
            <v>0000/0000</v>
          </cell>
          <cell r="G805" t="str">
            <v>COST CENTER CLOSED</v>
          </cell>
          <cell r="N805" t="str">
            <v>C</v>
          </cell>
        </row>
        <row r="806">
          <cell r="A806" t="str">
            <v>7225902</v>
          </cell>
          <cell r="C806">
            <v>300</v>
          </cell>
          <cell r="D806" t="str">
            <v>936/3137</v>
          </cell>
          <cell r="G806" t="str">
            <v>COST CENTER CLOSED  -  POST TO COST CENTER 7225904</v>
          </cell>
          <cell r="N806" t="str">
            <v>C</v>
          </cell>
        </row>
        <row r="807">
          <cell r="A807" t="str">
            <v>9005902</v>
          </cell>
          <cell r="C807">
            <v>300</v>
          </cell>
          <cell r="D807" t="str">
            <v>925/3137</v>
          </cell>
          <cell r="G807" t="str">
            <v>COST CENTER CLOSED  -  POST TO COST CENTER 9005904</v>
          </cell>
          <cell r="N807" t="str">
            <v>C</v>
          </cell>
        </row>
        <row r="808">
          <cell r="A808" t="str">
            <v>7225903</v>
          </cell>
          <cell r="C808">
            <v>300</v>
          </cell>
          <cell r="D808" t="str">
            <v>0000/0000</v>
          </cell>
          <cell r="G808" t="str">
            <v>COST CENTER CLOSED  -  POST TO COST CENTER 7225904</v>
          </cell>
          <cell r="N808" t="str">
            <v>C</v>
          </cell>
        </row>
        <row r="809">
          <cell r="A809" t="str">
            <v>9005903</v>
          </cell>
          <cell r="C809">
            <v>300</v>
          </cell>
          <cell r="D809" t="str">
            <v>0000/0000</v>
          </cell>
          <cell r="G809" t="str">
            <v>COST CENTER CLOSED  -  POST TO COST CENTER 9005904</v>
          </cell>
          <cell r="N809" t="str">
            <v>C</v>
          </cell>
        </row>
        <row r="810">
          <cell r="A810" t="str">
            <v>7225904</v>
          </cell>
          <cell r="C810">
            <v>300</v>
          </cell>
          <cell r="D810" t="str">
            <v>0000/0000</v>
          </cell>
          <cell r="G810" t="str">
            <v>COST CENTER CLOSED  -  POST TO COST CENTER 9004221</v>
          </cell>
          <cell r="N810" t="str">
            <v>C</v>
          </cell>
        </row>
        <row r="811">
          <cell r="A811" t="str">
            <v>9005904</v>
          </cell>
          <cell r="C811">
            <v>300</v>
          </cell>
          <cell r="D811" t="str">
            <v>0000/0000</v>
          </cell>
          <cell r="G811" t="str">
            <v>COST CENTER CLOSED  -  POST TO COST CENTER 9004221</v>
          </cell>
          <cell r="N811" t="str">
            <v>C</v>
          </cell>
        </row>
        <row r="812">
          <cell r="A812" t="str">
            <v>7225905</v>
          </cell>
          <cell r="C812">
            <v>300</v>
          </cell>
          <cell r="D812" t="str">
            <v>0000/0000</v>
          </cell>
          <cell r="G812" t="str">
            <v>COST CENTER CLOSED  -  POST TO COST CENTER 7225904</v>
          </cell>
          <cell r="N812" t="str">
            <v>C</v>
          </cell>
        </row>
        <row r="813">
          <cell r="A813" t="str">
            <v>9005905</v>
          </cell>
          <cell r="C813">
            <v>300</v>
          </cell>
          <cell r="D813" t="str">
            <v>0000/0000</v>
          </cell>
          <cell r="G813" t="str">
            <v>COST CENTER CLOSED  -  POST TO COST CENTER 9005904</v>
          </cell>
          <cell r="N813" t="str">
            <v>C</v>
          </cell>
        </row>
        <row r="814">
          <cell r="A814" t="str">
            <v>50025906</v>
          </cell>
          <cell r="C814">
            <v>123</v>
          </cell>
          <cell r="D814" t="str">
            <v>0000/0000</v>
          </cell>
          <cell r="G814" t="str">
            <v>COST CENTER CLOSED  -  POST TO COST CENTER XXXXXXXX  -  123</v>
          </cell>
          <cell r="N814" t="str">
            <v>C</v>
          </cell>
        </row>
        <row r="815">
          <cell r="A815" t="str">
            <v>50025897</v>
          </cell>
          <cell r="C815">
            <v>300</v>
          </cell>
          <cell r="D815" t="str">
            <v>478/3526</v>
          </cell>
          <cell r="G815" t="str">
            <v>COST CENTER CLOSED  -  POST TO COST CENTER XXXXXXXX  -  300</v>
          </cell>
          <cell r="N815" t="str">
            <v>C</v>
          </cell>
        </row>
        <row r="816">
          <cell r="F816" t="str">
            <v>ZOS</v>
          </cell>
          <cell r="G816" t="str">
            <v>USAirways Finance</v>
          </cell>
        </row>
        <row r="817">
          <cell r="A817" t="str">
            <v>9004222</v>
          </cell>
          <cell r="C817">
            <v>323</v>
          </cell>
          <cell r="D817" t="str">
            <v>900/3661</v>
          </cell>
          <cell r="E817" t="str">
            <v>COS</v>
          </cell>
          <cell r="F817" t="str">
            <v>ZOS</v>
          </cell>
          <cell r="G817" t="str">
            <v>USAirways Finance - DFW</v>
          </cell>
          <cell r="H817" t="str">
            <v>Mark Miller</v>
          </cell>
          <cell r="I817" t="str">
            <v>Jeffrey Yuknis</v>
          </cell>
          <cell r="J817" t="str">
            <v>963-6214</v>
          </cell>
          <cell r="K817" t="str">
            <v>ZSDTH02</v>
          </cell>
          <cell r="L817" t="str">
            <v>COS</v>
          </cell>
        </row>
        <row r="818">
          <cell r="A818" t="str">
            <v>6634222</v>
          </cell>
          <cell r="C818">
            <v>323</v>
          </cell>
          <cell r="D818" t="str">
            <v>1017/3661</v>
          </cell>
          <cell r="E818" t="str">
            <v>COS</v>
          </cell>
          <cell r="F818" t="str">
            <v>ZOS</v>
          </cell>
          <cell r="G818" t="str">
            <v>USAirways Finance - INT</v>
          </cell>
          <cell r="H818" t="str">
            <v>Mark Miller</v>
          </cell>
          <cell r="I818" t="str">
            <v>Jeffrey Yuknis</v>
          </cell>
          <cell r="J818" t="str">
            <v>963-6214</v>
          </cell>
          <cell r="K818" t="str">
            <v>ZSDTH02</v>
          </cell>
          <cell r="L818" t="str">
            <v>COS</v>
          </cell>
        </row>
        <row r="819">
          <cell r="A819" t="str">
            <v>16024222</v>
          </cell>
          <cell r="C819">
            <v>323</v>
          </cell>
          <cell r="D819" t="str">
            <v>1028/3661</v>
          </cell>
          <cell r="E819" t="str">
            <v>COS</v>
          </cell>
          <cell r="F819" t="str">
            <v>ZOS</v>
          </cell>
          <cell r="G819" t="str">
            <v>USAirways Finance - DCA</v>
          </cell>
          <cell r="H819" t="str">
            <v>Mark Miller</v>
          </cell>
          <cell r="I819" t="str">
            <v>Jeffrey Yuknis</v>
          </cell>
          <cell r="J819" t="str">
            <v>963-6214</v>
          </cell>
          <cell r="K819" t="str">
            <v>ZSDTH02</v>
          </cell>
          <cell r="L819" t="str">
            <v>COS</v>
          </cell>
        </row>
        <row r="820">
          <cell r="A820" t="str">
            <v>66344222</v>
          </cell>
          <cell r="C820">
            <v>323</v>
          </cell>
          <cell r="D820" t="str">
            <v>0000/0000</v>
          </cell>
          <cell r="G820" t="str">
            <v>COST CENTER CLOSED</v>
          </cell>
          <cell r="N820" t="str">
            <v>C</v>
          </cell>
        </row>
        <row r="821">
          <cell r="G821" t="str">
            <v>USAirways Integration</v>
          </cell>
        </row>
        <row r="822">
          <cell r="F822" t="str">
            <v>ZOS</v>
          </cell>
          <cell r="G822" t="str">
            <v>Human Resources</v>
          </cell>
        </row>
        <row r="823">
          <cell r="A823" t="str">
            <v>9004224</v>
          </cell>
          <cell r="C823">
            <v>323</v>
          </cell>
          <cell r="D823" t="str">
            <v>900/3286</v>
          </cell>
          <cell r="E823" t="str">
            <v>COS</v>
          </cell>
          <cell r="F823" t="str">
            <v>ZOS</v>
          </cell>
          <cell r="G823" t="str">
            <v>USAirways Integration HR - DFW</v>
          </cell>
          <cell r="H823" t="str">
            <v>Larry Wolf</v>
          </cell>
          <cell r="I823" t="str">
            <v>Jeffrey Yuknis</v>
          </cell>
          <cell r="J823" t="str">
            <v>963-6214</v>
          </cell>
          <cell r="K823" t="str">
            <v>ZSDTH03A</v>
          </cell>
          <cell r="L823" t="str">
            <v>COS</v>
          </cell>
        </row>
        <row r="824">
          <cell r="A824" t="str">
            <v>6634224</v>
          </cell>
          <cell r="C824">
            <v>323</v>
          </cell>
          <cell r="D824" t="str">
            <v>1017/3286</v>
          </cell>
          <cell r="E824" t="str">
            <v>COS</v>
          </cell>
          <cell r="F824" t="str">
            <v>ZOS</v>
          </cell>
          <cell r="G824" t="str">
            <v>USAirways Integration HR - INT</v>
          </cell>
          <cell r="H824" t="str">
            <v>Larry Wolf</v>
          </cell>
          <cell r="I824" t="str">
            <v>Jeffrey Yuknis</v>
          </cell>
          <cell r="J824" t="str">
            <v>963-6214</v>
          </cell>
          <cell r="K824" t="str">
            <v>ZSDTH03A</v>
          </cell>
          <cell r="L824" t="str">
            <v>COS</v>
          </cell>
        </row>
        <row r="825">
          <cell r="A825" t="str">
            <v>7224224</v>
          </cell>
          <cell r="C825">
            <v>323</v>
          </cell>
          <cell r="D825" t="str">
            <v>936/3286</v>
          </cell>
          <cell r="E825" t="str">
            <v>COS</v>
          </cell>
          <cell r="F825" t="str">
            <v>ZOS</v>
          </cell>
          <cell r="G825" t="str">
            <v>USAirways Integration HR - TUL</v>
          </cell>
          <cell r="H825" t="str">
            <v>Larry Wolf</v>
          </cell>
          <cell r="I825" t="str">
            <v>Jeffrey Yuknis</v>
          </cell>
          <cell r="J825" t="str">
            <v>963-6214</v>
          </cell>
          <cell r="K825" t="str">
            <v>ZSDTH03A</v>
          </cell>
          <cell r="L825" t="str">
            <v>COS</v>
          </cell>
        </row>
        <row r="826">
          <cell r="A826" t="str">
            <v>16024224</v>
          </cell>
          <cell r="C826">
            <v>323</v>
          </cell>
          <cell r="D826" t="str">
            <v>1028/3286</v>
          </cell>
          <cell r="E826" t="str">
            <v>COS</v>
          </cell>
          <cell r="F826" t="str">
            <v>ZOS</v>
          </cell>
          <cell r="G826" t="str">
            <v>USAirways Integration HR - DCA</v>
          </cell>
          <cell r="H826" t="str">
            <v>Larry Wolf</v>
          </cell>
          <cell r="I826" t="str">
            <v>Jeffrey Yuknis</v>
          </cell>
          <cell r="J826" t="str">
            <v>963-6214</v>
          </cell>
          <cell r="K826" t="str">
            <v>ZSDTH03A</v>
          </cell>
          <cell r="L826" t="str">
            <v>COS</v>
          </cell>
        </row>
        <row r="827">
          <cell r="A827" t="str">
            <v>66344224</v>
          </cell>
          <cell r="C827">
            <v>323</v>
          </cell>
          <cell r="D827" t="str">
            <v>0000/0000</v>
          </cell>
          <cell r="G827" t="str">
            <v>COST CENTER CLOSED</v>
          </cell>
          <cell r="N827" t="str">
            <v>C</v>
          </cell>
        </row>
        <row r="828">
          <cell r="F828" t="str">
            <v>ZOS</v>
          </cell>
          <cell r="G828" t="str">
            <v>Business Support</v>
          </cell>
        </row>
        <row r="829">
          <cell r="A829" t="str">
            <v>9004225</v>
          </cell>
          <cell r="C829">
            <v>323</v>
          </cell>
          <cell r="D829" t="str">
            <v>900/3374</v>
          </cell>
          <cell r="E829" t="str">
            <v>COS</v>
          </cell>
          <cell r="F829" t="str">
            <v>ZOS</v>
          </cell>
          <cell r="G829" t="str">
            <v>USAirways Business Support - DFW</v>
          </cell>
          <cell r="H829" t="str">
            <v>Larry Wolf</v>
          </cell>
          <cell r="I829" t="str">
            <v>Jeffrey Yuknis</v>
          </cell>
          <cell r="J829" t="str">
            <v>963-6214</v>
          </cell>
          <cell r="K829" t="str">
            <v>ZSDTH03B</v>
          </cell>
          <cell r="L829" t="str">
            <v>COS</v>
          </cell>
        </row>
        <row r="830">
          <cell r="A830" t="str">
            <v>6634225</v>
          </cell>
          <cell r="C830">
            <v>323</v>
          </cell>
          <cell r="D830" t="str">
            <v>1017/3374</v>
          </cell>
          <cell r="E830" t="str">
            <v>COS</v>
          </cell>
          <cell r="F830" t="str">
            <v>ZOS</v>
          </cell>
          <cell r="G830" t="str">
            <v>USAirways Business Support - INT</v>
          </cell>
          <cell r="H830" t="str">
            <v>Larry Wolf</v>
          </cell>
          <cell r="I830" t="str">
            <v>Jeffrey Yuknis</v>
          </cell>
          <cell r="J830" t="str">
            <v>963-6214</v>
          </cell>
          <cell r="K830" t="str">
            <v>ZSDTH03B</v>
          </cell>
          <cell r="L830" t="str">
            <v>COS</v>
          </cell>
        </row>
        <row r="831">
          <cell r="A831" t="str">
            <v>16024225</v>
          </cell>
          <cell r="C831">
            <v>323</v>
          </cell>
          <cell r="D831" t="str">
            <v>1028/3374</v>
          </cell>
          <cell r="E831" t="str">
            <v>COS</v>
          </cell>
          <cell r="F831" t="str">
            <v>ZOS</v>
          </cell>
          <cell r="G831" t="str">
            <v>USAirways Business Support - DCA</v>
          </cell>
          <cell r="H831" t="str">
            <v>Larry Wolf</v>
          </cell>
          <cell r="I831" t="str">
            <v>Jeffrey Yuknis</v>
          </cell>
          <cell r="J831" t="str">
            <v>963-6214</v>
          </cell>
          <cell r="K831" t="str">
            <v>ZSDTH03B</v>
          </cell>
          <cell r="L831" t="str">
            <v>COS</v>
          </cell>
        </row>
        <row r="832">
          <cell r="A832" t="str">
            <v>66344225</v>
          </cell>
          <cell r="C832">
            <v>323</v>
          </cell>
          <cell r="G832" t="str">
            <v>COST CENTER CLOSED</v>
          </cell>
          <cell r="N832" t="str">
            <v>C</v>
          </cell>
        </row>
        <row r="833">
          <cell r="F833" t="str">
            <v>ZOS</v>
          </cell>
          <cell r="G833" t="str">
            <v>Conversion</v>
          </cell>
        </row>
        <row r="834">
          <cell r="A834" t="str">
            <v>6634238</v>
          </cell>
          <cell r="C834">
            <v>300</v>
          </cell>
          <cell r="D834" t="str">
            <v>1017/3280</v>
          </cell>
          <cell r="E834" t="str">
            <v>COS</v>
          </cell>
          <cell r="F834" t="str">
            <v>ZOS</v>
          </cell>
          <cell r="G834" t="str">
            <v>Midrange Conv - INT</v>
          </cell>
          <cell r="H834" t="str">
            <v>Kathy Rogers</v>
          </cell>
          <cell r="I834" t="str">
            <v>Jeffrey Yuknis</v>
          </cell>
          <cell r="J834" t="str">
            <v>963-6214</v>
          </cell>
          <cell r="K834" t="str">
            <v>ZSDTH05</v>
          </cell>
          <cell r="L834" t="str">
            <v>COS</v>
          </cell>
        </row>
        <row r="835">
          <cell r="A835" t="str">
            <v>7234238</v>
          </cell>
          <cell r="C835">
            <v>300</v>
          </cell>
          <cell r="D835" t="str">
            <v>935/3280</v>
          </cell>
          <cell r="E835" t="str">
            <v>COS</v>
          </cell>
          <cell r="F835" t="str">
            <v>ZOS</v>
          </cell>
          <cell r="G835" t="str">
            <v>Midrange Conv - TUL</v>
          </cell>
          <cell r="H835" t="str">
            <v>Kathy Rogers</v>
          </cell>
          <cell r="I835" t="str">
            <v>Jeffrey Yuknis</v>
          </cell>
          <cell r="J835" t="str">
            <v>963-6214</v>
          </cell>
          <cell r="K835" t="str">
            <v>ZSDTH05</v>
          </cell>
          <cell r="L835" t="str">
            <v>COS</v>
          </cell>
        </row>
        <row r="836">
          <cell r="A836" t="str">
            <v>7804238</v>
          </cell>
          <cell r="C836">
            <v>300</v>
          </cell>
          <cell r="D836" t="str">
            <v>1029/3280</v>
          </cell>
          <cell r="E836" t="str">
            <v>COS</v>
          </cell>
          <cell r="F836" t="str">
            <v>ZOS</v>
          </cell>
          <cell r="G836" t="str">
            <v>Midrange Conv - PIT</v>
          </cell>
          <cell r="H836" t="str">
            <v>Kathy Rogers</v>
          </cell>
          <cell r="I836" t="str">
            <v>Jeffrey Yuknis</v>
          </cell>
          <cell r="J836" t="str">
            <v>963-6214</v>
          </cell>
          <cell r="K836" t="str">
            <v>ZSDTH05</v>
          </cell>
          <cell r="L836" t="str">
            <v>COS</v>
          </cell>
        </row>
        <row r="837">
          <cell r="A837" t="str">
            <v>9004238</v>
          </cell>
          <cell r="C837">
            <v>300</v>
          </cell>
          <cell r="D837" t="str">
            <v>900/3280</v>
          </cell>
          <cell r="E837" t="str">
            <v>COS</v>
          </cell>
          <cell r="F837" t="str">
            <v>ZOS</v>
          </cell>
          <cell r="G837" t="str">
            <v>Midrange Conv - DFW</v>
          </cell>
          <cell r="H837" t="str">
            <v>Kathy Rogers</v>
          </cell>
          <cell r="I837" t="str">
            <v>Jeffrey Yuknis</v>
          </cell>
          <cell r="J837" t="str">
            <v>963-6214</v>
          </cell>
          <cell r="K837" t="str">
            <v>ZSDTH05</v>
          </cell>
          <cell r="L837" t="str">
            <v>COS</v>
          </cell>
        </row>
        <row r="838">
          <cell r="A838" t="str">
            <v>16024238</v>
          </cell>
          <cell r="C838">
            <v>300</v>
          </cell>
          <cell r="D838" t="str">
            <v>1028/3280</v>
          </cell>
          <cell r="E838" t="str">
            <v>COS</v>
          </cell>
          <cell r="F838" t="str">
            <v>ZOS</v>
          </cell>
          <cell r="G838" t="str">
            <v>Midrange Conv - DCA</v>
          </cell>
          <cell r="H838" t="str">
            <v>Kathy Rogers</v>
          </cell>
          <cell r="I838" t="str">
            <v>Jeffrey Yuknis</v>
          </cell>
          <cell r="J838" t="str">
            <v>963-6214</v>
          </cell>
          <cell r="K838" t="str">
            <v>ZSDTH05</v>
          </cell>
          <cell r="L838" t="str">
            <v>COS</v>
          </cell>
        </row>
        <row r="839">
          <cell r="A839" t="str">
            <v>6634234</v>
          </cell>
          <cell r="C839">
            <v>323</v>
          </cell>
          <cell r="D839" t="str">
            <v>1017/3240</v>
          </cell>
          <cell r="E839" t="str">
            <v>COS</v>
          </cell>
          <cell r="F839" t="str">
            <v>ZOS</v>
          </cell>
          <cell r="G839" t="str">
            <v>Conversion Applications Development - INT</v>
          </cell>
          <cell r="H839" t="str">
            <v>Kathy Rogers</v>
          </cell>
          <cell r="I839" t="str">
            <v>Jeffrey Yuknis</v>
          </cell>
          <cell r="J839" t="str">
            <v>963-6214</v>
          </cell>
          <cell r="K839" t="str">
            <v>ZSDTH05</v>
          </cell>
          <cell r="L839" t="str">
            <v>COS</v>
          </cell>
        </row>
        <row r="840">
          <cell r="A840" t="str">
            <v>7234234</v>
          </cell>
          <cell r="C840">
            <v>323</v>
          </cell>
          <cell r="D840" t="str">
            <v>935/3240</v>
          </cell>
          <cell r="E840" t="str">
            <v>COS</v>
          </cell>
          <cell r="F840" t="str">
            <v>ZOS</v>
          </cell>
          <cell r="G840" t="str">
            <v>Conversion Applications Development - TUL</v>
          </cell>
          <cell r="H840" t="str">
            <v>Kathy Rogers</v>
          </cell>
          <cell r="I840" t="str">
            <v>Jeffrey Yuknis</v>
          </cell>
          <cell r="J840" t="str">
            <v>963-6214</v>
          </cell>
          <cell r="K840" t="str">
            <v>ZSDTH05</v>
          </cell>
          <cell r="L840" t="str">
            <v>COS</v>
          </cell>
        </row>
        <row r="841">
          <cell r="A841" t="str">
            <v>7804234</v>
          </cell>
          <cell r="C841">
            <v>323</v>
          </cell>
          <cell r="D841" t="str">
            <v>1029/3240</v>
          </cell>
          <cell r="E841" t="str">
            <v>COS</v>
          </cell>
          <cell r="F841" t="str">
            <v>ZOS</v>
          </cell>
          <cell r="G841" t="str">
            <v>Conversion Applications Development - PIT</v>
          </cell>
          <cell r="H841" t="str">
            <v>Kathy Rogers</v>
          </cell>
          <cell r="I841" t="str">
            <v>Jeffrey Yuknis</v>
          </cell>
          <cell r="J841" t="str">
            <v>963-6214</v>
          </cell>
          <cell r="K841" t="str">
            <v>ZSDTH05</v>
          </cell>
          <cell r="L841" t="str">
            <v>COS</v>
          </cell>
        </row>
        <row r="842">
          <cell r="A842" t="str">
            <v>9004234</v>
          </cell>
          <cell r="C842">
            <v>323</v>
          </cell>
          <cell r="D842" t="str">
            <v>900/3240</v>
          </cell>
          <cell r="E842" t="str">
            <v>COS</v>
          </cell>
          <cell r="F842" t="str">
            <v>ZOS</v>
          </cell>
          <cell r="G842" t="str">
            <v>Conversion Applications Development - DFW</v>
          </cell>
          <cell r="H842" t="str">
            <v>Kathy Rogers</v>
          </cell>
          <cell r="I842" t="str">
            <v>Jeffrey Yuknis</v>
          </cell>
          <cell r="J842" t="str">
            <v>963-6214</v>
          </cell>
          <cell r="K842" t="str">
            <v>ZSDTH05</v>
          </cell>
          <cell r="L842" t="str">
            <v>COS</v>
          </cell>
        </row>
        <row r="843">
          <cell r="A843" t="str">
            <v>16024234</v>
          </cell>
          <cell r="C843">
            <v>323</v>
          </cell>
          <cell r="D843" t="str">
            <v>1028/3240</v>
          </cell>
          <cell r="E843" t="str">
            <v>COS</v>
          </cell>
          <cell r="F843" t="str">
            <v>ZOS</v>
          </cell>
          <cell r="G843" t="str">
            <v>Conversion Applications Development - DCA</v>
          </cell>
          <cell r="H843" t="str">
            <v>Kathy Rogers</v>
          </cell>
          <cell r="I843" t="str">
            <v>Jeffrey Yuknis</v>
          </cell>
          <cell r="J843" t="str">
            <v>963-6214</v>
          </cell>
          <cell r="K843" t="str">
            <v>ZSDTH05</v>
          </cell>
          <cell r="L843" t="str">
            <v>COS</v>
          </cell>
        </row>
        <row r="844">
          <cell r="A844" t="str">
            <v>66344234</v>
          </cell>
          <cell r="C844">
            <v>323</v>
          </cell>
          <cell r="D844" t="str">
            <v>0000/0000</v>
          </cell>
          <cell r="G844" t="str">
            <v>COST CENTER CLOSED</v>
          </cell>
          <cell r="N844" t="str">
            <v>C</v>
          </cell>
        </row>
        <row r="845">
          <cell r="A845" t="str">
            <v>66344238</v>
          </cell>
          <cell r="C845">
            <v>300</v>
          </cell>
          <cell r="D845" t="str">
            <v>0000/0000</v>
          </cell>
          <cell r="G845" t="str">
            <v>COST CENTER CLOSED</v>
          </cell>
          <cell r="N845" t="str">
            <v>C</v>
          </cell>
        </row>
        <row r="846">
          <cell r="A846" t="str">
            <v>7224241</v>
          </cell>
          <cell r="C846">
            <v>300</v>
          </cell>
          <cell r="D846" t="str">
            <v>936/3284</v>
          </cell>
          <cell r="E846" t="str">
            <v>COS</v>
          </cell>
          <cell r="F846" t="str">
            <v>ZOS</v>
          </cell>
          <cell r="G846" t="str">
            <v>Data Center (Mainframe)-Conv</v>
          </cell>
          <cell r="H846" t="str">
            <v>Kathy Rogers</v>
          </cell>
          <cell r="I846" t="str">
            <v>Jeffrey Yuknis</v>
          </cell>
          <cell r="J846" t="str">
            <v>963-6214</v>
          </cell>
          <cell r="K846" t="str">
            <v>ZSDTH05</v>
          </cell>
          <cell r="L846" t="str">
            <v>COS</v>
          </cell>
        </row>
        <row r="847">
          <cell r="A847" t="str">
            <v>7224242</v>
          </cell>
          <cell r="C847">
            <v>300</v>
          </cell>
          <cell r="D847" t="str">
            <v>936/3433</v>
          </cell>
          <cell r="E847" t="str">
            <v>COS</v>
          </cell>
          <cell r="F847" t="str">
            <v>ZOS</v>
          </cell>
          <cell r="G847" t="str">
            <v>Desktop-Conversion</v>
          </cell>
          <cell r="H847" t="str">
            <v>Kathy Rogers</v>
          </cell>
          <cell r="I847" t="str">
            <v>Jeffrey Yuknis</v>
          </cell>
          <cell r="J847" t="str">
            <v>963-6214</v>
          </cell>
          <cell r="K847" t="str">
            <v>ZSDTH05</v>
          </cell>
          <cell r="L847" t="str">
            <v>COS</v>
          </cell>
        </row>
        <row r="848">
          <cell r="A848" t="str">
            <v>7224243</v>
          </cell>
          <cell r="C848">
            <v>300</v>
          </cell>
          <cell r="D848" t="str">
            <v>936/3434</v>
          </cell>
          <cell r="E848" t="str">
            <v>COS</v>
          </cell>
          <cell r="F848" t="str">
            <v>ZOS</v>
          </cell>
          <cell r="G848" t="str">
            <v>Connectivity-Conversion</v>
          </cell>
          <cell r="H848" t="str">
            <v>Kathy Rogers</v>
          </cell>
          <cell r="I848" t="str">
            <v>Jeffrey Yuknis</v>
          </cell>
          <cell r="J848" t="str">
            <v>963-6214</v>
          </cell>
          <cell r="K848" t="str">
            <v>ZSDTH05</v>
          </cell>
          <cell r="L848" t="str">
            <v>COS</v>
          </cell>
        </row>
        <row r="849">
          <cell r="A849" t="str">
            <v>7224244</v>
          </cell>
          <cell r="C849">
            <v>323</v>
          </cell>
          <cell r="D849" t="str">
            <v>0000/0000</v>
          </cell>
          <cell r="E849" t="str">
            <v>COS</v>
          </cell>
          <cell r="F849" t="str">
            <v>ZOS</v>
          </cell>
          <cell r="G849" t="str">
            <v>Help Desk-Conversion  -  323</v>
          </cell>
        </row>
        <row r="850">
          <cell r="A850" t="str">
            <v>7224307</v>
          </cell>
          <cell r="C850">
            <v>300</v>
          </cell>
          <cell r="D850" t="str">
            <v>936/3435</v>
          </cell>
          <cell r="E850" t="str">
            <v>COS</v>
          </cell>
          <cell r="F850" t="str">
            <v>ZOS</v>
          </cell>
          <cell r="G850" t="str">
            <v>Help Desk-Conversion  -  300</v>
          </cell>
          <cell r="I850" t="str">
            <v>Jeffrey Yuknis</v>
          </cell>
          <cell r="J850" t="str">
            <v>963-6214</v>
          </cell>
          <cell r="K850" t="str">
            <v>ZSDTH05</v>
          </cell>
          <cell r="L850" t="str">
            <v>Reserved for Controlling Conversion - 7224244</v>
          </cell>
        </row>
        <row r="851">
          <cell r="A851" t="str">
            <v>7224245</v>
          </cell>
          <cell r="C851">
            <v>300</v>
          </cell>
          <cell r="D851" t="str">
            <v>936/3436</v>
          </cell>
          <cell r="E851" t="str">
            <v>COS</v>
          </cell>
          <cell r="F851" t="str">
            <v>ZOS</v>
          </cell>
          <cell r="G851" t="str">
            <v>Data Network-Conversion</v>
          </cell>
          <cell r="H851" t="str">
            <v>Kathy Rogers</v>
          </cell>
          <cell r="I851" t="str">
            <v>Jeffrey Yuknis</v>
          </cell>
          <cell r="J851" t="str">
            <v>963-6214</v>
          </cell>
          <cell r="K851" t="str">
            <v>ZSDTH05</v>
          </cell>
          <cell r="L851" t="str">
            <v>COS</v>
          </cell>
        </row>
        <row r="852">
          <cell r="A852" t="str">
            <v>7224246</v>
          </cell>
          <cell r="C852">
            <v>300</v>
          </cell>
          <cell r="D852" t="str">
            <v>936/3437</v>
          </cell>
          <cell r="E852" t="str">
            <v>COS</v>
          </cell>
          <cell r="F852" t="str">
            <v>ZOS</v>
          </cell>
          <cell r="G852" t="str">
            <v>Voice Network-Conversion</v>
          </cell>
          <cell r="H852" t="str">
            <v>Kathy Rogers</v>
          </cell>
          <cell r="I852" t="str">
            <v>Jeffrey Yuknis</v>
          </cell>
          <cell r="J852" t="str">
            <v>963-6214</v>
          </cell>
          <cell r="K852" t="str">
            <v>ZSDTH05</v>
          </cell>
          <cell r="L852" t="str">
            <v>COS</v>
          </cell>
        </row>
        <row r="853">
          <cell r="F853" t="str">
            <v>ZOS</v>
          </cell>
          <cell r="G853" t="str">
            <v>Infrastructure-M&amp;A</v>
          </cell>
        </row>
        <row r="854">
          <cell r="A854" t="str">
            <v>6634228</v>
          </cell>
          <cell r="C854">
            <v>323</v>
          </cell>
          <cell r="D854" t="str">
            <v>1017/3654</v>
          </cell>
          <cell r="E854" t="str">
            <v>COS</v>
          </cell>
          <cell r="F854" t="str">
            <v>ZOS</v>
          </cell>
          <cell r="G854" t="str">
            <v>USAirways Infrastructure M&amp;A - INT</v>
          </cell>
          <cell r="H854" t="str">
            <v>Thaddeus Arroyo</v>
          </cell>
          <cell r="I854" t="str">
            <v>Jeffrey Yuknis</v>
          </cell>
          <cell r="J854" t="str">
            <v>963-6214</v>
          </cell>
          <cell r="K854" t="str">
            <v>ZSDTH03D</v>
          </cell>
          <cell r="L854" t="str">
            <v>COS</v>
          </cell>
        </row>
        <row r="855">
          <cell r="A855" t="str">
            <v>9004228</v>
          </cell>
          <cell r="C855">
            <v>323</v>
          </cell>
          <cell r="D855" t="str">
            <v>900/3654</v>
          </cell>
          <cell r="E855" t="str">
            <v>COS</v>
          </cell>
          <cell r="F855" t="str">
            <v>ZOS</v>
          </cell>
          <cell r="G855" t="str">
            <v>USAirways Infrastructure M&amp;A - DFW</v>
          </cell>
          <cell r="H855" t="str">
            <v>Thaddeus Arroyo</v>
          </cell>
          <cell r="I855" t="str">
            <v>Jeffrey Yuknis</v>
          </cell>
          <cell r="J855" t="str">
            <v>963-6214</v>
          </cell>
          <cell r="K855" t="str">
            <v>ZSDTH03D</v>
          </cell>
          <cell r="L855" t="str">
            <v>COS</v>
          </cell>
        </row>
        <row r="856">
          <cell r="A856" t="str">
            <v>7804228</v>
          </cell>
          <cell r="C856">
            <v>323</v>
          </cell>
          <cell r="D856" t="str">
            <v>1029/3654</v>
          </cell>
          <cell r="E856" t="str">
            <v>COS</v>
          </cell>
          <cell r="F856" t="str">
            <v>ZOS</v>
          </cell>
          <cell r="G856" t="str">
            <v>USAirways Infrastructure M&amp;A - PIT</v>
          </cell>
          <cell r="H856" t="str">
            <v>Thaddeus Arroyo</v>
          </cell>
          <cell r="I856" t="str">
            <v>Jeffrey Yuknis</v>
          </cell>
          <cell r="J856" t="str">
            <v>963-6214</v>
          </cell>
          <cell r="K856" t="str">
            <v>ZSDTH03D</v>
          </cell>
          <cell r="L856" t="str">
            <v>COS</v>
          </cell>
        </row>
        <row r="857">
          <cell r="A857" t="str">
            <v>16024228</v>
          </cell>
          <cell r="C857">
            <v>323</v>
          </cell>
          <cell r="D857" t="str">
            <v>1028/3654</v>
          </cell>
          <cell r="E857" t="str">
            <v>COS</v>
          </cell>
          <cell r="F857" t="str">
            <v>ZOS</v>
          </cell>
          <cell r="G857" t="str">
            <v>USAirways Infrastructure M&amp;A - DCA</v>
          </cell>
          <cell r="H857" t="str">
            <v>Thaddeus Arroyo</v>
          </cell>
          <cell r="I857" t="str">
            <v>Jeffrey Yuknis</v>
          </cell>
          <cell r="J857" t="str">
            <v>963-6214</v>
          </cell>
          <cell r="K857" t="str">
            <v>ZSDTH03D</v>
          </cell>
          <cell r="L857" t="str">
            <v>COS</v>
          </cell>
        </row>
        <row r="858">
          <cell r="A858" t="str">
            <v>7234228</v>
          </cell>
          <cell r="C858">
            <v>323</v>
          </cell>
          <cell r="D858" t="str">
            <v>935/3654</v>
          </cell>
          <cell r="E858" t="str">
            <v>COS</v>
          </cell>
          <cell r="F858" t="str">
            <v>ZOS</v>
          </cell>
          <cell r="G858" t="str">
            <v>USAirways Infrastructure M&amp;A - TUL</v>
          </cell>
          <cell r="H858" t="str">
            <v>Thaddeus Arroyo</v>
          </cell>
          <cell r="I858" t="str">
            <v>Jeffrey Yuknis</v>
          </cell>
          <cell r="J858" t="str">
            <v>963-6214</v>
          </cell>
          <cell r="K858" t="str">
            <v>ZSDTH03D</v>
          </cell>
          <cell r="L858" t="str">
            <v>COS</v>
          </cell>
        </row>
        <row r="859">
          <cell r="A859" t="str">
            <v>66344228</v>
          </cell>
          <cell r="C859">
            <v>323</v>
          </cell>
          <cell r="D859" t="str">
            <v>0000/0000</v>
          </cell>
          <cell r="G859" t="str">
            <v>COST CENTER CLOSED</v>
          </cell>
          <cell r="N859" t="str">
            <v>C</v>
          </cell>
        </row>
        <row r="860">
          <cell r="A860" t="str">
            <v>9005150</v>
          </cell>
          <cell r="C860">
            <v>300</v>
          </cell>
          <cell r="D860" t="str">
            <v>0000/0000</v>
          </cell>
          <cell r="G860" t="str">
            <v>COST CENTER CLOSED   -   POST TO COST CENTER 9004228</v>
          </cell>
          <cell r="N860" t="str">
            <v>C</v>
          </cell>
        </row>
        <row r="861">
          <cell r="F861" t="str">
            <v>ZOS</v>
          </cell>
          <cell r="G861" t="str">
            <v>Business Relationships</v>
          </cell>
        </row>
        <row r="862">
          <cell r="A862" t="str">
            <v>9004230</v>
          </cell>
          <cell r="C862">
            <v>323</v>
          </cell>
          <cell r="D862" t="str">
            <v>900/3656</v>
          </cell>
          <cell r="E862" t="str">
            <v>COS</v>
          </cell>
          <cell r="F862" t="str">
            <v>ZOS</v>
          </cell>
          <cell r="G862" t="str">
            <v>USAirways Applications M&amp;A - DFW</v>
          </cell>
          <cell r="H862" t="str">
            <v>Susan Tonjes</v>
          </cell>
          <cell r="I862" t="str">
            <v>Jeffrey Yuknis</v>
          </cell>
          <cell r="J862" t="str">
            <v>963-6214</v>
          </cell>
          <cell r="K862" t="str">
            <v>ZSDTH03E</v>
          </cell>
          <cell r="L862" t="str">
            <v>COS</v>
          </cell>
        </row>
        <row r="863">
          <cell r="A863" t="str">
            <v>16024230</v>
          </cell>
          <cell r="C863">
            <v>323</v>
          </cell>
          <cell r="D863" t="str">
            <v>1028/3656</v>
          </cell>
          <cell r="E863" t="str">
            <v>COS</v>
          </cell>
          <cell r="F863" t="str">
            <v>ZOS</v>
          </cell>
          <cell r="G863" t="str">
            <v>USAirways Applications M&amp;A - DCA</v>
          </cell>
          <cell r="H863" t="str">
            <v>Susan Tonjes</v>
          </cell>
          <cell r="I863" t="str">
            <v>Jeffrey Yuknis</v>
          </cell>
          <cell r="J863" t="str">
            <v>963-6214</v>
          </cell>
          <cell r="K863" t="str">
            <v>ZSDTH03E</v>
          </cell>
          <cell r="L863" t="str">
            <v>COS</v>
          </cell>
        </row>
        <row r="864">
          <cell r="F864" t="str">
            <v>ZOS</v>
          </cell>
          <cell r="G864" t="str">
            <v>Customer Request</v>
          </cell>
        </row>
        <row r="865">
          <cell r="A865" t="str">
            <v>7224248</v>
          </cell>
          <cell r="C865">
            <v>300</v>
          </cell>
          <cell r="D865" t="str">
            <v>936/3302</v>
          </cell>
          <cell r="E865" t="str">
            <v>COS</v>
          </cell>
          <cell r="F865" t="str">
            <v>ZOS</v>
          </cell>
          <cell r="G865" t="str">
            <v>Out of Scope Desktop-TUL</v>
          </cell>
          <cell r="H865" t="str">
            <v>Susan Tonjes</v>
          </cell>
          <cell r="I865" t="str">
            <v>Jeffrey Yuknis</v>
          </cell>
          <cell r="J865" t="str">
            <v>963-6214</v>
          </cell>
          <cell r="K865" t="str">
            <v>ZSDTH09</v>
          </cell>
          <cell r="L865" t="str">
            <v>COS</v>
          </cell>
        </row>
        <row r="866">
          <cell r="A866" t="str">
            <v>7224249</v>
          </cell>
          <cell r="C866">
            <v>300</v>
          </cell>
          <cell r="D866" t="str">
            <v>936/3877</v>
          </cell>
          <cell r="E866" t="str">
            <v>COS</v>
          </cell>
          <cell r="F866" t="str">
            <v>ZOS</v>
          </cell>
          <cell r="G866" t="str">
            <v>Out of Scope External Maxi-Merlin Spt - TUL</v>
          </cell>
          <cell r="H866" t="str">
            <v>Susan Tonjes</v>
          </cell>
          <cell r="I866" t="str">
            <v>Jeffrey Yuknis</v>
          </cell>
          <cell r="J866" t="str">
            <v>963-6214</v>
          </cell>
          <cell r="K866" t="str">
            <v>ZSDTH09</v>
          </cell>
          <cell r="L866" t="str">
            <v>COS</v>
          </cell>
        </row>
        <row r="867">
          <cell r="A867" t="str">
            <v>7224251</v>
          </cell>
          <cell r="C867">
            <v>300</v>
          </cell>
          <cell r="D867" t="str">
            <v>936/3878</v>
          </cell>
          <cell r="E867" t="str">
            <v>COS</v>
          </cell>
          <cell r="F867" t="str">
            <v>ZOS</v>
          </cell>
          <cell r="G867" t="str">
            <v>Out of Scope Non IT Year 2000 - TUL</v>
          </cell>
          <cell r="H867" t="str">
            <v>Susan Tonjes</v>
          </cell>
          <cell r="I867" t="str">
            <v>Jeffrey Yuknis</v>
          </cell>
          <cell r="J867" t="str">
            <v>963-6214</v>
          </cell>
          <cell r="K867" t="str">
            <v>ZSDTH09</v>
          </cell>
          <cell r="L867" t="str">
            <v>COS</v>
          </cell>
        </row>
        <row r="868">
          <cell r="A868" t="str">
            <v>7224252</v>
          </cell>
          <cell r="C868">
            <v>300</v>
          </cell>
          <cell r="D868" t="str">
            <v>936/3879</v>
          </cell>
          <cell r="E868" t="str">
            <v>COS</v>
          </cell>
          <cell r="F868" t="str">
            <v>ZOS</v>
          </cell>
          <cell r="G868" t="str">
            <v>Out of Scope Airbus -TUL</v>
          </cell>
          <cell r="H868" t="str">
            <v>Susan Tonjes</v>
          </cell>
          <cell r="I868" t="str">
            <v>Jeffrey Yuknis</v>
          </cell>
          <cell r="J868" t="str">
            <v>963-6214</v>
          </cell>
          <cell r="K868" t="str">
            <v>ZSDTH09</v>
          </cell>
          <cell r="L868" t="str">
            <v>COS</v>
          </cell>
        </row>
        <row r="869">
          <cell r="A869" t="str">
            <v>7224253</v>
          </cell>
          <cell r="C869">
            <v>300</v>
          </cell>
          <cell r="D869" t="str">
            <v>936/3880</v>
          </cell>
          <cell r="E869" t="str">
            <v>COS</v>
          </cell>
          <cell r="F869" t="str">
            <v>ZOS</v>
          </cell>
          <cell r="G869" t="str">
            <v>Out of Scope Metro Jet - TUL</v>
          </cell>
          <cell r="H869" t="str">
            <v>Susan Tonjes</v>
          </cell>
          <cell r="I869" t="str">
            <v>Jeffrey Yuknis</v>
          </cell>
          <cell r="J869" t="str">
            <v>963-6214</v>
          </cell>
          <cell r="K869" t="str">
            <v>ZSDTH09</v>
          </cell>
          <cell r="L869" t="str">
            <v>COS</v>
          </cell>
        </row>
        <row r="870">
          <cell r="A870" t="str">
            <v>7224254</v>
          </cell>
          <cell r="C870">
            <v>300</v>
          </cell>
          <cell r="D870" t="str">
            <v>936/3881</v>
          </cell>
          <cell r="E870" t="str">
            <v>COS</v>
          </cell>
          <cell r="F870" t="str">
            <v>ZOS</v>
          </cell>
          <cell r="G870" t="str">
            <v>Out of Scope Shuttle -TUL</v>
          </cell>
          <cell r="H870" t="str">
            <v>Susan Tonjes</v>
          </cell>
          <cell r="I870" t="str">
            <v>Jeffrey Yuknis</v>
          </cell>
          <cell r="J870" t="str">
            <v>963-6214</v>
          </cell>
          <cell r="K870" t="str">
            <v>ZSDTH09</v>
          </cell>
          <cell r="L870" t="str">
            <v>COS</v>
          </cell>
        </row>
        <row r="871">
          <cell r="A871" t="str">
            <v>7224256</v>
          </cell>
          <cell r="C871">
            <v>300</v>
          </cell>
          <cell r="D871" t="str">
            <v>936/3882</v>
          </cell>
          <cell r="E871" t="str">
            <v>COS</v>
          </cell>
          <cell r="F871" t="str">
            <v>ZOS</v>
          </cell>
          <cell r="G871" t="str">
            <v>Out of Scope Personal Travel Works -TUL</v>
          </cell>
          <cell r="H871" t="str">
            <v>Susan Tonjes</v>
          </cell>
          <cell r="I871" t="str">
            <v>Jeffrey Yuknis</v>
          </cell>
          <cell r="J871" t="str">
            <v>963-6214</v>
          </cell>
          <cell r="K871" t="str">
            <v>ZSDTH09</v>
          </cell>
          <cell r="L871" t="str">
            <v>COS</v>
          </cell>
        </row>
        <row r="872">
          <cell r="A872" t="str">
            <v>7224257</v>
          </cell>
          <cell r="C872">
            <v>300</v>
          </cell>
          <cell r="D872" t="str">
            <v>936/3883</v>
          </cell>
          <cell r="E872" t="str">
            <v>COS</v>
          </cell>
          <cell r="F872" t="str">
            <v>ZOS</v>
          </cell>
          <cell r="G872" t="str">
            <v>Out of Scope Inside Sales Project - TUL</v>
          </cell>
          <cell r="H872" t="str">
            <v>Susan Tonjes</v>
          </cell>
          <cell r="I872" t="str">
            <v>Jeffrey Yuknis</v>
          </cell>
          <cell r="J872" t="str">
            <v>963-6214</v>
          </cell>
          <cell r="K872" t="str">
            <v>ZSDTH09</v>
          </cell>
          <cell r="L872" t="str">
            <v>COS</v>
          </cell>
        </row>
        <row r="873">
          <cell r="A873" t="str">
            <v>7224258</v>
          </cell>
          <cell r="C873">
            <v>300</v>
          </cell>
          <cell r="D873" t="str">
            <v>936/3884</v>
          </cell>
          <cell r="E873" t="str">
            <v>COS</v>
          </cell>
          <cell r="F873" t="str">
            <v>ZOS</v>
          </cell>
          <cell r="G873" t="str">
            <v>Out of Scope Customer Request -TUL</v>
          </cell>
          <cell r="H873" t="str">
            <v>Susan Tonjes</v>
          </cell>
          <cell r="I873" t="str">
            <v>Jeffrey Yuknis</v>
          </cell>
          <cell r="J873" t="str">
            <v>963-6214</v>
          </cell>
          <cell r="K873" t="str">
            <v>ZSDTH09</v>
          </cell>
          <cell r="L873" t="str">
            <v>COS</v>
          </cell>
        </row>
        <row r="874">
          <cell r="A874" t="str">
            <v>7224259</v>
          </cell>
          <cell r="C874">
            <v>300</v>
          </cell>
          <cell r="D874" t="str">
            <v>936/3885</v>
          </cell>
          <cell r="E874" t="str">
            <v>COS</v>
          </cell>
          <cell r="F874" t="str">
            <v>ZOS</v>
          </cell>
          <cell r="G874" t="str">
            <v>Out of Scope Express -TUL</v>
          </cell>
          <cell r="H874" t="str">
            <v>Susan Tonjes</v>
          </cell>
          <cell r="I874" t="str">
            <v>Jeffrey Yuknis</v>
          </cell>
          <cell r="J874" t="str">
            <v>963-6214</v>
          </cell>
          <cell r="K874" t="str">
            <v>ZSDTH09</v>
          </cell>
          <cell r="L874" t="str">
            <v>COS</v>
          </cell>
        </row>
        <row r="875">
          <cell r="A875" t="str">
            <v>7224261</v>
          </cell>
          <cell r="C875">
            <v>300</v>
          </cell>
          <cell r="D875" t="str">
            <v>936/3886</v>
          </cell>
          <cell r="E875" t="str">
            <v>COS</v>
          </cell>
          <cell r="F875" t="str">
            <v>ZOS</v>
          </cell>
          <cell r="G875" t="str">
            <v>Out of Scope EPUBS - TUL</v>
          </cell>
          <cell r="H875" t="str">
            <v>Susan Tonjes</v>
          </cell>
          <cell r="I875" t="str">
            <v>Jeffrey Yuknis</v>
          </cell>
          <cell r="J875" t="str">
            <v>963-6214</v>
          </cell>
          <cell r="K875" t="str">
            <v>ZSDTH09</v>
          </cell>
          <cell r="L875" t="str">
            <v>COS</v>
          </cell>
        </row>
        <row r="876">
          <cell r="A876" t="str">
            <v>7224262</v>
          </cell>
          <cell r="C876">
            <v>300</v>
          </cell>
          <cell r="D876" t="str">
            <v>936/3887</v>
          </cell>
          <cell r="E876" t="str">
            <v>COS</v>
          </cell>
          <cell r="F876" t="str">
            <v>ZOS</v>
          </cell>
          <cell r="G876" t="str">
            <v>Out of Scope New Pilot Agreement - TUL</v>
          </cell>
          <cell r="H876" t="str">
            <v>Susan Tonjes</v>
          </cell>
          <cell r="I876" t="str">
            <v>Jeffrey Yuknis</v>
          </cell>
          <cell r="J876" t="str">
            <v>963-6214</v>
          </cell>
          <cell r="K876" t="str">
            <v>ZSDTH09</v>
          </cell>
          <cell r="L876" t="str">
            <v>COS</v>
          </cell>
        </row>
        <row r="877">
          <cell r="A877" t="str">
            <v>7224262</v>
          </cell>
          <cell r="C877">
            <v>300</v>
          </cell>
          <cell r="D877" t="str">
            <v>0000/0000</v>
          </cell>
          <cell r="E877" t="str">
            <v>COS</v>
          </cell>
          <cell r="F877" t="str">
            <v>ZOS</v>
          </cell>
          <cell r="G877" t="str">
            <v>Out of Scope New Pilot Agreement - TUL</v>
          </cell>
          <cell r="H877" t="str">
            <v>Susan Tonjes</v>
          </cell>
          <cell r="I877" t="str">
            <v>Jeffrey Yuknis</v>
          </cell>
          <cell r="J877" t="str">
            <v>963-6214</v>
          </cell>
          <cell r="K877" t="str">
            <v>ZSDTH09</v>
          </cell>
          <cell r="L877" t="str">
            <v>COS</v>
          </cell>
        </row>
        <row r="878">
          <cell r="A878" t="str">
            <v>9004263</v>
          </cell>
          <cell r="C878">
            <v>300</v>
          </cell>
          <cell r="D878" t="str">
            <v>925/3329</v>
          </cell>
          <cell r="E878" t="str">
            <v>COS</v>
          </cell>
          <cell r="F878" t="str">
            <v>ZOS</v>
          </cell>
          <cell r="G878" t="str">
            <v>US Airways - Customer Required Procurement - HDQ</v>
          </cell>
          <cell r="H878" t="str">
            <v>Susan Tonjes</v>
          </cell>
          <cell r="I878" t="str">
            <v>Jeffrey Yuknis</v>
          </cell>
          <cell r="J878" t="str">
            <v>963-6214</v>
          </cell>
          <cell r="K878" t="str">
            <v>ZSDTH09</v>
          </cell>
          <cell r="L878" t="str">
            <v>COS</v>
          </cell>
        </row>
        <row r="879">
          <cell r="F879" t="str">
            <v>ZOS</v>
          </cell>
          <cell r="G879" t="str">
            <v>Year 2000</v>
          </cell>
        </row>
        <row r="880">
          <cell r="A880" t="str">
            <v>6634244</v>
          </cell>
          <cell r="C880">
            <v>300</v>
          </cell>
          <cell r="D880" t="str">
            <v>1017/3658</v>
          </cell>
          <cell r="E880" t="str">
            <v>COS</v>
          </cell>
          <cell r="F880" t="str">
            <v>ZOS</v>
          </cell>
          <cell r="G880" t="str">
            <v>Midrange Year 2000 - INT</v>
          </cell>
          <cell r="H880" t="str">
            <v>Kathy Rogers</v>
          </cell>
          <cell r="I880" t="str">
            <v>Jeffrey Yuknis</v>
          </cell>
          <cell r="J880" t="str">
            <v>963-6214</v>
          </cell>
          <cell r="K880" t="str">
            <v>ZSDTH08</v>
          </cell>
          <cell r="L880" t="str">
            <v>COS</v>
          </cell>
        </row>
        <row r="881">
          <cell r="A881" t="str">
            <v>7234244</v>
          </cell>
          <cell r="C881">
            <v>300</v>
          </cell>
          <cell r="D881" t="str">
            <v>935/3658</v>
          </cell>
          <cell r="E881" t="str">
            <v>COS</v>
          </cell>
          <cell r="F881" t="str">
            <v>ZOS</v>
          </cell>
          <cell r="G881" t="str">
            <v>Midrange Year 2000-TUL</v>
          </cell>
          <cell r="H881" t="str">
            <v>Kathy Rogers</v>
          </cell>
          <cell r="I881" t="str">
            <v>Jeffrey Yuknis</v>
          </cell>
          <cell r="J881" t="str">
            <v>963-6214</v>
          </cell>
          <cell r="K881" t="str">
            <v>ZSDTH08</v>
          </cell>
          <cell r="L881" t="str">
            <v>COS</v>
          </cell>
        </row>
        <row r="882">
          <cell r="A882" t="str">
            <v>7804244</v>
          </cell>
          <cell r="C882">
            <v>300</v>
          </cell>
          <cell r="D882" t="str">
            <v>1029/3658</v>
          </cell>
          <cell r="E882" t="str">
            <v>COS</v>
          </cell>
          <cell r="F882" t="str">
            <v>ZOS</v>
          </cell>
          <cell r="G882" t="str">
            <v>Midrange Year 2000 - PIT</v>
          </cell>
          <cell r="H882" t="str">
            <v>Kathy Rogers</v>
          </cell>
          <cell r="I882" t="str">
            <v>Jeffrey Yuknis</v>
          </cell>
          <cell r="J882" t="str">
            <v>963-6214</v>
          </cell>
          <cell r="K882" t="str">
            <v>ZSDTH08</v>
          </cell>
          <cell r="L882" t="str">
            <v>COS</v>
          </cell>
        </row>
        <row r="883">
          <cell r="A883" t="str">
            <v>9004244</v>
          </cell>
          <cell r="C883">
            <v>300</v>
          </cell>
          <cell r="D883" t="str">
            <v>900/3658</v>
          </cell>
          <cell r="E883" t="str">
            <v>COS</v>
          </cell>
          <cell r="F883" t="str">
            <v>ZOS</v>
          </cell>
          <cell r="G883" t="str">
            <v>Midrange Year 2000-HDQ</v>
          </cell>
          <cell r="H883" t="str">
            <v>Kathy Rogers</v>
          </cell>
          <cell r="I883" t="str">
            <v>Jeffrey Yuknis</v>
          </cell>
          <cell r="J883" t="str">
            <v>963-6214</v>
          </cell>
          <cell r="K883" t="str">
            <v>ZSDTH08</v>
          </cell>
          <cell r="L883" t="str">
            <v>COS</v>
          </cell>
        </row>
        <row r="884">
          <cell r="A884" t="str">
            <v>16024244</v>
          </cell>
          <cell r="C884">
            <v>300</v>
          </cell>
          <cell r="D884" t="str">
            <v>1028/3658</v>
          </cell>
          <cell r="E884" t="str">
            <v>COS</v>
          </cell>
          <cell r="F884" t="str">
            <v>ZOS</v>
          </cell>
          <cell r="G884" t="str">
            <v>Midrange Year 2000 - DCA</v>
          </cell>
          <cell r="H884" t="str">
            <v>Kathy Rogers</v>
          </cell>
          <cell r="I884" t="str">
            <v>Jeffrey Yuknis</v>
          </cell>
          <cell r="J884" t="str">
            <v>963-6214</v>
          </cell>
          <cell r="K884" t="str">
            <v>ZSDTH08</v>
          </cell>
          <cell r="L884" t="str">
            <v>COS</v>
          </cell>
        </row>
        <row r="885">
          <cell r="A885" t="str">
            <v>66344244</v>
          </cell>
          <cell r="C885">
            <v>300</v>
          </cell>
          <cell r="D885" t="str">
            <v>0000/0000</v>
          </cell>
          <cell r="G885" t="str">
            <v>COST CENTER CLOSED</v>
          </cell>
          <cell r="N885" t="str">
            <v>C</v>
          </cell>
        </row>
        <row r="886">
          <cell r="A886" t="str">
            <v>78044244</v>
          </cell>
          <cell r="C886">
            <v>300</v>
          </cell>
          <cell r="D886" t="str">
            <v>0000/0000</v>
          </cell>
          <cell r="G886" t="str">
            <v>COST CENTER CLOSED</v>
          </cell>
          <cell r="N886" t="str">
            <v>C</v>
          </cell>
        </row>
        <row r="887">
          <cell r="A887" t="str">
            <v>9004449</v>
          </cell>
          <cell r="C887">
            <v>300</v>
          </cell>
          <cell r="D887" t="str">
            <v>900/3288</v>
          </cell>
          <cell r="E887" t="str">
            <v>COS</v>
          </cell>
          <cell r="F887" t="str">
            <v>ZOS</v>
          </cell>
          <cell r="G887" t="str">
            <v>Data Center (Mainframe)-YR 2000</v>
          </cell>
          <cell r="H887" t="str">
            <v>Kathy Rogers</v>
          </cell>
          <cell r="I887" t="str">
            <v>Jeffrey Yuknis</v>
          </cell>
          <cell r="J887" t="str">
            <v>963-6214</v>
          </cell>
          <cell r="K887" t="str">
            <v>ZSDTH08</v>
          </cell>
          <cell r="L887" t="str">
            <v>COS</v>
          </cell>
        </row>
        <row r="888">
          <cell r="A888" t="str">
            <v>9004450</v>
          </cell>
          <cell r="C888">
            <v>300</v>
          </cell>
          <cell r="D888" t="str">
            <v>900/3443</v>
          </cell>
          <cell r="E888" t="str">
            <v>COS</v>
          </cell>
          <cell r="F888" t="str">
            <v>ZOS</v>
          </cell>
          <cell r="G888" t="str">
            <v>DesktopYR 2000</v>
          </cell>
          <cell r="H888" t="str">
            <v>Kathy Rogers</v>
          </cell>
          <cell r="I888" t="str">
            <v>Jeffrey Yuknis</v>
          </cell>
          <cell r="J888" t="str">
            <v>963-6214</v>
          </cell>
          <cell r="K888" t="str">
            <v>ZSDTH08</v>
          </cell>
          <cell r="L888" t="str">
            <v>COS</v>
          </cell>
        </row>
        <row r="889">
          <cell r="A889" t="str">
            <v>9004451</v>
          </cell>
          <cell r="C889">
            <v>300</v>
          </cell>
          <cell r="D889" t="str">
            <v>900/3444</v>
          </cell>
          <cell r="E889" t="str">
            <v>COS</v>
          </cell>
          <cell r="F889" t="str">
            <v>ZOS</v>
          </cell>
          <cell r="G889" t="str">
            <v>US Airways Product Support Travel</v>
          </cell>
          <cell r="H889" t="str">
            <v>Kathy Rogers</v>
          </cell>
          <cell r="I889" t="str">
            <v>Jeffrey Yuknis</v>
          </cell>
          <cell r="J889" t="str">
            <v>963-6214</v>
          </cell>
          <cell r="K889" t="str">
            <v>ZSDTH08</v>
          </cell>
          <cell r="L889" t="str">
            <v>COS</v>
          </cell>
        </row>
        <row r="890">
          <cell r="A890" t="str">
            <v>9004452</v>
          </cell>
          <cell r="C890">
            <v>300</v>
          </cell>
          <cell r="D890" t="str">
            <v>900/3445</v>
          </cell>
          <cell r="E890" t="str">
            <v>COS</v>
          </cell>
          <cell r="F890" t="str">
            <v>ZOS</v>
          </cell>
          <cell r="G890" t="str">
            <v>Help Desk YR 2000</v>
          </cell>
          <cell r="H890" t="str">
            <v>Kathy Rogers</v>
          </cell>
          <cell r="I890" t="str">
            <v>Jeffrey Yuknis</v>
          </cell>
          <cell r="J890" t="str">
            <v>963-6214</v>
          </cell>
          <cell r="K890" t="str">
            <v>ZSDTH08</v>
          </cell>
          <cell r="L890" t="str">
            <v>COS</v>
          </cell>
        </row>
        <row r="891">
          <cell r="A891" t="str">
            <v>9004453</v>
          </cell>
          <cell r="C891">
            <v>300</v>
          </cell>
          <cell r="D891" t="str">
            <v>900/3446</v>
          </cell>
          <cell r="E891" t="str">
            <v>COS</v>
          </cell>
          <cell r="F891" t="str">
            <v>ZOS</v>
          </cell>
          <cell r="G891" t="str">
            <v>Data Network YR 2000</v>
          </cell>
          <cell r="H891" t="str">
            <v>Kathy Rogers</v>
          </cell>
          <cell r="I891" t="str">
            <v>Jeffrey Yuknis</v>
          </cell>
          <cell r="J891" t="str">
            <v>963-6214</v>
          </cell>
          <cell r="K891" t="str">
            <v>ZSDTH08</v>
          </cell>
          <cell r="L891" t="str">
            <v>COS</v>
          </cell>
        </row>
        <row r="892">
          <cell r="A892" t="str">
            <v>9004454</v>
          </cell>
          <cell r="C892">
            <v>300</v>
          </cell>
          <cell r="D892" t="str">
            <v>900/3447</v>
          </cell>
          <cell r="E892" t="str">
            <v>COS</v>
          </cell>
          <cell r="F892" t="str">
            <v>ZOS</v>
          </cell>
          <cell r="G892" t="str">
            <v>Voice Network YR 2000</v>
          </cell>
          <cell r="H892" t="str">
            <v>Kathy Rogers</v>
          </cell>
          <cell r="I892" t="str">
            <v>Jeffrey Yuknis</v>
          </cell>
          <cell r="J892" t="str">
            <v>963-6214</v>
          </cell>
          <cell r="K892" t="str">
            <v>ZSDTH08</v>
          </cell>
          <cell r="L892" t="str">
            <v>COS</v>
          </cell>
        </row>
        <row r="893">
          <cell r="F893" t="str">
            <v>ZOS</v>
          </cell>
          <cell r="G893" t="str">
            <v>Legacy Applications M&amp;A</v>
          </cell>
        </row>
        <row r="894">
          <cell r="A894" t="str">
            <v>6634232</v>
          </cell>
          <cell r="C894">
            <v>323</v>
          </cell>
          <cell r="D894" t="str">
            <v>1017/3206</v>
          </cell>
          <cell r="E894" t="str">
            <v>COS</v>
          </cell>
          <cell r="F894" t="str">
            <v>ZOS</v>
          </cell>
          <cell r="G894" t="str">
            <v>USAirways Legacy Applications - INT</v>
          </cell>
          <cell r="H894" t="str">
            <v>Greg Whitmore</v>
          </cell>
          <cell r="I894" t="str">
            <v>Jeffrey Yuknis</v>
          </cell>
          <cell r="J894" t="str">
            <v>963-6214</v>
          </cell>
          <cell r="K894" t="str">
            <v>ZSDTH03H</v>
          </cell>
          <cell r="L894" t="str">
            <v>COS</v>
          </cell>
        </row>
        <row r="895">
          <cell r="A895" t="str">
            <v>7804232</v>
          </cell>
          <cell r="C895">
            <v>323</v>
          </cell>
          <cell r="D895" t="str">
            <v>1029/3206</v>
          </cell>
          <cell r="E895" t="str">
            <v>COS</v>
          </cell>
          <cell r="F895" t="str">
            <v>ZOS</v>
          </cell>
          <cell r="G895" t="str">
            <v>USAirways Legacy Applications - PIT</v>
          </cell>
          <cell r="H895" t="str">
            <v>Greg Whitmore</v>
          </cell>
          <cell r="I895" t="str">
            <v>Jeffrey Yuknis</v>
          </cell>
          <cell r="J895" t="str">
            <v>963-6214</v>
          </cell>
          <cell r="K895" t="str">
            <v>ZSDTH03H</v>
          </cell>
          <cell r="L895" t="str">
            <v>COS</v>
          </cell>
        </row>
        <row r="896">
          <cell r="A896" t="str">
            <v>16024232</v>
          </cell>
          <cell r="C896">
            <v>323</v>
          </cell>
          <cell r="D896" t="str">
            <v>1028/3206</v>
          </cell>
          <cell r="E896" t="str">
            <v>COS</v>
          </cell>
          <cell r="F896" t="str">
            <v>ZOS</v>
          </cell>
          <cell r="G896" t="str">
            <v>USAirways Legacy Applications - DCA</v>
          </cell>
          <cell r="H896" t="str">
            <v>Greg Whitmore</v>
          </cell>
          <cell r="I896" t="str">
            <v>Jeffrey Yuknis</v>
          </cell>
          <cell r="J896" t="str">
            <v>963-6214</v>
          </cell>
          <cell r="K896" t="str">
            <v>ZSDTH03H</v>
          </cell>
          <cell r="L896" t="str">
            <v>COS</v>
          </cell>
        </row>
        <row r="897">
          <cell r="F897" t="str">
            <v>ZOS</v>
          </cell>
          <cell r="G897" t="str">
            <v>Migration</v>
          </cell>
        </row>
        <row r="898">
          <cell r="A898" t="str">
            <v>66344232</v>
          </cell>
          <cell r="C898">
            <v>323</v>
          </cell>
          <cell r="D898" t="str">
            <v>0000/0000</v>
          </cell>
          <cell r="G898" t="str">
            <v>COST CENTER CLOSED</v>
          </cell>
          <cell r="N898" t="str">
            <v>C</v>
          </cell>
        </row>
        <row r="899">
          <cell r="A899" t="str">
            <v>6634240</v>
          </cell>
          <cell r="C899">
            <v>300</v>
          </cell>
          <cell r="D899" t="str">
            <v>1017/3659</v>
          </cell>
          <cell r="E899" t="str">
            <v>COS</v>
          </cell>
          <cell r="F899" t="str">
            <v>ZOS</v>
          </cell>
          <cell r="G899" t="str">
            <v>Midrange Mig - INT</v>
          </cell>
          <cell r="H899" t="str">
            <v>Kathy Rogers</v>
          </cell>
          <cell r="I899" t="str">
            <v>Jeffrey Yuknis</v>
          </cell>
          <cell r="J899" t="str">
            <v>963-6214</v>
          </cell>
          <cell r="K899" t="str">
            <v>ZSDTH07</v>
          </cell>
          <cell r="L899" t="str">
            <v>COS</v>
          </cell>
        </row>
        <row r="900">
          <cell r="A900" t="str">
            <v>7234240</v>
          </cell>
          <cell r="C900">
            <v>300</v>
          </cell>
          <cell r="D900" t="str">
            <v>935/3659</v>
          </cell>
          <cell r="E900" t="str">
            <v>COS</v>
          </cell>
          <cell r="F900" t="str">
            <v>ZOS</v>
          </cell>
          <cell r="G900" t="str">
            <v>Midrange Mig - TUL</v>
          </cell>
          <cell r="H900" t="str">
            <v>Kathy Rogers</v>
          </cell>
          <cell r="I900" t="str">
            <v>Jeffrey Yuknis</v>
          </cell>
          <cell r="J900" t="str">
            <v>963-6214</v>
          </cell>
          <cell r="K900" t="str">
            <v>ZSDTH07</v>
          </cell>
          <cell r="L900" t="str">
            <v>COS</v>
          </cell>
        </row>
        <row r="901">
          <cell r="A901" t="str">
            <v>7804240</v>
          </cell>
          <cell r="C901">
            <v>300</v>
          </cell>
          <cell r="D901" t="str">
            <v>1029/3659</v>
          </cell>
          <cell r="E901" t="str">
            <v>COS</v>
          </cell>
          <cell r="F901" t="str">
            <v>ZOS</v>
          </cell>
          <cell r="G901" t="str">
            <v>Midrange Mig - PIT</v>
          </cell>
          <cell r="H901" t="str">
            <v>Kathy Rogers</v>
          </cell>
          <cell r="I901" t="str">
            <v>Jeffrey Yuknis</v>
          </cell>
          <cell r="J901" t="str">
            <v>963-6214</v>
          </cell>
          <cell r="K901" t="str">
            <v>ZSDTH07</v>
          </cell>
          <cell r="L901" t="str">
            <v>COS</v>
          </cell>
        </row>
        <row r="902">
          <cell r="A902" t="str">
            <v>9004240</v>
          </cell>
          <cell r="C902">
            <v>300</v>
          </cell>
          <cell r="D902" t="str">
            <v>900/3659</v>
          </cell>
          <cell r="E902" t="str">
            <v>COS</v>
          </cell>
          <cell r="F902" t="str">
            <v>ZOS</v>
          </cell>
          <cell r="G902" t="str">
            <v>Midrange Mig - DFW</v>
          </cell>
          <cell r="H902" t="str">
            <v>Kathy Rogers</v>
          </cell>
          <cell r="I902" t="str">
            <v>Jeffrey Yuknis</v>
          </cell>
          <cell r="J902" t="str">
            <v>963-6214</v>
          </cell>
          <cell r="K902" t="str">
            <v>ZSDTH07</v>
          </cell>
          <cell r="L902" t="str">
            <v>COS</v>
          </cell>
        </row>
        <row r="903">
          <cell r="A903" t="str">
            <v>16024240</v>
          </cell>
          <cell r="C903">
            <v>300</v>
          </cell>
          <cell r="D903" t="str">
            <v>1028/3659</v>
          </cell>
          <cell r="E903" t="str">
            <v>COS</v>
          </cell>
          <cell r="F903" t="str">
            <v>ZOS</v>
          </cell>
          <cell r="G903" t="str">
            <v>Midrange Mig - DCA</v>
          </cell>
          <cell r="H903" t="str">
            <v>Kathy Rogers</v>
          </cell>
          <cell r="I903" t="str">
            <v>Jeffrey Yuknis</v>
          </cell>
          <cell r="J903" t="str">
            <v>963-6214</v>
          </cell>
          <cell r="K903" t="str">
            <v>ZSDTH07</v>
          </cell>
          <cell r="L903" t="str">
            <v>COS</v>
          </cell>
        </row>
        <row r="904">
          <cell r="A904" t="str">
            <v>66344240</v>
          </cell>
          <cell r="C904">
            <v>300</v>
          </cell>
          <cell r="D904" t="str">
            <v>0000/0000</v>
          </cell>
          <cell r="G904" t="str">
            <v>COST CENTER CLOSED</v>
          </cell>
          <cell r="N904" t="str">
            <v>C</v>
          </cell>
        </row>
        <row r="905">
          <cell r="A905" t="str">
            <v>7224440</v>
          </cell>
          <cell r="C905">
            <v>300</v>
          </cell>
          <cell r="D905" t="str">
            <v>936/3303</v>
          </cell>
          <cell r="E905" t="str">
            <v>COS</v>
          </cell>
          <cell r="F905" t="str">
            <v>ZOS</v>
          </cell>
          <cell r="G905" t="str">
            <v>Data Center (Mainframe)-Mig</v>
          </cell>
          <cell r="H905" t="str">
            <v>Kathy Rogers</v>
          </cell>
          <cell r="I905" t="str">
            <v>Jeffrey Yuknis</v>
          </cell>
          <cell r="J905" t="str">
            <v>963-6214</v>
          </cell>
          <cell r="K905" t="str">
            <v>ZSDTH07</v>
          </cell>
          <cell r="L905" t="str">
            <v>COS</v>
          </cell>
        </row>
        <row r="906">
          <cell r="A906" t="str">
            <v>7224441</v>
          </cell>
          <cell r="C906">
            <v>300</v>
          </cell>
          <cell r="D906" t="str">
            <v>936/3415</v>
          </cell>
          <cell r="E906" t="str">
            <v>COS</v>
          </cell>
          <cell r="F906" t="str">
            <v>ZOS</v>
          </cell>
          <cell r="G906" t="str">
            <v>Desktop-Migration</v>
          </cell>
          <cell r="H906" t="str">
            <v>Kathy Rogers</v>
          </cell>
          <cell r="I906" t="str">
            <v>Jeffrey Yuknis</v>
          </cell>
          <cell r="J906" t="str">
            <v>963-6214</v>
          </cell>
          <cell r="K906" t="str">
            <v>ZSDTH07</v>
          </cell>
          <cell r="L906" t="str">
            <v>COS</v>
          </cell>
        </row>
        <row r="907">
          <cell r="A907" t="str">
            <v>7224442</v>
          </cell>
          <cell r="C907">
            <v>300</v>
          </cell>
          <cell r="D907" t="str">
            <v>936/3416</v>
          </cell>
          <cell r="E907" t="str">
            <v>COS</v>
          </cell>
          <cell r="F907" t="str">
            <v>ZOS</v>
          </cell>
          <cell r="G907" t="str">
            <v>Connectivity-Migration</v>
          </cell>
          <cell r="H907" t="str">
            <v>Kathy Rogers</v>
          </cell>
          <cell r="I907" t="str">
            <v>Jeffrey Yuknis</v>
          </cell>
          <cell r="J907" t="str">
            <v>963-6214</v>
          </cell>
          <cell r="K907" t="str">
            <v>ZSDTH07</v>
          </cell>
          <cell r="L907" t="str">
            <v>COS</v>
          </cell>
        </row>
        <row r="908">
          <cell r="A908" t="str">
            <v>7224443</v>
          </cell>
          <cell r="C908">
            <v>300</v>
          </cell>
          <cell r="D908" t="str">
            <v>936/3417</v>
          </cell>
          <cell r="E908" t="str">
            <v>COS</v>
          </cell>
          <cell r="F908" t="str">
            <v>ZOS</v>
          </cell>
          <cell r="G908" t="str">
            <v>Help Desk-Migration</v>
          </cell>
          <cell r="H908" t="str">
            <v>Kathy Rogers</v>
          </cell>
          <cell r="I908" t="str">
            <v>Jeffrey Yuknis</v>
          </cell>
          <cell r="J908" t="str">
            <v>963-6214</v>
          </cell>
          <cell r="K908" t="str">
            <v>ZSDTH07</v>
          </cell>
          <cell r="L908" t="str">
            <v>COS</v>
          </cell>
        </row>
        <row r="909">
          <cell r="A909" t="str">
            <v>7224445</v>
          </cell>
          <cell r="C909">
            <v>300</v>
          </cell>
          <cell r="D909" t="str">
            <v>936/3418</v>
          </cell>
          <cell r="E909" t="str">
            <v>COS</v>
          </cell>
          <cell r="F909" t="str">
            <v>ZOS</v>
          </cell>
          <cell r="G909" t="str">
            <v>Data Network-Migration</v>
          </cell>
          <cell r="H909" t="str">
            <v>Kathy Rogers</v>
          </cell>
          <cell r="I909" t="str">
            <v>Jeffrey Yuknis</v>
          </cell>
          <cell r="J909" t="str">
            <v>963-6214</v>
          </cell>
          <cell r="K909" t="str">
            <v>ZSDTH07</v>
          </cell>
          <cell r="L909" t="str">
            <v>COS</v>
          </cell>
        </row>
        <row r="910">
          <cell r="A910" t="str">
            <v>7224446</v>
          </cell>
          <cell r="C910">
            <v>300</v>
          </cell>
          <cell r="D910" t="str">
            <v>936/3419</v>
          </cell>
          <cell r="E910" t="str">
            <v>COS</v>
          </cell>
          <cell r="F910" t="str">
            <v>ZOS</v>
          </cell>
          <cell r="G910" t="str">
            <v>Voice Network-Migration</v>
          </cell>
          <cell r="H910" t="str">
            <v>Kathy Rogers</v>
          </cell>
          <cell r="I910" t="str">
            <v>Jeffrey Yuknis</v>
          </cell>
          <cell r="J910" t="str">
            <v>963-6214</v>
          </cell>
          <cell r="K910" t="str">
            <v>ZSDTH07</v>
          </cell>
          <cell r="L910" t="str">
            <v>COS</v>
          </cell>
        </row>
        <row r="911">
          <cell r="A911" t="str">
            <v>6634447</v>
          </cell>
          <cell r="C911">
            <v>323</v>
          </cell>
          <cell r="D911" t="str">
            <v>1017/3283</v>
          </cell>
          <cell r="E911" t="str">
            <v>COS</v>
          </cell>
          <cell r="F911" t="str">
            <v>ZOS</v>
          </cell>
          <cell r="G911" t="str">
            <v>Migration Applications Development - INT</v>
          </cell>
          <cell r="H911" t="str">
            <v>Kathy Rogers</v>
          </cell>
          <cell r="I911" t="str">
            <v>Jeffrey Yuknis</v>
          </cell>
          <cell r="J911" t="str">
            <v>963-6214</v>
          </cell>
          <cell r="K911" t="str">
            <v>ZSDTH07</v>
          </cell>
          <cell r="L911" t="str">
            <v>COS</v>
          </cell>
        </row>
        <row r="912">
          <cell r="A912" t="str">
            <v>7224447</v>
          </cell>
          <cell r="C912">
            <v>323</v>
          </cell>
          <cell r="D912" t="str">
            <v>936/3283</v>
          </cell>
          <cell r="E912" t="str">
            <v>COS</v>
          </cell>
          <cell r="F912" t="str">
            <v>ZOS</v>
          </cell>
          <cell r="G912" t="str">
            <v>Migration Applications Development - TUL</v>
          </cell>
          <cell r="H912" t="str">
            <v>Kathy Rogers</v>
          </cell>
          <cell r="I912" t="str">
            <v>Jeffrey Yuknis</v>
          </cell>
          <cell r="J912" t="str">
            <v>963-6214</v>
          </cell>
          <cell r="K912" t="str">
            <v>ZSDTH07</v>
          </cell>
          <cell r="L912" t="str">
            <v>COS</v>
          </cell>
        </row>
        <row r="913">
          <cell r="A913" t="str">
            <v>7804447</v>
          </cell>
          <cell r="C913">
            <v>323</v>
          </cell>
          <cell r="D913" t="str">
            <v>1029/3283</v>
          </cell>
          <cell r="E913" t="str">
            <v>COS</v>
          </cell>
          <cell r="F913" t="str">
            <v>ZOS</v>
          </cell>
          <cell r="G913" t="str">
            <v>Migration Applications Development - PIT</v>
          </cell>
          <cell r="H913" t="str">
            <v>Kathy Rogers</v>
          </cell>
          <cell r="I913" t="str">
            <v>Jeffrey Yuknis</v>
          </cell>
          <cell r="J913" t="str">
            <v>963-6214</v>
          </cell>
          <cell r="K913" t="str">
            <v>ZSDTH07</v>
          </cell>
          <cell r="L913" t="str">
            <v>COS</v>
          </cell>
        </row>
        <row r="914">
          <cell r="A914" t="str">
            <v>9004447</v>
          </cell>
          <cell r="C914">
            <v>323</v>
          </cell>
          <cell r="D914" t="str">
            <v>900/3283</v>
          </cell>
          <cell r="E914" t="str">
            <v>COS</v>
          </cell>
          <cell r="F914" t="str">
            <v>ZOS</v>
          </cell>
          <cell r="G914" t="str">
            <v>Migration Applications Development - DFW</v>
          </cell>
          <cell r="H914" t="str">
            <v>Kathy Rogers</v>
          </cell>
          <cell r="I914" t="str">
            <v>Jeffrey Yuknis</v>
          </cell>
          <cell r="J914" t="str">
            <v>963-6214</v>
          </cell>
          <cell r="K914" t="str">
            <v>ZSDTH07</v>
          </cell>
          <cell r="L914" t="str">
            <v>COS</v>
          </cell>
        </row>
        <row r="915">
          <cell r="A915" t="str">
            <v>16024447</v>
          </cell>
          <cell r="C915">
            <v>323</v>
          </cell>
          <cell r="D915" t="str">
            <v>1028/3283</v>
          </cell>
          <cell r="E915" t="str">
            <v>COS</v>
          </cell>
          <cell r="F915" t="str">
            <v>ZOS</v>
          </cell>
          <cell r="G915" t="str">
            <v>Migration Applications Development - DCA</v>
          </cell>
          <cell r="H915" t="str">
            <v>Kathy Rogers</v>
          </cell>
          <cell r="I915" t="str">
            <v>Jeffrey Yuknis</v>
          </cell>
          <cell r="J915" t="str">
            <v>963-6214</v>
          </cell>
          <cell r="K915" t="str">
            <v>ZSDTH07</v>
          </cell>
          <cell r="L915" t="str">
            <v>COS</v>
          </cell>
        </row>
        <row r="916">
          <cell r="F916" t="str">
            <v>ZOS</v>
          </cell>
          <cell r="G916" t="str">
            <v>Infrastructure-Interim Operations</v>
          </cell>
        </row>
        <row r="917">
          <cell r="A917" t="str">
            <v>6634227</v>
          </cell>
          <cell r="C917">
            <v>300</v>
          </cell>
          <cell r="D917" t="str">
            <v>1017/3289</v>
          </cell>
          <cell r="E917" t="str">
            <v>COS</v>
          </cell>
          <cell r="F917" t="str">
            <v>ZOS</v>
          </cell>
          <cell r="G917" t="str">
            <v>Data Center (Mainframe)</v>
          </cell>
          <cell r="H917" t="str">
            <v>Thaddeus Arroyo</v>
          </cell>
          <cell r="I917" t="str">
            <v>Jeffrey Yuknis</v>
          </cell>
          <cell r="J917" t="str">
            <v>963-6214</v>
          </cell>
          <cell r="K917" t="str">
            <v>ZSDTH04</v>
          </cell>
          <cell r="L917" t="str">
            <v>COS</v>
          </cell>
        </row>
        <row r="918">
          <cell r="A918" t="str">
            <v>6634229</v>
          </cell>
          <cell r="C918">
            <v>300</v>
          </cell>
          <cell r="D918" t="str">
            <v>1017/3255</v>
          </cell>
          <cell r="E918" t="str">
            <v>COS</v>
          </cell>
          <cell r="F918" t="str">
            <v>ZOS</v>
          </cell>
          <cell r="G918" t="str">
            <v>Desktop-Infra</v>
          </cell>
          <cell r="H918" t="str">
            <v>Thaddeus Arroyo</v>
          </cell>
          <cell r="I918" t="str">
            <v>Jeffrey Yuknis</v>
          </cell>
          <cell r="J918" t="str">
            <v>963-6214</v>
          </cell>
          <cell r="K918" t="str">
            <v>ZSDTH04</v>
          </cell>
          <cell r="L918" t="str">
            <v>COS</v>
          </cell>
        </row>
        <row r="919">
          <cell r="A919" t="str">
            <v>6634233</v>
          </cell>
          <cell r="C919">
            <v>300</v>
          </cell>
          <cell r="D919">
            <v>10173229</v>
          </cell>
          <cell r="E919" t="str">
            <v>COS</v>
          </cell>
          <cell r="F919" t="str">
            <v>ZOS</v>
          </cell>
          <cell r="G919" t="str">
            <v>Midrange - INT</v>
          </cell>
          <cell r="H919" t="str">
            <v>Thaddeus Arroyo</v>
          </cell>
          <cell r="I919" t="str">
            <v>Jeffrey Yuknis</v>
          </cell>
          <cell r="J919" t="str">
            <v>963-6214</v>
          </cell>
          <cell r="K919" t="str">
            <v>ZSDTH04</v>
          </cell>
          <cell r="L919" t="str">
            <v>COS</v>
          </cell>
        </row>
        <row r="920">
          <cell r="A920" t="str">
            <v>7804233</v>
          </cell>
          <cell r="C920">
            <v>300</v>
          </cell>
          <cell r="D920" t="str">
            <v>1029/3229</v>
          </cell>
          <cell r="E920" t="str">
            <v>COS</v>
          </cell>
          <cell r="F920" t="str">
            <v>ZOS</v>
          </cell>
          <cell r="G920" t="str">
            <v>Midrange - PIT</v>
          </cell>
          <cell r="H920" t="str">
            <v>Thaddeus Arroyo</v>
          </cell>
          <cell r="I920" t="str">
            <v>Jeffrey Yuknis</v>
          </cell>
          <cell r="J920" t="str">
            <v>963-6214</v>
          </cell>
          <cell r="K920" t="str">
            <v>ZSDTH04</v>
          </cell>
          <cell r="L920" t="str">
            <v>COS</v>
          </cell>
        </row>
        <row r="921">
          <cell r="A921" t="str">
            <v>16024233</v>
          </cell>
          <cell r="C921">
            <v>300</v>
          </cell>
          <cell r="D921" t="str">
            <v>1028/3229</v>
          </cell>
          <cell r="E921" t="str">
            <v>COS</v>
          </cell>
          <cell r="F921" t="str">
            <v>ZOS</v>
          </cell>
          <cell r="G921" t="str">
            <v>Midrange  - DCA</v>
          </cell>
          <cell r="H921" t="str">
            <v>Thaddeus Arroyo</v>
          </cell>
          <cell r="I921" t="str">
            <v>Jeffrey Yuknis</v>
          </cell>
          <cell r="J921" t="str">
            <v>963-6214</v>
          </cell>
          <cell r="K921" t="str">
            <v>ZSDTH04</v>
          </cell>
          <cell r="L921" t="str">
            <v>COS</v>
          </cell>
        </row>
        <row r="922">
          <cell r="A922" t="str">
            <v>66344233</v>
          </cell>
          <cell r="C922">
            <v>300</v>
          </cell>
          <cell r="D922" t="str">
            <v>0000/0000</v>
          </cell>
          <cell r="G922" t="str">
            <v>COST CENTER CLOSED</v>
          </cell>
          <cell r="N922" t="str">
            <v>C</v>
          </cell>
        </row>
        <row r="923">
          <cell r="A923" t="str">
            <v>6634235</v>
          </cell>
          <cell r="C923">
            <v>300</v>
          </cell>
          <cell r="D923" t="str">
            <v>1017/3256</v>
          </cell>
          <cell r="E923" t="str">
            <v>COS</v>
          </cell>
          <cell r="F923" t="str">
            <v>ZOS</v>
          </cell>
          <cell r="G923" t="str">
            <v>Connectivity-Infra</v>
          </cell>
          <cell r="H923" t="str">
            <v>Thaddeus Arroyo</v>
          </cell>
          <cell r="I923" t="str">
            <v>Jeffrey Yuknis</v>
          </cell>
          <cell r="J923" t="str">
            <v>963-6214</v>
          </cell>
          <cell r="K923" t="str">
            <v>ZSDTH04</v>
          </cell>
          <cell r="L923" t="str">
            <v>COS</v>
          </cell>
        </row>
        <row r="924">
          <cell r="A924" t="str">
            <v>6634236</v>
          </cell>
          <cell r="C924">
            <v>300</v>
          </cell>
          <cell r="D924" t="str">
            <v>1017/3257</v>
          </cell>
          <cell r="E924" t="str">
            <v>COS</v>
          </cell>
          <cell r="F924" t="str">
            <v>ZOS</v>
          </cell>
          <cell r="G924" t="str">
            <v>Help Desk-Infra</v>
          </cell>
          <cell r="H924" t="str">
            <v>Thaddeus Arroyo</v>
          </cell>
          <cell r="I924" t="str">
            <v>Jeffrey Yuknis</v>
          </cell>
          <cell r="J924" t="str">
            <v>963-6214</v>
          </cell>
          <cell r="K924" t="str">
            <v>ZSDTH04</v>
          </cell>
          <cell r="L924" t="str">
            <v>COS</v>
          </cell>
        </row>
        <row r="925">
          <cell r="A925" t="str">
            <v>6634237</v>
          </cell>
          <cell r="C925">
            <v>300</v>
          </cell>
          <cell r="D925" t="str">
            <v>1017/3258</v>
          </cell>
          <cell r="E925" t="str">
            <v>COS</v>
          </cell>
          <cell r="F925" t="str">
            <v>ZOS</v>
          </cell>
          <cell r="G925" t="str">
            <v>Data Network-Infra</v>
          </cell>
          <cell r="H925" t="str">
            <v>Thaddeus Arroyo</v>
          </cell>
          <cell r="I925" t="str">
            <v>Jeffrey Yuknis</v>
          </cell>
          <cell r="J925" t="str">
            <v>963-6214</v>
          </cell>
          <cell r="K925" t="str">
            <v>ZSDTH04</v>
          </cell>
          <cell r="L925" t="str">
            <v>COS</v>
          </cell>
        </row>
        <row r="926">
          <cell r="A926" t="str">
            <v>6634239</v>
          </cell>
          <cell r="C926">
            <v>323</v>
          </cell>
          <cell r="D926" t="str">
            <v>1017/3234</v>
          </cell>
          <cell r="E926" t="str">
            <v>COS</v>
          </cell>
          <cell r="F926" t="str">
            <v>ZOS</v>
          </cell>
          <cell r="G926" t="str">
            <v>Interim Operations Applications - INT</v>
          </cell>
          <cell r="H926" t="str">
            <v>Thaddeus Arroyo</v>
          </cell>
          <cell r="I926" t="str">
            <v>Jeffrey Yuknis</v>
          </cell>
          <cell r="J926" t="str">
            <v>963-6214</v>
          </cell>
          <cell r="K926" t="str">
            <v>ZSDTH04</v>
          </cell>
          <cell r="L926" t="str">
            <v>COS</v>
          </cell>
        </row>
        <row r="927">
          <cell r="A927" t="str">
            <v>7224239</v>
          </cell>
          <cell r="C927">
            <v>323</v>
          </cell>
          <cell r="D927" t="str">
            <v>936/3234</v>
          </cell>
          <cell r="E927" t="str">
            <v>COS</v>
          </cell>
          <cell r="F927" t="str">
            <v>ZOS</v>
          </cell>
          <cell r="G927" t="str">
            <v>Interim Operations Applications - TUL</v>
          </cell>
          <cell r="H927" t="str">
            <v>Thaddeus Arroyo</v>
          </cell>
          <cell r="I927" t="str">
            <v>Jeffrey Yuknis</v>
          </cell>
          <cell r="J927" t="str">
            <v>963-6214</v>
          </cell>
          <cell r="K927" t="str">
            <v>ZSDTH04</v>
          </cell>
          <cell r="L927" t="str">
            <v>COS</v>
          </cell>
        </row>
        <row r="928">
          <cell r="A928" t="str">
            <v>7804239</v>
          </cell>
          <cell r="C928">
            <v>323</v>
          </cell>
          <cell r="D928" t="str">
            <v>1029/3234</v>
          </cell>
          <cell r="E928" t="str">
            <v>COS</v>
          </cell>
          <cell r="F928" t="str">
            <v>ZOS</v>
          </cell>
          <cell r="G928" t="str">
            <v>COST CENTER CLOSED   -   POST TO CC</v>
          </cell>
          <cell r="H928" t="str">
            <v>Thaddeus Arroyo</v>
          </cell>
          <cell r="I928" t="str">
            <v>Jeffrey Yuknis</v>
          </cell>
          <cell r="J928" t="str">
            <v>963-6214</v>
          </cell>
          <cell r="K928" t="str">
            <v>ZSDTH04</v>
          </cell>
          <cell r="L928" t="str">
            <v>COS</v>
          </cell>
          <cell r="N928" t="str">
            <v>C</v>
          </cell>
        </row>
        <row r="929">
          <cell r="A929" t="str">
            <v>7804309</v>
          </cell>
          <cell r="C929">
            <v>300</v>
          </cell>
          <cell r="D929" t="str">
            <v>0000/0000</v>
          </cell>
          <cell r="E929" t="str">
            <v>COS</v>
          </cell>
          <cell r="F929" t="str">
            <v>ZOS</v>
          </cell>
          <cell r="G929" t="str">
            <v>Interim Operations Applications - PIT</v>
          </cell>
          <cell r="I929" t="str">
            <v>Jeffrey Yuknis</v>
          </cell>
          <cell r="J929" t="str">
            <v>963-6214</v>
          </cell>
          <cell r="K929" t="str">
            <v>ZSDTH04</v>
          </cell>
          <cell r="L929" t="str">
            <v>Reserved for Controlling Conversion - 7804239</v>
          </cell>
        </row>
        <row r="930">
          <cell r="A930" t="str">
            <v>9004239</v>
          </cell>
          <cell r="C930">
            <v>323</v>
          </cell>
          <cell r="D930" t="str">
            <v>900/3234</v>
          </cell>
          <cell r="E930" t="str">
            <v>COS</v>
          </cell>
          <cell r="F930" t="str">
            <v>ZOS</v>
          </cell>
          <cell r="G930" t="str">
            <v>Interim Operations Applications - DFW</v>
          </cell>
          <cell r="H930" t="str">
            <v>Thaddeus Arroyo</v>
          </cell>
          <cell r="I930" t="str">
            <v>Jeffrey Yuknis</v>
          </cell>
          <cell r="J930" t="str">
            <v>963-6214</v>
          </cell>
          <cell r="K930" t="str">
            <v>ZSDTH04</v>
          </cell>
          <cell r="L930" t="str">
            <v>COS</v>
          </cell>
        </row>
        <row r="931">
          <cell r="A931" t="str">
            <v>16024239</v>
          </cell>
          <cell r="C931">
            <v>323</v>
          </cell>
          <cell r="D931" t="str">
            <v>1028/3234</v>
          </cell>
          <cell r="E931" t="str">
            <v>COS</v>
          </cell>
          <cell r="F931" t="str">
            <v>ZOS</v>
          </cell>
          <cell r="G931" t="str">
            <v>Interim Operations Applications - DCA</v>
          </cell>
          <cell r="H931" t="str">
            <v>Thaddeus Arroyo</v>
          </cell>
          <cell r="I931" t="str">
            <v>Jeffrey Yuknis</v>
          </cell>
          <cell r="J931" t="str">
            <v>963-6214</v>
          </cell>
          <cell r="K931" t="str">
            <v>ZSDTH04</v>
          </cell>
          <cell r="L931" t="str">
            <v>COS</v>
          </cell>
        </row>
        <row r="932">
          <cell r="A932" t="str">
            <v>6634247</v>
          </cell>
          <cell r="C932">
            <v>300</v>
          </cell>
          <cell r="D932" t="str">
            <v>1017/3259</v>
          </cell>
          <cell r="E932" t="str">
            <v>COS</v>
          </cell>
          <cell r="F932" t="str">
            <v>ZOS</v>
          </cell>
          <cell r="G932" t="str">
            <v>Voice Network-Infra</v>
          </cell>
          <cell r="H932" t="str">
            <v>Thaddeus Arroyo</v>
          </cell>
          <cell r="I932" t="str">
            <v>Jeffrey Yuknis</v>
          </cell>
          <cell r="J932" t="str">
            <v>963-6214</v>
          </cell>
          <cell r="K932" t="str">
            <v>ZSDTH04</v>
          </cell>
          <cell r="L932" t="str">
            <v>COS</v>
          </cell>
        </row>
        <row r="933">
          <cell r="F933" t="str">
            <v>ZOS</v>
          </cell>
          <cell r="G933" t="str">
            <v>Planning</v>
          </cell>
        </row>
        <row r="934">
          <cell r="A934" t="str">
            <v>9004990</v>
          </cell>
          <cell r="C934">
            <v>300</v>
          </cell>
          <cell r="D934" t="str">
            <v>925/2350</v>
          </cell>
          <cell r="E934" t="str">
            <v>G&amp;A</v>
          </cell>
          <cell r="F934" t="str">
            <v>ZOS</v>
          </cell>
          <cell r="G934" t="str">
            <v>Planning</v>
          </cell>
          <cell r="H934" t="str">
            <v>Mark Weiner</v>
          </cell>
          <cell r="I934" t="str">
            <v>Jeffrey Yuknis</v>
          </cell>
          <cell r="J934" t="str">
            <v>963-6214</v>
          </cell>
        </row>
        <row r="935">
          <cell r="F935" t="str">
            <v>ZOS</v>
          </cell>
          <cell r="G935" t="str">
            <v>Service Design/Assesment</v>
          </cell>
        </row>
        <row r="936">
          <cell r="A936" t="str">
            <v>9004991</v>
          </cell>
          <cell r="C936">
            <v>300</v>
          </cell>
          <cell r="D936" t="str">
            <v>925/2351</v>
          </cell>
          <cell r="E936" t="str">
            <v>COS</v>
          </cell>
          <cell r="F936" t="str">
            <v>ZOS</v>
          </cell>
          <cell r="G936" t="str">
            <v>Service Design/Assesment</v>
          </cell>
          <cell r="H936" t="str">
            <v>Joe Cox</v>
          </cell>
          <cell r="I936" t="str">
            <v>Jeffrey Yuknis</v>
          </cell>
          <cell r="J936" t="str">
            <v>963-6214</v>
          </cell>
        </row>
        <row r="937">
          <cell r="A937" t="str">
            <v>9004992</v>
          </cell>
          <cell r="C937">
            <v>22</v>
          </cell>
          <cell r="D937" t="str">
            <v>0000/0000</v>
          </cell>
          <cell r="E937" t="str">
            <v>COS</v>
          </cell>
          <cell r="F937" t="str">
            <v>ZOS</v>
          </cell>
          <cell r="G937" t="str">
            <v>CLOSED  POST TO  9004991</v>
          </cell>
          <cell r="N937" t="str">
            <v>C</v>
          </cell>
        </row>
        <row r="938">
          <cell r="G938" t="str">
            <v>Consolidated Delivery</v>
          </cell>
        </row>
        <row r="939">
          <cell r="G939" t="str">
            <v>Consolidated Delivery</v>
          </cell>
          <cell r="I939" t="str">
            <v>Jeffrey Yuknis</v>
          </cell>
          <cell r="J939" t="str">
            <v>963-6214</v>
          </cell>
          <cell r="K939" t="str">
            <v>ZSDTM04</v>
          </cell>
        </row>
        <row r="940">
          <cell r="F940" t="str">
            <v>ZOS</v>
          </cell>
          <cell r="G940" t="str">
            <v>Consolidated Delivery</v>
          </cell>
        </row>
        <row r="941">
          <cell r="A941" t="str">
            <v>9004320</v>
          </cell>
          <cell r="C941">
            <v>300</v>
          </cell>
          <cell r="D941" t="str">
            <v>925/3210</v>
          </cell>
          <cell r="E941" t="str">
            <v>COS</v>
          </cell>
          <cell r="F941" t="str">
            <v>ZOS</v>
          </cell>
          <cell r="G941" t="str">
            <v>Outsourcing Transition - HDQ</v>
          </cell>
          <cell r="H941" t="str">
            <v>Brian Lupton</v>
          </cell>
          <cell r="I941" t="str">
            <v>Liz Carr-Shirley</v>
          </cell>
          <cell r="J941" t="str">
            <v>963-5981</v>
          </cell>
        </row>
        <row r="942">
          <cell r="A942" t="str">
            <v>6634993</v>
          </cell>
          <cell r="C942">
            <v>323</v>
          </cell>
          <cell r="D942" t="str">
            <v>1017/3610</v>
          </cell>
          <cell r="E942" t="str">
            <v>COS</v>
          </cell>
          <cell r="F942" t="str">
            <v>ZOS</v>
          </cell>
          <cell r="G942" t="str">
            <v>Command Center - INT</v>
          </cell>
        </row>
        <row r="943">
          <cell r="A943" t="str">
            <v>7224993</v>
          </cell>
          <cell r="C943">
            <v>323</v>
          </cell>
          <cell r="D943" t="str">
            <v>936/3610</v>
          </cell>
          <cell r="E943" t="str">
            <v>COS</v>
          </cell>
          <cell r="F943" t="str">
            <v>ZOS</v>
          </cell>
          <cell r="G943" t="str">
            <v>Command Center - TUL</v>
          </cell>
        </row>
        <row r="944">
          <cell r="A944" t="str">
            <v>9004993</v>
          </cell>
          <cell r="C944">
            <v>323</v>
          </cell>
          <cell r="D944" t="str">
            <v>900/3610</v>
          </cell>
          <cell r="E944" t="str">
            <v>COS</v>
          </cell>
          <cell r="F944" t="str">
            <v>ZOS</v>
          </cell>
          <cell r="G944" t="str">
            <v>Command Center - HDQ</v>
          </cell>
        </row>
        <row r="945">
          <cell r="A945" t="str">
            <v>16024993</v>
          </cell>
          <cell r="C945">
            <v>323</v>
          </cell>
          <cell r="D945" t="str">
            <v>1028/3610</v>
          </cell>
          <cell r="E945" t="str">
            <v>COS</v>
          </cell>
          <cell r="F945" t="str">
            <v>ZOS</v>
          </cell>
          <cell r="G945" t="str">
            <v>Command Center - DCA</v>
          </cell>
        </row>
        <row r="946">
          <cell r="A946" t="str">
            <v>6634994</v>
          </cell>
          <cell r="C946">
            <v>323</v>
          </cell>
          <cell r="D946" t="str">
            <v>1017/3826</v>
          </cell>
          <cell r="E946" t="str">
            <v>COS</v>
          </cell>
          <cell r="F946" t="str">
            <v>ZOS</v>
          </cell>
          <cell r="G946" t="str">
            <v>Consolidated Delivery - INT</v>
          </cell>
        </row>
        <row r="947">
          <cell r="A947" t="str">
            <v>7804994</v>
          </cell>
          <cell r="C947">
            <v>323</v>
          </cell>
          <cell r="D947" t="str">
            <v>1029/3826</v>
          </cell>
          <cell r="E947" t="str">
            <v>COS</v>
          </cell>
          <cell r="F947" t="str">
            <v>ZOS</v>
          </cell>
          <cell r="G947" t="str">
            <v>Consolidated Delivery - PIT</v>
          </cell>
        </row>
        <row r="948">
          <cell r="A948" t="str">
            <v>9004994</v>
          </cell>
          <cell r="C948">
            <v>323</v>
          </cell>
          <cell r="D948" t="str">
            <v>900/3826</v>
          </cell>
          <cell r="E948" t="str">
            <v>COS</v>
          </cell>
          <cell r="F948" t="str">
            <v>ZOS</v>
          </cell>
          <cell r="G948" t="str">
            <v>Consolidated Delivery - HDQ</v>
          </cell>
          <cell r="H948" t="str">
            <v>Joan Kuehl</v>
          </cell>
          <cell r="I948" t="str">
            <v>Jeffrey Yuknis</v>
          </cell>
          <cell r="J948" t="str">
            <v>963-6214</v>
          </cell>
          <cell r="K948" t="str">
            <v>ZSDTM04A</v>
          </cell>
          <cell r="L948" t="str">
            <v>COS</v>
          </cell>
        </row>
        <row r="949">
          <cell r="A949" t="str">
            <v>16024994</v>
          </cell>
          <cell r="C949">
            <v>323</v>
          </cell>
          <cell r="D949" t="str">
            <v>1028/3826</v>
          </cell>
          <cell r="E949" t="str">
            <v>COS</v>
          </cell>
          <cell r="F949" t="str">
            <v>ZOS</v>
          </cell>
          <cell r="G949" t="str">
            <v>Consolidated Delivery - DCA</v>
          </cell>
        </row>
        <row r="950">
          <cell r="F950" t="str">
            <v>ZOS</v>
          </cell>
          <cell r="G950" t="str">
            <v>Core Systems</v>
          </cell>
        </row>
        <row r="951">
          <cell r="A951" t="str">
            <v>6634995</v>
          </cell>
          <cell r="C951">
            <v>323</v>
          </cell>
          <cell r="D951" t="str">
            <v>1017/3836</v>
          </cell>
          <cell r="E951" t="str">
            <v>COS</v>
          </cell>
          <cell r="F951" t="str">
            <v>ZOS</v>
          </cell>
          <cell r="G951" t="str">
            <v>Core Systems - INT</v>
          </cell>
          <cell r="H951" t="str">
            <v>J. Bragger</v>
          </cell>
          <cell r="I951" t="str">
            <v>Jeffrey Yuknis</v>
          </cell>
          <cell r="J951" t="str">
            <v>963-6214</v>
          </cell>
          <cell r="K951" t="str">
            <v>ZSDTM04B</v>
          </cell>
          <cell r="L951" t="str">
            <v>COS</v>
          </cell>
        </row>
        <row r="952">
          <cell r="A952" t="str">
            <v>9004995</v>
          </cell>
          <cell r="C952">
            <v>323</v>
          </cell>
          <cell r="D952" t="str">
            <v>900/3836</v>
          </cell>
          <cell r="E952" t="str">
            <v>COS</v>
          </cell>
          <cell r="F952" t="str">
            <v>ZOS</v>
          </cell>
          <cell r="G952" t="str">
            <v>Core Systems - HDQ</v>
          </cell>
          <cell r="H952" t="str">
            <v>J. Bragger</v>
          </cell>
          <cell r="I952" t="str">
            <v>Jeffrey Yuknis</v>
          </cell>
          <cell r="J952" t="str">
            <v>963-6214</v>
          </cell>
          <cell r="K952" t="str">
            <v>ZSDTM04B</v>
          </cell>
          <cell r="L952" t="str">
            <v>COS</v>
          </cell>
        </row>
        <row r="953">
          <cell r="A953" t="str">
            <v>16024995</v>
          </cell>
          <cell r="C953">
            <v>323</v>
          </cell>
          <cell r="D953" t="str">
            <v>1028/3836</v>
          </cell>
          <cell r="E953" t="str">
            <v>COS</v>
          </cell>
          <cell r="F953" t="str">
            <v>ZOS</v>
          </cell>
          <cell r="G953" t="str">
            <v>Core Systems - DCA</v>
          </cell>
        </row>
        <row r="954">
          <cell r="F954" t="str">
            <v>ZOS</v>
          </cell>
          <cell r="G954" t="str">
            <v>PMO/Open Client</v>
          </cell>
        </row>
        <row r="955">
          <cell r="A955" t="str">
            <v>9004321</v>
          </cell>
          <cell r="C955">
            <v>300</v>
          </cell>
          <cell r="D955" t="str">
            <v>925/3215</v>
          </cell>
          <cell r="E955" t="str">
            <v>COS</v>
          </cell>
          <cell r="F955" t="str">
            <v>ZOS</v>
          </cell>
          <cell r="G955" t="str">
            <v>PMI - Project Controls</v>
          </cell>
        </row>
        <row r="956">
          <cell r="A956" t="str">
            <v>6634996</v>
          </cell>
          <cell r="C956">
            <v>323</v>
          </cell>
          <cell r="D956" t="str">
            <v>1017/3837</v>
          </cell>
          <cell r="E956" t="str">
            <v>COS</v>
          </cell>
          <cell r="F956" t="str">
            <v>ZOS</v>
          </cell>
          <cell r="G956" t="str">
            <v>PMO/Open Client - INT</v>
          </cell>
          <cell r="H956" t="str">
            <v>R. Schuetz</v>
          </cell>
          <cell r="I956" t="str">
            <v>Jeffrey Yuknis</v>
          </cell>
          <cell r="J956" t="str">
            <v>963-6214</v>
          </cell>
          <cell r="K956" t="str">
            <v>ZSDTM04C</v>
          </cell>
          <cell r="L956" t="str">
            <v>COS</v>
          </cell>
        </row>
        <row r="957">
          <cell r="A957" t="str">
            <v>9004996</v>
          </cell>
          <cell r="C957">
            <v>323</v>
          </cell>
          <cell r="D957" t="str">
            <v>900/3837</v>
          </cell>
          <cell r="E957" t="str">
            <v>COS</v>
          </cell>
          <cell r="F957" t="str">
            <v>ZOS</v>
          </cell>
          <cell r="G957" t="str">
            <v>PMO/Open Client - HDQ</v>
          </cell>
          <cell r="H957" t="str">
            <v>R. Schuetz</v>
          </cell>
          <cell r="I957" t="str">
            <v>Jeffrey Yuknis</v>
          </cell>
          <cell r="J957" t="str">
            <v>963-6214</v>
          </cell>
          <cell r="K957" t="str">
            <v>ZSDTM04C</v>
          </cell>
          <cell r="L957" t="str">
            <v>COS</v>
          </cell>
        </row>
        <row r="958">
          <cell r="F958" t="str">
            <v>ZOS</v>
          </cell>
          <cell r="G958" t="str">
            <v>JV Program Management</v>
          </cell>
        </row>
        <row r="959">
          <cell r="A959" t="str">
            <v>9004997</v>
          </cell>
          <cell r="C959">
            <v>323</v>
          </cell>
          <cell r="D959" t="str">
            <v>900/3838</v>
          </cell>
          <cell r="E959" t="str">
            <v>COS</v>
          </cell>
          <cell r="F959" t="str">
            <v>ZOS</v>
          </cell>
          <cell r="G959" t="str">
            <v>JV Program Mgmnt - HDQ</v>
          </cell>
          <cell r="H959" t="str">
            <v>T. Pennypacker</v>
          </cell>
          <cell r="I959" t="str">
            <v>Jeffrey Yuknis</v>
          </cell>
          <cell r="J959" t="str">
            <v>963-6214</v>
          </cell>
          <cell r="K959" t="str">
            <v>ZSDTM04D</v>
          </cell>
          <cell r="L959" t="str">
            <v>COS</v>
          </cell>
        </row>
        <row r="960">
          <cell r="F960" t="str">
            <v>ZOS</v>
          </cell>
          <cell r="G960" t="str">
            <v>Testing</v>
          </cell>
        </row>
        <row r="961">
          <cell r="A961" t="str">
            <v>6634998</v>
          </cell>
          <cell r="C961">
            <v>323</v>
          </cell>
          <cell r="D961" t="str">
            <v>1017/3839</v>
          </cell>
          <cell r="E961" t="str">
            <v>COS</v>
          </cell>
          <cell r="F961" t="str">
            <v>ZOS</v>
          </cell>
          <cell r="G961" t="str">
            <v>Testing - INT</v>
          </cell>
          <cell r="H961" t="str">
            <v>S. Tucker</v>
          </cell>
          <cell r="I961" t="str">
            <v>Jeffrey Yuknis</v>
          </cell>
          <cell r="J961" t="str">
            <v>963-6214</v>
          </cell>
          <cell r="K961" t="str">
            <v>ZSDTM04E</v>
          </cell>
          <cell r="L961" t="str">
            <v>COS</v>
          </cell>
        </row>
        <row r="962">
          <cell r="A962" t="str">
            <v>7804998</v>
          </cell>
          <cell r="C962">
            <v>323</v>
          </cell>
          <cell r="D962" t="str">
            <v>1029/3839</v>
          </cell>
          <cell r="E962" t="str">
            <v>COS</v>
          </cell>
          <cell r="F962" t="str">
            <v>ZOS</v>
          </cell>
          <cell r="G962" t="str">
            <v>Testing - PIT</v>
          </cell>
          <cell r="H962" t="str">
            <v>S. Tucker</v>
          </cell>
          <cell r="I962" t="str">
            <v>Jeffrey Yuknis</v>
          </cell>
          <cell r="J962" t="str">
            <v>963-6214</v>
          </cell>
          <cell r="K962" t="str">
            <v>ZSDTM04E</v>
          </cell>
          <cell r="L962" t="str">
            <v>COS</v>
          </cell>
        </row>
        <row r="963">
          <cell r="A963" t="str">
            <v>9004998</v>
          </cell>
          <cell r="C963">
            <v>323</v>
          </cell>
          <cell r="D963" t="str">
            <v>900/3839</v>
          </cell>
          <cell r="E963" t="str">
            <v>COS</v>
          </cell>
          <cell r="F963" t="str">
            <v>ZOS</v>
          </cell>
          <cell r="G963" t="str">
            <v>Testing - HDQ</v>
          </cell>
          <cell r="H963" t="str">
            <v>S. Tucker</v>
          </cell>
          <cell r="I963" t="str">
            <v>Jeffrey Yuknis</v>
          </cell>
          <cell r="J963" t="str">
            <v>963-6214</v>
          </cell>
          <cell r="K963" t="str">
            <v>ZSDTM04E</v>
          </cell>
          <cell r="L963" t="str">
            <v>COS</v>
          </cell>
        </row>
        <row r="964">
          <cell r="F964" t="str">
            <v>ZOS</v>
          </cell>
          <cell r="G964" t="str">
            <v>Support Sytems</v>
          </cell>
        </row>
        <row r="965">
          <cell r="A965" t="str">
            <v>6634999</v>
          </cell>
          <cell r="C965">
            <v>323</v>
          </cell>
          <cell r="D965" t="str">
            <v>1017/3840</v>
          </cell>
          <cell r="E965" t="str">
            <v>COS</v>
          </cell>
          <cell r="F965" t="str">
            <v>ZOS</v>
          </cell>
          <cell r="G965" t="str">
            <v>Support Services - INT</v>
          </cell>
          <cell r="H965" t="str">
            <v>R. Wiggins</v>
          </cell>
          <cell r="I965" t="str">
            <v>Jeffrey Yuknis</v>
          </cell>
          <cell r="J965" t="str">
            <v>963-6214</v>
          </cell>
          <cell r="K965" t="str">
            <v>ZSDTM04F</v>
          </cell>
          <cell r="L965" t="str">
            <v>COS</v>
          </cell>
        </row>
        <row r="966">
          <cell r="A966" t="str">
            <v>9004999</v>
          </cell>
          <cell r="C966">
            <v>323</v>
          </cell>
          <cell r="D966" t="str">
            <v>900/3840</v>
          </cell>
          <cell r="E966" t="str">
            <v>COS</v>
          </cell>
          <cell r="F966" t="str">
            <v>ZOS</v>
          </cell>
          <cell r="G966" t="str">
            <v>Support Services - HDQ</v>
          </cell>
          <cell r="H966" t="str">
            <v>R. Wiggins</v>
          </cell>
          <cell r="I966" t="str">
            <v>Jeffrey Yuknis</v>
          </cell>
          <cell r="J966" t="str">
            <v>963-6214</v>
          </cell>
          <cell r="K966" t="str">
            <v>ZSDTM04F</v>
          </cell>
          <cell r="L966" t="str">
            <v>COS</v>
          </cell>
        </row>
        <row r="967">
          <cell r="A967" t="str">
            <v>16024999</v>
          </cell>
          <cell r="C967">
            <v>323</v>
          </cell>
          <cell r="D967" t="str">
            <v>1028/3840</v>
          </cell>
          <cell r="E967" t="str">
            <v>COS</v>
          </cell>
          <cell r="F967" t="str">
            <v>ZOS</v>
          </cell>
          <cell r="G967" t="str">
            <v>Support Services - DCA</v>
          </cell>
          <cell r="H967" t="str">
            <v>R. Wiggins</v>
          </cell>
          <cell r="I967" t="str">
            <v>Jeffrey Yuknis</v>
          </cell>
          <cell r="J967" t="str">
            <v>963-6214</v>
          </cell>
          <cell r="K967" t="str">
            <v>ZSDTM04F</v>
          </cell>
          <cell r="L967" t="str">
            <v>COS</v>
          </cell>
        </row>
        <row r="968">
          <cell r="F968" t="str">
            <v>ZOS</v>
          </cell>
          <cell r="G968" t="str">
            <v>Project Mangement Initiatives</v>
          </cell>
        </row>
        <row r="969">
          <cell r="A969" t="str">
            <v>9003501</v>
          </cell>
          <cell r="C969">
            <v>346</v>
          </cell>
          <cell r="D969" t="str">
            <v>925/2026</v>
          </cell>
          <cell r="E969" t="str">
            <v>COS</v>
          </cell>
          <cell r="F969" t="str">
            <v>ZOS</v>
          </cell>
          <cell r="G969" t="str">
            <v>Project Mangement Initiatives</v>
          </cell>
          <cell r="H969" t="str">
            <v>Tammy Glibert</v>
          </cell>
          <cell r="I969" t="str">
            <v>Jeffrey Yuknis</v>
          </cell>
          <cell r="J969" t="str">
            <v>963-6214</v>
          </cell>
          <cell r="K969" t="str">
            <v>ZOTHA11</v>
          </cell>
          <cell r="L969" t="str">
            <v>COS</v>
          </cell>
        </row>
        <row r="970">
          <cell r="G970" t="str">
            <v>Application Conversion/Migration</v>
          </cell>
        </row>
        <row r="971">
          <cell r="F971" t="str">
            <v>ZOS</v>
          </cell>
          <cell r="G971" t="str">
            <v>Application Con/Migration M&amp;A</v>
          </cell>
        </row>
        <row r="972">
          <cell r="A972" t="str">
            <v>6634231</v>
          </cell>
          <cell r="C972">
            <v>323</v>
          </cell>
          <cell r="D972" t="str">
            <v>1017/3657</v>
          </cell>
          <cell r="E972" t="str">
            <v>COS</v>
          </cell>
          <cell r="F972" t="str">
            <v>ZOS</v>
          </cell>
          <cell r="G972" t="str">
            <v>Application Con/Migration M&amp;A - INT</v>
          </cell>
          <cell r="H972" t="str">
            <v>Kathy Rogers</v>
          </cell>
          <cell r="I972" t="str">
            <v>Jeffrey Yuknis</v>
          </cell>
          <cell r="J972" t="str">
            <v>963-6214</v>
          </cell>
          <cell r="K972" t="str">
            <v>ZSDTH03F</v>
          </cell>
          <cell r="L972" t="str">
            <v>COS</v>
          </cell>
        </row>
        <row r="973">
          <cell r="A973" t="str">
            <v>9004231</v>
          </cell>
          <cell r="C973">
            <v>323</v>
          </cell>
          <cell r="D973" t="str">
            <v>900/3657</v>
          </cell>
          <cell r="E973" t="str">
            <v>COS</v>
          </cell>
          <cell r="F973" t="str">
            <v>ZOS</v>
          </cell>
          <cell r="G973" t="str">
            <v>Application Con/Migration M&amp;A - DFW</v>
          </cell>
          <cell r="H973" t="str">
            <v>Kathy Rogers</v>
          </cell>
          <cell r="I973" t="str">
            <v>Jeffrey Yuknis</v>
          </cell>
          <cell r="J973" t="str">
            <v>963-6214</v>
          </cell>
          <cell r="K973" t="str">
            <v>ZSDTH03F</v>
          </cell>
          <cell r="L973" t="str">
            <v>COS</v>
          </cell>
        </row>
        <row r="974">
          <cell r="A974" t="str">
            <v>16024231</v>
          </cell>
          <cell r="C974">
            <v>323</v>
          </cell>
          <cell r="D974" t="str">
            <v>1028/3657</v>
          </cell>
          <cell r="E974" t="str">
            <v>COS</v>
          </cell>
          <cell r="F974" t="str">
            <v>ZOS</v>
          </cell>
          <cell r="G974" t="str">
            <v>Application Con/Migration M&amp;A - DCA</v>
          </cell>
          <cell r="H974" t="str">
            <v>Kathy Rogers</v>
          </cell>
          <cell r="I974" t="str">
            <v>Jeffrey Yuknis</v>
          </cell>
          <cell r="J974" t="str">
            <v>963-6214</v>
          </cell>
          <cell r="K974" t="str">
            <v>ZSDTH03F</v>
          </cell>
          <cell r="L974" t="str">
            <v>COS</v>
          </cell>
        </row>
        <row r="975">
          <cell r="A975" t="str">
            <v>7234231</v>
          </cell>
          <cell r="C975">
            <v>323</v>
          </cell>
          <cell r="D975" t="str">
            <v>935/3657</v>
          </cell>
          <cell r="E975" t="str">
            <v>COS</v>
          </cell>
          <cell r="F975" t="str">
            <v>ZOS</v>
          </cell>
          <cell r="G975" t="str">
            <v>Application Conv/Migration M&amp;A - TUL</v>
          </cell>
          <cell r="H975" t="str">
            <v>Kathy Rogers</v>
          </cell>
          <cell r="I975" t="str">
            <v>Jeffrey Yuknis</v>
          </cell>
          <cell r="J975" t="str">
            <v>963-6214</v>
          </cell>
          <cell r="K975" t="str">
            <v>ZSDTH03F</v>
          </cell>
          <cell r="L975" t="str">
            <v>COS</v>
          </cell>
        </row>
        <row r="976">
          <cell r="A976" t="str">
            <v>7804231</v>
          </cell>
          <cell r="C976">
            <v>323</v>
          </cell>
          <cell r="D976" t="str">
            <v>1029/3657</v>
          </cell>
          <cell r="E976" t="str">
            <v>COS</v>
          </cell>
          <cell r="F976" t="str">
            <v>ZOS</v>
          </cell>
          <cell r="G976" t="str">
            <v>Application Conver/Migration M&amp;A - PIT</v>
          </cell>
          <cell r="H976" t="str">
            <v>Kathy Rogers</v>
          </cell>
          <cell r="I976" t="str">
            <v>Jeffrey Yuknis</v>
          </cell>
          <cell r="J976" t="str">
            <v>963-6214</v>
          </cell>
          <cell r="K976" t="str">
            <v>ZSDTH03F</v>
          </cell>
          <cell r="L976" t="str">
            <v>COS</v>
          </cell>
        </row>
        <row r="977">
          <cell r="A977" t="str">
            <v>66344231</v>
          </cell>
          <cell r="C977">
            <v>323</v>
          </cell>
          <cell r="D977" t="str">
            <v>0000/0000</v>
          </cell>
          <cell r="G977" t="str">
            <v>COST CENTER CLOSED</v>
          </cell>
          <cell r="N977" t="str">
            <v>C</v>
          </cell>
        </row>
        <row r="978">
          <cell r="F978" t="str">
            <v>ZOS</v>
          </cell>
          <cell r="G978" t="str">
            <v>USAirways Conversion/Migration M&amp;</v>
          </cell>
        </row>
        <row r="979">
          <cell r="A979" t="str">
            <v>6634223</v>
          </cell>
          <cell r="C979">
            <v>323</v>
          </cell>
          <cell r="D979" t="str">
            <v>1017/3706</v>
          </cell>
          <cell r="E979" t="str">
            <v>COS</v>
          </cell>
          <cell r="F979" t="str">
            <v>ZOS</v>
          </cell>
          <cell r="G979" t="str">
            <v>USAirways Conversion/Migration M&amp;A - INT</v>
          </cell>
          <cell r="H979" t="str">
            <v>Kathy Rogers</v>
          </cell>
          <cell r="I979" t="str">
            <v>Jeffrey Yuknis</v>
          </cell>
          <cell r="J979" t="str">
            <v>963-6214</v>
          </cell>
          <cell r="K979" t="str">
            <v>ZSDTH03G</v>
          </cell>
          <cell r="L979" t="str">
            <v>COS</v>
          </cell>
        </row>
        <row r="980">
          <cell r="A980" t="str">
            <v>9004223</v>
          </cell>
          <cell r="C980">
            <v>323</v>
          </cell>
          <cell r="D980" t="str">
            <v>900/3706</v>
          </cell>
          <cell r="E980" t="str">
            <v>COS</v>
          </cell>
          <cell r="F980" t="str">
            <v>ZOS</v>
          </cell>
          <cell r="G980" t="str">
            <v>USAirways Conversion/Migration M&amp;A - DFW</v>
          </cell>
          <cell r="H980" t="str">
            <v>Kathy Rogers</v>
          </cell>
          <cell r="I980" t="str">
            <v>Jeffrey Yuknis</v>
          </cell>
          <cell r="J980" t="str">
            <v>963-6214</v>
          </cell>
          <cell r="K980" t="str">
            <v>ZSDTH03G</v>
          </cell>
          <cell r="L980" t="str">
            <v>COS</v>
          </cell>
        </row>
        <row r="981">
          <cell r="A981" t="str">
            <v>16024223</v>
          </cell>
          <cell r="C981">
            <v>323</v>
          </cell>
          <cell r="D981" t="str">
            <v>1028/3706</v>
          </cell>
          <cell r="E981" t="str">
            <v>COS</v>
          </cell>
          <cell r="F981" t="str">
            <v>ZOS</v>
          </cell>
          <cell r="G981" t="str">
            <v>USAirways Conversion/Migration M&amp;A - DCA</v>
          </cell>
          <cell r="H981" t="str">
            <v>Kathy Rogers</v>
          </cell>
          <cell r="I981" t="str">
            <v>Jeffrey Yuknis</v>
          </cell>
          <cell r="J981" t="str">
            <v>963-6214</v>
          </cell>
          <cell r="K981" t="str">
            <v>ZSDTH03G</v>
          </cell>
          <cell r="L981" t="str">
            <v>COS</v>
          </cell>
        </row>
        <row r="982">
          <cell r="A982" t="str">
            <v>7804223</v>
          </cell>
          <cell r="C982">
            <v>323</v>
          </cell>
          <cell r="D982" t="str">
            <v>1029/3706</v>
          </cell>
          <cell r="E982" t="str">
            <v>COS</v>
          </cell>
          <cell r="F982" t="str">
            <v>ZOS</v>
          </cell>
          <cell r="G982" t="str">
            <v>USAirways Conversion/Migration M&amp;A - PIT</v>
          </cell>
          <cell r="H982" t="str">
            <v>Kathy Rogers</v>
          </cell>
          <cell r="I982" t="str">
            <v>Jeffrey Yuknis</v>
          </cell>
          <cell r="J982" t="str">
            <v>963-6214</v>
          </cell>
          <cell r="K982" t="str">
            <v>ZSDTH03G</v>
          </cell>
          <cell r="L982" t="str">
            <v>COS</v>
          </cell>
        </row>
        <row r="983">
          <cell r="F983" t="str">
            <v>ZOS</v>
          </cell>
          <cell r="G983" t="str">
            <v>US Airways - Cutover</v>
          </cell>
        </row>
        <row r="984">
          <cell r="A984" t="str">
            <v>9004209</v>
          </cell>
          <cell r="C984">
            <v>323</v>
          </cell>
          <cell r="D984" t="str">
            <v>900/3994</v>
          </cell>
          <cell r="E984" t="str">
            <v>COS</v>
          </cell>
          <cell r="F984" t="str">
            <v>ZOS</v>
          </cell>
          <cell r="G984" t="str">
            <v>US Airways - Cutover - DFW</v>
          </cell>
          <cell r="H984" t="str">
            <v>Jeanette Frick</v>
          </cell>
          <cell r="I984" t="str">
            <v>Jeffrey Yuknis</v>
          </cell>
          <cell r="J984" t="str">
            <v>963-6214</v>
          </cell>
          <cell r="K984" t="str">
            <v>ZSDTM04G</v>
          </cell>
          <cell r="L984" t="str">
            <v>COS</v>
          </cell>
        </row>
        <row r="985">
          <cell r="A985" t="str">
            <v>1874209</v>
          </cell>
          <cell r="C985">
            <v>323</v>
          </cell>
          <cell r="D985" t="str">
            <v>3195/3994</v>
          </cell>
          <cell r="E985" t="str">
            <v>COS</v>
          </cell>
          <cell r="F985" t="str">
            <v>ZOS</v>
          </cell>
          <cell r="G985" t="str">
            <v>US Airways - Cutover - FLA</v>
          </cell>
          <cell r="H985" t="str">
            <v>Jeanette Frick</v>
          </cell>
          <cell r="I985" t="str">
            <v>Jeffrey Yuknis</v>
          </cell>
          <cell r="J985" t="str">
            <v>963-6214</v>
          </cell>
          <cell r="K985" t="str">
            <v>ZSDTM04G</v>
          </cell>
          <cell r="L985" t="str">
            <v>COS</v>
          </cell>
        </row>
        <row r="986">
          <cell r="A986" t="str">
            <v>27114209</v>
          </cell>
          <cell r="C986">
            <v>329</v>
          </cell>
          <cell r="D986" t="str">
            <v>9010/3994</v>
          </cell>
          <cell r="E986" t="str">
            <v>COS</v>
          </cell>
          <cell r="F986" t="str">
            <v>ZOS</v>
          </cell>
          <cell r="G986" t="str">
            <v>US Airways - Cutover - Quebec, Canada YQB</v>
          </cell>
          <cell r="H986" t="str">
            <v>Jeanette Frick</v>
          </cell>
          <cell r="I986" t="str">
            <v>Jeffrey Yuknis</v>
          </cell>
          <cell r="J986" t="str">
            <v>963-6214</v>
          </cell>
          <cell r="K986" t="str">
            <v>ZSDTM04G</v>
          </cell>
          <cell r="L986" t="str">
            <v>COS</v>
          </cell>
        </row>
        <row r="987">
          <cell r="F987" t="str">
            <v>ZOS</v>
          </cell>
          <cell r="G987" t="str">
            <v>Program Office</v>
          </cell>
        </row>
        <row r="988">
          <cell r="A988" t="str">
            <v>9004226</v>
          </cell>
          <cell r="C988">
            <v>323</v>
          </cell>
          <cell r="D988" t="str">
            <v>900/3194</v>
          </cell>
          <cell r="E988" t="str">
            <v>COS</v>
          </cell>
          <cell r="F988" t="str">
            <v>ZOS</v>
          </cell>
          <cell r="G988" t="str">
            <v>USAirways Program Office - DFW</v>
          </cell>
          <cell r="H988" t="str">
            <v>Linda Lacinski</v>
          </cell>
          <cell r="I988" t="str">
            <v>Jeffrey Yuknis</v>
          </cell>
          <cell r="J988" t="str">
            <v>963-6214</v>
          </cell>
          <cell r="K988" t="str">
            <v>ZSDTH03C</v>
          </cell>
          <cell r="L988" t="str">
            <v>COS</v>
          </cell>
        </row>
        <row r="989">
          <cell r="A989" t="str">
            <v>6634226</v>
          </cell>
          <cell r="C989">
            <v>323</v>
          </cell>
          <cell r="D989" t="str">
            <v>1017/3194</v>
          </cell>
          <cell r="E989" t="str">
            <v>COS</v>
          </cell>
          <cell r="F989" t="str">
            <v>ZOS</v>
          </cell>
          <cell r="G989" t="str">
            <v>USAirways Program Office - INT</v>
          </cell>
          <cell r="H989" t="str">
            <v>Linda Lacinski</v>
          </cell>
          <cell r="I989" t="str">
            <v>Jeffrey Yuknis</v>
          </cell>
          <cell r="J989" t="str">
            <v>963-6214</v>
          </cell>
          <cell r="K989" t="str">
            <v>ZSDTH03C</v>
          </cell>
          <cell r="L989" t="str">
            <v>COS</v>
          </cell>
        </row>
        <row r="990">
          <cell r="A990" t="str">
            <v>7224226</v>
          </cell>
          <cell r="C990">
            <v>323</v>
          </cell>
          <cell r="D990" t="str">
            <v>936/3194</v>
          </cell>
          <cell r="E990" t="str">
            <v>COS</v>
          </cell>
          <cell r="F990" t="str">
            <v>ZOS</v>
          </cell>
          <cell r="G990" t="str">
            <v>USAirways Program Office - TUL</v>
          </cell>
          <cell r="H990" t="str">
            <v>Linda Lacinski</v>
          </cell>
          <cell r="I990" t="str">
            <v>Jeffrey Yuknis</v>
          </cell>
          <cell r="J990" t="str">
            <v>963-6214</v>
          </cell>
          <cell r="K990" t="str">
            <v>ZSDTH03C</v>
          </cell>
          <cell r="L990" t="str">
            <v>COS</v>
          </cell>
        </row>
        <row r="991">
          <cell r="A991" t="str">
            <v>16024226</v>
          </cell>
          <cell r="C991">
            <v>323</v>
          </cell>
          <cell r="D991" t="str">
            <v>1028/3194</v>
          </cell>
          <cell r="E991" t="str">
            <v>COS</v>
          </cell>
          <cell r="F991" t="str">
            <v>ZOS</v>
          </cell>
          <cell r="G991" t="str">
            <v>USAirways Program Office - DCA</v>
          </cell>
          <cell r="H991" t="str">
            <v>Linda Lacinski</v>
          </cell>
          <cell r="I991" t="str">
            <v>Jeffrey Yuknis</v>
          </cell>
          <cell r="J991" t="str">
            <v>963-6214</v>
          </cell>
          <cell r="K991" t="str">
            <v>ZSDTH03C</v>
          </cell>
          <cell r="L991" t="str">
            <v>COS</v>
          </cell>
        </row>
        <row r="992">
          <cell r="A992" t="str">
            <v>66344226</v>
          </cell>
          <cell r="C992">
            <v>323</v>
          </cell>
          <cell r="D992" t="str">
            <v>0000/0000</v>
          </cell>
          <cell r="G992" t="str">
            <v>COST CENTER CLOSED</v>
          </cell>
          <cell r="N992" t="str">
            <v>C</v>
          </cell>
        </row>
        <row r="993">
          <cell r="F993" t="str">
            <v>ZOS</v>
          </cell>
          <cell r="G993" t="str">
            <v>Strategic Business</v>
          </cell>
        </row>
        <row r="994">
          <cell r="A994" t="str">
            <v>9004850</v>
          </cell>
          <cell r="C994">
            <v>323</v>
          </cell>
          <cell r="D994" t="str">
            <v>900/3164</v>
          </cell>
          <cell r="E994" t="str">
            <v>S&amp;A</v>
          </cell>
          <cell r="F994" t="str">
            <v>ZOS</v>
          </cell>
          <cell r="G994" t="str">
            <v>Strategic Business</v>
          </cell>
          <cell r="H994" t="str">
            <v>N. Chako/G. O'Hara</v>
          </cell>
          <cell r="I994" t="str">
            <v>Jeffrey Yuknis</v>
          </cell>
          <cell r="J994" t="str">
            <v>963-6214</v>
          </cell>
          <cell r="K994" t="str">
            <v>ZSDTM02B</v>
          </cell>
          <cell r="L994" t="str">
            <v>S&amp;A</v>
          </cell>
        </row>
        <row r="995">
          <cell r="G995" t="str">
            <v>ITS Finance</v>
          </cell>
        </row>
        <row r="996">
          <cell r="F996" t="str">
            <v>ZSFF</v>
          </cell>
          <cell r="G996" t="str">
            <v>SDT General &amp; Admin - HDQ</v>
          </cell>
        </row>
        <row r="997">
          <cell r="A997" t="str">
            <v>9004099</v>
          </cell>
          <cell r="C997">
            <v>323</v>
          </cell>
          <cell r="D997" t="str">
            <v>1900/9599</v>
          </cell>
          <cell r="E997" t="str">
            <v>G&amp;A</v>
          </cell>
          <cell r="F997" t="str">
            <v>ZSFF</v>
          </cell>
          <cell r="G997" t="str">
            <v>SDT General &amp; Admin - HDQ</v>
          </cell>
          <cell r="H997" t="str">
            <v>Ellen Keszler</v>
          </cell>
          <cell r="I997" t="str">
            <v>Jeffrey Yuknis</v>
          </cell>
          <cell r="J997" t="str">
            <v>963-6214</v>
          </cell>
          <cell r="K997" t="str">
            <v>ZSDTO01</v>
          </cell>
          <cell r="L997" t="str">
            <v>G&amp;A</v>
          </cell>
        </row>
        <row r="998">
          <cell r="A998" t="str">
            <v>7224199</v>
          </cell>
          <cell r="C998">
            <v>323</v>
          </cell>
          <cell r="D998" t="str">
            <v>936/9599</v>
          </cell>
          <cell r="G998" t="str">
            <v>COST CENTER CLOSED</v>
          </cell>
          <cell r="N998" t="str">
            <v>C</v>
          </cell>
        </row>
        <row r="999">
          <cell r="A999" t="str">
            <v>7234199</v>
          </cell>
          <cell r="C999">
            <v>323</v>
          </cell>
          <cell r="D999" t="str">
            <v>935/9599</v>
          </cell>
          <cell r="E999" t="str">
            <v>G&amp;A</v>
          </cell>
          <cell r="F999" t="str">
            <v>ZSFF</v>
          </cell>
          <cell r="G999" t="str">
            <v>COST CENTER CLOSED   -   POST TO COST CENTER 9004099</v>
          </cell>
          <cell r="H999" t="str">
            <v>Ellen Keszler</v>
          </cell>
          <cell r="I999" t="str">
            <v>Jeffrey Yuknis</v>
          </cell>
          <cell r="J999" t="str">
            <v>963-6214</v>
          </cell>
          <cell r="K999" t="str">
            <v>ZSDTO01</v>
          </cell>
          <cell r="L999" t="str">
            <v>G&amp;A</v>
          </cell>
          <cell r="N999" t="str">
            <v>C</v>
          </cell>
        </row>
        <row r="1000">
          <cell r="A1000" t="str">
            <v>9004199</v>
          </cell>
          <cell r="C1000">
            <v>323</v>
          </cell>
          <cell r="D1000" t="str">
            <v>0000/0000</v>
          </cell>
          <cell r="G1000" t="str">
            <v>COST CENTER CLOSED</v>
          </cell>
          <cell r="N1000" t="str">
            <v>C</v>
          </cell>
        </row>
        <row r="1001">
          <cell r="A1001" t="str">
            <v>9005004</v>
          </cell>
          <cell r="C1001">
            <v>300</v>
          </cell>
          <cell r="D1001" t="str">
            <v>925/3104</v>
          </cell>
          <cell r="G1001" t="str">
            <v>COST CENTER CLOSED   -   POST TO COST CENTER 9005507</v>
          </cell>
          <cell r="N1001" t="str">
            <v>C</v>
          </cell>
        </row>
        <row r="1002">
          <cell r="A1002" t="str">
            <v>7225507</v>
          </cell>
          <cell r="C1002">
            <v>300</v>
          </cell>
          <cell r="D1002" t="str">
            <v>936/3921</v>
          </cell>
          <cell r="E1002" t="str">
            <v>G&amp;A</v>
          </cell>
          <cell r="F1002" t="str">
            <v>ZSFF</v>
          </cell>
          <cell r="G1002" t="str">
            <v>Financial Planning &amp; Analysis - SCS TUL</v>
          </cell>
          <cell r="H1002" t="str">
            <v>Ellen Keszler</v>
          </cell>
          <cell r="I1002" t="str">
            <v>Jeffrey Yuknis</v>
          </cell>
          <cell r="J1002" t="str">
            <v>963-6214</v>
          </cell>
          <cell r="K1002" t="str">
            <v>ZSDTO01</v>
          </cell>
          <cell r="L1002" t="str">
            <v>G&amp;A</v>
          </cell>
        </row>
        <row r="1003">
          <cell r="A1003" t="str">
            <v>9005507</v>
          </cell>
          <cell r="C1003">
            <v>300</v>
          </cell>
          <cell r="D1003" t="str">
            <v>925/3921</v>
          </cell>
          <cell r="E1003" t="str">
            <v>G&amp;A</v>
          </cell>
          <cell r="F1003" t="str">
            <v>ZSFF</v>
          </cell>
          <cell r="G1003" t="str">
            <v>Financial Planning &amp; Analysis - SCS HDQ</v>
          </cell>
          <cell r="H1003" t="str">
            <v>Ellen Keszler</v>
          </cell>
          <cell r="I1003" t="str">
            <v>Jeffrey Yuknis</v>
          </cell>
          <cell r="J1003" t="str">
            <v>963-6214</v>
          </cell>
          <cell r="K1003" t="str">
            <v>ZSDTO01</v>
          </cell>
          <cell r="L1003" t="str">
            <v>G&amp;A</v>
          </cell>
        </row>
        <row r="1004">
          <cell r="A1004" t="str">
            <v>7225508</v>
          </cell>
          <cell r="C1004">
            <v>300</v>
          </cell>
          <cell r="D1004" t="str">
            <v>936/3922</v>
          </cell>
          <cell r="E1004" t="str">
            <v>G&amp;A</v>
          </cell>
          <cell r="F1004" t="str">
            <v>ZSFF</v>
          </cell>
          <cell r="G1004" t="str">
            <v>Billing Services -  SCS TUL</v>
          </cell>
          <cell r="H1004" t="str">
            <v>Ellen Keszler</v>
          </cell>
          <cell r="I1004" t="str">
            <v>Jeffrey Yuknis</v>
          </cell>
          <cell r="J1004" t="str">
            <v>963-6214</v>
          </cell>
          <cell r="K1004" t="str">
            <v>ZSDTO01</v>
          </cell>
          <cell r="L1004" t="str">
            <v>G&amp;A</v>
          </cell>
        </row>
        <row r="1005">
          <cell r="A1005" t="str">
            <v>9005508</v>
          </cell>
          <cell r="C1005">
            <v>300</v>
          </cell>
          <cell r="D1005" t="str">
            <v>925/3922</v>
          </cell>
          <cell r="E1005" t="str">
            <v>G&amp;A</v>
          </cell>
          <cell r="F1005" t="str">
            <v>ZSFF</v>
          </cell>
          <cell r="G1005" t="str">
            <v>Billing Services -  SCS HDQ</v>
          </cell>
          <cell r="H1005" t="str">
            <v>Ellen Keszler</v>
          </cell>
          <cell r="I1005" t="str">
            <v>Jeffrey Yuknis</v>
          </cell>
          <cell r="J1005" t="str">
            <v>963-6214</v>
          </cell>
          <cell r="K1005" t="str">
            <v>ZSDTO01</v>
          </cell>
          <cell r="L1005" t="str">
            <v>G&amp;A</v>
          </cell>
        </row>
        <row r="1006">
          <cell r="F1006" t="str">
            <v>ZSFF</v>
          </cell>
          <cell r="G1006" t="str">
            <v>STS Strategic Development</v>
          </cell>
        </row>
        <row r="1007">
          <cell r="A1007" t="str">
            <v>9004098</v>
          </cell>
          <cell r="C1007">
            <v>323</v>
          </cell>
          <cell r="D1007" t="str">
            <v>1900/3785</v>
          </cell>
          <cell r="E1007" t="str">
            <v>G&amp;A</v>
          </cell>
          <cell r="F1007" t="str">
            <v>ZSFF</v>
          </cell>
          <cell r="G1007" t="str">
            <v>STS Strategic Development</v>
          </cell>
          <cell r="H1007" t="str">
            <v>Steve Kretsch</v>
          </cell>
          <cell r="I1007" t="str">
            <v>Jeffrey Yuknis</v>
          </cell>
          <cell r="J1007" t="str">
            <v>963-6214</v>
          </cell>
          <cell r="K1007" t="str">
            <v>ZSDTO02</v>
          </cell>
          <cell r="L1007" t="str">
            <v>COS</v>
          </cell>
        </row>
        <row r="1008">
          <cell r="A1008" t="str">
            <v>9004194</v>
          </cell>
          <cell r="C1008">
            <v>323</v>
          </cell>
          <cell r="D1008" t="str">
            <v>900/9594</v>
          </cell>
          <cell r="G1008" t="str">
            <v>COST CENTER CLOSED   -   POST TO COST CENTER 9004098</v>
          </cell>
          <cell r="N1008" t="str">
            <v>C</v>
          </cell>
        </row>
        <row r="1009">
          <cell r="G1009" t="str">
            <v>General &amp; Administrative for SG</v>
          </cell>
        </row>
        <row r="1010">
          <cell r="A1010" t="str">
            <v>9004292</v>
          </cell>
          <cell r="C1010">
            <v>323</v>
          </cell>
          <cell r="D1010" t="str">
            <v>0000/0000</v>
          </cell>
          <cell r="G1010" t="str">
            <v>COST CENTER CLOSED</v>
          </cell>
          <cell r="N1010" t="str">
            <v>C</v>
          </cell>
        </row>
        <row r="1011">
          <cell r="A1011" t="str">
            <v>9014179</v>
          </cell>
          <cell r="C1011">
            <v>323</v>
          </cell>
          <cell r="D1011" t="str">
            <v>0000/0000</v>
          </cell>
          <cell r="G1011" t="str">
            <v>COST CENTER CLOSED</v>
          </cell>
          <cell r="N1011" t="str">
            <v>C</v>
          </cell>
        </row>
        <row r="1012">
          <cell r="F1012" t="str">
            <v>ZRB</v>
          </cell>
          <cell r="G1012" t="str">
            <v>General &amp; Administrative for SG</v>
          </cell>
        </row>
        <row r="1013">
          <cell r="A1013" t="str">
            <v>09004316</v>
          </cell>
          <cell r="C1013">
            <v>300</v>
          </cell>
          <cell r="D1013" t="str">
            <v>0000/0000</v>
          </cell>
          <cell r="E1013" t="str">
            <v>G&amp;A</v>
          </cell>
          <cell r="F1013" t="str">
            <v>ZRB</v>
          </cell>
          <cell r="G1013" t="str">
            <v>Regional  G&amp; A Allocations</v>
          </cell>
          <cell r="H1013" t="str">
            <v>Ellen Keszler</v>
          </cell>
          <cell r="I1013" t="str">
            <v>Jeffrey Yuknis</v>
          </cell>
          <cell r="J1013" t="str">
            <v>963-6214</v>
          </cell>
        </row>
        <row r="1014">
          <cell r="F1014" t="str">
            <v>ZOS</v>
          </cell>
          <cell r="G1014" t="str">
            <v>General &amp; Administrative for SG</v>
          </cell>
        </row>
        <row r="1015">
          <cell r="A1015" t="str">
            <v>09004319</v>
          </cell>
          <cell r="C1015">
            <v>300</v>
          </cell>
          <cell r="D1015" t="str">
            <v>0000/0000</v>
          </cell>
          <cell r="E1015" t="str">
            <v>G&amp;A</v>
          </cell>
          <cell r="F1015" t="str">
            <v>ZOS</v>
          </cell>
          <cell r="G1015" t="str">
            <v>Outsourcing  G&amp;A Allocations</v>
          </cell>
          <cell r="H1015" t="str">
            <v>Ellen Keszler</v>
          </cell>
          <cell r="I1015" t="str">
            <v>Jeffrey Yuknis</v>
          </cell>
          <cell r="J1015" t="str">
            <v>963-6214</v>
          </cell>
        </row>
        <row r="1017">
          <cell r="A1017" t="str">
            <v>9004291</v>
          </cell>
          <cell r="C1017">
            <v>323</v>
          </cell>
          <cell r="D1017" t="str">
            <v>0000/0000</v>
          </cell>
          <cell r="E1017" t="str">
            <v>G&amp;A</v>
          </cell>
          <cell r="F1017" t="str">
            <v>ZSFF</v>
          </cell>
          <cell r="G1017" t="str">
            <v>General &amp; Administrative for SG Mgmt Fee</v>
          </cell>
          <cell r="H1017" t="str">
            <v>Ellen Keszler</v>
          </cell>
          <cell r="I1017" t="str">
            <v>Jeffrey Yuknis</v>
          </cell>
          <cell r="J1017" t="str">
            <v>963-6214</v>
          </cell>
          <cell r="K1017" t="str">
            <v>ZSDTO03</v>
          </cell>
          <cell r="L1017" t="str">
            <v>G&amp;A</v>
          </cell>
        </row>
        <row r="1018">
          <cell r="A1018" t="str">
            <v>9004292</v>
          </cell>
          <cell r="C1018">
            <v>323</v>
          </cell>
          <cell r="D1018" t="str">
            <v>0000/0000</v>
          </cell>
          <cell r="E1018" t="str">
            <v>G&amp;A</v>
          </cell>
          <cell r="F1018" t="str">
            <v>ZSFF</v>
          </cell>
          <cell r="G1018" t="str">
            <v>COST CENTER CLOSED   -   POST TO COST CENTER</v>
          </cell>
          <cell r="N1018" t="str">
            <v>C</v>
          </cell>
        </row>
        <row r="1019">
          <cell r="A1019" t="str">
            <v>9004304</v>
          </cell>
          <cell r="C1019">
            <v>300</v>
          </cell>
          <cell r="D1019" t="str">
            <v>925/2352</v>
          </cell>
          <cell r="E1019" t="str">
            <v>G&amp;A</v>
          </cell>
          <cell r="F1019" t="str">
            <v>ZSFF</v>
          </cell>
          <cell r="G1019" t="str">
            <v>Trans G&amp;A</v>
          </cell>
        </row>
        <row r="1020">
          <cell r="A1020" t="str">
            <v>9014179</v>
          </cell>
          <cell r="C1020">
            <v>323</v>
          </cell>
          <cell r="D1020" t="str">
            <v>0000/0000</v>
          </cell>
          <cell r="F1020" t="str">
            <v>ZSFF</v>
          </cell>
          <cell r="G1020" t="str">
            <v>COST CENTER CLOSED   -   POST TO COST CENTER</v>
          </cell>
          <cell r="N1020" t="str">
            <v>C</v>
          </cell>
        </row>
        <row r="1021">
          <cell r="G1021" t="str">
            <v>S&amp;M Alllocations for SG</v>
          </cell>
        </row>
        <row r="1022">
          <cell r="F1022" t="str">
            <v>ZOS</v>
          </cell>
          <cell r="G1022" t="str">
            <v>Outsourcing  S&amp;M Allocations</v>
          </cell>
        </row>
        <row r="1023">
          <cell r="A1023" t="str">
            <v>9004357</v>
          </cell>
          <cell r="C1023">
            <v>300</v>
          </cell>
          <cell r="D1023" t="str">
            <v>0000/0000</v>
          </cell>
          <cell r="E1023" t="str">
            <v>S&amp;M</v>
          </cell>
          <cell r="F1023" t="str">
            <v>ZOS</v>
          </cell>
          <cell r="G1023" t="str">
            <v>Outsourcing  S&amp;M Allocations</v>
          </cell>
          <cell r="H1023" t="str">
            <v>Ellen Keszler</v>
          </cell>
          <cell r="I1023" t="str">
            <v>Jeffrey Yuknis</v>
          </cell>
          <cell r="J1023" t="str">
            <v>963-6214</v>
          </cell>
        </row>
        <row r="1024">
          <cell r="F1024" t="str">
            <v>ZRB</v>
          </cell>
          <cell r="G1024" t="str">
            <v>Regional  S&amp;M Allocations</v>
          </cell>
        </row>
        <row r="1025">
          <cell r="A1025" t="str">
            <v>9004358</v>
          </cell>
          <cell r="C1025">
            <v>300</v>
          </cell>
          <cell r="D1025" t="str">
            <v>0000/0000</v>
          </cell>
          <cell r="E1025" t="str">
            <v>S&amp;M</v>
          </cell>
          <cell r="F1025" t="str">
            <v>ZRB</v>
          </cell>
          <cell r="G1025" t="str">
            <v>Regional  S&amp;M Allocations</v>
          </cell>
          <cell r="H1025" t="str">
            <v>Ellen Keszler</v>
          </cell>
          <cell r="I1025" t="str">
            <v>Jeffrey Yuknis</v>
          </cell>
          <cell r="J1025" t="str">
            <v>963-6214</v>
          </cell>
        </row>
        <row r="1026">
          <cell r="G1026" t="str">
            <v>COR  Allocations for SG</v>
          </cell>
        </row>
        <row r="1027">
          <cell r="F1027" t="str">
            <v>ZOS</v>
          </cell>
          <cell r="G1027" t="str">
            <v>Outsourcing  COR Allocations</v>
          </cell>
        </row>
        <row r="1028">
          <cell r="A1028" t="str">
            <v>9004361</v>
          </cell>
          <cell r="C1028">
            <v>300</v>
          </cell>
          <cell r="D1028" t="str">
            <v>0000/0000</v>
          </cell>
          <cell r="E1028" t="str">
            <v>COR</v>
          </cell>
          <cell r="F1028" t="str">
            <v>ZOS</v>
          </cell>
          <cell r="G1028" t="str">
            <v>Outsourcing  COR Allocations</v>
          </cell>
          <cell r="H1028" t="str">
            <v>Ellen Keszler</v>
          </cell>
          <cell r="I1028" t="str">
            <v>Jeffrey Yuknis</v>
          </cell>
          <cell r="J1028" t="str">
            <v>963-6214</v>
          </cell>
        </row>
        <row r="1029">
          <cell r="F1029" t="str">
            <v>ZRB</v>
          </cell>
          <cell r="G1029" t="str">
            <v>Regional  COR Allocations</v>
          </cell>
        </row>
        <row r="1030">
          <cell r="A1030" t="str">
            <v>9004362</v>
          </cell>
          <cell r="C1030">
            <v>300</v>
          </cell>
          <cell r="D1030" t="str">
            <v>0000/0000</v>
          </cell>
          <cell r="E1030" t="str">
            <v>COR</v>
          </cell>
          <cell r="F1030" t="str">
            <v>ZRB</v>
          </cell>
          <cell r="G1030" t="str">
            <v>Regional  COR Allocations</v>
          </cell>
          <cell r="H1030" t="str">
            <v>Ellen Keszler</v>
          </cell>
          <cell r="I1030" t="str">
            <v>Jeffrey Yuknis</v>
          </cell>
          <cell r="J1030" t="str">
            <v>963-6214</v>
          </cell>
        </row>
        <row r="1031">
          <cell r="G1031" t="str">
            <v>ETD Sales and Services</v>
          </cell>
        </row>
        <row r="1032">
          <cell r="G1032" t="str">
            <v>ETD Sales and Services - Management/Overhead</v>
          </cell>
        </row>
        <row r="1033">
          <cell r="F1033" t="str">
            <v>ZTA</v>
          </cell>
          <cell r="G1033" t="str">
            <v>ETD Sales and Services - Sr VP</v>
          </cell>
        </row>
        <row r="1034">
          <cell r="A1034" t="str">
            <v>9002100</v>
          </cell>
          <cell r="C1034">
            <v>22</v>
          </cell>
          <cell r="D1034" t="str">
            <v>0000/0000</v>
          </cell>
          <cell r="E1034" t="str">
            <v>Sales &amp; Marketing</v>
          </cell>
          <cell r="F1034" t="str">
            <v>ZTA</v>
          </cell>
          <cell r="G1034" t="str">
            <v>ETD Sales and Services - Sr VP</v>
          </cell>
          <cell r="H1034" t="str">
            <v>John Stow</v>
          </cell>
          <cell r="I1034" t="str">
            <v>Charles Newton</v>
          </cell>
          <cell r="J1034" t="str">
            <v>931-8506</v>
          </cell>
          <cell r="K1034" t="str">
            <v>Z123E1</v>
          </cell>
          <cell r="L1034" t="str">
            <v>SS</v>
          </cell>
        </row>
        <row r="1035">
          <cell r="G1035" t="str">
            <v>ETD Sales and Services - Overhead</v>
          </cell>
        </row>
        <row r="1036">
          <cell r="F1036" t="str">
            <v>ZTA</v>
          </cell>
          <cell r="G1036" t="str">
            <v>ETD Sales and Services - Overhead -COS</v>
          </cell>
        </row>
        <row r="1037">
          <cell r="A1037" t="str">
            <v>09002020</v>
          </cell>
          <cell r="C1037">
            <v>22</v>
          </cell>
          <cell r="D1037" t="str">
            <v>1449/2998</v>
          </cell>
          <cell r="E1037" t="str">
            <v>COS</v>
          </cell>
          <cell r="F1037" t="str">
            <v>ZTA</v>
          </cell>
          <cell r="G1037" t="str">
            <v>HDQ TR PR - COS</v>
          </cell>
          <cell r="H1037" t="str">
            <v>John Stow</v>
          </cell>
          <cell r="J1037" t="str">
            <v>931-8506</v>
          </cell>
          <cell r="K1037" t="str">
            <v>Z123A</v>
          </cell>
          <cell r="L1037" t="str">
            <v>COS</v>
          </cell>
        </row>
        <row r="1038">
          <cell r="A1038" t="str">
            <v>9002023</v>
          </cell>
          <cell r="C1038">
            <v>22</v>
          </cell>
          <cell r="D1038" t="str">
            <v>0000/0000</v>
          </cell>
          <cell r="E1038" t="str">
            <v>COS</v>
          </cell>
          <cell r="F1038" t="str">
            <v>ZTA</v>
          </cell>
          <cell r="G1038" t="str">
            <v>HDQ Support - COS</v>
          </cell>
          <cell r="H1038" t="str">
            <v>John Stow</v>
          </cell>
          <cell r="I1038" t="str">
            <v>Charles Newton</v>
          </cell>
          <cell r="J1038" t="str">
            <v>931-8506</v>
          </cell>
          <cell r="K1038" t="str">
            <v>Z123A</v>
          </cell>
          <cell r="L1038" t="str">
            <v>COS</v>
          </cell>
        </row>
        <row r="1039">
          <cell r="F1039" t="str">
            <v>ZTA</v>
          </cell>
          <cell r="G1039" t="str">
            <v>ETD Sales and Services - Overhead -G&amp;A</v>
          </cell>
        </row>
        <row r="1040">
          <cell r="A1040" t="str">
            <v>9002022</v>
          </cell>
          <cell r="C1040">
            <v>22</v>
          </cell>
          <cell r="D1040" t="str">
            <v>1448/2998</v>
          </cell>
          <cell r="E1040" t="str">
            <v>G&amp;A</v>
          </cell>
          <cell r="F1040" t="str">
            <v>ZTA</v>
          </cell>
          <cell r="G1040" t="str">
            <v>HDQ TR PR - General &amp; Admin.</v>
          </cell>
          <cell r="H1040" t="str">
            <v>John Stow</v>
          </cell>
          <cell r="I1040" t="str">
            <v>Charles Newton</v>
          </cell>
          <cell r="J1040" t="str">
            <v>931-8506</v>
          </cell>
          <cell r="K1040" t="str">
            <v>Z123A</v>
          </cell>
          <cell r="L1040" t="str">
            <v>GA</v>
          </cell>
        </row>
        <row r="1041">
          <cell r="A1041" t="str">
            <v>09002039</v>
          </cell>
          <cell r="C1041">
            <v>22</v>
          </cell>
          <cell r="D1041" t="str">
            <v>925/2950</v>
          </cell>
          <cell r="G1041" t="str">
            <v>COST CENTER CLOSED   -   POST TO COST CENTER 9002022</v>
          </cell>
          <cell r="N1041" t="str">
            <v>C</v>
          </cell>
        </row>
        <row r="1042">
          <cell r="A1042" t="str">
            <v>9002052</v>
          </cell>
          <cell r="C1042">
            <v>22</v>
          </cell>
          <cell r="D1042" t="str">
            <v>925/2917</v>
          </cell>
          <cell r="E1042" t="str">
            <v>G&amp;A</v>
          </cell>
          <cell r="F1042" t="str">
            <v>ZTA</v>
          </cell>
          <cell r="G1042" t="str">
            <v>HR - Separately Managed</v>
          </cell>
          <cell r="H1042" t="str">
            <v>John Stow</v>
          </cell>
          <cell r="I1042" t="str">
            <v>Charles Newton</v>
          </cell>
          <cell r="J1042" t="str">
            <v>931-8506</v>
          </cell>
          <cell r="K1042" t="str">
            <v>Z123A</v>
          </cell>
          <cell r="L1042" t="str">
            <v>Allocated</v>
          </cell>
        </row>
        <row r="1043">
          <cell r="F1043" t="str">
            <v>ZTA</v>
          </cell>
          <cell r="G1043" t="str">
            <v>ETD Sales and Services - Overhead -S&amp;M</v>
          </cell>
        </row>
        <row r="1044">
          <cell r="A1044" t="str">
            <v>9002021</v>
          </cell>
          <cell r="C1044">
            <v>22</v>
          </cell>
          <cell r="D1044" t="str">
            <v>0000/0000</v>
          </cell>
          <cell r="E1044" t="str">
            <v>Sales &amp; Marketing</v>
          </cell>
          <cell r="F1044" t="str">
            <v>ZTA</v>
          </cell>
          <cell r="G1044" t="str">
            <v>HDQ TR PR - Sales &amp; Marketing</v>
          </cell>
          <cell r="H1044" t="str">
            <v>John Stow</v>
          </cell>
          <cell r="I1044" t="str">
            <v>Charles Newton</v>
          </cell>
          <cell r="J1044" t="str">
            <v>931-8506</v>
          </cell>
          <cell r="K1044" t="str">
            <v>Z123A</v>
          </cell>
          <cell r="L1044" t="str">
            <v>SA</v>
          </cell>
        </row>
        <row r="1045">
          <cell r="A1045" t="str">
            <v>9002053</v>
          </cell>
          <cell r="C1045">
            <v>22</v>
          </cell>
          <cell r="D1045" t="str">
            <v>925/2918</v>
          </cell>
          <cell r="E1045" t="str">
            <v>Sales &amp; Marketing</v>
          </cell>
          <cell r="F1045" t="str">
            <v>ZTA</v>
          </cell>
          <cell r="G1045" t="str">
            <v>Year 2000 STIN OvHd</v>
          </cell>
          <cell r="H1045" t="str">
            <v>John Stow</v>
          </cell>
          <cell r="I1045" t="str">
            <v>Charles Newton</v>
          </cell>
          <cell r="J1045" t="str">
            <v>931-8506</v>
          </cell>
          <cell r="K1045" t="str">
            <v>Z123A</v>
          </cell>
          <cell r="L1045" t="str">
            <v>COS</v>
          </cell>
        </row>
        <row r="1046">
          <cell r="G1046" t="str">
            <v>ETD North America Sales &amp; Service</v>
          </cell>
        </row>
        <row r="1047">
          <cell r="G1047" t="str">
            <v>ETD North America Sls&amp; Svc - HDQ &amp; Sr. VP</v>
          </cell>
        </row>
        <row r="1048">
          <cell r="F1048" t="str">
            <v>ZTA</v>
          </cell>
          <cell r="G1048" t="str">
            <v>ETD North America Sls&amp; Svc - Sr. VP</v>
          </cell>
        </row>
        <row r="1049">
          <cell r="A1049" t="str">
            <v>9002114</v>
          </cell>
          <cell r="C1049">
            <v>22</v>
          </cell>
          <cell r="D1049" t="str">
            <v>925/2353</v>
          </cell>
          <cell r="E1049" t="str">
            <v>Sales &amp; Marketing</v>
          </cell>
          <cell r="F1049" t="str">
            <v>ZTA</v>
          </cell>
          <cell r="G1049" t="str">
            <v>ETD North America Sls&amp; Svc - Sr. VP</v>
          </cell>
          <cell r="H1049" t="str">
            <v>Tom Klein</v>
          </cell>
          <cell r="I1049" t="str">
            <v>Charles Newton</v>
          </cell>
          <cell r="J1049" t="str">
            <v>931-8506</v>
          </cell>
        </row>
        <row r="1050">
          <cell r="F1050" t="str">
            <v>ZTA</v>
          </cell>
          <cell r="G1050" t="str">
            <v>ETD North America Revenues</v>
          </cell>
        </row>
        <row r="1051">
          <cell r="A1051" t="str">
            <v>09002001</v>
          </cell>
          <cell r="C1051">
            <v>110</v>
          </cell>
          <cell r="D1051" t="str">
            <v>0000/0000</v>
          </cell>
          <cell r="G1051" t="str">
            <v>COST CENTER CLOSED  -  POST TO  CC  50002001</v>
          </cell>
          <cell r="N1051" t="str">
            <v>C</v>
          </cell>
        </row>
        <row r="1052">
          <cell r="A1052" t="str">
            <v>09002002</v>
          </cell>
          <cell r="C1052">
            <v>111</v>
          </cell>
          <cell r="D1052" t="str">
            <v>0000/0000</v>
          </cell>
          <cell r="G1052" t="str">
            <v>COST CENTER CLOSED  -  POST TO  CC  50002002</v>
          </cell>
          <cell r="N1052" t="str">
            <v>C</v>
          </cell>
        </row>
        <row r="1053">
          <cell r="A1053" t="str">
            <v>09002003</v>
          </cell>
          <cell r="C1053">
            <v>123</v>
          </cell>
          <cell r="D1053" t="str">
            <v>0000/0000</v>
          </cell>
          <cell r="G1053" t="str">
            <v>COST CENTER CLOSED  -  POST TO  CC</v>
          </cell>
          <cell r="N1053" t="str">
            <v>C</v>
          </cell>
        </row>
        <row r="1054">
          <cell r="A1054" t="str">
            <v>09002005</v>
          </cell>
          <cell r="C1054">
            <v>115</v>
          </cell>
          <cell r="D1054" t="str">
            <v>0000/0000</v>
          </cell>
          <cell r="G1054" t="str">
            <v>COST CENTER CLOSED  -  POST TO  CC</v>
          </cell>
          <cell r="N1054" t="str">
            <v>C</v>
          </cell>
        </row>
        <row r="1055">
          <cell r="A1055" t="str">
            <v>09002006</v>
          </cell>
          <cell r="C1055">
            <v>106</v>
          </cell>
          <cell r="D1055" t="str">
            <v>0000/0000</v>
          </cell>
          <cell r="G1055" t="str">
            <v>COST CENTER CLOSED  -  POST TO  CC  50002006</v>
          </cell>
          <cell r="N1055" t="str">
            <v>C</v>
          </cell>
        </row>
        <row r="1056">
          <cell r="A1056" t="str">
            <v>09002007</v>
          </cell>
          <cell r="C1056">
            <v>107</v>
          </cell>
          <cell r="D1056" t="str">
            <v>0000/0000</v>
          </cell>
          <cell r="G1056" t="str">
            <v>COST CENTER CLOSED  -  POST TO  CC  50002007</v>
          </cell>
          <cell r="N1056" t="str">
            <v>C</v>
          </cell>
        </row>
        <row r="1057">
          <cell r="A1057" t="str">
            <v>09002008</v>
          </cell>
          <cell r="C1057">
            <v>108</v>
          </cell>
          <cell r="D1057" t="str">
            <v>0000/0000</v>
          </cell>
          <cell r="G1057" t="str">
            <v>COST CENTER CLOSED  -  POST TO  CC  50002008</v>
          </cell>
          <cell r="N1057" t="str">
            <v>C</v>
          </cell>
        </row>
        <row r="1058">
          <cell r="A1058" t="str">
            <v>09002009</v>
          </cell>
          <cell r="C1058">
            <v>109</v>
          </cell>
          <cell r="D1058" t="str">
            <v>0000/0000</v>
          </cell>
          <cell r="G1058" t="str">
            <v>COST CENTER CLOSED  -  POST TO  CC  50002009</v>
          </cell>
          <cell r="N1058" t="str">
            <v>C</v>
          </cell>
        </row>
        <row r="1059">
          <cell r="A1059" t="str">
            <v>09002010</v>
          </cell>
          <cell r="C1059">
            <v>22</v>
          </cell>
          <cell r="D1059" t="str">
            <v>904/2310</v>
          </cell>
          <cell r="E1059" t="str">
            <v>COS</v>
          </cell>
          <cell r="F1059" t="str">
            <v>ZTA</v>
          </cell>
          <cell r="G1059" t="str">
            <v>ETD North America:  USA Revenues/Overhead  -  022</v>
          </cell>
          <cell r="H1059" t="str">
            <v>Tom Klein</v>
          </cell>
          <cell r="I1059" t="str">
            <v>Charles Newton</v>
          </cell>
          <cell r="J1059" t="str">
            <v>931-8506</v>
          </cell>
          <cell r="K1059" t="str">
            <v>Z123A</v>
          </cell>
          <cell r="L1059" t="str">
            <v>RV</v>
          </cell>
        </row>
        <row r="1060">
          <cell r="A1060" t="str">
            <v>09002010</v>
          </cell>
          <cell r="C1060">
            <v>22</v>
          </cell>
          <cell r="D1060" t="str">
            <v>925/2902</v>
          </cell>
          <cell r="E1060" t="str">
            <v>COS</v>
          </cell>
          <cell r="F1060" t="str">
            <v>ZTA</v>
          </cell>
          <cell r="G1060" t="str">
            <v>ETD North America:  USA Revenues/Overhead  -  022</v>
          </cell>
          <cell r="H1060" t="str">
            <v>Tom Klein</v>
          </cell>
          <cell r="I1060" t="str">
            <v>Charles Newton</v>
          </cell>
          <cell r="J1060" t="str">
            <v>931-8506</v>
          </cell>
          <cell r="K1060" t="str">
            <v>Z123A</v>
          </cell>
          <cell r="L1060" t="str">
            <v>RV</v>
          </cell>
        </row>
        <row r="1061">
          <cell r="A1061" t="str">
            <v>09002012</v>
          </cell>
          <cell r="C1061">
            <v>112</v>
          </cell>
          <cell r="D1061" t="str">
            <v>0000/0000</v>
          </cell>
          <cell r="G1061" t="str">
            <v>COST CENTER CLOSED  -  POST TO  CC</v>
          </cell>
          <cell r="N1061" t="str">
            <v>C</v>
          </cell>
        </row>
        <row r="1062">
          <cell r="A1062" t="str">
            <v>09002013</v>
          </cell>
          <cell r="C1062">
            <v>113</v>
          </cell>
          <cell r="D1062" t="str">
            <v>0000/0000</v>
          </cell>
          <cell r="G1062" t="str">
            <v>COST CENTER CLOSED  -  POST TO  CC</v>
          </cell>
          <cell r="N1062" t="str">
            <v>C</v>
          </cell>
        </row>
        <row r="1063">
          <cell r="A1063" t="str">
            <v>09002014</v>
          </cell>
          <cell r="C1063">
            <v>114</v>
          </cell>
          <cell r="D1063" t="str">
            <v>0000/0000</v>
          </cell>
          <cell r="G1063" t="str">
            <v>COST CENTER CLOSED  -  POST TO  CC</v>
          </cell>
          <cell r="N1063" t="str">
            <v>C</v>
          </cell>
        </row>
        <row r="1064">
          <cell r="A1064" t="str">
            <v>09002016</v>
          </cell>
          <cell r="C1064">
            <v>116</v>
          </cell>
          <cell r="D1064" t="str">
            <v>0000/0000</v>
          </cell>
          <cell r="G1064" t="str">
            <v>COST CENTER CLOSED  -  POST TO  CC</v>
          </cell>
          <cell r="N1064" t="str">
            <v>C</v>
          </cell>
        </row>
        <row r="1065">
          <cell r="A1065" t="str">
            <v>09002018</v>
          </cell>
          <cell r="C1065">
            <v>118</v>
          </cell>
          <cell r="D1065" t="str">
            <v>0000/0000</v>
          </cell>
          <cell r="G1065" t="str">
            <v>COST CENTER CLOSED  -  POST TO  CC</v>
          </cell>
          <cell r="N1065" t="str">
            <v>C</v>
          </cell>
        </row>
        <row r="1066">
          <cell r="A1066" t="str">
            <v>09002019</v>
          </cell>
          <cell r="C1066">
            <v>119</v>
          </cell>
          <cell r="D1066" t="str">
            <v>0000/0000</v>
          </cell>
          <cell r="G1066" t="str">
            <v>COST CENTER CLOSED  -  POST TO  CC</v>
          </cell>
          <cell r="N1066" t="str">
            <v>C</v>
          </cell>
        </row>
        <row r="1067">
          <cell r="A1067" t="str">
            <v>09002024</v>
          </cell>
          <cell r="C1067">
            <v>124</v>
          </cell>
          <cell r="D1067" t="str">
            <v>0000/0000</v>
          </cell>
          <cell r="G1067" t="str">
            <v>COST CENTER CLOSED  -  POST TO  CC</v>
          </cell>
          <cell r="N1067" t="str">
            <v>C</v>
          </cell>
        </row>
        <row r="1068">
          <cell r="A1068" t="str">
            <v>09002025</v>
          </cell>
          <cell r="C1068">
            <v>122</v>
          </cell>
          <cell r="D1068" t="str">
            <v>0000/0000</v>
          </cell>
          <cell r="G1068" t="str">
            <v>COST CENTER CLOSED  -  POST TO  CC</v>
          </cell>
          <cell r="N1068" t="str">
            <v>C</v>
          </cell>
        </row>
        <row r="1069">
          <cell r="A1069" t="str">
            <v>09002026</v>
          </cell>
          <cell r="C1069">
            <v>121</v>
          </cell>
          <cell r="D1069" t="str">
            <v>0000/0000</v>
          </cell>
          <cell r="G1069" t="str">
            <v>COST CENTER CLOSED  -  POST TO  CC</v>
          </cell>
          <cell r="N1069" t="str">
            <v>C</v>
          </cell>
        </row>
        <row r="1070">
          <cell r="A1070" t="str">
            <v>09002027</v>
          </cell>
          <cell r="C1070">
            <v>117</v>
          </cell>
          <cell r="D1070" t="str">
            <v>0000/0000</v>
          </cell>
          <cell r="G1070" t="str">
            <v>COST CENTER CLOSED  -  POST TO  CC</v>
          </cell>
          <cell r="N1070" t="str">
            <v>C</v>
          </cell>
        </row>
        <row r="1071">
          <cell r="A1071" t="str">
            <v>09002028</v>
          </cell>
          <cell r="C1071">
            <v>120</v>
          </cell>
          <cell r="D1071" t="str">
            <v>0000/0000</v>
          </cell>
          <cell r="G1071" t="str">
            <v>COST CENTER CLOSED  -  POST TO  CC</v>
          </cell>
          <cell r="N1071" t="str">
            <v>C</v>
          </cell>
        </row>
        <row r="1072">
          <cell r="A1072" t="str">
            <v>9002029</v>
          </cell>
          <cell r="C1072">
            <v>29</v>
          </cell>
          <cell r="D1072" t="str">
            <v>0000/0000</v>
          </cell>
          <cell r="G1072" t="str">
            <v>COST CENTER CLOSED  -  POST TO  CC  50002029</v>
          </cell>
          <cell r="N1072" t="str">
            <v>C</v>
          </cell>
        </row>
        <row r="1073">
          <cell r="A1073" t="str">
            <v>9002032</v>
          </cell>
          <cell r="C1073">
            <v>32</v>
          </cell>
          <cell r="D1073" t="str">
            <v>0000/0000</v>
          </cell>
          <cell r="E1073" t="str">
            <v>COS</v>
          </cell>
          <cell r="F1073" t="str">
            <v>ZTA</v>
          </cell>
          <cell r="G1073" t="str">
            <v>ETD North America:  USA Revenues/Overhead  -  032</v>
          </cell>
          <cell r="H1073" t="str">
            <v>Tom Klein</v>
          </cell>
          <cell r="I1073" t="str">
            <v>Charles Newton</v>
          </cell>
          <cell r="J1073" t="str">
            <v>931-8506</v>
          </cell>
          <cell r="K1073" t="str">
            <v>Z123A</v>
          </cell>
          <cell r="L1073" t="str">
            <v>Reserved for Controlling Conversion - 9002010</v>
          </cell>
        </row>
        <row r="1074">
          <cell r="A1074" t="str">
            <v>31002010</v>
          </cell>
          <cell r="C1074">
            <v>22</v>
          </cell>
          <cell r="D1074" t="str">
            <v>31/2902</v>
          </cell>
          <cell r="E1074" t="str">
            <v>COS</v>
          </cell>
          <cell r="F1074" t="str">
            <v>ZTA</v>
          </cell>
          <cell r="G1074" t="str">
            <v>STIN Revenues - Bermuda  -  022</v>
          </cell>
          <cell r="H1074" t="str">
            <v>Tom Klein</v>
          </cell>
          <cell r="I1074" t="str">
            <v>Charles Newton</v>
          </cell>
          <cell r="J1074" t="str">
            <v>931-8506</v>
          </cell>
          <cell r="K1074" t="str">
            <v>Z123A</v>
          </cell>
          <cell r="L1074" t="str">
            <v>RV</v>
          </cell>
        </row>
        <row r="1075">
          <cell r="A1075" t="str">
            <v>31002002</v>
          </cell>
          <cell r="C1075">
            <v>202</v>
          </cell>
          <cell r="D1075" t="str">
            <v>0000/0000</v>
          </cell>
          <cell r="E1075" t="str">
            <v>COS</v>
          </cell>
          <cell r="F1075" t="str">
            <v>ZTA</v>
          </cell>
          <cell r="G1075" t="str">
            <v>STIN Revenues - Bermuda  -  202</v>
          </cell>
          <cell r="H1075" t="str">
            <v>Tom Klein</v>
          </cell>
          <cell r="I1075" t="str">
            <v>Charles Newton</v>
          </cell>
          <cell r="J1075" t="str">
            <v>931-8506</v>
          </cell>
          <cell r="K1075" t="str">
            <v>Z123A</v>
          </cell>
          <cell r="L1075" t="str">
            <v>Reserved for Controlling Conversion - 31002010</v>
          </cell>
        </row>
        <row r="1076">
          <cell r="A1076" t="str">
            <v>31002251</v>
          </cell>
          <cell r="C1076">
            <v>202</v>
          </cell>
          <cell r="D1076" t="str">
            <v>0000/0000</v>
          </cell>
          <cell r="E1076" t="str">
            <v>COS</v>
          </cell>
          <cell r="F1076" t="str">
            <v>ZTA</v>
          </cell>
          <cell r="G1076" t="str">
            <v>Caribbean Operations - Bermuda</v>
          </cell>
          <cell r="H1076" t="str">
            <v>Tom Klein</v>
          </cell>
          <cell r="I1076" t="str">
            <v>Charles Newton</v>
          </cell>
          <cell r="J1076" t="str">
            <v>931-8506</v>
          </cell>
          <cell r="K1076" t="str">
            <v>Z123A</v>
          </cell>
          <cell r="L1076" t="str">
            <v>COS</v>
          </cell>
        </row>
        <row r="1077">
          <cell r="G1077" t="str">
            <v>ETD North America Sls&amp; Svc - HDQ</v>
          </cell>
        </row>
        <row r="1078">
          <cell r="F1078" t="str">
            <v>ZTA</v>
          </cell>
          <cell r="G1078" t="str">
            <v>ETD North America Sls&amp; Svc - HDQ - COS</v>
          </cell>
        </row>
        <row r="1079">
          <cell r="A1079" t="str">
            <v>9002106</v>
          </cell>
          <cell r="C1079">
            <v>22</v>
          </cell>
          <cell r="D1079" t="str">
            <v>925/2429</v>
          </cell>
          <cell r="E1079" t="str">
            <v>COS</v>
          </cell>
          <cell r="F1079" t="str">
            <v>ZTA</v>
          </cell>
          <cell r="G1079" t="str">
            <v>Year 2000 - Domestic Sales</v>
          </cell>
          <cell r="H1079" t="str">
            <v>Scott Ely</v>
          </cell>
          <cell r="I1079" t="str">
            <v>Charles Newton</v>
          </cell>
          <cell r="J1079" t="str">
            <v>931-8506</v>
          </cell>
          <cell r="K1079" t="str">
            <v>Z123E11</v>
          </cell>
          <cell r="L1079" t="str">
            <v>SS</v>
          </cell>
        </row>
        <row r="1080">
          <cell r="A1080" t="str">
            <v>2602107</v>
          </cell>
          <cell r="C1080">
            <v>22</v>
          </cell>
          <cell r="D1080" t="str">
            <v>755/2855</v>
          </cell>
          <cell r="E1080" t="str">
            <v>COS</v>
          </cell>
          <cell r="F1080" t="str">
            <v>ZTA</v>
          </cell>
          <cell r="G1080" t="str">
            <v>Year 2000  Sales &amp; Service - Chicago</v>
          </cell>
          <cell r="H1080" t="str">
            <v>Scott Ely</v>
          </cell>
          <cell r="I1080" t="str">
            <v>Charles Newton</v>
          </cell>
          <cell r="J1080" t="str">
            <v>931-8506</v>
          </cell>
          <cell r="K1080" t="str">
            <v>Z123E11</v>
          </cell>
          <cell r="L1080" t="str">
            <v>SS</v>
          </cell>
        </row>
        <row r="1081">
          <cell r="F1081" t="str">
            <v>ZTA</v>
          </cell>
          <cell r="G1081" t="str">
            <v>ETD North America Sls&amp; Svc - HDQ - S&amp;M</v>
          </cell>
        </row>
        <row r="1082">
          <cell r="A1082" t="str">
            <v>9002104</v>
          </cell>
          <cell r="C1082">
            <v>22</v>
          </cell>
          <cell r="D1082" t="str">
            <v>0000/0000</v>
          </cell>
          <cell r="E1082" t="str">
            <v>Sales &amp; Marketing</v>
          </cell>
          <cell r="F1082" t="str">
            <v>ZTA</v>
          </cell>
          <cell r="G1082" t="str">
            <v>S&amp;S - Marketing Coop Agreements</v>
          </cell>
          <cell r="H1082" t="str">
            <v>Scott Ely</v>
          </cell>
          <cell r="I1082" t="str">
            <v>Charles Newton</v>
          </cell>
          <cell r="J1082" t="str">
            <v>931-8506</v>
          </cell>
          <cell r="K1082" t="str">
            <v>Z123E11</v>
          </cell>
          <cell r="L1082" t="str">
            <v>COS</v>
          </cell>
        </row>
        <row r="1083">
          <cell r="A1083" t="str">
            <v>982108</v>
          </cell>
          <cell r="C1083">
            <v>22</v>
          </cell>
          <cell r="D1083" t="str">
            <v>804/2804</v>
          </cell>
          <cell r="E1083" t="str">
            <v>Sales &amp; Marketing</v>
          </cell>
          <cell r="F1083" t="str">
            <v>ZTA</v>
          </cell>
          <cell r="G1083" t="str">
            <v>North American Conversion Sales</v>
          </cell>
          <cell r="H1083" t="str">
            <v>M. King</v>
          </cell>
          <cell r="I1083" t="str">
            <v>Charles Newton</v>
          </cell>
          <cell r="J1083" t="str">
            <v>931-8506</v>
          </cell>
          <cell r="K1083" t="str">
            <v>Z123E11</v>
          </cell>
          <cell r="L1083" t="str">
            <v>SS</v>
          </cell>
        </row>
        <row r="1084">
          <cell r="F1084" t="str">
            <v>ZTA</v>
          </cell>
          <cell r="G1084" t="str">
            <v>Sales Planning</v>
          </cell>
        </row>
        <row r="1085">
          <cell r="A1085" t="str">
            <v>9002101</v>
          </cell>
          <cell r="C1085">
            <v>22</v>
          </cell>
          <cell r="D1085" t="str">
            <v>925/2707</v>
          </cell>
          <cell r="E1085" t="str">
            <v>Sales &amp; Marketing</v>
          </cell>
          <cell r="F1085" t="str">
            <v>ZTA</v>
          </cell>
          <cell r="G1085" t="str">
            <v>Sales Programs, Svcs &amp; Support</v>
          </cell>
          <cell r="H1085" t="str">
            <v>Scott Ely</v>
          </cell>
          <cell r="I1085" t="str">
            <v>Charles Newton</v>
          </cell>
          <cell r="J1085" t="str">
            <v>931-8506</v>
          </cell>
          <cell r="K1085" t="str">
            <v>Z123E12</v>
          </cell>
          <cell r="L1085" t="str">
            <v>SS</v>
          </cell>
        </row>
        <row r="1086">
          <cell r="A1086" t="str">
            <v>9002101</v>
          </cell>
          <cell r="C1086">
            <v>22</v>
          </cell>
          <cell r="D1086" t="str">
            <v>925/2714</v>
          </cell>
          <cell r="E1086" t="str">
            <v>Sales &amp; Marketing</v>
          </cell>
          <cell r="F1086" t="str">
            <v>ZTA</v>
          </cell>
          <cell r="G1086" t="str">
            <v>Sales Programs, Svcs &amp; Support</v>
          </cell>
          <cell r="H1086" t="str">
            <v>Scott Ely</v>
          </cell>
          <cell r="I1086" t="str">
            <v>Charles Newton</v>
          </cell>
          <cell r="J1086" t="str">
            <v>931-8506</v>
          </cell>
          <cell r="K1086" t="str">
            <v>Z123E12</v>
          </cell>
          <cell r="L1086" t="str">
            <v>SS</v>
          </cell>
        </row>
        <row r="1087">
          <cell r="A1087" t="str">
            <v>9002103</v>
          </cell>
          <cell r="C1087">
            <v>22</v>
          </cell>
          <cell r="D1087" t="str">
            <v>925/2781</v>
          </cell>
          <cell r="E1087" t="str">
            <v>Sales &amp; Marketing</v>
          </cell>
          <cell r="F1087" t="str">
            <v>ZTA</v>
          </cell>
          <cell r="G1087" t="str">
            <v>North American Allocated</v>
          </cell>
          <cell r="H1087" t="str">
            <v>Scott Ely</v>
          </cell>
          <cell r="I1087" t="str">
            <v>Charles Newton</v>
          </cell>
          <cell r="J1087" t="str">
            <v>931-8506</v>
          </cell>
          <cell r="K1087" t="str">
            <v>Z123E12</v>
          </cell>
          <cell r="L1087" t="str">
            <v>SS</v>
          </cell>
        </row>
        <row r="1088">
          <cell r="A1088" t="str">
            <v>09002105</v>
          </cell>
          <cell r="C1088">
            <v>22</v>
          </cell>
          <cell r="D1088" t="str">
            <v>925/2613</v>
          </cell>
          <cell r="E1088" t="str">
            <v>Sales &amp; Marketing</v>
          </cell>
          <cell r="F1088" t="str">
            <v>ZTA</v>
          </cell>
          <cell r="G1088" t="str">
            <v>Sales Support</v>
          </cell>
          <cell r="H1088" t="str">
            <v>Scott Ely</v>
          </cell>
          <cell r="I1088" t="str">
            <v>Charles Newton</v>
          </cell>
          <cell r="J1088" t="str">
            <v>931-8506</v>
          </cell>
          <cell r="K1088" t="str">
            <v>Z123E12</v>
          </cell>
          <cell r="L1088" t="str">
            <v>SS</v>
          </cell>
        </row>
        <row r="1089">
          <cell r="A1089" t="str">
            <v>852134</v>
          </cell>
          <cell r="C1089">
            <v>22</v>
          </cell>
          <cell r="D1089" t="str">
            <v>8041/2766</v>
          </cell>
          <cell r="E1089" t="str">
            <v>Sales &amp; Marketing</v>
          </cell>
          <cell r="F1089" t="str">
            <v>ZTA</v>
          </cell>
          <cell r="G1089" t="str">
            <v>Sales Planning - Organe Ca.</v>
          </cell>
          <cell r="H1089" t="str">
            <v>Scott Ely</v>
          </cell>
          <cell r="I1089" t="str">
            <v>Charles Newton</v>
          </cell>
          <cell r="J1089" t="str">
            <v>931-8506</v>
          </cell>
          <cell r="K1089" t="str">
            <v>Z123E12</v>
          </cell>
          <cell r="L1089" t="str">
            <v>SS</v>
          </cell>
        </row>
        <row r="1090">
          <cell r="G1090" t="str">
            <v>NATIONAL ACCOUNTS</v>
          </cell>
        </row>
        <row r="1091">
          <cell r="G1091" t="str">
            <v>NATIONAL ACCOUNTS - HDQ &amp; VP</v>
          </cell>
        </row>
        <row r="1092">
          <cell r="F1092" t="str">
            <v>ZTA</v>
          </cell>
          <cell r="G1092" t="str">
            <v>NATIONAL ACCOUNTS - HDQ &amp; VP -S&amp;M</v>
          </cell>
        </row>
        <row r="1093">
          <cell r="A1093" t="str">
            <v>872111</v>
          </cell>
          <cell r="C1093">
            <v>22</v>
          </cell>
          <cell r="D1093" t="str">
            <v>1700/2726</v>
          </cell>
          <cell r="G1093" t="str">
            <v>COST CENTER CLOSED   -   POST TO CC  9002111</v>
          </cell>
          <cell r="N1093" t="str">
            <v>C</v>
          </cell>
        </row>
        <row r="1094">
          <cell r="A1094" t="str">
            <v>9002111</v>
          </cell>
          <cell r="C1094">
            <v>22</v>
          </cell>
          <cell r="D1094" t="str">
            <v>925/2726</v>
          </cell>
          <cell r="E1094" t="str">
            <v>Sales &amp; Marketing</v>
          </cell>
          <cell r="F1094" t="str">
            <v>ZTA</v>
          </cell>
          <cell r="G1094" t="str">
            <v>National Accounts HDQ &amp; VP</v>
          </cell>
          <cell r="H1094" t="str">
            <v>Chris Kroeger</v>
          </cell>
          <cell r="I1094" t="str">
            <v>Charles Newton</v>
          </cell>
          <cell r="J1094" t="str">
            <v>931-8506</v>
          </cell>
          <cell r="K1094" t="str">
            <v>Z123E311</v>
          </cell>
          <cell r="L1094" t="str">
            <v>SS</v>
          </cell>
        </row>
        <row r="1095">
          <cell r="A1095" t="str">
            <v>9602111</v>
          </cell>
          <cell r="C1095">
            <v>22</v>
          </cell>
          <cell r="D1095" t="str">
            <v>0000/0000</v>
          </cell>
          <cell r="G1095" t="str">
            <v>COST CENTER CLOSED   -   POST TO CC  9002111</v>
          </cell>
          <cell r="N1095" t="str">
            <v>C</v>
          </cell>
        </row>
        <row r="1096">
          <cell r="F1096" t="str">
            <v>ZTA</v>
          </cell>
          <cell r="G1096" t="str">
            <v>NATIONAL ACCOUNTS - HDQ &amp; VP -COS</v>
          </cell>
        </row>
        <row r="1097">
          <cell r="A1097" t="str">
            <v>9002115</v>
          </cell>
          <cell r="C1097">
            <v>22</v>
          </cell>
          <cell r="D1097" t="str">
            <v>925/2354</v>
          </cell>
          <cell r="E1097" t="str">
            <v>COS</v>
          </cell>
          <cell r="F1097" t="str">
            <v>ZTA</v>
          </cell>
          <cell r="G1097" t="str">
            <v>National Accounts - Operations/Subscriber</v>
          </cell>
          <cell r="H1097" t="str">
            <v>Chris Kroeger</v>
          </cell>
          <cell r="I1097" t="str">
            <v>Charles Newton</v>
          </cell>
          <cell r="J1097" t="str">
            <v>931-8506</v>
          </cell>
        </row>
        <row r="1098">
          <cell r="G1098" t="str">
            <v>NATIONAL ACCOUNTS - TRAVEL AGENCIES</v>
          </cell>
        </row>
        <row r="1099">
          <cell r="F1099" t="str">
            <v>ZTA</v>
          </cell>
          <cell r="G1099" t="str">
            <v>NATIONAL ACCOUNTS - REGION #13</v>
          </cell>
        </row>
        <row r="1100">
          <cell r="A1100" t="str">
            <v>1602111</v>
          </cell>
          <cell r="C1100">
            <v>22</v>
          </cell>
          <cell r="D1100" t="str">
            <v>341/2726</v>
          </cell>
          <cell r="E1100" t="str">
            <v>Sales &amp; Marketing</v>
          </cell>
          <cell r="F1100" t="str">
            <v>ZTA</v>
          </cell>
          <cell r="G1100" t="str">
            <v>National Accounts - Washington, D.C.</v>
          </cell>
          <cell r="H1100" t="str">
            <v>Chris Kroeger</v>
          </cell>
          <cell r="I1100" t="str">
            <v>Charles Newton</v>
          </cell>
          <cell r="J1100" t="str">
            <v>931-8506</v>
          </cell>
          <cell r="K1100" t="str">
            <v>Z123E312</v>
          </cell>
          <cell r="L1100" t="str">
            <v>SS</v>
          </cell>
        </row>
        <row r="1101">
          <cell r="A1101" t="str">
            <v>1812111</v>
          </cell>
          <cell r="C1101">
            <v>22</v>
          </cell>
          <cell r="D1101" t="str">
            <v>696/2726</v>
          </cell>
          <cell r="E1101" t="str">
            <v>Sales &amp; Marketing</v>
          </cell>
          <cell r="F1101" t="str">
            <v>ZTA</v>
          </cell>
          <cell r="G1101" t="str">
            <v>National Accounts - Ft. Lauderdale</v>
          </cell>
          <cell r="H1101" t="str">
            <v>Chris Kroeger</v>
          </cell>
          <cell r="I1101" t="str">
            <v>Charles Newton</v>
          </cell>
          <cell r="J1101" t="str">
            <v>931-8506</v>
          </cell>
          <cell r="K1101" t="str">
            <v>Z123E312</v>
          </cell>
          <cell r="L1101" t="str">
            <v>SS</v>
          </cell>
        </row>
        <row r="1102">
          <cell r="A1102" t="str">
            <v>1832111</v>
          </cell>
          <cell r="C1102">
            <v>22</v>
          </cell>
          <cell r="D1102" t="str">
            <v>576/2726</v>
          </cell>
          <cell r="E1102" t="str">
            <v>Sales &amp; Marketing</v>
          </cell>
          <cell r="F1102" t="str">
            <v>ZTA</v>
          </cell>
          <cell r="G1102" t="str">
            <v>National Accounts - Jacksonville</v>
          </cell>
          <cell r="H1102" t="str">
            <v>Chris Kroeger</v>
          </cell>
          <cell r="I1102" t="str">
            <v>Charles Newton</v>
          </cell>
          <cell r="J1102" t="str">
            <v>931-8506</v>
          </cell>
          <cell r="K1102" t="str">
            <v>Z123E312</v>
          </cell>
          <cell r="L1102" t="str">
            <v>SS</v>
          </cell>
        </row>
        <row r="1103">
          <cell r="A1103" t="str">
            <v>1842111</v>
          </cell>
          <cell r="C1103">
            <v>22</v>
          </cell>
          <cell r="D1103" t="str">
            <v>688/2726</v>
          </cell>
          <cell r="E1103" t="str">
            <v>Sales &amp; Marketing</v>
          </cell>
          <cell r="F1103" t="str">
            <v>ZTA</v>
          </cell>
          <cell r="G1103" t="str">
            <v>National Accounts - Orlando</v>
          </cell>
          <cell r="H1103" t="str">
            <v>Chris Kroeger</v>
          </cell>
          <cell r="I1103" t="str">
            <v>Charles Newton</v>
          </cell>
          <cell r="J1103" t="str">
            <v>931-8506</v>
          </cell>
          <cell r="K1103" t="str">
            <v>Z123E312</v>
          </cell>
          <cell r="L1103" t="str">
            <v>SS</v>
          </cell>
        </row>
        <row r="1104">
          <cell r="A1104" t="str">
            <v>6612111</v>
          </cell>
          <cell r="C1104">
            <v>22</v>
          </cell>
          <cell r="D1104" t="str">
            <v>748/2726</v>
          </cell>
          <cell r="E1104" t="str">
            <v>Sales &amp; Marketing</v>
          </cell>
          <cell r="F1104" t="str">
            <v>ZTA</v>
          </cell>
          <cell r="G1104" t="str">
            <v>National Accounts - Raleigh/Durham</v>
          </cell>
          <cell r="H1104" t="str">
            <v>Chris Kroeger</v>
          </cell>
          <cell r="I1104" t="str">
            <v>Charles Newton</v>
          </cell>
          <cell r="J1104" t="str">
            <v>931-8506</v>
          </cell>
          <cell r="K1104" t="str">
            <v>Z123E312</v>
          </cell>
          <cell r="L1104" t="str">
            <v>SS</v>
          </cell>
        </row>
        <row r="1105">
          <cell r="F1105" t="str">
            <v>ZTA</v>
          </cell>
          <cell r="G1105" t="str">
            <v>NATIONAL ACCOUNTS - REGION #14</v>
          </cell>
        </row>
        <row r="1106">
          <cell r="A1106" t="str">
            <v>1202111</v>
          </cell>
          <cell r="C1106">
            <v>22</v>
          </cell>
          <cell r="D1106" t="str">
            <v>360/2726</v>
          </cell>
          <cell r="E1106" t="str">
            <v>Sales &amp; Marketing</v>
          </cell>
          <cell r="F1106" t="str">
            <v>ZTA</v>
          </cell>
          <cell r="G1106" t="str">
            <v>National Accounts - Hartford</v>
          </cell>
          <cell r="H1106" t="str">
            <v>Chris Kroeger</v>
          </cell>
          <cell r="I1106" t="str">
            <v>Charles Newton</v>
          </cell>
          <cell r="J1106" t="str">
            <v>931-8506</v>
          </cell>
          <cell r="K1106" t="str">
            <v>Z123E313</v>
          </cell>
          <cell r="L1106" t="str">
            <v>SS</v>
          </cell>
        </row>
        <row r="1107">
          <cell r="A1107" t="str">
            <v>1212111</v>
          </cell>
          <cell r="C1107">
            <v>22</v>
          </cell>
          <cell r="D1107" t="str">
            <v>723/2726</v>
          </cell>
          <cell r="E1107" t="str">
            <v>Sales &amp; Marketing</v>
          </cell>
          <cell r="F1107" t="str">
            <v>ZTA</v>
          </cell>
          <cell r="G1107" t="str">
            <v>National Accounts - Stamford</v>
          </cell>
          <cell r="H1107" t="str">
            <v>Chris Kroeger</v>
          </cell>
          <cell r="I1107" t="str">
            <v>Charles Newton</v>
          </cell>
          <cell r="J1107" t="str">
            <v>931-8506</v>
          </cell>
          <cell r="K1107" t="str">
            <v>Z123E313</v>
          </cell>
          <cell r="L1107" t="str">
            <v>SS</v>
          </cell>
        </row>
        <row r="1108">
          <cell r="A1108" t="str">
            <v>2002111</v>
          </cell>
          <cell r="C1108">
            <v>22</v>
          </cell>
          <cell r="D1108" t="str">
            <v>586/2726</v>
          </cell>
          <cell r="E1108" t="str">
            <v>Sales &amp; Marketing</v>
          </cell>
          <cell r="F1108" t="str">
            <v>ZTA</v>
          </cell>
          <cell r="G1108" t="str">
            <v>National Accounts - Atlanta</v>
          </cell>
          <cell r="H1108" t="str">
            <v>Chris Kroeger</v>
          </cell>
          <cell r="I1108" t="str">
            <v>Charles Newton</v>
          </cell>
          <cell r="J1108" t="str">
            <v>931-8506</v>
          </cell>
          <cell r="K1108" t="str">
            <v>Z123E313</v>
          </cell>
          <cell r="L1108" t="str">
            <v>SS</v>
          </cell>
        </row>
        <row r="1109">
          <cell r="A1109" t="str">
            <v>6452111</v>
          </cell>
          <cell r="C1109">
            <v>22</v>
          </cell>
          <cell r="D1109" t="str">
            <v>707/2726</v>
          </cell>
          <cell r="E1109" t="str">
            <v>Sales &amp; Marketing</v>
          </cell>
          <cell r="F1109" t="str">
            <v>ZTA</v>
          </cell>
          <cell r="G1109" t="str">
            <v>National Accounts - New York City</v>
          </cell>
          <cell r="H1109" t="str">
            <v>Chris Kroeger</v>
          </cell>
          <cell r="I1109" t="str">
            <v>Charles Newton</v>
          </cell>
          <cell r="J1109" t="str">
            <v>931-8506</v>
          </cell>
          <cell r="K1109" t="str">
            <v>Z123E313</v>
          </cell>
          <cell r="L1109" t="str">
            <v>SS</v>
          </cell>
        </row>
        <row r="1110">
          <cell r="A1110" t="str">
            <v>8612111</v>
          </cell>
          <cell r="C1110">
            <v>22</v>
          </cell>
          <cell r="D1110" t="str">
            <v>988/2726</v>
          </cell>
          <cell r="E1110" t="str">
            <v>Sales &amp; Marketing</v>
          </cell>
          <cell r="F1110" t="str">
            <v>ZTA</v>
          </cell>
          <cell r="G1110" t="str">
            <v>National Accounts - Nashville</v>
          </cell>
          <cell r="H1110" t="str">
            <v>Chris Kroeger</v>
          </cell>
          <cell r="I1110" t="str">
            <v>Charles Newton</v>
          </cell>
          <cell r="J1110" t="str">
            <v>931-8506</v>
          </cell>
          <cell r="K1110" t="str">
            <v>Z123E313</v>
          </cell>
          <cell r="L1110" t="str">
            <v>SS</v>
          </cell>
        </row>
        <row r="1111">
          <cell r="F1111" t="str">
            <v>ZTA</v>
          </cell>
          <cell r="G1111" t="str">
            <v>NATIONAL ACCOUNTS - REGION #17</v>
          </cell>
        </row>
        <row r="1112">
          <cell r="A1112" t="str">
            <v>2602111</v>
          </cell>
          <cell r="C1112">
            <v>22</v>
          </cell>
          <cell r="D1112" t="str">
            <v>755/2726</v>
          </cell>
          <cell r="E1112" t="str">
            <v>Sales &amp; Marketing</v>
          </cell>
          <cell r="F1112" t="str">
            <v>ZTA</v>
          </cell>
          <cell r="G1112" t="str">
            <v>National Accounts - Chicago</v>
          </cell>
          <cell r="H1112" t="str">
            <v>Chris Kroeger</v>
          </cell>
          <cell r="I1112" t="str">
            <v>Charles Newton</v>
          </cell>
          <cell r="J1112" t="str">
            <v>931-8506</v>
          </cell>
          <cell r="K1112" t="str">
            <v>Z123E314</v>
          </cell>
          <cell r="L1112" t="str">
            <v>SS</v>
          </cell>
        </row>
        <row r="1113">
          <cell r="A1113" t="str">
            <v>4002111</v>
          </cell>
          <cell r="C1113">
            <v>22</v>
          </cell>
          <cell r="D1113" t="str">
            <v>310/2726</v>
          </cell>
          <cell r="E1113" t="str">
            <v>Sales &amp; Marketing</v>
          </cell>
          <cell r="F1113" t="str">
            <v>ZTA</v>
          </cell>
          <cell r="G1113" t="str">
            <v>National Accounts - Boston</v>
          </cell>
          <cell r="H1113" t="str">
            <v>Chris Kroeger</v>
          </cell>
          <cell r="I1113" t="str">
            <v>Charles Newton</v>
          </cell>
          <cell r="J1113" t="str">
            <v>931-8506</v>
          </cell>
          <cell r="K1113" t="str">
            <v>Z123E314</v>
          </cell>
          <cell r="L1113" t="str">
            <v>SS</v>
          </cell>
        </row>
        <row r="1114">
          <cell r="A1114" t="str">
            <v>4412111</v>
          </cell>
          <cell r="C1114">
            <v>22</v>
          </cell>
          <cell r="D1114" t="str">
            <v>421/2726</v>
          </cell>
          <cell r="E1114" t="str">
            <v>Sales &amp; Marketing</v>
          </cell>
          <cell r="F1114" t="str">
            <v>ZTA</v>
          </cell>
          <cell r="G1114" t="str">
            <v>National Accounts - Detroit</v>
          </cell>
          <cell r="H1114" t="str">
            <v>Chris Kroeger</v>
          </cell>
          <cell r="I1114" t="str">
            <v>Charles Newton</v>
          </cell>
          <cell r="J1114" t="str">
            <v>931-8506</v>
          </cell>
          <cell r="K1114" t="str">
            <v>Z123E314</v>
          </cell>
          <cell r="L1114" t="str">
            <v>SS</v>
          </cell>
        </row>
        <row r="1115">
          <cell r="A1115" t="str">
            <v>6002111</v>
          </cell>
          <cell r="C1115">
            <v>22</v>
          </cell>
          <cell r="D1115" t="str">
            <v>703/2726</v>
          </cell>
          <cell r="E1115" t="str">
            <v>Sales &amp; Marketing</v>
          </cell>
          <cell r="F1115" t="str">
            <v>ZTA</v>
          </cell>
          <cell r="G1115" t="str">
            <v>National Accounts - Newark</v>
          </cell>
          <cell r="H1115" t="str">
            <v>Chris Kroeger</v>
          </cell>
          <cell r="I1115" t="str">
            <v>Charles Newton</v>
          </cell>
          <cell r="J1115" t="str">
            <v>931-8506</v>
          </cell>
          <cell r="K1115" t="str">
            <v>Z123E314</v>
          </cell>
          <cell r="L1115" t="str">
            <v>SS</v>
          </cell>
        </row>
        <row r="1116">
          <cell r="A1116" t="str">
            <v>7812111</v>
          </cell>
          <cell r="C1116">
            <v>22</v>
          </cell>
          <cell r="D1116" t="str">
            <v>330/2726</v>
          </cell>
          <cell r="E1116" t="str">
            <v>Sales &amp; Marketing</v>
          </cell>
          <cell r="F1116" t="str">
            <v>ZTA</v>
          </cell>
          <cell r="G1116" t="str">
            <v>National Accounts - Philadelphia</v>
          </cell>
          <cell r="H1116" t="str">
            <v>Chris Kroeger</v>
          </cell>
          <cell r="I1116" t="str">
            <v>Charles Newton</v>
          </cell>
          <cell r="J1116" t="str">
            <v>931-8506</v>
          </cell>
          <cell r="K1116" t="str">
            <v>Z123E314</v>
          </cell>
          <cell r="L1116" t="str">
            <v>SS</v>
          </cell>
        </row>
        <row r="1117">
          <cell r="F1117" t="str">
            <v>ZTA</v>
          </cell>
          <cell r="G1117" t="str">
            <v>NATIONAL ACCOUNTS - REGION #15</v>
          </cell>
        </row>
        <row r="1118">
          <cell r="A1118" t="str">
            <v>202111</v>
          </cell>
          <cell r="C1118">
            <v>22</v>
          </cell>
          <cell r="D1118" t="str">
            <v>870/2726</v>
          </cell>
          <cell r="E1118" t="str">
            <v>Sales &amp; Marketing</v>
          </cell>
          <cell r="F1118" t="str">
            <v>ZTA</v>
          </cell>
          <cell r="G1118" t="str">
            <v>National Accounts - Anchorage</v>
          </cell>
          <cell r="H1118" t="str">
            <v>Chris Kroeger</v>
          </cell>
          <cell r="I1118" t="str">
            <v>Charles Newton</v>
          </cell>
          <cell r="J1118" t="str">
            <v>931-8506</v>
          </cell>
          <cell r="K1118" t="str">
            <v>Z123E315</v>
          </cell>
          <cell r="L1118" t="str">
            <v>SS</v>
          </cell>
        </row>
        <row r="1119">
          <cell r="A1119" t="str">
            <v>2202111</v>
          </cell>
          <cell r="C1119">
            <v>22</v>
          </cell>
          <cell r="D1119" t="str">
            <v>899/2726</v>
          </cell>
          <cell r="E1119" t="str">
            <v>Sales &amp; Marketing</v>
          </cell>
          <cell r="F1119" t="str">
            <v>ZTA</v>
          </cell>
          <cell r="G1119" t="str">
            <v>National Accounts - Honolulu</v>
          </cell>
        </row>
        <row r="1120">
          <cell r="A1120" t="str">
            <v>802111</v>
          </cell>
          <cell r="C1120">
            <v>22</v>
          </cell>
          <cell r="D1120" t="str">
            <v>660/2726</v>
          </cell>
          <cell r="E1120" t="str">
            <v>Sales &amp; Marketing</v>
          </cell>
          <cell r="F1120" t="str">
            <v>ZTA</v>
          </cell>
          <cell r="G1120" t="str">
            <v>National Accounts - San Diego</v>
          </cell>
          <cell r="H1120" t="str">
            <v>Chris Kroeger</v>
          </cell>
          <cell r="I1120" t="str">
            <v>Charles Newton</v>
          </cell>
          <cell r="J1120" t="str">
            <v>931-8506</v>
          </cell>
          <cell r="K1120" t="str">
            <v>Z123E315</v>
          </cell>
          <cell r="L1120" t="str">
            <v>SS</v>
          </cell>
        </row>
        <row r="1121">
          <cell r="A1121" t="str">
            <v>822111</v>
          </cell>
          <cell r="C1121">
            <v>22</v>
          </cell>
          <cell r="D1121" t="str">
            <v>804/2726</v>
          </cell>
          <cell r="E1121" t="str">
            <v>Sales &amp; Marketing</v>
          </cell>
          <cell r="F1121" t="str">
            <v>ZTA</v>
          </cell>
          <cell r="G1121" t="str">
            <v>National Accounts - Los Angeles</v>
          </cell>
          <cell r="H1121" t="str">
            <v>Chris Kroeger</v>
          </cell>
          <cell r="I1121" t="str">
            <v>Charles Newton</v>
          </cell>
          <cell r="J1121" t="str">
            <v>931-8506</v>
          </cell>
          <cell r="K1121" t="str">
            <v>Z123E315</v>
          </cell>
          <cell r="L1121" t="str">
            <v>SS</v>
          </cell>
        </row>
        <row r="1122">
          <cell r="A1122" t="str">
            <v>842111</v>
          </cell>
          <cell r="C1122">
            <v>22</v>
          </cell>
          <cell r="D1122" t="str">
            <v>845/2726</v>
          </cell>
          <cell r="E1122" t="str">
            <v>Sales &amp; Marketing</v>
          </cell>
          <cell r="F1122" t="str">
            <v>ZTA</v>
          </cell>
          <cell r="G1122" t="str">
            <v>National Accounts - San Francisco</v>
          </cell>
          <cell r="H1122" t="str">
            <v>Chris Kroeger</v>
          </cell>
          <cell r="I1122" t="str">
            <v>Charles Newton</v>
          </cell>
          <cell r="J1122" t="str">
            <v>931-8506</v>
          </cell>
          <cell r="K1122" t="str">
            <v>Z123E315</v>
          </cell>
          <cell r="L1122" t="str">
            <v>SS</v>
          </cell>
        </row>
        <row r="1123">
          <cell r="A1123" t="str">
            <v>852111</v>
          </cell>
          <cell r="C1123">
            <v>22</v>
          </cell>
          <cell r="D1123" t="str">
            <v>8041/2726</v>
          </cell>
          <cell r="E1123" t="str">
            <v>Sales &amp; Marketing</v>
          </cell>
          <cell r="F1123" t="str">
            <v>ZTA</v>
          </cell>
          <cell r="G1123" t="str">
            <v>National Accounts - Orange County</v>
          </cell>
          <cell r="H1123" t="str">
            <v>Chris Kroeger</v>
          </cell>
          <cell r="I1123" t="str">
            <v>Charles Newton</v>
          </cell>
          <cell r="J1123" t="str">
            <v>931-8506</v>
          </cell>
          <cell r="K1123" t="str">
            <v>Z123E315</v>
          </cell>
          <cell r="L1123" t="str">
            <v>SS</v>
          </cell>
        </row>
        <row r="1124">
          <cell r="A1124" t="str">
            <v>1002111</v>
          </cell>
          <cell r="C1124">
            <v>22</v>
          </cell>
          <cell r="D1124" t="str">
            <v>596/2726</v>
          </cell>
          <cell r="E1124" t="str">
            <v>Sales &amp; Marketing</v>
          </cell>
          <cell r="F1124" t="str">
            <v>ZTA</v>
          </cell>
          <cell r="G1124" t="str">
            <v>National Accounts - Denver</v>
          </cell>
          <cell r="H1124" t="str">
            <v>Chris Kroeger</v>
          </cell>
          <cell r="I1124" t="str">
            <v>Charles Newton</v>
          </cell>
          <cell r="J1124" t="str">
            <v>931-8506</v>
          </cell>
          <cell r="K1124" t="str">
            <v>Z123E315</v>
          </cell>
          <cell r="L1124" t="str">
            <v>SS</v>
          </cell>
        </row>
        <row r="1125">
          <cell r="A1125" t="str">
            <v>4602111</v>
          </cell>
          <cell r="C1125">
            <v>22</v>
          </cell>
          <cell r="D1125" t="str">
            <v>495/2726</v>
          </cell>
          <cell r="E1125" t="str">
            <v>Sales &amp; Marketing</v>
          </cell>
          <cell r="F1125" t="str">
            <v>ZTA</v>
          </cell>
          <cell r="G1125" t="str">
            <v>National Accounts - Minneapolis/St. Paul</v>
          </cell>
          <cell r="H1125" t="str">
            <v>Chris Kroeger</v>
          </cell>
          <cell r="I1125" t="str">
            <v>Charles Newton</v>
          </cell>
          <cell r="J1125" t="str">
            <v>931-8506</v>
          </cell>
          <cell r="K1125" t="str">
            <v>Z123E315</v>
          </cell>
          <cell r="L1125" t="str">
            <v>SS</v>
          </cell>
        </row>
        <row r="1126">
          <cell r="A1126" t="str">
            <v>9802111</v>
          </cell>
          <cell r="C1126">
            <v>22</v>
          </cell>
          <cell r="D1126" t="str">
            <v>8541/2726</v>
          </cell>
          <cell r="E1126" t="str">
            <v>Sales &amp; Marketing</v>
          </cell>
          <cell r="F1126" t="str">
            <v>ZTA</v>
          </cell>
          <cell r="G1126" t="str">
            <v>National Accounts - Seattle</v>
          </cell>
          <cell r="H1126" t="str">
            <v>Chris Kroeger</v>
          </cell>
          <cell r="I1126" t="str">
            <v>Charles Newton</v>
          </cell>
          <cell r="J1126" t="str">
            <v>931-8506</v>
          </cell>
          <cell r="K1126" t="str">
            <v>Z123E315</v>
          </cell>
          <cell r="L1126" t="str">
            <v>SS</v>
          </cell>
        </row>
        <row r="1127">
          <cell r="F1127" t="str">
            <v>ZTA</v>
          </cell>
          <cell r="G1127" t="str">
            <v>NATIONAL ACCOUNTS - REGION #16</v>
          </cell>
        </row>
        <row r="1128">
          <cell r="A1128" t="str">
            <v>402111</v>
          </cell>
          <cell r="C1128">
            <v>22</v>
          </cell>
          <cell r="D1128" t="str">
            <v>640/2726</v>
          </cell>
          <cell r="E1128" t="str">
            <v>Sales &amp; Marketing</v>
          </cell>
          <cell r="F1128" t="str">
            <v>ZTA</v>
          </cell>
          <cell r="G1128" t="str">
            <v>National Accounts - Phoenix</v>
          </cell>
          <cell r="H1128" t="str">
            <v>Chris Kroeger</v>
          </cell>
          <cell r="I1128" t="str">
            <v>Charles Newton</v>
          </cell>
          <cell r="J1128" t="str">
            <v>931-8506</v>
          </cell>
          <cell r="K1128" t="str">
            <v>Z123E316</v>
          </cell>
          <cell r="L1128" t="str">
            <v>SS</v>
          </cell>
        </row>
        <row r="1129">
          <cell r="A1129" t="str">
            <v>5002111</v>
          </cell>
          <cell r="C1129">
            <v>22</v>
          </cell>
          <cell r="D1129" t="str">
            <v>435/2726</v>
          </cell>
          <cell r="E1129" t="str">
            <v>Sales &amp; Marketing</v>
          </cell>
          <cell r="F1129" t="str">
            <v>ZTA</v>
          </cell>
          <cell r="G1129" t="str">
            <v>National Accounts - Kansas City</v>
          </cell>
          <cell r="H1129" t="str">
            <v>Chris Kroeger</v>
          </cell>
          <cell r="I1129" t="str">
            <v>Charles Newton</v>
          </cell>
          <cell r="J1129" t="str">
            <v>931-8506</v>
          </cell>
          <cell r="K1129" t="str">
            <v>Z123E316</v>
          </cell>
          <cell r="L1129" t="str">
            <v>SS</v>
          </cell>
        </row>
        <row r="1130">
          <cell r="A1130" t="str">
            <v>5012111</v>
          </cell>
          <cell r="C1130">
            <v>22</v>
          </cell>
          <cell r="D1130" t="str">
            <v>441/2726</v>
          </cell>
          <cell r="E1130" t="str">
            <v>Sales &amp; Marketing</v>
          </cell>
          <cell r="F1130" t="str">
            <v>ZTA</v>
          </cell>
          <cell r="G1130" t="str">
            <v>National Accounts - St. Louis</v>
          </cell>
          <cell r="H1130" t="str">
            <v>Chris Kroeger</v>
          </cell>
          <cell r="I1130" t="str">
            <v>Charles Newton</v>
          </cell>
          <cell r="J1130" t="str">
            <v>931-8506</v>
          </cell>
          <cell r="K1130" t="str">
            <v>Z123E316</v>
          </cell>
          <cell r="L1130" t="str">
            <v>SS</v>
          </cell>
        </row>
        <row r="1131">
          <cell r="A1131" t="str">
            <v>7012111</v>
          </cell>
          <cell r="C1131">
            <v>22</v>
          </cell>
          <cell r="D1131" t="str">
            <v>511/2726</v>
          </cell>
          <cell r="E1131" t="str">
            <v>Sales &amp; Marketing</v>
          </cell>
          <cell r="F1131" t="str">
            <v>ZTA</v>
          </cell>
          <cell r="G1131" t="str">
            <v>National Accounts - Cincinnati</v>
          </cell>
          <cell r="H1131" t="str">
            <v>Chris Kroeger</v>
          </cell>
          <cell r="I1131" t="str">
            <v>Charles Newton</v>
          </cell>
          <cell r="J1131" t="str">
            <v>931-8506</v>
          </cell>
          <cell r="K1131" t="str">
            <v>Z123E316</v>
          </cell>
          <cell r="L1131" t="str">
            <v>SS</v>
          </cell>
        </row>
        <row r="1132">
          <cell r="A1132" t="str">
            <v>7022111</v>
          </cell>
          <cell r="C1132">
            <v>22</v>
          </cell>
          <cell r="D1132" t="str">
            <v>591/2726</v>
          </cell>
          <cell r="E1132" t="str">
            <v>Sales &amp; Marketing</v>
          </cell>
          <cell r="F1132" t="str">
            <v>ZTA</v>
          </cell>
          <cell r="G1132" t="str">
            <v>National Accounts - Columbus</v>
          </cell>
          <cell r="H1132" t="str">
            <v>Chris Kroeger</v>
          </cell>
          <cell r="I1132" t="str">
            <v>Charles Newton</v>
          </cell>
          <cell r="J1132" t="str">
            <v>931-8506</v>
          </cell>
          <cell r="K1132" t="str">
            <v>Z123E316</v>
          </cell>
          <cell r="L1132" t="str">
            <v>SS</v>
          </cell>
        </row>
        <row r="1133">
          <cell r="A1133" t="str">
            <v>8852111</v>
          </cell>
          <cell r="C1133">
            <v>22</v>
          </cell>
          <cell r="D1133" t="str">
            <v>650/2726</v>
          </cell>
          <cell r="E1133" t="str">
            <v>Sales &amp; Marketing</v>
          </cell>
          <cell r="F1133" t="str">
            <v>ZTA</v>
          </cell>
          <cell r="G1133" t="str">
            <v>National Accounts - San Antonio</v>
          </cell>
          <cell r="H1133" t="str">
            <v>Chris Kroeger</v>
          </cell>
          <cell r="I1133" t="str">
            <v>Charles Newton</v>
          </cell>
          <cell r="J1133" t="str">
            <v>931-8506</v>
          </cell>
          <cell r="K1133" t="str">
            <v>Z123E316</v>
          </cell>
          <cell r="L1133" t="str">
            <v>SS</v>
          </cell>
        </row>
        <row r="1134">
          <cell r="A1134" t="str">
            <v>8862111</v>
          </cell>
          <cell r="C1134">
            <v>22</v>
          </cell>
          <cell r="D1134" t="str">
            <v>690/2726</v>
          </cell>
          <cell r="E1134" t="str">
            <v>Sales &amp; Marketing</v>
          </cell>
          <cell r="F1134" t="str">
            <v>ZTA</v>
          </cell>
          <cell r="G1134" t="str">
            <v>National Accounts - Houston</v>
          </cell>
          <cell r="H1134" t="str">
            <v>Chris Kroeger</v>
          </cell>
          <cell r="I1134" t="str">
            <v>Charles Newton</v>
          </cell>
          <cell r="J1134" t="str">
            <v>931-8506</v>
          </cell>
          <cell r="K1134" t="str">
            <v>Z123E316</v>
          </cell>
          <cell r="L1134" t="str">
            <v>SS</v>
          </cell>
        </row>
        <row r="1135">
          <cell r="A1135" t="str">
            <v>9002113</v>
          </cell>
          <cell r="C1135">
            <v>22</v>
          </cell>
          <cell r="D1135" t="str">
            <v>600/2726</v>
          </cell>
          <cell r="E1135" t="str">
            <v>Sales &amp; Marketing</v>
          </cell>
          <cell r="F1135" t="str">
            <v>ZTA</v>
          </cell>
          <cell r="G1135" t="str">
            <v>National Accounts - Dallas/Ft. Worth AE's</v>
          </cell>
          <cell r="H1135" t="str">
            <v>Chris Kroeger</v>
          </cell>
          <cell r="I1135" t="str">
            <v>Charles Newton</v>
          </cell>
          <cell r="J1135" t="str">
            <v>931-8506</v>
          </cell>
          <cell r="K1135" t="str">
            <v>Z123E316</v>
          </cell>
          <cell r="L1135" t="str">
            <v>SS</v>
          </cell>
        </row>
        <row r="1136">
          <cell r="F1136" t="str">
            <v>ZTA</v>
          </cell>
          <cell r="G1136" t="str">
            <v>NATIONAL ACCOUNTS - TECH GROUP</v>
          </cell>
        </row>
        <row r="1137">
          <cell r="A1137" t="str">
            <v>9002110</v>
          </cell>
          <cell r="C1137">
            <v>22</v>
          </cell>
          <cell r="D1137" t="str">
            <v>925/2676</v>
          </cell>
          <cell r="E1137" t="str">
            <v>Sales &amp; Marketing</v>
          </cell>
          <cell r="F1137" t="str">
            <v>ZTA</v>
          </cell>
          <cell r="G1137" t="str">
            <v>National Accounts - Tech Group</v>
          </cell>
          <cell r="H1137" t="str">
            <v>Chris Kroeger</v>
          </cell>
          <cell r="I1137" t="str">
            <v>Charles Newton</v>
          </cell>
          <cell r="J1137" t="str">
            <v>931-8506</v>
          </cell>
          <cell r="K1137" t="str">
            <v>Z123E38</v>
          </cell>
          <cell r="L1137" t="str">
            <v>COS</v>
          </cell>
        </row>
        <row r="1138">
          <cell r="G1138" t="str">
            <v>ETD Regional Summary - United States</v>
          </cell>
        </row>
        <row r="1139">
          <cell r="F1139" t="str">
            <v>ZTA</v>
          </cell>
          <cell r="G1139" t="str">
            <v>U.S. Headquarter Admin</v>
          </cell>
        </row>
        <row r="1140">
          <cell r="A1140" t="str">
            <v>8802120</v>
          </cell>
          <cell r="C1140">
            <v>22</v>
          </cell>
          <cell r="D1140" t="str">
            <v>600/2663</v>
          </cell>
          <cell r="E1140" t="str">
            <v>Sales &amp; Marketing</v>
          </cell>
          <cell r="F1140" t="str">
            <v>ZTA</v>
          </cell>
          <cell r="G1140" t="str">
            <v>FMD Admin. Group</v>
          </cell>
          <cell r="H1140" t="str">
            <v>Scott Ely</v>
          </cell>
          <cell r="I1140" t="str">
            <v>Charles Newton</v>
          </cell>
          <cell r="J1140" t="str">
            <v>931-8506</v>
          </cell>
          <cell r="K1140" t="str">
            <v>Z123E40</v>
          </cell>
          <cell r="L1140" t="str">
            <v>SS</v>
          </cell>
        </row>
        <row r="1141">
          <cell r="A1141" t="str">
            <v>9002120</v>
          </cell>
          <cell r="C1141">
            <v>22</v>
          </cell>
          <cell r="D1141" t="str">
            <v>900/2663</v>
          </cell>
          <cell r="G1141" t="str">
            <v>COST CENTER CLOSED   -   POST TO COST CENTER 8802120</v>
          </cell>
          <cell r="N1141" t="str">
            <v>C</v>
          </cell>
        </row>
        <row r="1142">
          <cell r="G1142" t="str">
            <v>EASTERN DIVISION SUMMARY</v>
          </cell>
        </row>
        <row r="1143">
          <cell r="G1143" t="str">
            <v>EASTERN DIVISION HEADQUARTERS</v>
          </cell>
        </row>
        <row r="1144">
          <cell r="F1144" t="str">
            <v>ZTA</v>
          </cell>
          <cell r="G1144" t="str">
            <v>EASTERN DIVISION HEADQUARTERS - S&amp;M</v>
          </cell>
        </row>
        <row r="1145">
          <cell r="A1145" t="str">
            <v>8802121</v>
          </cell>
          <cell r="C1145">
            <v>22</v>
          </cell>
          <cell r="D1145" t="str">
            <v>600/2666</v>
          </cell>
          <cell r="E1145" t="str">
            <v>Sales &amp; Marketing</v>
          </cell>
          <cell r="F1145" t="str">
            <v>ZTA</v>
          </cell>
          <cell r="G1145" t="str">
            <v>Eastern Division - DVP</v>
          </cell>
          <cell r="H1145" t="str">
            <v>T. Klingler</v>
          </cell>
          <cell r="I1145" t="str">
            <v>Charles Newton</v>
          </cell>
          <cell r="J1145" t="str">
            <v>931-8506</v>
          </cell>
          <cell r="K1145" t="str">
            <v>Z123E411</v>
          </cell>
          <cell r="L1145" t="str">
            <v>COS</v>
          </cell>
        </row>
        <row r="1146">
          <cell r="A1146" t="str">
            <v>9002121</v>
          </cell>
          <cell r="C1146">
            <v>22</v>
          </cell>
          <cell r="D1146" t="str">
            <v>0000/0000</v>
          </cell>
          <cell r="G1146" t="str">
            <v>COST CENTER CLOSED   -   POST TO COST CENTER 8802121</v>
          </cell>
          <cell r="N1146" t="str">
            <v>C</v>
          </cell>
        </row>
        <row r="1147">
          <cell r="A1147" t="str">
            <v>6452125</v>
          </cell>
          <cell r="C1147">
            <v>22</v>
          </cell>
          <cell r="D1147" t="str">
            <v>707/2660</v>
          </cell>
          <cell r="E1147" t="str">
            <v>Sales &amp; Marketing</v>
          </cell>
          <cell r="F1147" t="str">
            <v>ZTA</v>
          </cell>
          <cell r="G1147" t="str">
            <v>Eastern Division HDQ - New York City</v>
          </cell>
          <cell r="H1147" t="str">
            <v>T. Klingler</v>
          </cell>
          <cell r="I1147" t="str">
            <v>Charles Newton</v>
          </cell>
          <cell r="J1147" t="str">
            <v>931-8506</v>
          </cell>
          <cell r="K1147" t="str">
            <v>Z123E411</v>
          </cell>
          <cell r="L1147" t="str">
            <v>SS</v>
          </cell>
        </row>
        <row r="1148">
          <cell r="F1148" t="str">
            <v>ZTA</v>
          </cell>
          <cell r="G1148" t="str">
            <v>EASTERN DIVISION HEADQUARTERS -COS</v>
          </cell>
        </row>
        <row r="1149">
          <cell r="A1149" t="str">
            <v>6452116</v>
          </cell>
          <cell r="C1149">
            <v>22</v>
          </cell>
          <cell r="D1149" t="str">
            <v>704/2355</v>
          </cell>
          <cell r="E1149" t="str">
            <v>COS</v>
          </cell>
          <cell r="F1149" t="str">
            <v>ZTA</v>
          </cell>
          <cell r="G1149" t="str">
            <v>Eastern Division - Operations/Subscriber</v>
          </cell>
          <cell r="H1149" t="str">
            <v>T. Klingler</v>
          </cell>
          <cell r="I1149" t="str">
            <v>Charles Newton</v>
          </cell>
          <cell r="J1149" t="str">
            <v>931-8506</v>
          </cell>
        </row>
        <row r="1150">
          <cell r="F1150" t="str">
            <v>ZTA</v>
          </cell>
          <cell r="G1150" t="str">
            <v>EASTERN SALES PLANNING - REGION #25</v>
          </cell>
        </row>
        <row r="1151">
          <cell r="A1151" t="str">
            <v>1202102</v>
          </cell>
          <cell r="C1151">
            <v>22</v>
          </cell>
          <cell r="D1151" t="str">
            <v>360/2664</v>
          </cell>
          <cell r="G1151" t="str">
            <v>COST CENTER CLOSED   -   POST TO COST CENTER 6452132</v>
          </cell>
          <cell r="N1151" t="str">
            <v>C</v>
          </cell>
        </row>
        <row r="1152">
          <cell r="A1152" t="str">
            <v>6452102</v>
          </cell>
          <cell r="C1152">
            <v>22</v>
          </cell>
          <cell r="D1152" t="str">
            <v>707/2664</v>
          </cell>
          <cell r="G1152" t="str">
            <v>COST CENTER CLOSED   -   POST TO COST CENTER 6452132</v>
          </cell>
          <cell r="N1152" t="str">
            <v>C</v>
          </cell>
        </row>
        <row r="1153">
          <cell r="A1153" t="str">
            <v>1602102</v>
          </cell>
          <cell r="C1153">
            <v>22</v>
          </cell>
          <cell r="D1153" t="str">
            <v>341/2664</v>
          </cell>
          <cell r="G1153" t="str">
            <v>COST CENTER CLOSED   -   POST TO COST CENTER 6452132</v>
          </cell>
          <cell r="N1153" t="str">
            <v>C</v>
          </cell>
        </row>
        <row r="1154">
          <cell r="A1154" t="str">
            <v>1602132</v>
          </cell>
          <cell r="C1154">
            <v>22</v>
          </cell>
          <cell r="D1154" t="str">
            <v>341/2762</v>
          </cell>
          <cell r="E1154" t="str">
            <v>Sales &amp; Marketing</v>
          </cell>
          <cell r="F1154" t="str">
            <v>ZTA</v>
          </cell>
          <cell r="G1154" t="str">
            <v>Sales Planning - Washington, D.C.</v>
          </cell>
          <cell r="H1154" t="str">
            <v>T. Klingler</v>
          </cell>
          <cell r="I1154" t="str">
            <v>Charles Newton</v>
          </cell>
          <cell r="J1154" t="str">
            <v>931-8506</v>
          </cell>
          <cell r="K1154" t="str">
            <v>Z123E412</v>
          </cell>
          <cell r="L1154" t="str">
            <v>SS</v>
          </cell>
        </row>
        <row r="1155">
          <cell r="A1155" t="str">
            <v>2002132</v>
          </cell>
          <cell r="C1155">
            <v>22</v>
          </cell>
          <cell r="D1155" t="str">
            <v>586/2762</v>
          </cell>
          <cell r="E1155" t="str">
            <v>Sales &amp; Marketing</v>
          </cell>
          <cell r="F1155" t="str">
            <v>ZTA</v>
          </cell>
          <cell r="G1155" t="str">
            <v>Sales Planning - Atlanta</v>
          </cell>
          <cell r="H1155" t="str">
            <v>T. Klingler</v>
          </cell>
          <cell r="I1155" t="str">
            <v>Charles Newton</v>
          </cell>
          <cell r="J1155" t="str">
            <v>931-8506</v>
          </cell>
          <cell r="K1155" t="str">
            <v>Z123E412</v>
          </cell>
          <cell r="L1155" t="str">
            <v>SS</v>
          </cell>
        </row>
        <row r="1156">
          <cell r="A1156" t="str">
            <v>4002132</v>
          </cell>
          <cell r="C1156">
            <v>22</v>
          </cell>
          <cell r="D1156" t="str">
            <v>310/2762</v>
          </cell>
          <cell r="E1156" t="str">
            <v>Sales &amp; Marketing</v>
          </cell>
          <cell r="F1156" t="str">
            <v>ZTA</v>
          </cell>
          <cell r="G1156" t="str">
            <v>Sales Planning - Boston</v>
          </cell>
          <cell r="H1156" t="str">
            <v>T. Klingler</v>
          </cell>
          <cell r="I1156" t="str">
            <v>Charles Newton</v>
          </cell>
          <cell r="J1156" t="str">
            <v>931-8506</v>
          </cell>
          <cell r="K1156" t="str">
            <v>Z123E412</v>
          </cell>
          <cell r="L1156" t="str">
            <v>SS</v>
          </cell>
        </row>
        <row r="1157">
          <cell r="A1157" t="str">
            <v>6442132</v>
          </cell>
          <cell r="C1157">
            <v>22</v>
          </cell>
          <cell r="D1157" t="str">
            <v>704/2762</v>
          </cell>
          <cell r="E1157" t="str">
            <v>Sales &amp; Marketing</v>
          </cell>
          <cell r="F1157" t="str">
            <v>ZTA</v>
          </cell>
          <cell r="G1157" t="str">
            <v>Sales Planning - Long Island</v>
          </cell>
          <cell r="H1157" t="str">
            <v>T. Klingler</v>
          </cell>
          <cell r="I1157" t="str">
            <v>Charles Newton</v>
          </cell>
          <cell r="J1157" t="str">
            <v>931-8506</v>
          </cell>
          <cell r="K1157" t="str">
            <v>Z123E412</v>
          </cell>
          <cell r="L1157" t="str">
            <v>SS</v>
          </cell>
        </row>
        <row r="1158">
          <cell r="A1158" t="str">
            <v>6452132</v>
          </cell>
          <cell r="C1158">
            <v>22</v>
          </cell>
          <cell r="D1158" t="str">
            <v>707/2762</v>
          </cell>
          <cell r="E1158" t="str">
            <v>Sales &amp; Marketing</v>
          </cell>
          <cell r="F1158" t="str">
            <v>ZTA</v>
          </cell>
          <cell r="G1158" t="str">
            <v>Sales Planning - New York City</v>
          </cell>
          <cell r="H1158" t="str">
            <v>T. Klingler</v>
          </cell>
          <cell r="I1158" t="str">
            <v>Charles Newton</v>
          </cell>
          <cell r="J1158" t="str">
            <v>931-8506</v>
          </cell>
          <cell r="K1158" t="str">
            <v>Z123E412</v>
          </cell>
          <cell r="L1158" t="str">
            <v>SS</v>
          </cell>
        </row>
        <row r="1159">
          <cell r="A1159" t="str">
            <v>6002132</v>
          </cell>
          <cell r="C1159">
            <v>22</v>
          </cell>
          <cell r="D1159" t="str">
            <v>703/2762</v>
          </cell>
          <cell r="E1159" t="str">
            <v>Sales &amp; Marketing</v>
          </cell>
          <cell r="F1159" t="str">
            <v>ZTA</v>
          </cell>
          <cell r="G1159" t="str">
            <v>Sales Planning - New Jersey</v>
          </cell>
          <cell r="H1159" t="str">
            <v>T. Klingler</v>
          </cell>
          <cell r="I1159" t="str">
            <v>Charles Newton</v>
          </cell>
          <cell r="J1159" t="str">
            <v>931-8506</v>
          </cell>
          <cell r="K1159" t="str">
            <v>Z123E412</v>
          </cell>
          <cell r="L1159" t="str">
            <v>SS</v>
          </cell>
        </row>
        <row r="1160">
          <cell r="F1160" t="str">
            <v>ZTA</v>
          </cell>
          <cell r="G1160" t="str">
            <v>WASHINGTON SALES SUMMARY - REGION #9</v>
          </cell>
        </row>
        <row r="1161">
          <cell r="A1161" t="str">
            <v>1602130</v>
          </cell>
          <cell r="C1161">
            <v>22</v>
          </cell>
          <cell r="D1161" t="str">
            <v>341/2711</v>
          </cell>
          <cell r="E1161" t="str">
            <v>Sales &amp; Marketing</v>
          </cell>
          <cell r="F1161" t="str">
            <v>ZTA</v>
          </cell>
          <cell r="G1161" t="str">
            <v>Sales &amp; Service - Washington, D.C.</v>
          </cell>
          <cell r="H1161" t="str">
            <v>T. Klingler</v>
          </cell>
          <cell r="I1161" t="str">
            <v>Charles Newton</v>
          </cell>
          <cell r="J1161" t="str">
            <v>931-8506</v>
          </cell>
          <cell r="K1161" t="str">
            <v>Z123E413</v>
          </cell>
          <cell r="L1161" t="str">
            <v>SS</v>
          </cell>
        </row>
        <row r="1162">
          <cell r="A1162" t="str">
            <v>6602130</v>
          </cell>
          <cell r="C1162">
            <v>22</v>
          </cell>
          <cell r="D1162" t="str">
            <v>921/2711</v>
          </cell>
          <cell r="E1162" t="str">
            <v>Sales &amp; Marketing</v>
          </cell>
          <cell r="F1162" t="str">
            <v>ZTA</v>
          </cell>
          <cell r="G1162" t="str">
            <v>Sales &amp; Service - Charlotte</v>
          </cell>
          <cell r="H1162" t="str">
            <v>T. Klingler</v>
          </cell>
          <cell r="I1162" t="str">
            <v>Charles Newton</v>
          </cell>
          <cell r="J1162" t="str">
            <v>931-8506</v>
          </cell>
          <cell r="K1162" t="str">
            <v>Z123E413</v>
          </cell>
          <cell r="L1162" t="str">
            <v>SS</v>
          </cell>
        </row>
        <row r="1163">
          <cell r="A1163" t="str">
            <v>6612130</v>
          </cell>
          <cell r="C1163">
            <v>22</v>
          </cell>
          <cell r="D1163" t="str">
            <v>748/2711</v>
          </cell>
          <cell r="E1163" t="str">
            <v>Sales &amp; Marketing</v>
          </cell>
          <cell r="F1163" t="str">
            <v>ZTA</v>
          </cell>
          <cell r="G1163" t="str">
            <v>Sales &amp; Service - Raleigh / Durham</v>
          </cell>
          <cell r="H1163" t="str">
            <v>T. Klingler</v>
          </cell>
          <cell r="I1163" t="str">
            <v>Charles Newton</v>
          </cell>
          <cell r="J1163" t="str">
            <v>931-8506</v>
          </cell>
          <cell r="K1163" t="str">
            <v>Z123E413</v>
          </cell>
          <cell r="L1163" t="str">
            <v>SS</v>
          </cell>
        </row>
        <row r="1164">
          <cell r="A1164" t="str">
            <v>7802130</v>
          </cell>
          <cell r="C1164">
            <v>22</v>
          </cell>
          <cell r="D1164" t="str">
            <v>594/2711</v>
          </cell>
          <cell r="E1164" t="str">
            <v>Sales &amp; Marketing</v>
          </cell>
          <cell r="F1164" t="str">
            <v>ZTA</v>
          </cell>
          <cell r="G1164" t="str">
            <v>Sales &amp; Service - Pittsburgh</v>
          </cell>
          <cell r="H1164" t="str">
            <v>T. Klingler</v>
          </cell>
          <cell r="I1164" t="str">
            <v>Charles Newton</v>
          </cell>
          <cell r="J1164" t="str">
            <v>931-8506</v>
          </cell>
          <cell r="K1164" t="str">
            <v>Z123E413</v>
          </cell>
          <cell r="L1164" t="str">
            <v>SS</v>
          </cell>
        </row>
        <row r="1165">
          <cell r="A1165" t="str">
            <v>7812130</v>
          </cell>
          <cell r="C1165">
            <v>22</v>
          </cell>
          <cell r="D1165" t="str">
            <v>330/2711</v>
          </cell>
          <cell r="E1165" t="str">
            <v>Sales &amp; Marketing</v>
          </cell>
          <cell r="F1165" t="str">
            <v>ZTA</v>
          </cell>
          <cell r="G1165" t="str">
            <v>Sales &amp; Service - Philadelphia</v>
          </cell>
          <cell r="H1165" t="str">
            <v>T. Klingler</v>
          </cell>
          <cell r="I1165" t="str">
            <v>Charles Newton</v>
          </cell>
          <cell r="J1165" t="str">
            <v>931-8506</v>
          </cell>
          <cell r="K1165" t="str">
            <v>Z123E413</v>
          </cell>
          <cell r="L1165" t="str">
            <v>SS</v>
          </cell>
        </row>
        <row r="1166">
          <cell r="A1166" t="str">
            <v>9602130</v>
          </cell>
          <cell r="C1166">
            <v>22</v>
          </cell>
          <cell r="D1166" t="str">
            <v>380/2711</v>
          </cell>
          <cell r="E1166" t="str">
            <v>Sales &amp; Marketing</v>
          </cell>
          <cell r="F1166" t="str">
            <v>ZTA</v>
          </cell>
          <cell r="G1166" t="str">
            <v>Sales &amp; Service - Norfolk</v>
          </cell>
          <cell r="H1166" t="str">
            <v>T. Klingler</v>
          </cell>
          <cell r="I1166" t="str">
            <v>Charles Newton</v>
          </cell>
          <cell r="J1166" t="str">
            <v>931-8506</v>
          </cell>
          <cell r="K1166" t="str">
            <v>Z123E413</v>
          </cell>
          <cell r="L1166" t="str">
            <v>SS</v>
          </cell>
        </row>
        <row r="1167">
          <cell r="F1167" t="str">
            <v>ZTA</v>
          </cell>
          <cell r="G1167" t="str">
            <v>NEW JERSEY SALES SUMMARY - REGION #10</v>
          </cell>
        </row>
        <row r="1168">
          <cell r="A1168" t="str">
            <v>1212133</v>
          </cell>
          <cell r="C1168">
            <v>22</v>
          </cell>
          <cell r="D1168" t="str">
            <v>723/2712</v>
          </cell>
          <cell r="E1168" t="str">
            <v>Sales &amp; Marketing</v>
          </cell>
          <cell r="F1168" t="str">
            <v>ZTA</v>
          </cell>
          <cell r="G1168" t="str">
            <v>Sales &amp; Service - Stamford</v>
          </cell>
          <cell r="H1168" t="str">
            <v>T. Klingler</v>
          </cell>
          <cell r="I1168" t="str">
            <v>Charles Newton</v>
          </cell>
          <cell r="J1168" t="str">
            <v>931-8506</v>
          </cell>
          <cell r="K1168" t="str">
            <v>Z123E414</v>
          </cell>
          <cell r="L1168" t="str">
            <v>SS</v>
          </cell>
        </row>
        <row r="1169">
          <cell r="A1169" t="str">
            <v>1602133</v>
          </cell>
          <cell r="C1169">
            <v>22</v>
          </cell>
          <cell r="D1169" t="str">
            <v>341/2712</v>
          </cell>
          <cell r="E1169" t="str">
            <v>Sales &amp; Marketing</v>
          </cell>
          <cell r="F1169" t="str">
            <v>ZTA</v>
          </cell>
          <cell r="G1169" t="str">
            <v>Sales &amp; Service - Washington, D.C.</v>
          </cell>
          <cell r="H1169" t="str">
            <v>T. Klingler</v>
          </cell>
          <cell r="I1169" t="str">
            <v>Charles Newton</v>
          </cell>
          <cell r="J1169" t="str">
            <v>931-8506</v>
          </cell>
          <cell r="K1169" t="str">
            <v>Z123E414</v>
          </cell>
          <cell r="L1169" t="str">
            <v>SS</v>
          </cell>
        </row>
        <row r="1170">
          <cell r="A1170" t="str">
            <v>4002133</v>
          </cell>
          <cell r="C1170">
            <v>22</v>
          </cell>
          <cell r="D1170" t="str">
            <v>310/2712</v>
          </cell>
          <cell r="E1170" t="str">
            <v>Sales &amp; Marketing</v>
          </cell>
          <cell r="F1170" t="str">
            <v>ZTA</v>
          </cell>
          <cell r="G1170" t="str">
            <v>Sales &amp; Service - Boston</v>
          </cell>
          <cell r="H1170" t="str">
            <v>T. Klingler</v>
          </cell>
          <cell r="I1170" t="str">
            <v>Charles Newton</v>
          </cell>
          <cell r="J1170" t="str">
            <v>931-8506</v>
          </cell>
          <cell r="K1170" t="str">
            <v>Z123E414</v>
          </cell>
          <cell r="L1170" t="str">
            <v>SS</v>
          </cell>
        </row>
        <row r="1171">
          <cell r="A1171" t="str">
            <v>6002133</v>
          </cell>
          <cell r="C1171">
            <v>22</v>
          </cell>
          <cell r="D1171" t="str">
            <v>703/2712</v>
          </cell>
          <cell r="E1171" t="str">
            <v>Sales &amp; Marketing</v>
          </cell>
          <cell r="F1171" t="str">
            <v>ZTA</v>
          </cell>
          <cell r="G1171" t="str">
            <v>Sales &amp; Service - Newark</v>
          </cell>
          <cell r="H1171" t="str">
            <v>T. Klingler</v>
          </cell>
          <cell r="I1171" t="str">
            <v>Charles Newton</v>
          </cell>
          <cell r="J1171" t="str">
            <v>931-8506</v>
          </cell>
          <cell r="K1171" t="str">
            <v>Z123E414</v>
          </cell>
          <cell r="L1171" t="str">
            <v>SS</v>
          </cell>
        </row>
        <row r="1172">
          <cell r="A1172" t="str">
            <v>6442133</v>
          </cell>
          <cell r="C1172">
            <v>22</v>
          </cell>
          <cell r="D1172" t="str">
            <v>704/2712</v>
          </cell>
          <cell r="E1172" t="str">
            <v>Sales &amp; Marketing</v>
          </cell>
          <cell r="F1172" t="str">
            <v>ZTA</v>
          </cell>
          <cell r="G1172" t="str">
            <v>Sales &amp; Service - Long Island</v>
          </cell>
          <cell r="H1172" t="str">
            <v>T. Klingler</v>
          </cell>
          <cell r="I1172" t="str">
            <v>Charles Newton</v>
          </cell>
          <cell r="J1172" t="str">
            <v>931-8506</v>
          </cell>
          <cell r="K1172" t="str">
            <v>Z123E414</v>
          </cell>
          <cell r="L1172" t="str">
            <v>SS</v>
          </cell>
        </row>
        <row r="1173">
          <cell r="A1173" t="str">
            <v>6452133</v>
          </cell>
          <cell r="C1173">
            <v>22</v>
          </cell>
          <cell r="D1173" t="str">
            <v>707/2712</v>
          </cell>
          <cell r="E1173" t="str">
            <v>Sales &amp; Marketing</v>
          </cell>
          <cell r="F1173" t="str">
            <v>ZTA</v>
          </cell>
          <cell r="G1173" t="str">
            <v>Sales &amp; Service - New York</v>
          </cell>
          <cell r="H1173" t="str">
            <v>T. Klingler</v>
          </cell>
          <cell r="I1173" t="str">
            <v>Charles Newton</v>
          </cell>
          <cell r="J1173" t="str">
            <v>931-8506</v>
          </cell>
          <cell r="K1173" t="str">
            <v>Z123E414</v>
          </cell>
          <cell r="L1173" t="str">
            <v>SS</v>
          </cell>
        </row>
        <row r="1174">
          <cell r="A1174" t="str">
            <v>6602133</v>
          </cell>
          <cell r="C1174">
            <v>22</v>
          </cell>
          <cell r="D1174" t="str">
            <v>921/2712</v>
          </cell>
          <cell r="E1174" t="str">
            <v>Sales &amp; Marketing</v>
          </cell>
          <cell r="F1174" t="str">
            <v>ZTA</v>
          </cell>
          <cell r="G1174" t="str">
            <v>Sales &amp; Service - Charlotte</v>
          </cell>
          <cell r="H1174" t="str">
            <v>T. Klingler</v>
          </cell>
          <cell r="I1174" t="str">
            <v>Charles Newton</v>
          </cell>
          <cell r="J1174" t="str">
            <v>931-8506</v>
          </cell>
          <cell r="K1174" t="str">
            <v>Z123E414</v>
          </cell>
          <cell r="L1174" t="str">
            <v>SS</v>
          </cell>
        </row>
        <row r="1175">
          <cell r="A1175" t="str">
            <v>7812133</v>
          </cell>
          <cell r="C1175">
            <v>22</v>
          </cell>
          <cell r="D1175" t="str">
            <v>330/2712</v>
          </cell>
          <cell r="E1175" t="str">
            <v>Sales &amp; Marketing</v>
          </cell>
          <cell r="F1175" t="str">
            <v>ZTA</v>
          </cell>
          <cell r="G1175" t="str">
            <v>Sales &amp; Service - Philadelphia</v>
          </cell>
          <cell r="H1175" t="str">
            <v>T. Klingler</v>
          </cell>
          <cell r="I1175" t="str">
            <v>Charles Newton</v>
          </cell>
          <cell r="J1175" t="str">
            <v>931-8506</v>
          </cell>
          <cell r="K1175" t="str">
            <v>Z123E414</v>
          </cell>
          <cell r="L1175" t="str">
            <v>SS</v>
          </cell>
        </row>
        <row r="1176">
          <cell r="A1176" t="str">
            <v>8802133</v>
          </cell>
          <cell r="C1176">
            <v>22</v>
          </cell>
          <cell r="D1176" t="str">
            <v>600/2712</v>
          </cell>
          <cell r="E1176" t="str">
            <v>Sales &amp; Marketing</v>
          </cell>
          <cell r="F1176" t="str">
            <v>ZTA</v>
          </cell>
          <cell r="G1176" t="str">
            <v>Sales &amp; Service - Las Colinas</v>
          </cell>
          <cell r="H1176" t="str">
            <v>T. Klingler</v>
          </cell>
          <cell r="I1176" t="str">
            <v>Charles Newton</v>
          </cell>
          <cell r="J1176" t="str">
            <v>931-8506</v>
          </cell>
          <cell r="K1176" t="str">
            <v>Z123E414</v>
          </cell>
          <cell r="L1176" t="str">
            <v>SS</v>
          </cell>
        </row>
        <row r="1177">
          <cell r="A1177" t="str">
            <v>9002200</v>
          </cell>
          <cell r="C1177">
            <v>22</v>
          </cell>
          <cell r="D1177" t="str">
            <v>600/2764</v>
          </cell>
          <cell r="G1177" t="str">
            <v>COST CENTER CLOSED   -   POST TO COST CENTER 8802133</v>
          </cell>
          <cell r="N1177" t="str">
            <v>C</v>
          </cell>
        </row>
        <row r="1178">
          <cell r="F1178" t="str">
            <v>ZTA</v>
          </cell>
          <cell r="G1178" t="str">
            <v>BOSTON SALES SUMMARY - REGION #11</v>
          </cell>
        </row>
        <row r="1179">
          <cell r="A1179" t="str">
            <v>1212130</v>
          </cell>
          <cell r="C1179">
            <v>22</v>
          </cell>
          <cell r="D1179" t="str">
            <v>723/2711</v>
          </cell>
          <cell r="E1179" t="str">
            <v>Sales &amp; Marketing</v>
          </cell>
          <cell r="F1179" t="str">
            <v>ZTA</v>
          </cell>
          <cell r="G1179" t="str">
            <v>Sales &amp; Service - Stamford</v>
          </cell>
          <cell r="H1179" t="str">
            <v>T. Klingler</v>
          </cell>
          <cell r="I1179" t="str">
            <v>Charles Newton</v>
          </cell>
          <cell r="J1179" t="str">
            <v>931-8506</v>
          </cell>
          <cell r="K1179" t="str">
            <v>Z123E415</v>
          </cell>
          <cell r="L1179" t="str">
            <v>SS</v>
          </cell>
        </row>
        <row r="1180">
          <cell r="A1180" t="str">
            <v>4002130</v>
          </cell>
          <cell r="C1180">
            <v>22</v>
          </cell>
          <cell r="D1180" t="str">
            <v>310/2711</v>
          </cell>
          <cell r="E1180" t="str">
            <v>Sales &amp; Marketing</v>
          </cell>
          <cell r="F1180" t="str">
            <v>ZTA</v>
          </cell>
          <cell r="G1180" t="str">
            <v>Sales &amp; Service - Boston</v>
          </cell>
          <cell r="H1180" t="str">
            <v>T. Klingler</v>
          </cell>
          <cell r="I1180" t="str">
            <v>Charles Newton</v>
          </cell>
          <cell r="J1180" t="str">
            <v>931-8506</v>
          </cell>
          <cell r="K1180" t="str">
            <v>Z123E415</v>
          </cell>
          <cell r="L1180" t="str">
            <v>SS</v>
          </cell>
        </row>
        <row r="1181">
          <cell r="A1181" t="str">
            <v>31002270</v>
          </cell>
          <cell r="C1181">
            <v>202</v>
          </cell>
          <cell r="D1181" t="str">
            <v>0000/0000</v>
          </cell>
          <cell r="G1181" t="str">
            <v>COST CENTER CLOSED   -   POST TO COST CENTER 4002130</v>
          </cell>
          <cell r="N1181" t="str">
            <v>C</v>
          </cell>
        </row>
        <row r="1182">
          <cell r="F1182" t="str">
            <v>ZTA</v>
          </cell>
          <cell r="G1182" t="str">
            <v>NEW YORK SALES SUMMARY - REGION #12</v>
          </cell>
        </row>
        <row r="1183">
          <cell r="A1183" t="str">
            <v>6002130</v>
          </cell>
          <cell r="C1183">
            <v>22</v>
          </cell>
          <cell r="D1183" t="str">
            <v>703/2711</v>
          </cell>
          <cell r="E1183" t="str">
            <v>Sales &amp; Marketing</v>
          </cell>
          <cell r="F1183" t="str">
            <v>ZTA</v>
          </cell>
          <cell r="G1183" t="str">
            <v>Sales &amp; Service - Newark</v>
          </cell>
          <cell r="H1183" t="str">
            <v>T. Klingler</v>
          </cell>
          <cell r="I1183" t="str">
            <v>Charles Newton</v>
          </cell>
          <cell r="J1183" t="str">
            <v>931-8506</v>
          </cell>
          <cell r="K1183" t="str">
            <v>Z123E416</v>
          </cell>
          <cell r="L1183" t="str">
            <v>SS</v>
          </cell>
        </row>
        <row r="1184">
          <cell r="A1184" t="str">
            <v>6442130</v>
          </cell>
          <cell r="C1184">
            <v>22</v>
          </cell>
          <cell r="D1184" t="str">
            <v>704/2711</v>
          </cell>
          <cell r="E1184" t="str">
            <v>Sales &amp; Marketing</v>
          </cell>
          <cell r="F1184" t="str">
            <v>ZTA</v>
          </cell>
          <cell r="G1184" t="str">
            <v>Sales &amp; Service - Long Island</v>
          </cell>
          <cell r="H1184" t="str">
            <v>T. Klingler</v>
          </cell>
          <cell r="I1184" t="str">
            <v>Charles Newton</v>
          </cell>
          <cell r="J1184" t="str">
            <v>931-8506</v>
          </cell>
          <cell r="K1184" t="str">
            <v>Z123E416</v>
          </cell>
          <cell r="L1184" t="str">
            <v>SS</v>
          </cell>
        </row>
        <row r="1185">
          <cell r="A1185" t="str">
            <v>6452130</v>
          </cell>
          <cell r="C1185">
            <v>22</v>
          </cell>
          <cell r="D1185" t="str">
            <v>707/2711</v>
          </cell>
          <cell r="E1185" t="str">
            <v>Sales &amp; Marketing</v>
          </cell>
          <cell r="F1185" t="str">
            <v>ZTA</v>
          </cell>
          <cell r="G1185" t="str">
            <v>Sales &amp; Service - New York City</v>
          </cell>
          <cell r="H1185" t="str">
            <v>T. Klingler</v>
          </cell>
          <cell r="I1185" t="str">
            <v>Charles Newton</v>
          </cell>
          <cell r="J1185" t="str">
            <v>931-8506</v>
          </cell>
          <cell r="K1185" t="str">
            <v>Z123E416</v>
          </cell>
          <cell r="L1185" t="str">
            <v>SS</v>
          </cell>
        </row>
        <row r="1186">
          <cell r="F1186" t="str">
            <v>ZTA</v>
          </cell>
          <cell r="G1186" t="str">
            <v>NEW YORK TRAINING - REGION #5</v>
          </cell>
        </row>
        <row r="1187">
          <cell r="A1187" t="str">
            <v>6002131</v>
          </cell>
          <cell r="C1187">
            <v>22</v>
          </cell>
          <cell r="D1187" t="str">
            <v>703/2761</v>
          </cell>
          <cell r="E1187" t="str">
            <v>Sales &amp; Marketing</v>
          </cell>
          <cell r="F1187" t="str">
            <v>ZTA</v>
          </cell>
          <cell r="G1187" t="str">
            <v>S &amp; S Training - Newark</v>
          </cell>
          <cell r="H1187" t="str">
            <v>T. Klingler</v>
          </cell>
          <cell r="I1187" t="str">
            <v>Charles Newton</v>
          </cell>
          <cell r="J1187" t="str">
            <v>931-8506</v>
          </cell>
          <cell r="K1187" t="str">
            <v>Z123E417</v>
          </cell>
          <cell r="L1187" t="str">
            <v>SS</v>
          </cell>
        </row>
        <row r="1188">
          <cell r="A1188" t="str">
            <v>6442131</v>
          </cell>
          <cell r="C1188">
            <v>22</v>
          </cell>
          <cell r="D1188" t="str">
            <v>704/2761</v>
          </cell>
          <cell r="E1188" t="str">
            <v>Sales &amp; Marketing</v>
          </cell>
          <cell r="F1188" t="str">
            <v>ZTA</v>
          </cell>
          <cell r="G1188" t="str">
            <v>S &amp; S Training - Long Island</v>
          </cell>
          <cell r="H1188" t="str">
            <v>T. Klingler</v>
          </cell>
          <cell r="I1188" t="str">
            <v>Charles Newton</v>
          </cell>
          <cell r="J1188" t="str">
            <v>931-8506</v>
          </cell>
          <cell r="K1188" t="str">
            <v>Z123E417</v>
          </cell>
          <cell r="L1188" t="str">
            <v>SS</v>
          </cell>
        </row>
        <row r="1189">
          <cell r="A1189" t="str">
            <v>6452131</v>
          </cell>
          <cell r="C1189">
            <v>22</v>
          </cell>
          <cell r="D1189" t="str">
            <v>707/2761</v>
          </cell>
          <cell r="E1189" t="str">
            <v>Sales &amp; Marketing</v>
          </cell>
          <cell r="F1189" t="str">
            <v>ZTA</v>
          </cell>
          <cell r="G1189" t="str">
            <v>S &amp; S Training - New York City</v>
          </cell>
          <cell r="H1189" t="str">
            <v>T. Klingler</v>
          </cell>
          <cell r="I1189" t="str">
            <v>Charles Newton</v>
          </cell>
          <cell r="J1189" t="str">
            <v>931-8506</v>
          </cell>
          <cell r="K1189" t="str">
            <v>Z123E417</v>
          </cell>
          <cell r="L1189" t="str">
            <v>SS</v>
          </cell>
        </row>
        <row r="1190">
          <cell r="F1190" t="str">
            <v>ZTA</v>
          </cell>
          <cell r="G1190" t="str">
            <v>BOSTON/WASHINGTON TRAINING - REGION #6</v>
          </cell>
        </row>
        <row r="1191">
          <cell r="A1191" t="str">
            <v>1212131</v>
          </cell>
          <cell r="C1191">
            <v>22</v>
          </cell>
          <cell r="D1191" t="str">
            <v>723/2761</v>
          </cell>
          <cell r="E1191" t="str">
            <v>Sales &amp; Marketing</v>
          </cell>
          <cell r="F1191" t="str">
            <v>ZTA</v>
          </cell>
          <cell r="G1191" t="str">
            <v>S &amp; S Training - Stamford</v>
          </cell>
          <cell r="H1191" t="str">
            <v>T. Klingler</v>
          </cell>
          <cell r="I1191" t="str">
            <v>Charles Newton</v>
          </cell>
          <cell r="J1191" t="str">
            <v>931-8506</v>
          </cell>
          <cell r="K1191" t="str">
            <v>Z123E418</v>
          </cell>
          <cell r="L1191" t="str">
            <v>SS</v>
          </cell>
        </row>
        <row r="1192">
          <cell r="A1192" t="str">
            <v>1602131</v>
          </cell>
          <cell r="C1192">
            <v>22</v>
          </cell>
          <cell r="D1192" t="str">
            <v>341/2761</v>
          </cell>
          <cell r="E1192" t="str">
            <v>Sales &amp; Marketing</v>
          </cell>
          <cell r="F1192" t="str">
            <v>ZTA</v>
          </cell>
          <cell r="G1192" t="str">
            <v>S &amp; S Training - Washington D.C.</v>
          </cell>
          <cell r="H1192" t="str">
            <v>T. Klingler</v>
          </cell>
          <cell r="I1192" t="str">
            <v>Charles Newton</v>
          </cell>
          <cell r="J1192" t="str">
            <v>931-8506</v>
          </cell>
          <cell r="K1192" t="str">
            <v>Z123E418</v>
          </cell>
          <cell r="L1192" t="str">
            <v>SS</v>
          </cell>
        </row>
        <row r="1193">
          <cell r="A1193" t="str">
            <v>4002131</v>
          </cell>
          <cell r="C1193">
            <v>22</v>
          </cell>
          <cell r="D1193" t="str">
            <v>310/2761</v>
          </cell>
          <cell r="E1193" t="str">
            <v>Sales &amp; Marketing</v>
          </cell>
          <cell r="F1193" t="str">
            <v>ZTA</v>
          </cell>
          <cell r="G1193" t="str">
            <v>S &amp; S Training - Boston</v>
          </cell>
          <cell r="H1193" t="str">
            <v>T. Klingler</v>
          </cell>
          <cell r="I1193" t="str">
            <v>Charles Newton</v>
          </cell>
          <cell r="J1193" t="str">
            <v>931-8506</v>
          </cell>
          <cell r="K1193" t="str">
            <v>Z123E418</v>
          </cell>
          <cell r="L1193" t="str">
            <v>SS</v>
          </cell>
        </row>
        <row r="1194">
          <cell r="A1194" t="str">
            <v>6602131</v>
          </cell>
          <cell r="C1194">
            <v>22</v>
          </cell>
          <cell r="D1194" t="str">
            <v>921/2761</v>
          </cell>
          <cell r="E1194" t="str">
            <v>Sales &amp; Marketing</v>
          </cell>
          <cell r="F1194" t="str">
            <v>ZTA</v>
          </cell>
          <cell r="G1194" t="str">
            <v>S &amp; S Training - Charlotte</v>
          </cell>
          <cell r="H1194" t="str">
            <v>T. Klingler</v>
          </cell>
          <cell r="I1194" t="str">
            <v>Charles Newton</v>
          </cell>
          <cell r="J1194" t="str">
            <v>931-8506</v>
          </cell>
          <cell r="K1194" t="str">
            <v>Z123E418</v>
          </cell>
          <cell r="L1194" t="str">
            <v>SS</v>
          </cell>
        </row>
        <row r="1195">
          <cell r="A1195" t="str">
            <v>6612131</v>
          </cell>
          <cell r="C1195">
            <v>22</v>
          </cell>
          <cell r="D1195" t="str">
            <v>748/2761</v>
          </cell>
          <cell r="E1195" t="str">
            <v>Sales &amp; Marketing</v>
          </cell>
          <cell r="F1195" t="str">
            <v>ZTA</v>
          </cell>
          <cell r="G1195" t="str">
            <v>S &amp; S Training - Raleigh / Durham</v>
          </cell>
          <cell r="H1195" t="str">
            <v>T. Klingler</v>
          </cell>
          <cell r="I1195" t="str">
            <v>Charles Newton</v>
          </cell>
          <cell r="J1195" t="str">
            <v>931-8506</v>
          </cell>
          <cell r="K1195" t="str">
            <v>Z123E418</v>
          </cell>
          <cell r="L1195" t="str">
            <v>SS</v>
          </cell>
        </row>
        <row r="1196">
          <cell r="A1196" t="str">
            <v>7802131</v>
          </cell>
          <cell r="C1196">
            <v>22</v>
          </cell>
          <cell r="D1196" t="str">
            <v>594/2761</v>
          </cell>
          <cell r="E1196" t="str">
            <v>Sales &amp; Marketing</v>
          </cell>
          <cell r="F1196" t="str">
            <v>ZTA</v>
          </cell>
          <cell r="G1196" t="str">
            <v>S &amp; S Training - Pittsburgh</v>
          </cell>
          <cell r="H1196" t="str">
            <v>T. Klingler</v>
          </cell>
          <cell r="I1196" t="str">
            <v>Charles Newton</v>
          </cell>
          <cell r="J1196" t="str">
            <v>931-8506</v>
          </cell>
          <cell r="K1196" t="str">
            <v>Z123E418</v>
          </cell>
          <cell r="L1196" t="str">
            <v>SS</v>
          </cell>
        </row>
        <row r="1197">
          <cell r="A1197" t="str">
            <v>7812131</v>
          </cell>
          <cell r="C1197">
            <v>22</v>
          </cell>
          <cell r="D1197" t="str">
            <v>330/2761</v>
          </cell>
          <cell r="E1197" t="str">
            <v>Sales &amp; Marketing</v>
          </cell>
          <cell r="F1197" t="str">
            <v>ZTA</v>
          </cell>
          <cell r="G1197" t="str">
            <v>S &amp; S Training - Philadelphia</v>
          </cell>
          <cell r="H1197" t="str">
            <v>T. Klingler</v>
          </cell>
          <cell r="I1197" t="str">
            <v>Charles Newton</v>
          </cell>
          <cell r="J1197" t="str">
            <v>931-8506</v>
          </cell>
          <cell r="K1197" t="str">
            <v>Z123E418</v>
          </cell>
          <cell r="L1197" t="str">
            <v>SS</v>
          </cell>
        </row>
        <row r="1198">
          <cell r="G1198" t="str">
            <v>CENTRAL DIVISION - SUMMARY</v>
          </cell>
        </row>
        <row r="1199">
          <cell r="G1199" t="str">
            <v>CENTRAL DIVISION HEADQUARTERS</v>
          </cell>
        </row>
        <row r="1200">
          <cell r="F1200" t="str">
            <v>ZTA</v>
          </cell>
          <cell r="G1200" t="str">
            <v>CENTRAL DIVISION HEADQUARTERS - S&amp;M</v>
          </cell>
        </row>
        <row r="1201">
          <cell r="A1201" t="str">
            <v>8802122</v>
          </cell>
          <cell r="C1201">
            <v>22</v>
          </cell>
          <cell r="D1201" t="str">
            <v>600/2660</v>
          </cell>
          <cell r="E1201" t="str">
            <v>Sales &amp; Marketing</v>
          </cell>
          <cell r="F1201" t="str">
            <v>ZTA</v>
          </cell>
          <cell r="G1201" t="str">
            <v>Central Division DVP</v>
          </cell>
          <cell r="H1201" t="str">
            <v>Peggy Spoor</v>
          </cell>
          <cell r="I1201" t="str">
            <v>Charles Newton</v>
          </cell>
          <cell r="J1201" t="str">
            <v>931-8506</v>
          </cell>
          <cell r="K1201" t="str">
            <v>Z123E421</v>
          </cell>
          <cell r="L1201" t="str">
            <v>COS</v>
          </cell>
        </row>
        <row r="1202">
          <cell r="A1202" t="str">
            <v>9002122</v>
          </cell>
          <cell r="C1202">
            <v>22</v>
          </cell>
          <cell r="D1202" t="str">
            <v>0000/0000</v>
          </cell>
          <cell r="G1202" t="str">
            <v>CLOSED COST CENTER   -   POST TO COST CENTER 8802122</v>
          </cell>
          <cell r="N1202" t="str">
            <v>C</v>
          </cell>
        </row>
        <row r="1203">
          <cell r="A1203" t="str">
            <v>2602125</v>
          </cell>
          <cell r="C1203">
            <v>22</v>
          </cell>
          <cell r="D1203" t="str">
            <v>755/2660</v>
          </cell>
          <cell r="E1203" t="str">
            <v>Sales &amp; Marketing</v>
          </cell>
          <cell r="F1203" t="str">
            <v>ZTA</v>
          </cell>
          <cell r="G1203" t="str">
            <v>Central Division HDQ - Chicago</v>
          </cell>
          <cell r="H1203" t="str">
            <v>Peggy Spoor</v>
          </cell>
          <cell r="I1203" t="str">
            <v>Charles Newton</v>
          </cell>
          <cell r="J1203" t="str">
            <v>931-8506</v>
          </cell>
          <cell r="K1203" t="str">
            <v>Z123E421</v>
          </cell>
          <cell r="L1203" t="str">
            <v>SS</v>
          </cell>
        </row>
        <row r="1204">
          <cell r="F1204" t="str">
            <v>ZTA</v>
          </cell>
          <cell r="G1204" t="str">
            <v>CENTRAL DIVISION HEADQUARTERS - COS</v>
          </cell>
        </row>
        <row r="1205">
          <cell r="A1205" t="str">
            <v>8802117</v>
          </cell>
          <cell r="C1205">
            <v>22</v>
          </cell>
          <cell r="D1205" t="str">
            <v>600/2356</v>
          </cell>
          <cell r="E1205" t="str">
            <v>COS</v>
          </cell>
          <cell r="F1205" t="str">
            <v>ZTA</v>
          </cell>
          <cell r="G1205" t="str">
            <v>Central Division - Operations/Subscriber</v>
          </cell>
          <cell r="H1205" t="str">
            <v>Peggy Spoor</v>
          </cell>
          <cell r="I1205" t="str">
            <v>Charles Newton</v>
          </cell>
          <cell r="J1205" t="str">
            <v>931-8506</v>
          </cell>
        </row>
        <row r="1206">
          <cell r="F1206" t="str">
            <v>ZTA</v>
          </cell>
          <cell r="G1206" t="str">
            <v>DETROIT SALES SUMMARY - REGION #5</v>
          </cell>
        </row>
        <row r="1207">
          <cell r="A1207" t="str">
            <v>2602201</v>
          </cell>
          <cell r="C1207">
            <v>22</v>
          </cell>
          <cell r="D1207" t="str">
            <v>755/2767</v>
          </cell>
          <cell r="E1207" t="str">
            <v>Sales &amp; Marketing</v>
          </cell>
          <cell r="F1207" t="str">
            <v>ZTA</v>
          </cell>
          <cell r="G1207" t="str">
            <v>Chicago - Detroit Sales Support</v>
          </cell>
          <cell r="H1207" t="str">
            <v>Peggy Spoor</v>
          </cell>
          <cell r="I1207" t="str">
            <v>Charles Newton</v>
          </cell>
          <cell r="J1207" t="str">
            <v>931-8506</v>
          </cell>
          <cell r="K1207" t="str">
            <v>Z123E422</v>
          </cell>
          <cell r="L1207" t="str">
            <v>SS</v>
          </cell>
        </row>
        <row r="1208">
          <cell r="A1208" t="str">
            <v>4402130</v>
          </cell>
          <cell r="C1208">
            <v>22</v>
          </cell>
          <cell r="D1208" t="str">
            <v>405/2711</v>
          </cell>
          <cell r="E1208" t="str">
            <v>Sales &amp; Marketing</v>
          </cell>
          <cell r="F1208" t="str">
            <v>ZTA</v>
          </cell>
          <cell r="G1208" t="str">
            <v>Sales &amp; Service - Grand Rapids</v>
          </cell>
          <cell r="H1208" t="str">
            <v>Peggy Spoor</v>
          </cell>
          <cell r="I1208" t="str">
            <v>Charles Newton</v>
          </cell>
          <cell r="J1208" t="str">
            <v>931-8506</v>
          </cell>
          <cell r="K1208" t="str">
            <v>Z123E422</v>
          </cell>
          <cell r="L1208" t="str">
            <v>SS</v>
          </cell>
        </row>
        <row r="1209">
          <cell r="A1209" t="str">
            <v>4412130</v>
          </cell>
          <cell r="C1209">
            <v>22</v>
          </cell>
          <cell r="D1209" t="str">
            <v>421/2711</v>
          </cell>
          <cell r="E1209" t="str">
            <v>Sales &amp; Marketing</v>
          </cell>
          <cell r="F1209" t="str">
            <v>ZTA</v>
          </cell>
          <cell r="G1209" t="str">
            <v>Sales &amp; Service - Detroit</v>
          </cell>
          <cell r="H1209" t="str">
            <v>Peggy Spoor</v>
          </cell>
          <cell r="I1209" t="str">
            <v>Charles Newton</v>
          </cell>
          <cell r="J1209" t="str">
            <v>931-8506</v>
          </cell>
          <cell r="K1209" t="str">
            <v>Z123E422</v>
          </cell>
          <cell r="L1209" t="str">
            <v>SS</v>
          </cell>
        </row>
        <row r="1210">
          <cell r="A1210" t="str">
            <v>4602130</v>
          </cell>
          <cell r="C1210">
            <v>22</v>
          </cell>
          <cell r="D1210" t="str">
            <v>495/2711</v>
          </cell>
          <cell r="E1210" t="str">
            <v>Sales &amp; Marketing</v>
          </cell>
          <cell r="F1210" t="str">
            <v>ZTA</v>
          </cell>
          <cell r="G1210" t="str">
            <v>Sales &amp; Service - Minneapolis / St. Paul</v>
          </cell>
          <cell r="H1210" t="str">
            <v>Peggy Spoor</v>
          </cell>
          <cell r="I1210" t="str">
            <v>Charles Newton</v>
          </cell>
          <cell r="J1210" t="str">
            <v>931-8506</v>
          </cell>
          <cell r="K1210" t="str">
            <v>Z123E422</v>
          </cell>
          <cell r="L1210" t="str">
            <v>SS</v>
          </cell>
        </row>
        <row r="1211">
          <cell r="A1211" t="str">
            <v>6402130</v>
          </cell>
          <cell r="C1211">
            <v>22</v>
          </cell>
          <cell r="D1211" t="str">
            <v>300/2711</v>
          </cell>
          <cell r="E1211" t="str">
            <v>Sales &amp; Marketing</v>
          </cell>
          <cell r="F1211" t="str">
            <v>ZTA</v>
          </cell>
          <cell r="G1211" t="str">
            <v>Sales &amp; Service - Albany</v>
          </cell>
          <cell r="H1211" t="str">
            <v>Peggy Spoor</v>
          </cell>
          <cell r="I1211" t="str">
            <v>Charles Newton</v>
          </cell>
          <cell r="J1211" t="str">
            <v>931-8506</v>
          </cell>
          <cell r="K1211" t="str">
            <v>Z123E422</v>
          </cell>
          <cell r="L1211" t="str">
            <v>SS</v>
          </cell>
        </row>
        <row r="1212">
          <cell r="A1212" t="str">
            <v>6412130</v>
          </cell>
          <cell r="C1212">
            <v>22</v>
          </cell>
          <cell r="D1212" t="str">
            <v>400/2711</v>
          </cell>
          <cell r="E1212" t="str">
            <v>Sales &amp; Marketing</v>
          </cell>
          <cell r="F1212" t="str">
            <v>ZTA</v>
          </cell>
          <cell r="G1212" t="str">
            <v>Sales &amp; Service - Buffalo</v>
          </cell>
          <cell r="H1212" t="str">
            <v>Peggy Spoor</v>
          </cell>
          <cell r="I1212" t="str">
            <v>Charles Newton</v>
          </cell>
          <cell r="J1212" t="str">
            <v>931-8506</v>
          </cell>
          <cell r="K1212" t="str">
            <v>Z123E422</v>
          </cell>
          <cell r="L1212" t="str">
            <v>SS</v>
          </cell>
        </row>
        <row r="1213">
          <cell r="A1213" t="str">
            <v>6422130</v>
          </cell>
          <cell r="C1213">
            <v>22</v>
          </cell>
          <cell r="D1213" t="str">
            <v>430/2711</v>
          </cell>
          <cell r="E1213" t="str">
            <v>Sales &amp; Marketing</v>
          </cell>
          <cell r="F1213" t="str">
            <v>ZTA</v>
          </cell>
          <cell r="G1213" t="str">
            <v>Sales &amp; Service - Rochester</v>
          </cell>
          <cell r="H1213" t="str">
            <v>Peggy Spoor</v>
          </cell>
          <cell r="I1213" t="str">
            <v>Charles Newton</v>
          </cell>
          <cell r="J1213" t="str">
            <v>931-8506</v>
          </cell>
          <cell r="K1213" t="str">
            <v>Z123E422</v>
          </cell>
          <cell r="L1213" t="str">
            <v>SS</v>
          </cell>
        </row>
        <row r="1214">
          <cell r="A1214" t="str">
            <v>6432130</v>
          </cell>
          <cell r="C1214">
            <v>22</v>
          </cell>
          <cell r="D1214" t="str">
            <v>450/2711</v>
          </cell>
          <cell r="E1214" t="str">
            <v>Sales &amp; Marketing</v>
          </cell>
          <cell r="F1214" t="str">
            <v>ZTA</v>
          </cell>
          <cell r="G1214" t="str">
            <v>Sales &amp; Service - Syracuse</v>
          </cell>
          <cell r="H1214" t="str">
            <v>Peggy Spoor</v>
          </cell>
          <cell r="I1214" t="str">
            <v>Charles Newton</v>
          </cell>
          <cell r="J1214" t="str">
            <v>931-8506</v>
          </cell>
          <cell r="K1214" t="str">
            <v>Z123E422</v>
          </cell>
          <cell r="L1214" t="str">
            <v>SS</v>
          </cell>
        </row>
        <row r="1215">
          <cell r="F1215" t="str">
            <v>ZTA</v>
          </cell>
          <cell r="G1215" t="str">
            <v>MIAMI SALES SUMMARY - REGION #6</v>
          </cell>
        </row>
        <row r="1216">
          <cell r="A1216" t="str">
            <v>12130</v>
          </cell>
          <cell r="C1216">
            <v>22</v>
          </cell>
          <cell r="D1216" t="str">
            <v>565/2711</v>
          </cell>
          <cell r="E1216" t="str">
            <v>Sales &amp; Marketing</v>
          </cell>
          <cell r="F1216" t="str">
            <v>ZTA</v>
          </cell>
          <cell r="G1216" t="str">
            <v>Sales &amp; Service - Birmingham</v>
          </cell>
          <cell r="H1216" t="str">
            <v>Peggy Spoor</v>
          </cell>
          <cell r="I1216" t="str">
            <v>Charles Newton</v>
          </cell>
          <cell r="J1216" t="str">
            <v>931-8506</v>
          </cell>
          <cell r="K1216" t="str">
            <v>Z123E423</v>
          </cell>
          <cell r="L1216" t="str">
            <v>SS</v>
          </cell>
        </row>
        <row r="1217">
          <cell r="A1217" t="str">
            <v>22130</v>
          </cell>
          <cell r="C1217">
            <v>22</v>
          </cell>
          <cell r="D1217" t="str">
            <v>564/2711</v>
          </cell>
          <cell r="E1217" t="str">
            <v>Sales &amp; Marketing</v>
          </cell>
          <cell r="F1217" t="str">
            <v>ZTA</v>
          </cell>
          <cell r="G1217" t="str">
            <v>Sales &amp; Service - Huntsville</v>
          </cell>
          <cell r="H1217" t="str">
            <v>Peggy Spoor</v>
          </cell>
          <cell r="I1217" t="str">
            <v>Charles Newton</v>
          </cell>
          <cell r="J1217" t="str">
            <v>931-8506</v>
          </cell>
        </row>
        <row r="1218">
          <cell r="A1218" t="str">
            <v>1822130</v>
          </cell>
          <cell r="C1218">
            <v>22</v>
          </cell>
          <cell r="D1218" t="str">
            <v>577/2711</v>
          </cell>
          <cell r="E1218" t="str">
            <v>Sales &amp; Marketing</v>
          </cell>
          <cell r="F1218" t="str">
            <v>ZTA</v>
          </cell>
          <cell r="G1218" t="str">
            <v>Sales &amp; Service - Fort Myers</v>
          </cell>
          <cell r="H1218" t="str">
            <v>Peggy Spoor</v>
          </cell>
          <cell r="I1218" t="str">
            <v>Charles Newton</v>
          </cell>
          <cell r="J1218" t="str">
            <v>931-8506</v>
          </cell>
          <cell r="K1218" t="str">
            <v>Z123E423</v>
          </cell>
          <cell r="L1218" t="str">
            <v>SS</v>
          </cell>
        </row>
        <row r="1219">
          <cell r="A1219" t="str">
            <v>1832130</v>
          </cell>
          <cell r="C1219">
            <v>22</v>
          </cell>
          <cell r="D1219" t="str">
            <v>576/2711</v>
          </cell>
          <cell r="E1219" t="str">
            <v>Sales &amp; Marketing</v>
          </cell>
          <cell r="F1219" t="str">
            <v>ZTA</v>
          </cell>
          <cell r="G1219" t="str">
            <v>Sales &amp; Service - Jacksonville</v>
          </cell>
          <cell r="H1219" t="str">
            <v>Peggy Spoor</v>
          </cell>
          <cell r="I1219" t="str">
            <v>Charles Newton</v>
          </cell>
          <cell r="J1219" t="str">
            <v>931-8506</v>
          </cell>
          <cell r="K1219" t="str">
            <v>Z123E423</v>
          </cell>
          <cell r="L1219" t="str">
            <v>SS</v>
          </cell>
        </row>
        <row r="1220">
          <cell r="A1220" t="str">
            <v>1842130</v>
          </cell>
          <cell r="C1220">
            <v>22</v>
          </cell>
          <cell r="D1220" t="str">
            <v>688/2711</v>
          </cell>
          <cell r="E1220" t="str">
            <v>Sales &amp; Marketing</v>
          </cell>
          <cell r="F1220" t="str">
            <v>ZTA</v>
          </cell>
          <cell r="G1220" t="str">
            <v>Sales &amp; Service - Orlando</v>
          </cell>
          <cell r="H1220" t="str">
            <v>Peggy Spoor</v>
          </cell>
          <cell r="I1220" t="str">
            <v>Charles Newton</v>
          </cell>
          <cell r="J1220" t="str">
            <v>931-8506</v>
          </cell>
          <cell r="K1220" t="str">
            <v>Z123E423</v>
          </cell>
          <cell r="L1220" t="str">
            <v>SS</v>
          </cell>
        </row>
        <row r="1221">
          <cell r="A1221" t="str">
            <v>1852130</v>
          </cell>
          <cell r="C1221">
            <v>22</v>
          </cell>
          <cell r="D1221" t="str">
            <v>697/2711</v>
          </cell>
          <cell r="E1221" t="str">
            <v>Sales &amp; Marketing</v>
          </cell>
          <cell r="F1221" t="str">
            <v>ZTA</v>
          </cell>
          <cell r="G1221" t="str">
            <v>Sales &amp; Service - Tampa</v>
          </cell>
          <cell r="H1221" t="str">
            <v>Peggy Spoor</v>
          </cell>
          <cell r="I1221" t="str">
            <v>Charles Newton</v>
          </cell>
          <cell r="J1221" t="str">
            <v>931-8506</v>
          </cell>
          <cell r="K1221" t="str">
            <v>Z123E423</v>
          </cell>
          <cell r="L1221" t="str">
            <v>SS</v>
          </cell>
        </row>
        <row r="1222">
          <cell r="A1222" t="str">
            <v>1862130</v>
          </cell>
          <cell r="C1222">
            <v>22</v>
          </cell>
          <cell r="D1222" t="str">
            <v>587/2711</v>
          </cell>
          <cell r="E1222" t="str">
            <v>Sales &amp; Marketing</v>
          </cell>
          <cell r="F1222" t="str">
            <v>ZTA</v>
          </cell>
          <cell r="G1222" t="str">
            <v>Sales &amp; Service - Miami</v>
          </cell>
          <cell r="H1222" t="str">
            <v>Peggy Spoor</v>
          </cell>
          <cell r="I1222" t="str">
            <v>Charles Newton</v>
          </cell>
          <cell r="J1222" t="str">
            <v>931-8506</v>
          </cell>
          <cell r="K1222" t="str">
            <v>Z123E423</v>
          </cell>
          <cell r="L1222" t="str">
            <v>SS</v>
          </cell>
        </row>
        <row r="1223">
          <cell r="A1223" t="str">
            <v>2002130</v>
          </cell>
          <cell r="C1223">
            <v>22</v>
          </cell>
          <cell r="D1223" t="str">
            <v>586/2711</v>
          </cell>
          <cell r="E1223" t="str">
            <v>Sales &amp; Marketing</v>
          </cell>
          <cell r="F1223" t="str">
            <v>ZTA</v>
          </cell>
          <cell r="G1223" t="str">
            <v>Sales &amp; Service - Atlanta</v>
          </cell>
          <cell r="H1223" t="str">
            <v>Peggy Spoor</v>
          </cell>
          <cell r="I1223" t="str">
            <v>Charles Newton</v>
          </cell>
          <cell r="J1223" t="str">
            <v>931-8506</v>
          </cell>
          <cell r="K1223" t="str">
            <v>Z123E423</v>
          </cell>
          <cell r="L1223" t="str">
            <v>SS</v>
          </cell>
        </row>
        <row r="1224">
          <cell r="A1224" t="str">
            <v>9002202</v>
          </cell>
          <cell r="C1224">
            <v>22</v>
          </cell>
          <cell r="D1224" t="str">
            <v>600/2765</v>
          </cell>
          <cell r="E1224" t="str">
            <v>Sales &amp; Marketing</v>
          </cell>
          <cell r="F1224" t="str">
            <v>ZTA</v>
          </cell>
          <cell r="G1224" t="str">
            <v>Sales &amp; Service - DFW</v>
          </cell>
          <cell r="H1224" t="str">
            <v>Peggy Spoor</v>
          </cell>
          <cell r="I1224" t="str">
            <v>Charles Newton</v>
          </cell>
          <cell r="J1224" t="str">
            <v>931-8506</v>
          </cell>
          <cell r="K1224" t="str">
            <v>Z123E423</v>
          </cell>
          <cell r="L1224" t="str">
            <v>SS</v>
          </cell>
        </row>
        <row r="1225">
          <cell r="F1225" t="str">
            <v>ZTA</v>
          </cell>
          <cell r="G1225" t="str">
            <v>CHICAGO SALES SUMMARY - REGION #7</v>
          </cell>
        </row>
        <row r="1226">
          <cell r="A1226" t="str">
            <v>2602130</v>
          </cell>
          <cell r="C1226">
            <v>22</v>
          </cell>
          <cell r="D1226" t="str">
            <v>755/2711</v>
          </cell>
          <cell r="E1226" t="str">
            <v>Sales &amp; Marketing</v>
          </cell>
          <cell r="F1226" t="str">
            <v>ZTA</v>
          </cell>
          <cell r="G1226" t="str">
            <v>Sales &amp; Service - Chicago</v>
          </cell>
          <cell r="H1226" t="str">
            <v>Peggy Spoor</v>
          </cell>
          <cell r="I1226" t="str">
            <v>Charles Newton</v>
          </cell>
          <cell r="J1226" t="str">
            <v>931-8506</v>
          </cell>
          <cell r="K1226" t="str">
            <v>Z123E424</v>
          </cell>
          <cell r="L1226" t="str">
            <v>SS</v>
          </cell>
        </row>
        <row r="1227">
          <cell r="A1227" t="str">
            <v>2602130</v>
          </cell>
          <cell r="C1227">
            <v>22</v>
          </cell>
          <cell r="D1227" t="str">
            <v>755/2765</v>
          </cell>
          <cell r="E1227" t="str">
            <v>Sales &amp; Marketing</v>
          </cell>
          <cell r="F1227" t="str">
            <v>ZTA</v>
          </cell>
          <cell r="G1227" t="str">
            <v>Sales &amp; Service - Chicago</v>
          </cell>
          <cell r="H1227" t="str">
            <v>Peggy Spoor</v>
          </cell>
          <cell r="I1227" t="str">
            <v>Charles Newton</v>
          </cell>
          <cell r="J1227" t="str">
            <v>931-8506</v>
          </cell>
          <cell r="K1227" t="str">
            <v>Z123E424</v>
          </cell>
          <cell r="L1227" t="str">
            <v xml:space="preserve"> </v>
          </cell>
        </row>
        <row r="1228">
          <cell r="A1228" t="str">
            <v>2612130</v>
          </cell>
          <cell r="C1228">
            <v>22</v>
          </cell>
          <cell r="D1228" t="str">
            <v>1010/2711</v>
          </cell>
          <cell r="E1228" t="str">
            <v>Sales &amp; Marketing</v>
          </cell>
          <cell r="F1228" t="str">
            <v>ZTA</v>
          </cell>
          <cell r="G1228" t="str">
            <v>Sales &amp; Service - Bloomington</v>
          </cell>
          <cell r="H1228" t="str">
            <v>Peggy Spoor</v>
          </cell>
          <cell r="I1228" t="str">
            <v>Charles Newton</v>
          </cell>
          <cell r="J1228" t="str">
            <v>931-8506</v>
          </cell>
          <cell r="K1228" t="str">
            <v>Z123E424</v>
          </cell>
          <cell r="L1228" t="str">
            <v>SS</v>
          </cell>
        </row>
        <row r="1229">
          <cell r="A1229" t="str">
            <v>2802130</v>
          </cell>
          <cell r="C1229">
            <v>22</v>
          </cell>
          <cell r="D1229" t="str">
            <v>530/2711</v>
          </cell>
          <cell r="E1229" t="str">
            <v>Sales &amp; Marketing</v>
          </cell>
          <cell r="F1229" t="str">
            <v>ZTA</v>
          </cell>
          <cell r="G1229" t="str">
            <v>Sales &amp; Service - Indianapolis</v>
          </cell>
          <cell r="H1229" t="str">
            <v>Peggy Spoor</v>
          </cell>
          <cell r="I1229" t="str">
            <v>Charles Newton</v>
          </cell>
          <cell r="J1229" t="str">
            <v>931-8506</v>
          </cell>
          <cell r="K1229" t="str">
            <v>Z123E424</v>
          </cell>
          <cell r="L1229" t="str">
            <v>SS</v>
          </cell>
        </row>
        <row r="1230">
          <cell r="A1230" t="str">
            <v>10202130</v>
          </cell>
          <cell r="C1230">
            <v>22</v>
          </cell>
          <cell r="D1230" t="str">
            <v>764/2711</v>
          </cell>
          <cell r="E1230" t="str">
            <v>Sales &amp; Marketing</v>
          </cell>
          <cell r="F1230" t="str">
            <v>ZTA</v>
          </cell>
          <cell r="G1230" t="str">
            <v>Sales &amp; Service - Milwaukee</v>
          </cell>
          <cell r="H1230" t="str">
            <v>Peggy Spoor</v>
          </cell>
          <cell r="I1230" t="str">
            <v>Charles Newton</v>
          </cell>
          <cell r="J1230" t="str">
            <v>931-8506</v>
          </cell>
          <cell r="K1230" t="str">
            <v>Z123E424</v>
          </cell>
          <cell r="L1230" t="str">
            <v>SS</v>
          </cell>
        </row>
        <row r="1231">
          <cell r="A1231" t="str">
            <v>9002133</v>
          </cell>
          <cell r="C1231">
            <v>22</v>
          </cell>
          <cell r="D1231" t="str">
            <v>925/2712</v>
          </cell>
          <cell r="E1231" t="str">
            <v>Sales &amp; Marketing</v>
          </cell>
          <cell r="F1231" t="str">
            <v>ZTA</v>
          </cell>
          <cell r="G1231" t="str">
            <v>Sales &amp; Service - Dallas</v>
          </cell>
          <cell r="H1231" t="str">
            <v>Peggy Spoor</v>
          </cell>
          <cell r="I1231" t="str">
            <v>Charles Newton</v>
          </cell>
          <cell r="J1231" t="str">
            <v>931-8506</v>
          </cell>
          <cell r="K1231" t="str">
            <v>Z123E424</v>
          </cell>
          <cell r="L1231" t="str">
            <v>SS</v>
          </cell>
        </row>
        <row r="1232">
          <cell r="A1232" t="str">
            <v>2602203</v>
          </cell>
          <cell r="C1232">
            <v>22</v>
          </cell>
          <cell r="D1232" t="str">
            <v>775/2765</v>
          </cell>
          <cell r="G1232" t="str">
            <v>COST CENTER CLOSED  -  POST TO COST CENTER 2602130</v>
          </cell>
          <cell r="N1232" t="str">
            <v>C</v>
          </cell>
        </row>
        <row r="1233">
          <cell r="F1233" t="str">
            <v>ZTA</v>
          </cell>
          <cell r="G1233" t="str">
            <v>MID USA SALES SUMMARY - REGION #8</v>
          </cell>
        </row>
        <row r="1234">
          <cell r="A1234" t="str">
            <v>3402130</v>
          </cell>
          <cell r="C1234">
            <v>22</v>
          </cell>
          <cell r="D1234" t="str">
            <v>560/2711</v>
          </cell>
          <cell r="E1234" t="str">
            <v>Sales &amp; Marketing</v>
          </cell>
          <cell r="F1234" t="str">
            <v>ZTA</v>
          </cell>
          <cell r="G1234" t="str">
            <v>Sales &amp; Service - Louisville</v>
          </cell>
          <cell r="H1234" t="str">
            <v>Peggy Spoor</v>
          </cell>
          <cell r="I1234" t="str">
            <v>Charles Newton</v>
          </cell>
          <cell r="J1234" t="str">
            <v>931-8506</v>
          </cell>
          <cell r="K1234" t="str">
            <v>Z123E425</v>
          </cell>
          <cell r="L1234" t="str">
            <v>SS</v>
          </cell>
        </row>
        <row r="1235">
          <cell r="A1235" t="str">
            <v>3602130</v>
          </cell>
          <cell r="C1235">
            <v>22</v>
          </cell>
          <cell r="D1235" t="str">
            <v>687/2711</v>
          </cell>
          <cell r="E1235" t="str">
            <v>Sales &amp; Marketing</v>
          </cell>
          <cell r="F1235" t="str">
            <v>ZTA</v>
          </cell>
          <cell r="G1235" t="str">
            <v>Sales &amp; Service - Baton Rouge</v>
          </cell>
          <cell r="H1235" t="str">
            <v>Peggy Spoor</v>
          </cell>
          <cell r="I1235" t="str">
            <v>Charles Newton</v>
          </cell>
          <cell r="J1235" t="str">
            <v>931-8506</v>
          </cell>
          <cell r="K1235" t="str">
            <v>Z123E425</v>
          </cell>
          <cell r="L1235" t="str">
            <v>SS</v>
          </cell>
        </row>
        <row r="1236">
          <cell r="A1236" t="str">
            <v>4802130</v>
          </cell>
          <cell r="C1236">
            <v>22</v>
          </cell>
          <cell r="D1236" t="str">
            <v>566/2711</v>
          </cell>
          <cell r="E1236" t="str">
            <v>Sales &amp; Marketing</v>
          </cell>
          <cell r="F1236" t="str">
            <v>ZTA</v>
          </cell>
          <cell r="G1236" t="str">
            <v>Sales &amp; Service - Jackson</v>
          </cell>
          <cell r="H1236" t="str">
            <v>Peggy Spoor</v>
          </cell>
          <cell r="I1236" t="str">
            <v>Charles Newton</v>
          </cell>
          <cell r="J1236" t="str">
            <v>931-8506</v>
          </cell>
          <cell r="K1236" t="str">
            <v>Z123E425</v>
          </cell>
          <cell r="L1236" t="str">
            <v>SS</v>
          </cell>
        </row>
        <row r="1237">
          <cell r="A1237" t="str">
            <v>5002130</v>
          </cell>
          <cell r="C1237">
            <v>22</v>
          </cell>
          <cell r="D1237" t="str">
            <v>435/2711</v>
          </cell>
          <cell r="E1237" t="str">
            <v>Sales &amp; Marketing</v>
          </cell>
          <cell r="F1237" t="str">
            <v>ZTA</v>
          </cell>
          <cell r="G1237" t="str">
            <v>Sales &amp; Service - Kansas City</v>
          </cell>
          <cell r="H1237" t="str">
            <v>Peggy Spoor</v>
          </cell>
          <cell r="I1237" t="str">
            <v>Charles Newton</v>
          </cell>
          <cell r="J1237" t="str">
            <v>931-8506</v>
          </cell>
          <cell r="K1237" t="str">
            <v>Z123E425</v>
          </cell>
          <cell r="L1237" t="str">
            <v>SS</v>
          </cell>
        </row>
        <row r="1238">
          <cell r="A1238" t="str">
            <v>5012130</v>
          </cell>
          <cell r="C1238">
            <v>22</v>
          </cell>
          <cell r="D1238" t="str">
            <v>441/2711</v>
          </cell>
          <cell r="E1238" t="str">
            <v>Sales &amp; Marketing</v>
          </cell>
          <cell r="F1238" t="str">
            <v>ZTA</v>
          </cell>
          <cell r="G1238" t="str">
            <v>Sales &amp; Service - St. Louis</v>
          </cell>
          <cell r="H1238" t="str">
            <v>Peggy Spoor</v>
          </cell>
          <cell r="I1238" t="str">
            <v>Charles Newton</v>
          </cell>
          <cell r="J1238" t="str">
            <v>931-8506</v>
          </cell>
          <cell r="K1238" t="str">
            <v>Z123E425</v>
          </cell>
          <cell r="L1238" t="str">
            <v>SS</v>
          </cell>
        </row>
        <row r="1239">
          <cell r="A1239" t="str">
            <v>7002130</v>
          </cell>
          <cell r="C1239">
            <v>22</v>
          </cell>
          <cell r="D1239" t="str">
            <v>414/2711</v>
          </cell>
          <cell r="E1239" t="str">
            <v>Sales &amp; Marketing</v>
          </cell>
          <cell r="F1239" t="str">
            <v>ZTA</v>
          </cell>
          <cell r="G1239" t="str">
            <v>Sales &amp; Service - Cleveland</v>
          </cell>
          <cell r="H1239" t="str">
            <v>Peggy Spoor</v>
          </cell>
          <cell r="I1239" t="str">
            <v>Charles Newton</v>
          </cell>
          <cell r="J1239" t="str">
            <v>931-8506</v>
          </cell>
          <cell r="K1239" t="str">
            <v>Z123E425</v>
          </cell>
          <cell r="L1239" t="str">
            <v>SS</v>
          </cell>
        </row>
        <row r="1240">
          <cell r="A1240" t="str">
            <v>7012130</v>
          </cell>
          <cell r="C1240">
            <v>22</v>
          </cell>
          <cell r="D1240" t="str">
            <v>511/2711</v>
          </cell>
          <cell r="E1240" t="str">
            <v>Sales &amp; Marketing</v>
          </cell>
          <cell r="F1240" t="str">
            <v>ZTA</v>
          </cell>
          <cell r="G1240" t="str">
            <v>Sales &amp; Service - Cincinnati</v>
          </cell>
          <cell r="H1240" t="str">
            <v>Peggy Spoor</v>
          </cell>
          <cell r="I1240" t="str">
            <v>Charles Newton</v>
          </cell>
          <cell r="J1240" t="str">
            <v>931-8506</v>
          </cell>
          <cell r="K1240" t="str">
            <v>Z123E425</v>
          </cell>
          <cell r="L1240" t="str">
            <v>SS</v>
          </cell>
        </row>
        <row r="1241">
          <cell r="A1241" t="str">
            <v>7022130</v>
          </cell>
          <cell r="C1241">
            <v>22</v>
          </cell>
          <cell r="D1241" t="str">
            <v>591/2711</v>
          </cell>
          <cell r="E1241" t="str">
            <v>Sales &amp; Marketing</v>
          </cell>
          <cell r="F1241" t="str">
            <v>ZTA</v>
          </cell>
          <cell r="G1241" t="str">
            <v>Sales &amp; Service - Columbus</v>
          </cell>
          <cell r="H1241" t="str">
            <v>Peggy Spoor</v>
          </cell>
          <cell r="I1241" t="str">
            <v>Charles Newton</v>
          </cell>
          <cell r="J1241" t="str">
            <v>931-8506</v>
          </cell>
          <cell r="K1241" t="str">
            <v>Z123E425</v>
          </cell>
          <cell r="L1241" t="str">
            <v>SS</v>
          </cell>
        </row>
        <row r="1242">
          <cell r="A1242" t="str">
            <v>7202130</v>
          </cell>
          <cell r="C1242">
            <v>22</v>
          </cell>
          <cell r="D1242" t="str">
            <v>631/2711</v>
          </cell>
          <cell r="E1242" t="str">
            <v>Sales &amp; Marketing</v>
          </cell>
          <cell r="F1242" t="str">
            <v>ZTA</v>
          </cell>
          <cell r="G1242" t="str">
            <v>Sales &amp; Service - Oklahoma City</v>
          </cell>
          <cell r="H1242" t="str">
            <v>Peggy Spoor</v>
          </cell>
          <cell r="I1242" t="str">
            <v>Charles Newton</v>
          </cell>
          <cell r="J1242" t="str">
            <v>931-8506</v>
          </cell>
          <cell r="K1242" t="str">
            <v>Z123E425</v>
          </cell>
          <cell r="L1242" t="str">
            <v>SS</v>
          </cell>
        </row>
        <row r="1243">
          <cell r="A1243" t="str">
            <v>7212130</v>
          </cell>
          <cell r="C1243">
            <v>22</v>
          </cell>
          <cell r="D1243" t="str">
            <v>680/2711</v>
          </cell>
          <cell r="E1243" t="str">
            <v>Sales &amp; Marketing</v>
          </cell>
          <cell r="F1243" t="str">
            <v>ZTA</v>
          </cell>
          <cell r="G1243" t="str">
            <v>Sales &amp; Service - Tulsa</v>
          </cell>
          <cell r="H1243" t="str">
            <v>Peggy Spoor</v>
          </cell>
          <cell r="I1243" t="str">
            <v>Charles Newton</v>
          </cell>
          <cell r="J1243" t="str">
            <v>931-8506</v>
          </cell>
          <cell r="K1243" t="str">
            <v>Z123E425</v>
          </cell>
          <cell r="L1243" t="str">
            <v>SS</v>
          </cell>
        </row>
        <row r="1244">
          <cell r="A1244" t="str">
            <v>8602130</v>
          </cell>
          <cell r="C1244">
            <v>22</v>
          </cell>
          <cell r="D1244" t="str">
            <v>570/2711</v>
          </cell>
          <cell r="E1244" t="str">
            <v>Sales &amp; Marketing</v>
          </cell>
          <cell r="F1244" t="str">
            <v>ZTA</v>
          </cell>
          <cell r="G1244" t="str">
            <v>Sales &amp; Service - Memphis</v>
          </cell>
          <cell r="H1244" t="str">
            <v>Peggy Spoor</v>
          </cell>
          <cell r="I1244" t="str">
            <v>Charles Newton</v>
          </cell>
          <cell r="J1244" t="str">
            <v>931-8506</v>
          </cell>
          <cell r="K1244" t="str">
            <v>Z123E425</v>
          </cell>
          <cell r="L1244" t="str">
            <v>SS</v>
          </cell>
        </row>
        <row r="1245">
          <cell r="A1245" t="str">
            <v>8612130</v>
          </cell>
          <cell r="C1245">
            <v>22</v>
          </cell>
          <cell r="D1245" t="str">
            <v>988/2711</v>
          </cell>
          <cell r="E1245" t="str">
            <v>Sales &amp; Marketing</v>
          </cell>
          <cell r="F1245" t="str">
            <v>ZTA</v>
          </cell>
          <cell r="G1245" t="str">
            <v>Sales &amp; Service - Nashville</v>
          </cell>
          <cell r="H1245" t="str">
            <v>Peggy Spoor</v>
          </cell>
          <cell r="I1245" t="str">
            <v>Charles Newton</v>
          </cell>
          <cell r="J1245" t="str">
            <v>931-8506</v>
          </cell>
          <cell r="K1245" t="str">
            <v>Z123E425</v>
          </cell>
          <cell r="L1245" t="str">
            <v>SS</v>
          </cell>
        </row>
        <row r="1246">
          <cell r="A1246" t="str">
            <v>9002203</v>
          </cell>
          <cell r="C1246">
            <v>22</v>
          </cell>
          <cell r="D1246" t="str">
            <v>600/2763</v>
          </cell>
          <cell r="E1246" t="str">
            <v>Sales &amp; Marketing</v>
          </cell>
          <cell r="F1246" t="str">
            <v>ZTA</v>
          </cell>
          <cell r="G1246" t="str">
            <v>HDQ - Mid USA Sales Support</v>
          </cell>
          <cell r="H1246" t="str">
            <v>Peggy Spoor</v>
          </cell>
          <cell r="I1246" t="str">
            <v>Charles Newton</v>
          </cell>
          <cell r="J1246" t="str">
            <v>931-8506</v>
          </cell>
          <cell r="K1246" t="str">
            <v>Z123E425</v>
          </cell>
          <cell r="L1246" t="str">
            <v>SS</v>
          </cell>
        </row>
        <row r="1247">
          <cell r="F1247" t="str">
            <v>ZTA</v>
          </cell>
          <cell r="G1247" t="str">
            <v>CHICAGO TRAINING - REGION #3</v>
          </cell>
        </row>
        <row r="1248">
          <cell r="A1248" t="str">
            <v>2602131</v>
          </cell>
          <cell r="C1248">
            <v>22</v>
          </cell>
          <cell r="D1248" t="str">
            <v>755/2761</v>
          </cell>
          <cell r="E1248" t="str">
            <v>Sales &amp; Marketing</v>
          </cell>
          <cell r="F1248" t="str">
            <v>ZTA</v>
          </cell>
          <cell r="G1248" t="str">
            <v>S &amp; S Training - Chicago</v>
          </cell>
          <cell r="H1248" t="str">
            <v>Peggy Spoor</v>
          </cell>
          <cell r="I1248" t="str">
            <v>Charles Newton</v>
          </cell>
          <cell r="J1248" t="str">
            <v>931-8506</v>
          </cell>
          <cell r="K1248" t="str">
            <v>Z123E426</v>
          </cell>
          <cell r="L1248" t="str">
            <v>SS</v>
          </cell>
        </row>
        <row r="1249">
          <cell r="A1249" t="str">
            <v>2802131</v>
          </cell>
          <cell r="C1249">
            <v>22</v>
          </cell>
          <cell r="D1249" t="str">
            <v>530/2761</v>
          </cell>
          <cell r="E1249" t="str">
            <v>Sales &amp; Marketing</v>
          </cell>
          <cell r="F1249" t="str">
            <v>ZTA</v>
          </cell>
          <cell r="G1249" t="str">
            <v>S &amp; S Training - Indianapolis</v>
          </cell>
          <cell r="H1249" t="str">
            <v>Peggy Spoor</v>
          </cell>
          <cell r="I1249" t="str">
            <v>Charles Newton</v>
          </cell>
          <cell r="J1249" t="str">
            <v>931-8506</v>
          </cell>
          <cell r="K1249" t="str">
            <v>Z123E426</v>
          </cell>
          <cell r="L1249" t="str">
            <v>SS</v>
          </cell>
        </row>
        <row r="1250">
          <cell r="A1250" t="str">
            <v>10202131</v>
          </cell>
          <cell r="C1250">
            <v>22</v>
          </cell>
          <cell r="D1250" t="str">
            <v>764/2761</v>
          </cell>
          <cell r="E1250" t="str">
            <v>Sales &amp; Marketing</v>
          </cell>
          <cell r="F1250" t="str">
            <v>ZTA</v>
          </cell>
          <cell r="G1250" t="str">
            <v>S &amp; S Training - Milwaukee</v>
          </cell>
          <cell r="H1250" t="str">
            <v>Peggy Spoor</v>
          </cell>
          <cell r="I1250" t="str">
            <v>Charles Newton</v>
          </cell>
          <cell r="J1250" t="str">
            <v>931-8506</v>
          </cell>
          <cell r="K1250" t="str">
            <v>Z123E426</v>
          </cell>
          <cell r="L1250" t="str">
            <v>SS</v>
          </cell>
        </row>
        <row r="1251">
          <cell r="F1251" t="str">
            <v>ZTA</v>
          </cell>
          <cell r="G1251" t="str">
            <v>MID USA TRAINING - REGION #4</v>
          </cell>
        </row>
        <row r="1252">
          <cell r="A1252" t="str">
            <v>602131</v>
          </cell>
          <cell r="C1252">
            <v>22</v>
          </cell>
          <cell r="D1252" t="str">
            <v>550/2761</v>
          </cell>
          <cell r="E1252" t="str">
            <v>Sales &amp; Marketing</v>
          </cell>
          <cell r="F1252" t="str">
            <v>ZTA</v>
          </cell>
          <cell r="G1252" t="str">
            <v>S &amp; S Training - Little Rock</v>
          </cell>
          <cell r="H1252" t="str">
            <v>Peggy Spoor</v>
          </cell>
          <cell r="I1252" t="str">
            <v>Charles Newton</v>
          </cell>
          <cell r="J1252" t="str">
            <v>931-8506</v>
          </cell>
          <cell r="K1252" t="str">
            <v>Z123E427</v>
          </cell>
          <cell r="L1252" t="str">
            <v>SS</v>
          </cell>
        </row>
        <row r="1253">
          <cell r="A1253" t="str">
            <v>3402131</v>
          </cell>
          <cell r="C1253">
            <v>22</v>
          </cell>
          <cell r="D1253" t="str">
            <v>560/2761</v>
          </cell>
          <cell r="E1253" t="str">
            <v>Sales &amp; Marketing</v>
          </cell>
          <cell r="F1253" t="str">
            <v>ZTA</v>
          </cell>
          <cell r="G1253" t="str">
            <v>S &amp; S Training - Louisville</v>
          </cell>
          <cell r="H1253" t="str">
            <v>Peggy Spoor</v>
          </cell>
          <cell r="I1253" t="str">
            <v>Charles Newton</v>
          </cell>
          <cell r="J1253" t="str">
            <v>931-8506</v>
          </cell>
          <cell r="K1253" t="str">
            <v>Z123E427</v>
          </cell>
          <cell r="L1253" t="str">
            <v>SS</v>
          </cell>
        </row>
        <row r="1254">
          <cell r="A1254" t="str">
            <v>3602131</v>
          </cell>
          <cell r="C1254">
            <v>22</v>
          </cell>
          <cell r="D1254" t="str">
            <v>687/2761</v>
          </cell>
          <cell r="E1254" t="str">
            <v>Sales &amp; Marketing</v>
          </cell>
          <cell r="F1254" t="str">
            <v>ZTA</v>
          </cell>
          <cell r="G1254" t="str">
            <v>S &amp; S Training - Baton Rouge</v>
          </cell>
          <cell r="H1254" t="str">
            <v>Peggy Spoor</v>
          </cell>
          <cell r="I1254" t="str">
            <v>Charles Newton</v>
          </cell>
          <cell r="J1254" t="str">
            <v>931-8506</v>
          </cell>
          <cell r="K1254" t="str">
            <v>Z123E427</v>
          </cell>
          <cell r="L1254" t="str">
            <v>SS</v>
          </cell>
        </row>
        <row r="1255">
          <cell r="A1255" t="str">
            <v>3612131</v>
          </cell>
          <cell r="C1255">
            <v>22</v>
          </cell>
          <cell r="D1255" t="str">
            <v>698/2761</v>
          </cell>
          <cell r="E1255" t="str">
            <v>Sales &amp; Marketing</v>
          </cell>
          <cell r="F1255" t="str">
            <v>ZTA</v>
          </cell>
          <cell r="G1255" t="str">
            <v>S &amp; S Training - New Orleans</v>
          </cell>
          <cell r="H1255" t="str">
            <v>Peggy Spoor</v>
          </cell>
          <cell r="I1255" t="str">
            <v>Charles Newton</v>
          </cell>
          <cell r="J1255" t="str">
            <v>931-8506</v>
          </cell>
          <cell r="K1255" t="str">
            <v>Z123E427</v>
          </cell>
          <cell r="L1255" t="str">
            <v>SS</v>
          </cell>
        </row>
        <row r="1256">
          <cell r="A1256" t="str">
            <v>5002131</v>
          </cell>
          <cell r="C1256">
            <v>22</v>
          </cell>
          <cell r="D1256" t="str">
            <v>435/2761</v>
          </cell>
          <cell r="E1256" t="str">
            <v>Sales &amp; Marketing</v>
          </cell>
          <cell r="F1256" t="str">
            <v>ZTA</v>
          </cell>
          <cell r="G1256" t="str">
            <v>S &amp; S Training - Kansas City</v>
          </cell>
          <cell r="H1256" t="str">
            <v>Peggy Spoor</v>
          </cell>
          <cell r="I1256" t="str">
            <v>Charles Newton</v>
          </cell>
          <cell r="J1256" t="str">
            <v>931-8506</v>
          </cell>
          <cell r="K1256" t="str">
            <v>Z123E427</v>
          </cell>
          <cell r="L1256" t="str">
            <v>SS</v>
          </cell>
        </row>
        <row r="1257">
          <cell r="A1257" t="str">
            <v>5012131</v>
          </cell>
          <cell r="C1257">
            <v>22</v>
          </cell>
          <cell r="D1257" t="str">
            <v>441/2761</v>
          </cell>
          <cell r="E1257" t="str">
            <v>Sales &amp; Marketing</v>
          </cell>
          <cell r="F1257" t="str">
            <v>ZTA</v>
          </cell>
          <cell r="G1257" t="str">
            <v>S &amp; S Training - St. Louis</v>
          </cell>
          <cell r="H1257" t="str">
            <v>Peggy Spoor</v>
          </cell>
          <cell r="I1257" t="str">
            <v>Charles Newton</v>
          </cell>
          <cell r="J1257" t="str">
            <v>931-8506</v>
          </cell>
          <cell r="K1257" t="str">
            <v>Z123E427</v>
          </cell>
          <cell r="L1257" t="str">
            <v>SS</v>
          </cell>
        </row>
        <row r="1258">
          <cell r="A1258" t="str">
            <v>7002131</v>
          </cell>
          <cell r="C1258">
            <v>22</v>
          </cell>
          <cell r="D1258" t="str">
            <v>414/2761</v>
          </cell>
          <cell r="E1258" t="str">
            <v>Sales &amp; Marketing</v>
          </cell>
          <cell r="F1258" t="str">
            <v>ZTA</v>
          </cell>
          <cell r="G1258" t="str">
            <v>S &amp; S Training - Cleveland</v>
          </cell>
          <cell r="H1258" t="str">
            <v>Peggy Spoor</v>
          </cell>
          <cell r="I1258" t="str">
            <v>Charles Newton</v>
          </cell>
          <cell r="J1258" t="str">
            <v>931-8506</v>
          </cell>
          <cell r="K1258" t="str">
            <v>Z123E427</v>
          </cell>
          <cell r="L1258" t="str">
            <v>SS</v>
          </cell>
        </row>
        <row r="1259">
          <cell r="A1259" t="str">
            <v>7012131</v>
          </cell>
          <cell r="C1259">
            <v>22</v>
          </cell>
          <cell r="D1259" t="str">
            <v>511/2761</v>
          </cell>
          <cell r="E1259" t="str">
            <v>Sales &amp; Marketing</v>
          </cell>
          <cell r="F1259" t="str">
            <v>ZTA</v>
          </cell>
          <cell r="G1259" t="str">
            <v>S &amp; S Training - Cincinnati</v>
          </cell>
          <cell r="H1259" t="str">
            <v>Peggy Spoor</v>
          </cell>
          <cell r="I1259" t="str">
            <v>Charles Newton</v>
          </cell>
          <cell r="J1259" t="str">
            <v>931-8506</v>
          </cell>
          <cell r="K1259" t="str">
            <v>Z123E427</v>
          </cell>
          <cell r="L1259" t="str">
            <v>SS</v>
          </cell>
        </row>
        <row r="1260">
          <cell r="A1260" t="str">
            <v>7022131</v>
          </cell>
          <cell r="C1260">
            <v>22</v>
          </cell>
          <cell r="D1260" t="str">
            <v>591/2761</v>
          </cell>
          <cell r="E1260" t="str">
            <v>Sales &amp; Marketing</v>
          </cell>
          <cell r="F1260" t="str">
            <v>ZTA</v>
          </cell>
          <cell r="G1260" t="str">
            <v>S &amp; S Training - Columbus</v>
          </cell>
          <cell r="H1260" t="str">
            <v>Peggy Spoor</v>
          </cell>
          <cell r="I1260" t="str">
            <v>Charles Newton</v>
          </cell>
          <cell r="J1260" t="str">
            <v>931-8506</v>
          </cell>
          <cell r="K1260" t="str">
            <v>Z123E427</v>
          </cell>
          <cell r="L1260" t="str">
            <v>SS</v>
          </cell>
        </row>
        <row r="1261">
          <cell r="A1261" t="str">
            <v>7212131</v>
          </cell>
          <cell r="C1261">
            <v>22</v>
          </cell>
          <cell r="D1261" t="str">
            <v>680/2761</v>
          </cell>
          <cell r="E1261" t="str">
            <v>Sales &amp; Marketing</v>
          </cell>
          <cell r="F1261" t="str">
            <v>ZTA</v>
          </cell>
          <cell r="G1261" t="str">
            <v>S &amp; S Training - Tulsa</v>
          </cell>
          <cell r="H1261" t="str">
            <v>Peggy Spoor</v>
          </cell>
          <cell r="I1261" t="str">
            <v>Charles Newton</v>
          </cell>
          <cell r="J1261" t="str">
            <v>931-8506</v>
          </cell>
          <cell r="K1261" t="str">
            <v>Z123E427</v>
          </cell>
          <cell r="L1261" t="str">
            <v>SS</v>
          </cell>
        </row>
        <row r="1262">
          <cell r="A1262" t="str">
            <v>8602131</v>
          </cell>
          <cell r="C1262">
            <v>22</v>
          </cell>
          <cell r="D1262" t="str">
            <v>570/2761</v>
          </cell>
          <cell r="E1262" t="str">
            <v>Sales &amp; Marketing</v>
          </cell>
          <cell r="F1262" t="str">
            <v>ZTA</v>
          </cell>
          <cell r="G1262" t="str">
            <v>S &amp; S Training - Memphis</v>
          </cell>
          <cell r="H1262" t="str">
            <v>Peggy Spoor</v>
          </cell>
          <cell r="I1262" t="str">
            <v>Charles Newton</v>
          </cell>
          <cell r="J1262" t="str">
            <v>931-8506</v>
          </cell>
          <cell r="K1262" t="str">
            <v>Z123E427</v>
          </cell>
          <cell r="L1262" t="str">
            <v>SS</v>
          </cell>
        </row>
        <row r="1263">
          <cell r="A1263" t="str">
            <v>8612131</v>
          </cell>
          <cell r="C1263">
            <v>22</v>
          </cell>
          <cell r="D1263" t="str">
            <v>988/2761</v>
          </cell>
          <cell r="E1263" t="str">
            <v>Sales &amp; Marketing</v>
          </cell>
          <cell r="F1263" t="str">
            <v>ZTA</v>
          </cell>
          <cell r="G1263" t="str">
            <v>S &amp; S Training - Nashville</v>
          </cell>
          <cell r="H1263" t="str">
            <v>Peggy Spoor</v>
          </cell>
          <cell r="I1263" t="str">
            <v>Charles Newton</v>
          </cell>
          <cell r="J1263" t="str">
            <v>931-8506</v>
          </cell>
          <cell r="K1263" t="str">
            <v>Z123E427</v>
          </cell>
          <cell r="L1263" t="str">
            <v>SS</v>
          </cell>
        </row>
        <row r="1264">
          <cell r="A1264" t="str">
            <v>8802204</v>
          </cell>
          <cell r="C1264">
            <v>22</v>
          </cell>
          <cell r="D1264" t="str">
            <v>600/2767</v>
          </cell>
          <cell r="E1264" t="str">
            <v>Sales &amp; Marketing</v>
          </cell>
          <cell r="F1264" t="str">
            <v>ZTA</v>
          </cell>
          <cell r="G1264" t="str">
            <v>HDQ - Mid USA Training Support</v>
          </cell>
          <cell r="H1264" t="str">
            <v>Peggy Spoor</v>
          </cell>
          <cell r="I1264" t="str">
            <v>Charles Newton</v>
          </cell>
          <cell r="J1264" t="str">
            <v>931-8506</v>
          </cell>
          <cell r="K1264" t="str">
            <v>Z123E427</v>
          </cell>
          <cell r="L1264" t="str">
            <v>SS</v>
          </cell>
        </row>
        <row r="1265">
          <cell r="A1265" t="str">
            <v>9002204</v>
          </cell>
          <cell r="C1265">
            <v>22</v>
          </cell>
          <cell r="G1265" t="str">
            <v>COST CENTER CLOSED  -  POST TO COST CENTER 8802204</v>
          </cell>
          <cell r="N1265" t="str">
            <v>C</v>
          </cell>
        </row>
        <row r="1266">
          <cell r="F1266" t="str">
            <v>ZTA</v>
          </cell>
          <cell r="G1266" t="str">
            <v>CENTRAL SALES PLANNING - REGION #24</v>
          </cell>
        </row>
        <row r="1267">
          <cell r="A1267" t="str">
            <v>2602102</v>
          </cell>
          <cell r="D1267" t="str">
            <v>0000/0000</v>
          </cell>
          <cell r="G1267" t="str">
            <v>COST CENTER CLOSED   -   POST TO COST CENTER 2602132</v>
          </cell>
          <cell r="N1267" t="str">
            <v>C</v>
          </cell>
        </row>
        <row r="1268">
          <cell r="A1268" t="str">
            <v>2602132</v>
          </cell>
          <cell r="C1268">
            <v>22</v>
          </cell>
          <cell r="D1268" t="str">
            <v>755/2762</v>
          </cell>
          <cell r="E1268" t="str">
            <v>Sales &amp; Marketing</v>
          </cell>
          <cell r="F1268" t="str">
            <v>ZTA</v>
          </cell>
          <cell r="G1268" t="str">
            <v>Sales Planning - Chicago</v>
          </cell>
          <cell r="H1268" t="str">
            <v>Peggy Spoor</v>
          </cell>
          <cell r="I1268" t="str">
            <v>Charles Newton</v>
          </cell>
          <cell r="J1268" t="str">
            <v>931-8506</v>
          </cell>
          <cell r="K1268" t="str">
            <v>Z123E428</v>
          </cell>
          <cell r="L1268" t="str">
            <v>SS</v>
          </cell>
        </row>
        <row r="1269">
          <cell r="A1269" t="str">
            <v>8802134</v>
          </cell>
          <cell r="C1269">
            <v>22</v>
          </cell>
          <cell r="D1269" t="str">
            <v>600/2766</v>
          </cell>
          <cell r="E1269" t="str">
            <v>Sales &amp; Marketing</v>
          </cell>
          <cell r="F1269" t="str">
            <v>ZTA</v>
          </cell>
          <cell r="G1269" t="str">
            <v>Sales Planning - HDQ</v>
          </cell>
          <cell r="H1269" t="str">
            <v>Peggy Spoor</v>
          </cell>
          <cell r="I1269" t="str">
            <v>Charles Newton</v>
          </cell>
          <cell r="J1269" t="str">
            <v>931-8506</v>
          </cell>
          <cell r="K1269" t="str">
            <v>Z123E428</v>
          </cell>
          <cell r="L1269" t="str">
            <v>SS</v>
          </cell>
        </row>
        <row r="1270">
          <cell r="F1270" t="str">
            <v>ZTA</v>
          </cell>
          <cell r="G1270" t="str">
            <v>CENTRAL SALES SELECT - REGION # 18</v>
          </cell>
        </row>
        <row r="1271">
          <cell r="A1271" t="str">
            <v>612133</v>
          </cell>
          <cell r="C1271">
            <v>22</v>
          </cell>
          <cell r="D1271" t="str">
            <v>550/2712</v>
          </cell>
          <cell r="E1271" t="str">
            <v>Sales &amp; Marketing</v>
          </cell>
          <cell r="F1271" t="str">
            <v>ZTA</v>
          </cell>
          <cell r="G1271" t="str">
            <v>Sales &amp; Service - Little Rock</v>
          </cell>
          <cell r="H1271" t="str">
            <v>Peggy Spoor</v>
          </cell>
          <cell r="I1271" t="str">
            <v>Charles Newton</v>
          </cell>
        </row>
        <row r="1272">
          <cell r="A1272" t="str">
            <v>1852133</v>
          </cell>
          <cell r="C1272">
            <v>22</v>
          </cell>
          <cell r="D1272" t="str">
            <v>697/2712</v>
          </cell>
          <cell r="E1272" t="str">
            <v>Sales &amp; Marketing</v>
          </cell>
          <cell r="F1272" t="str">
            <v>ZTA</v>
          </cell>
          <cell r="G1272" t="str">
            <v>Sales &amp; Service - Tampa</v>
          </cell>
          <cell r="H1272" t="str">
            <v>Peggy Spoor</v>
          </cell>
          <cell r="I1272" t="str">
            <v>Charles Newton</v>
          </cell>
          <cell r="J1272" t="str">
            <v>931-8506</v>
          </cell>
          <cell r="K1272" t="str">
            <v>Z123E429</v>
          </cell>
          <cell r="L1272" t="str">
            <v>SS</v>
          </cell>
        </row>
        <row r="1273">
          <cell r="A1273" t="str">
            <v>1862133</v>
          </cell>
          <cell r="C1273">
            <v>22</v>
          </cell>
          <cell r="D1273" t="str">
            <v>587/2712</v>
          </cell>
          <cell r="E1273" t="str">
            <v>Sales &amp; Marketing</v>
          </cell>
          <cell r="F1273" t="str">
            <v>ZTA</v>
          </cell>
          <cell r="G1273" t="str">
            <v>Sales &amp; Service - Miami</v>
          </cell>
          <cell r="H1273" t="str">
            <v>Peggy Spoor</v>
          </cell>
          <cell r="I1273" t="str">
            <v>Charles Newton</v>
          </cell>
          <cell r="J1273" t="str">
            <v>931-8506</v>
          </cell>
          <cell r="K1273" t="str">
            <v>Z123E429</v>
          </cell>
          <cell r="L1273" t="str">
            <v>SS</v>
          </cell>
        </row>
        <row r="1274">
          <cell r="A1274" t="str">
            <v>2602133</v>
          </cell>
          <cell r="C1274">
            <v>22</v>
          </cell>
          <cell r="D1274" t="str">
            <v>755/2712</v>
          </cell>
          <cell r="E1274" t="str">
            <v>Sales &amp; Marketing</v>
          </cell>
          <cell r="F1274" t="str">
            <v>ZTA</v>
          </cell>
          <cell r="G1274" t="str">
            <v>Sales &amp; Service - Chicago</v>
          </cell>
          <cell r="H1274" t="str">
            <v>Peggy Spoor</v>
          </cell>
          <cell r="I1274" t="str">
            <v>Charles Newton</v>
          </cell>
          <cell r="J1274" t="str">
            <v>931-8506</v>
          </cell>
          <cell r="K1274" t="str">
            <v>Z123E429</v>
          </cell>
          <cell r="L1274" t="str">
            <v>SS</v>
          </cell>
        </row>
        <row r="1275">
          <cell r="A1275" t="str">
            <v>2802133</v>
          </cell>
          <cell r="C1275">
            <v>22</v>
          </cell>
          <cell r="D1275" t="str">
            <v>530/2712</v>
          </cell>
          <cell r="E1275" t="str">
            <v>Sales &amp; Marketing</v>
          </cell>
          <cell r="F1275" t="str">
            <v>ZTA</v>
          </cell>
          <cell r="G1275" t="str">
            <v>Sales &amp; Service - Indianapolis</v>
          </cell>
          <cell r="H1275" t="str">
            <v>Peggy Spoor</v>
          </cell>
          <cell r="I1275" t="str">
            <v>Charles Newton</v>
          </cell>
          <cell r="J1275" t="str">
            <v>931-8506</v>
          </cell>
          <cell r="K1275" t="str">
            <v>Z123E429</v>
          </cell>
          <cell r="L1275" t="str">
            <v>SS</v>
          </cell>
        </row>
        <row r="1276">
          <cell r="A1276" t="str">
            <v>4412133</v>
          </cell>
          <cell r="C1276">
            <v>22</v>
          </cell>
          <cell r="D1276" t="str">
            <v>421/2712</v>
          </cell>
          <cell r="E1276" t="str">
            <v>Sales &amp; Marketing</v>
          </cell>
          <cell r="F1276" t="str">
            <v>ZTA</v>
          </cell>
          <cell r="G1276" t="str">
            <v>Sales &amp; Service - Detroit</v>
          </cell>
          <cell r="H1276" t="str">
            <v>Peggy Spoor</v>
          </cell>
          <cell r="I1276" t="str">
            <v>Charles Newton</v>
          </cell>
          <cell r="J1276" t="str">
            <v>931-8506</v>
          </cell>
          <cell r="K1276" t="str">
            <v>Z123E429</v>
          </cell>
          <cell r="L1276" t="str">
            <v>SS</v>
          </cell>
        </row>
        <row r="1277">
          <cell r="A1277" t="str">
            <v>4602133</v>
          </cell>
          <cell r="C1277">
            <v>22</v>
          </cell>
          <cell r="D1277" t="str">
            <v>495/2713</v>
          </cell>
          <cell r="E1277" t="str">
            <v>Sales &amp; Marketing</v>
          </cell>
          <cell r="F1277" t="str">
            <v>ZTA</v>
          </cell>
          <cell r="G1277" t="str">
            <v>Sales &amp; Service - Minneapolis /  St. Paul</v>
          </cell>
          <cell r="H1277" t="str">
            <v>M.P. Sullivan</v>
          </cell>
          <cell r="I1277" t="str">
            <v>Charles Newton</v>
          </cell>
          <cell r="J1277" t="str">
            <v>931-8506</v>
          </cell>
          <cell r="K1277" t="str">
            <v>Z123E429</v>
          </cell>
          <cell r="L1277" t="str">
            <v>SS</v>
          </cell>
        </row>
        <row r="1278">
          <cell r="A1278" t="str">
            <v>6412133</v>
          </cell>
          <cell r="C1278">
            <v>22</v>
          </cell>
          <cell r="D1278" t="str">
            <v>400/2712</v>
          </cell>
          <cell r="E1278" t="str">
            <v>Sales &amp; Marketing</v>
          </cell>
          <cell r="F1278" t="str">
            <v>ZTA</v>
          </cell>
          <cell r="G1278" t="str">
            <v>Sales &amp; Service - Buffalo</v>
          </cell>
          <cell r="H1278" t="str">
            <v>Peggy Spoor</v>
          </cell>
          <cell r="I1278" t="str">
            <v>Charles Newton</v>
          </cell>
          <cell r="J1278" t="str">
            <v>931-8506</v>
          </cell>
          <cell r="K1278" t="str">
            <v>Z123E429</v>
          </cell>
          <cell r="L1278" t="str">
            <v>SS</v>
          </cell>
        </row>
        <row r="1279">
          <cell r="A1279" t="str">
            <v>8612133</v>
          </cell>
          <cell r="C1279">
            <v>22</v>
          </cell>
          <cell r="D1279" t="str">
            <v>988/2712</v>
          </cell>
          <cell r="E1279" t="str">
            <v>Sales &amp; Marketing</v>
          </cell>
          <cell r="F1279" t="str">
            <v>ZTA</v>
          </cell>
          <cell r="G1279" t="str">
            <v>Sales &amp; Service - Nashville</v>
          </cell>
          <cell r="H1279" t="str">
            <v>Peggy Spoor</v>
          </cell>
          <cell r="I1279" t="str">
            <v>Charles Newton</v>
          </cell>
          <cell r="J1279" t="str">
            <v>931-8506</v>
          </cell>
          <cell r="K1279" t="str">
            <v>Z123E429</v>
          </cell>
          <cell r="L1279" t="str">
            <v>SS</v>
          </cell>
        </row>
        <row r="1280">
          <cell r="A1280" t="str">
            <v>10202133</v>
          </cell>
          <cell r="C1280">
            <v>22</v>
          </cell>
          <cell r="D1280" t="str">
            <v>764/2712</v>
          </cell>
          <cell r="E1280" t="str">
            <v>Sales &amp; Marketing</v>
          </cell>
          <cell r="F1280" t="str">
            <v>ZTA</v>
          </cell>
          <cell r="G1280" t="str">
            <v>Sales &amp; Service - Milwaukee</v>
          </cell>
          <cell r="H1280" t="str">
            <v>Peggy Spoor</v>
          </cell>
          <cell r="I1280" t="str">
            <v>Charles Newton</v>
          </cell>
          <cell r="J1280" t="str">
            <v>931-8506</v>
          </cell>
          <cell r="K1280" t="str">
            <v>Z123E429</v>
          </cell>
          <cell r="L1280" t="str">
            <v>SS</v>
          </cell>
        </row>
        <row r="1281">
          <cell r="A1281" t="str">
            <v>8802136</v>
          </cell>
          <cell r="C1281">
            <v>22</v>
          </cell>
          <cell r="D1281" t="str">
            <v>600/2713</v>
          </cell>
          <cell r="E1281" t="str">
            <v>Sales &amp; Marketing</v>
          </cell>
          <cell r="F1281" t="str">
            <v>ZTA</v>
          </cell>
          <cell r="G1281" t="str">
            <v>Sales &amp; Service - DFW</v>
          </cell>
          <cell r="H1281" t="str">
            <v>Peggy Spoor</v>
          </cell>
          <cell r="I1281" t="str">
            <v>Charles Newton</v>
          </cell>
          <cell r="J1281" t="str">
            <v>931-8506</v>
          </cell>
          <cell r="K1281" t="str">
            <v>Z123E429</v>
          </cell>
          <cell r="L1281" t="str">
            <v>SS</v>
          </cell>
        </row>
        <row r="1282">
          <cell r="F1282" t="str">
            <v>ZTA</v>
          </cell>
          <cell r="G1282" t="str">
            <v>CENTRAL SALES &amp; SERVICE - TECHNOLOGY</v>
          </cell>
        </row>
        <row r="1283">
          <cell r="A1283" t="str">
            <v>1682137</v>
          </cell>
          <cell r="C1283">
            <v>22</v>
          </cell>
          <cell r="D1283" t="str">
            <v>0000/0000</v>
          </cell>
          <cell r="G1283" t="str">
            <v>COST CENTER CLOSED   -  NEVER USED</v>
          </cell>
          <cell r="N1283" t="str">
            <v>C</v>
          </cell>
        </row>
        <row r="1284">
          <cell r="A1284" t="str">
            <v>1862137</v>
          </cell>
          <cell r="C1284">
            <v>22</v>
          </cell>
          <cell r="D1284" t="str">
            <v>587/2771</v>
          </cell>
          <cell r="E1284" t="str">
            <v>Sales &amp; Marketing</v>
          </cell>
          <cell r="F1284" t="str">
            <v>ZTA</v>
          </cell>
          <cell r="G1284" t="str">
            <v>S &amp; S Technology - Miami</v>
          </cell>
          <cell r="H1284" t="str">
            <v>Peggy Spoor</v>
          </cell>
          <cell r="I1284" t="str">
            <v>Charles Newton</v>
          </cell>
          <cell r="J1284" t="str">
            <v>931-8506</v>
          </cell>
          <cell r="K1284" t="str">
            <v>Z123E42A</v>
          </cell>
          <cell r="L1284" t="str">
            <v>SS</v>
          </cell>
        </row>
        <row r="1285">
          <cell r="A1285" t="str">
            <v>2602137</v>
          </cell>
          <cell r="C1285">
            <v>22</v>
          </cell>
          <cell r="D1285" t="str">
            <v>755/2771</v>
          </cell>
          <cell r="E1285" t="str">
            <v>Sales &amp; Marketing</v>
          </cell>
          <cell r="F1285" t="str">
            <v>ZTA</v>
          </cell>
          <cell r="G1285" t="str">
            <v>S &amp; S Technology - Chicago</v>
          </cell>
          <cell r="H1285" t="str">
            <v>Peggy Spoor</v>
          </cell>
          <cell r="I1285" t="str">
            <v>Charles Newton</v>
          </cell>
          <cell r="J1285" t="str">
            <v>931-8506</v>
          </cell>
          <cell r="K1285" t="str">
            <v>Z123E42A</v>
          </cell>
          <cell r="L1285" t="str">
            <v>SS</v>
          </cell>
        </row>
        <row r="1286">
          <cell r="A1286" t="str">
            <v>4412137</v>
          </cell>
          <cell r="C1286">
            <v>22</v>
          </cell>
          <cell r="D1286" t="str">
            <v>405/2771</v>
          </cell>
          <cell r="E1286" t="str">
            <v>Sales &amp; Marketing</v>
          </cell>
          <cell r="F1286" t="str">
            <v>ZTA</v>
          </cell>
          <cell r="G1286" t="str">
            <v>S &amp; S Technology - Detroit</v>
          </cell>
          <cell r="H1286" t="str">
            <v>Peggy Spoor</v>
          </cell>
          <cell r="I1286" t="str">
            <v>Charles Newton</v>
          </cell>
          <cell r="J1286" t="str">
            <v>931-8506</v>
          </cell>
          <cell r="K1286" t="str">
            <v>Z123E42A</v>
          </cell>
          <cell r="L1286" t="str">
            <v>SS</v>
          </cell>
        </row>
        <row r="1287">
          <cell r="A1287" t="str">
            <v>8612137</v>
          </cell>
          <cell r="C1287">
            <v>22</v>
          </cell>
          <cell r="D1287" t="str">
            <v>988/2771</v>
          </cell>
          <cell r="E1287" t="str">
            <v>Sales &amp; Marketing</v>
          </cell>
          <cell r="F1287" t="str">
            <v>ZTA</v>
          </cell>
          <cell r="G1287" t="str">
            <v>S &amp; S Technology - Nashville</v>
          </cell>
          <cell r="H1287" t="str">
            <v>Peggy Spoor</v>
          </cell>
          <cell r="I1287" t="str">
            <v>Charles Newton</v>
          </cell>
          <cell r="J1287" t="str">
            <v>931-8506</v>
          </cell>
          <cell r="K1287" t="str">
            <v>Z123E42A</v>
          </cell>
          <cell r="L1287" t="str">
            <v>SS</v>
          </cell>
        </row>
        <row r="1288">
          <cell r="A1288" t="str">
            <v>8802137</v>
          </cell>
          <cell r="C1288">
            <v>22</v>
          </cell>
          <cell r="D1288" t="str">
            <v>600/2771</v>
          </cell>
          <cell r="E1288" t="str">
            <v>Sales &amp; Marketing</v>
          </cell>
          <cell r="F1288" t="str">
            <v>ZTA</v>
          </cell>
          <cell r="G1288" t="str">
            <v>S &amp; S Technology - Las Colinas</v>
          </cell>
          <cell r="H1288" t="str">
            <v>Peggy Spoor</v>
          </cell>
          <cell r="I1288" t="str">
            <v>Charles Newton</v>
          </cell>
          <cell r="J1288" t="str">
            <v>931-8506</v>
          </cell>
          <cell r="K1288" t="str">
            <v>Z123E42A</v>
          </cell>
          <cell r="L1288" t="str">
            <v>SS</v>
          </cell>
        </row>
        <row r="1289">
          <cell r="F1289" t="str">
            <v>ZTA</v>
          </cell>
          <cell r="G1289" t="str">
            <v>CENTRAL SALES &amp; SERVICE - TRAINING CENTER OF EXCELLENCE</v>
          </cell>
        </row>
        <row r="1290">
          <cell r="A1290" t="str">
            <v>1862138</v>
          </cell>
          <cell r="C1290">
            <v>22</v>
          </cell>
          <cell r="D1290" t="str">
            <v>587/2616</v>
          </cell>
          <cell r="E1290" t="str">
            <v>Sales &amp; Marketing</v>
          </cell>
          <cell r="F1290" t="str">
            <v>ZTA</v>
          </cell>
          <cell r="G1290" t="str">
            <v>S &amp; S COE - Miami</v>
          </cell>
          <cell r="H1290" t="str">
            <v>Peggy Spoor</v>
          </cell>
          <cell r="I1290" t="str">
            <v>Charles Newton</v>
          </cell>
          <cell r="J1290" t="str">
            <v>931-8506</v>
          </cell>
          <cell r="K1290" t="str">
            <v>Z123E42B</v>
          </cell>
          <cell r="L1290" t="str">
            <v>SS</v>
          </cell>
        </row>
        <row r="1291">
          <cell r="A1291" t="str">
            <v>2802138</v>
          </cell>
          <cell r="C1291">
            <v>22</v>
          </cell>
          <cell r="D1291" t="str">
            <v>530/2616</v>
          </cell>
          <cell r="E1291" t="str">
            <v>Sales &amp; Marketing</v>
          </cell>
          <cell r="F1291" t="str">
            <v>ZTA</v>
          </cell>
          <cell r="G1291" t="str">
            <v>S &amp; S COE - Indianapolis</v>
          </cell>
          <cell r="H1291" t="str">
            <v>Peggy Spoor</v>
          </cell>
          <cell r="I1291" t="str">
            <v>Charles Newton</v>
          </cell>
          <cell r="J1291" t="str">
            <v>931-8506</v>
          </cell>
          <cell r="K1291" t="str">
            <v>Z123E42B</v>
          </cell>
          <cell r="L1291" t="str">
            <v>SS</v>
          </cell>
        </row>
        <row r="1292">
          <cell r="A1292" t="str">
            <v>4402138</v>
          </cell>
          <cell r="C1292">
            <v>22</v>
          </cell>
          <cell r="D1292" t="str">
            <v>405/2616</v>
          </cell>
          <cell r="E1292" t="str">
            <v>Sales &amp; Marketing</v>
          </cell>
          <cell r="F1292" t="str">
            <v>ZTA</v>
          </cell>
          <cell r="G1292" t="str">
            <v>S &amp; S COE - Grand Rapids</v>
          </cell>
          <cell r="H1292" t="str">
            <v>Peggy Spoor</v>
          </cell>
          <cell r="I1292" t="str">
            <v>Charles Newton</v>
          </cell>
          <cell r="J1292" t="str">
            <v>931-8506</v>
          </cell>
          <cell r="K1292" t="str">
            <v>Z123E42B</v>
          </cell>
          <cell r="L1292" t="str">
            <v>SS</v>
          </cell>
        </row>
        <row r="1293">
          <cell r="A1293" t="str">
            <v>8802138</v>
          </cell>
          <cell r="C1293">
            <v>22</v>
          </cell>
          <cell r="D1293" t="str">
            <v>600/2616</v>
          </cell>
          <cell r="E1293" t="str">
            <v>Sales &amp; Marketing</v>
          </cell>
          <cell r="F1293" t="str">
            <v>ZTA</v>
          </cell>
          <cell r="G1293" t="str">
            <v>S &amp; S COE - Las Colinas</v>
          </cell>
          <cell r="H1293" t="str">
            <v>Peggy Spoor</v>
          </cell>
          <cell r="I1293" t="str">
            <v>Charles Newton</v>
          </cell>
          <cell r="J1293" t="str">
            <v>931-8506</v>
          </cell>
          <cell r="K1293" t="str">
            <v>Z123E42B</v>
          </cell>
          <cell r="L1293" t="str">
            <v>SS</v>
          </cell>
        </row>
        <row r="1294">
          <cell r="A1294" t="str">
            <v>8612138</v>
          </cell>
          <cell r="C1294">
            <v>22</v>
          </cell>
          <cell r="D1294" t="str">
            <v>988/2616</v>
          </cell>
          <cell r="E1294" t="str">
            <v>Sales &amp; Marketing</v>
          </cell>
          <cell r="F1294" t="str">
            <v>ZTA</v>
          </cell>
          <cell r="G1294" t="str">
            <v>S &amp; S COE - Nashville</v>
          </cell>
          <cell r="H1294" t="str">
            <v>Peggy Spoor</v>
          </cell>
          <cell r="I1294" t="str">
            <v>Charles Newton</v>
          </cell>
          <cell r="J1294" t="str">
            <v>931-8506</v>
          </cell>
          <cell r="K1294" t="str">
            <v>Z123E42B</v>
          </cell>
          <cell r="L1294" t="str">
            <v>SS</v>
          </cell>
        </row>
        <row r="1295">
          <cell r="F1295" t="str">
            <v>ZTA</v>
          </cell>
          <cell r="G1295" t="str">
            <v>DETROIT TRAINING - REGION #7</v>
          </cell>
        </row>
        <row r="1296">
          <cell r="A1296" t="str">
            <v>3002131</v>
          </cell>
          <cell r="C1296">
            <v>22</v>
          </cell>
          <cell r="D1296" t="str">
            <v>500/2761</v>
          </cell>
          <cell r="E1296" t="str">
            <v>Sales &amp; Marketing</v>
          </cell>
          <cell r="F1296" t="str">
            <v>ZTA</v>
          </cell>
          <cell r="G1296" t="str">
            <v>S &amp; S Training - Des Moines</v>
          </cell>
          <cell r="H1296" t="str">
            <v>Peggy Spoor</v>
          </cell>
          <cell r="I1296" t="str">
            <v>Charles Newton</v>
          </cell>
          <cell r="J1296" t="str">
            <v>931-8506</v>
          </cell>
          <cell r="K1296" t="str">
            <v>Z123E42C</v>
          </cell>
          <cell r="L1296" t="str">
            <v>SS</v>
          </cell>
        </row>
        <row r="1297">
          <cell r="A1297" t="str">
            <v>4402131</v>
          </cell>
          <cell r="C1297">
            <v>22</v>
          </cell>
          <cell r="D1297" t="str">
            <v>405/2761</v>
          </cell>
          <cell r="E1297" t="str">
            <v>Sales &amp; Marketing</v>
          </cell>
          <cell r="F1297" t="str">
            <v>ZTA</v>
          </cell>
          <cell r="G1297" t="str">
            <v>S &amp; S Training - Grand Rapids</v>
          </cell>
          <cell r="H1297" t="str">
            <v>Peggy Spoor</v>
          </cell>
          <cell r="I1297" t="str">
            <v>Charles Newton</v>
          </cell>
          <cell r="J1297" t="str">
            <v>931-8506</v>
          </cell>
          <cell r="K1297" t="str">
            <v>Z123E42C</v>
          </cell>
          <cell r="L1297" t="str">
            <v>SS</v>
          </cell>
        </row>
        <row r="1298">
          <cell r="A1298" t="str">
            <v>4412131</v>
          </cell>
          <cell r="C1298">
            <v>22</v>
          </cell>
          <cell r="D1298" t="str">
            <v>421/2761</v>
          </cell>
          <cell r="E1298" t="str">
            <v>Sales &amp; Marketing</v>
          </cell>
          <cell r="F1298" t="str">
            <v>ZTA</v>
          </cell>
          <cell r="G1298" t="str">
            <v>S &amp; S Training - Detroit</v>
          </cell>
          <cell r="H1298" t="str">
            <v>Peggy Spoor</v>
          </cell>
          <cell r="I1298" t="str">
            <v>Charles Newton</v>
          </cell>
          <cell r="J1298" t="str">
            <v>931-8506</v>
          </cell>
          <cell r="K1298" t="str">
            <v>Z123E42C</v>
          </cell>
          <cell r="L1298" t="str">
            <v>SS</v>
          </cell>
        </row>
        <row r="1299">
          <cell r="A1299" t="str">
            <v>4602131</v>
          </cell>
          <cell r="C1299">
            <v>22</v>
          </cell>
          <cell r="D1299" t="str">
            <v>495/2761</v>
          </cell>
          <cell r="E1299" t="str">
            <v>Sales &amp; Marketing</v>
          </cell>
          <cell r="F1299" t="str">
            <v>ZTA</v>
          </cell>
          <cell r="G1299" t="str">
            <v>S &amp; S Training - Minneapolis / St. Paul</v>
          </cell>
          <cell r="H1299" t="str">
            <v>Peggy Spoor</v>
          </cell>
          <cell r="I1299" t="str">
            <v>Charles Newton</v>
          </cell>
          <cell r="J1299" t="str">
            <v>931-8506</v>
          </cell>
          <cell r="K1299" t="str">
            <v>Z123E42C</v>
          </cell>
          <cell r="L1299" t="str">
            <v>SS</v>
          </cell>
        </row>
        <row r="1300">
          <cell r="A1300" t="str">
            <v>6402131</v>
          </cell>
          <cell r="C1300">
            <v>22</v>
          </cell>
          <cell r="D1300" t="str">
            <v>300/2761</v>
          </cell>
          <cell r="E1300" t="str">
            <v>Sales &amp; Marketing</v>
          </cell>
          <cell r="F1300" t="str">
            <v>ZTA</v>
          </cell>
          <cell r="G1300" t="str">
            <v>S &amp; S Training - Albany</v>
          </cell>
          <cell r="H1300" t="str">
            <v>Peggy Spoor</v>
          </cell>
          <cell r="I1300" t="str">
            <v>Charles Newton</v>
          </cell>
          <cell r="J1300" t="str">
            <v>931-8506</v>
          </cell>
          <cell r="K1300" t="str">
            <v>Z123E42C</v>
          </cell>
          <cell r="L1300" t="str">
            <v>SS</v>
          </cell>
        </row>
        <row r="1301">
          <cell r="A1301" t="str">
            <v>6412131</v>
          </cell>
          <cell r="C1301">
            <v>22</v>
          </cell>
          <cell r="D1301" t="str">
            <v>400/2761</v>
          </cell>
          <cell r="E1301" t="str">
            <v>Sales &amp; Marketing</v>
          </cell>
          <cell r="F1301" t="str">
            <v>ZTA</v>
          </cell>
          <cell r="G1301" t="str">
            <v>S &amp; S Training - Buffalo</v>
          </cell>
          <cell r="H1301" t="str">
            <v>Peggy Spoor</v>
          </cell>
          <cell r="I1301" t="str">
            <v>Charles Newton</v>
          </cell>
          <cell r="J1301" t="str">
            <v>931-8506</v>
          </cell>
          <cell r="K1301" t="str">
            <v>Z123E42C</v>
          </cell>
          <cell r="L1301" t="str">
            <v>SS</v>
          </cell>
        </row>
        <row r="1302">
          <cell r="A1302" t="str">
            <v>6422131</v>
          </cell>
          <cell r="C1302">
            <v>22</v>
          </cell>
          <cell r="D1302" t="str">
            <v>430/2761</v>
          </cell>
          <cell r="E1302" t="str">
            <v>Sales &amp; Marketing</v>
          </cell>
          <cell r="F1302" t="str">
            <v>ZTA</v>
          </cell>
          <cell r="G1302" t="str">
            <v>S &amp; S Training - Rochester</v>
          </cell>
          <cell r="H1302" t="str">
            <v>Peggy Spoor</v>
          </cell>
          <cell r="I1302" t="str">
            <v>Charles Newton</v>
          </cell>
          <cell r="J1302" t="str">
            <v>931-8506</v>
          </cell>
          <cell r="K1302" t="str">
            <v>Z123E42C</v>
          </cell>
          <cell r="L1302" t="str">
            <v>SS</v>
          </cell>
        </row>
        <row r="1303">
          <cell r="A1303" t="str">
            <v>6432131</v>
          </cell>
          <cell r="C1303">
            <v>22</v>
          </cell>
          <cell r="D1303" t="str">
            <v>450/2761</v>
          </cell>
          <cell r="E1303" t="str">
            <v>Sales &amp; Marketing</v>
          </cell>
          <cell r="F1303" t="str">
            <v>ZTA</v>
          </cell>
          <cell r="G1303" t="str">
            <v>S &amp; S Training - Syracuse</v>
          </cell>
          <cell r="H1303" t="str">
            <v>Peggy Spoor</v>
          </cell>
          <cell r="I1303" t="str">
            <v>Charles Newton</v>
          </cell>
          <cell r="J1303" t="str">
            <v>931-8506</v>
          </cell>
          <cell r="K1303" t="str">
            <v>Z123E42C</v>
          </cell>
          <cell r="L1303" t="str">
            <v>SS</v>
          </cell>
        </row>
        <row r="1304">
          <cell r="F1304" t="str">
            <v>ZTA</v>
          </cell>
          <cell r="G1304" t="str">
            <v>FLORIDA TRAINING - REGION #8</v>
          </cell>
        </row>
        <row r="1305">
          <cell r="A1305" t="str">
            <v>182131</v>
          </cell>
        </row>
        <row r="1306">
          <cell r="A1306" t="str">
            <v>1842131</v>
          </cell>
          <cell r="C1306">
            <v>22</v>
          </cell>
          <cell r="D1306" t="str">
            <v>688/2761</v>
          </cell>
          <cell r="E1306" t="str">
            <v>Sales &amp; Marketing</v>
          </cell>
          <cell r="F1306" t="str">
            <v>ZTA</v>
          </cell>
          <cell r="G1306" t="str">
            <v>S &amp; S Training - Orlando</v>
          </cell>
          <cell r="H1306" t="str">
            <v>Peggy Spoor</v>
          </cell>
          <cell r="I1306" t="str">
            <v>Charles Newton</v>
          </cell>
          <cell r="J1306" t="str">
            <v>931-8506</v>
          </cell>
          <cell r="K1306" t="str">
            <v>Z123E42D</v>
          </cell>
          <cell r="L1306" t="str">
            <v>SS</v>
          </cell>
        </row>
        <row r="1307">
          <cell r="A1307" t="str">
            <v>1852131</v>
          </cell>
          <cell r="C1307">
            <v>22</v>
          </cell>
          <cell r="D1307" t="str">
            <v>697/2761</v>
          </cell>
          <cell r="E1307" t="str">
            <v>Sales &amp; Marketing</v>
          </cell>
          <cell r="F1307" t="str">
            <v>ZTA</v>
          </cell>
          <cell r="G1307" t="str">
            <v>S &amp; S Training - Tampa</v>
          </cell>
          <cell r="H1307" t="str">
            <v>Peggy Spoor</v>
          </cell>
          <cell r="I1307" t="str">
            <v>Charles Newton</v>
          </cell>
          <cell r="J1307" t="str">
            <v>931-8506</v>
          </cell>
          <cell r="K1307" t="str">
            <v>Z123E42D</v>
          </cell>
          <cell r="L1307" t="str">
            <v>SS</v>
          </cell>
        </row>
        <row r="1308">
          <cell r="A1308" t="str">
            <v>1862131</v>
          </cell>
          <cell r="C1308">
            <v>22</v>
          </cell>
          <cell r="D1308" t="str">
            <v>587/2761</v>
          </cell>
          <cell r="E1308" t="str">
            <v>Sales &amp; Marketing</v>
          </cell>
          <cell r="F1308" t="str">
            <v>ZTA</v>
          </cell>
          <cell r="G1308" t="str">
            <v>S &amp; S Training - Miami</v>
          </cell>
          <cell r="H1308" t="str">
            <v>Peggy Spoor</v>
          </cell>
          <cell r="I1308" t="str">
            <v>Charles Newton</v>
          </cell>
          <cell r="J1308" t="str">
            <v>931-8506</v>
          </cell>
          <cell r="K1308" t="str">
            <v>Z123E42D</v>
          </cell>
          <cell r="L1308" t="str">
            <v>SS</v>
          </cell>
        </row>
        <row r="1309">
          <cell r="A1309" t="str">
            <v>2002131</v>
          </cell>
          <cell r="C1309">
            <v>22</v>
          </cell>
          <cell r="D1309" t="str">
            <v>586/2761</v>
          </cell>
          <cell r="E1309" t="str">
            <v>Sales &amp; Marketing</v>
          </cell>
          <cell r="F1309" t="str">
            <v>ZTA</v>
          </cell>
          <cell r="G1309" t="str">
            <v>S &amp; S Training - Atlanta</v>
          </cell>
          <cell r="H1309" t="str">
            <v>Peggy Spoor</v>
          </cell>
          <cell r="I1309" t="str">
            <v>Charles Newton</v>
          </cell>
          <cell r="J1309" t="str">
            <v>931-8506</v>
          </cell>
          <cell r="K1309" t="str">
            <v>Z123E42D</v>
          </cell>
          <cell r="L1309" t="str">
            <v>SS</v>
          </cell>
        </row>
        <row r="1310">
          <cell r="G1310" t="str">
            <v>WESTERN DIVISION SUMMARY</v>
          </cell>
        </row>
        <row r="1311">
          <cell r="G1311" t="str">
            <v>WESTERN DIVISION HEADQUARTERS</v>
          </cell>
        </row>
        <row r="1312">
          <cell r="F1312" t="str">
            <v>ZTA</v>
          </cell>
          <cell r="G1312" t="str">
            <v>WESTERN DIVISION HEADQUARTERS -S&amp;M</v>
          </cell>
        </row>
        <row r="1313">
          <cell r="A1313" t="str">
            <v>8802123</v>
          </cell>
          <cell r="C1313">
            <v>22</v>
          </cell>
          <cell r="D1313" t="str">
            <v>600/2665</v>
          </cell>
          <cell r="E1313" t="str">
            <v>Sales &amp; Marketing</v>
          </cell>
          <cell r="F1313" t="str">
            <v>ZTA</v>
          </cell>
          <cell r="G1313" t="str">
            <v>Western Division</v>
          </cell>
          <cell r="H1313" t="str">
            <v>G. Land</v>
          </cell>
          <cell r="I1313" t="str">
            <v>Charles Newton</v>
          </cell>
          <cell r="J1313" t="str">
            <v>931-8506</v>
          </cell>
          <cell r="K1313" t="str">
            <v>Z123E431</v>
          </cell>
          <cell r="L1313" t="str">
            <v>COS</v>
          </cell>
        </row>
        <row r="1314">
          <cell r="A1314" t="str">
            <v>822125</v>
          </cell>
          <cell r="C1314">
            <v>22</v>
          </cell>
          <cell r="D1314" t="str">
            <v>804/2660</v>
          </cell>
          <cell r="E1314" t="str">
            <v>Sales &amp; Marketing</v>
          </cell>
          <cell r="F1314" t="str">
            <v>ZTA</v>
          </cell>
          <cell r="G1314" t="str">
            <v>Western Division HDQ - Los Angeles</v>
          </cell>
          <cell r="H1314" t="str">
            <v>G. Land</v>
          </cell>
          <cell r="I1314" t="str">
            <v>Charles Newton</v>
          </cell>
          <cell r="J1314" t="str">
            <v>931-8506</v>
          </cell>
          <cell r="K1314" t="str">
            <v>Z123E431</v>
          </cell>
          <cell r="L1314" t="str">
            <v>SS</v>
          </cell>
        </row>
        <row r="1315">
          <cell r="A1315" t="str">
            <v>842123</v>
          </cell>
          <cell r="C1315">
            <v>22</v>
          </cell>
          <cell r="D1315" t="str">
            <v>849/2665</v>
          </cell>
          <cell r="E1315" t="str">
            <v>Sales &amp; Marketing</v>
          </cell>
          <cell r="F1315" t="str">
            <v>ZTA</v>
          </cell>
          <cell r="G1315" t="str">
            <v>Western Division DVP</v>
          </cell>
          <cell r="H1315" t="str">
            <v>G. Land</v>
          </cell>
          <cell r="I1315" t="str">
            <v>Charles Newton</v>
          </cell>
          <cell r="J1315" t="str">
            <v>931-8506</v>
          </cell>
          <cell r="K1315" t="str">
            <v>Z123E431</v>
          </cell>
          <cell r="L1315" t="str">
            <v>COS</v>
          </cell>
        </row>
        <row r="1316">
          <cell r="A1316" t="str">
            <v>9002123</v>
          </cell>
          <cell r="C1316">
            <v>22</v>
          </cell>
          <cell r="D1316" t="str">
            <v>0000/0000</v>
          </cell>
          <cell r="G1316" t="str">
            <v>COST CENTER CLOSED   -   POST TO COST CENTER 8802123</v>
          </cell>
          <cell r="N1316" t="str">
            <v>C</v>
          </cell>
        </row>
        <row r="1317">
          <cell r="F1317" t="str">
            <v>ZTA</v>
          </cell>
          <cell r="G1317" t="str">
            <v>WESTERN DIVISION HEADQUARTERS -COS</v>
          </cell>
        </row>
        <row r="1318">
          <cell r="A1318" t="str">
            <v>8802118</v>
          </cell>
          <cell r="C1318">
            <v>22</v>
          </cell>
          <cell r="D1318" t="str">
            <v>600/2357</v>
          </cell>
          <cell r="E1318" t="str">
            <v>COS</v>
          </cell>
          <cell r="F1318" t="str">
            <v>ZTA</v>
          </cell>
          <cell r="G1318" t="str">
            <v>Western Division - Operations/Subscriber</v>
          </cell>
          <cell r="H1318" t="str">
            <v>G. Land</v>
          </cell>
          <cell r="I1318" t="str">
            <v>Charles Newton</v>
          </cell>
          <cell r="J1318" t="str">
            <v>931-8506</v>
          </cell>
        </row>
        <row r="1319">
          <cell r="F1319" t="str">
            <v>ZTA</v>
          </cell>
          <cell r="G1319" t="str">
            <v>WESTERN SALES PLANNING - REGION #23</v>
          </cell>
        </row>
        <row r="1320">
          <cell r="A1320" t="str">
            <v>822102</v>
          </cell>
          <cell r="C1320">
            <v>22</v>
          </cell>
          <cell r="D1320" t="str">
            <v>804/2664</v>
          </cell>
          <cell r="G1320" t="str">
            <v>COST CENTER CLOSED   -   POST TO COST CENTER 822132</v>
          </cell>
          <cell r="N1320" t="str">
            <v>C</v>
          </cell>
        </row>
        <row r="1321">
          <cell r="A1321" t="str">
            <v>842102</v>
          </cell>
          <cell r="C1321">
            <v>22</v>
          </cell>
          <cell r="D1321" t="str">
            <v>849/2664</v>
          </cell>
          <cell r="G1321" t="str">
            <v>COST CENTER CLOSED   -   POST TO COST CENTER 822132</v>
          </cell>
          <cell r="N1321" t="str">
            <v>C</v>
          </cell>
        </row>
        <row r="1322">
          <cell r="A1322" t="str">
            <v>9002102</v>
          </cell>
          <cell r="C1322">
            <v>22</v>
          </cell>
          <cell r="D1322" t="str">
            <v>0000/0000</v>
          </cell>
          <cell r="G1322" t="str">
            <v>COST CENTER CLOSED   -   POST TO COST CENTER 822132</v>
          </cell>
          <cell r="N1322" t="str">
            <v>C</v>
          </cell>
        </row>
        <row r="1323">
          <cell r="A1323" t="str">
            <v>822132</v>
          </cell>
          <cell r="C1323">
            <v>22</v>
          </cell>
          <cell r="D1323" t="str">
            <v>804/2762</v>
          </cell>
          <cell r="E1323" t="str">
            <v>Sales &amp; Marketing</v>
          </cell>
          <cell r="F1323" t="str">
            <v>ZTA</v>
          </cell>
          <cell r="G1323" t="str">
            <v>Sales Planning - Los Angeles</v>
          </cell>
          <cell r="H1323" t="str">
            <v>G. Land</v>
          </cell>
          <cell r="I1323" t="str">
            <v>Charles Newton</v>
          </cell>
          <cell r="J1323" t="str">
            <v>931-8506</v>
          </cell>
          <cell r="K1323" t="str">
            <v>Z123E432</v>
          </cell>
          <cell r="L1323" t="str">
            <v>SS</v>
          </cell>
        </row>
        <row r="1324">
          <cell r="A1324" t="str">
            <v>842132</v>
          </cell>
          <cell r="C1324">
            <v>22</v>
          </cell>
          <cell r="D1324" t="str">
            <v>849/2762</v>
          </cell>
          <cell r="E1324" t="str">
            <v>Sales &amp; Marketing</v>
          </cell>
          <cell r="F1324" t="str">
            <v>ZTA</v>
          </cell>
          <cell r="G1324" t="str">
            <v>Sales Planning - San Francisco</v>
          </cell>
          <cell r="H1324" t="str">
            <v>G. Land</v>
          </cell>
          <cell r="I1324" t="str">
            <v>Charles Newton</v>
          </cell>
          <cell r="J1324" t="str">
            <v>931-8506</v>
          </cell>
          <cell r="K1324" t="str">
            <v>Z123E432</v>
          </cell>
          <cell r="L1324" t="str">
            <v>SS</v>
          </cell>
        </row>
        <row r="1325">
          <cell r="A1325" t="str">
            <v>852132</v>
          </cell>
          <cell r="C1325">
            <v>22</v>
          </cell>
          <cell r="D1325" t="str">
            <v>8041/2762</v>
          </cell>
          <cell r="E1325" t="str">
            <v>Sales &amp; Marketing</v>
          </cell>
          <cell r="F1325" t="str">
            <v>ZTA</v>
          </cell>
          <cell r="G1325" t="str">
            <v>Sales Planning - Orange County</v>
          </cell>
          <cell r="H1325" t="str">
            <v>G. Land</v>
          </cell>
          <cell r="I1325" t="str">
            <v>Charles Newton</v>
          </cell>
          <cell r="J1325" t="str">
            <v>931-8506</v>
          </cell>
          <cell r="K1325" t="str">
            <v>Z123E432</v>
          </cell>
          <cell r="L1325" t="str">
            <v>SS</v>
          </cell>
        </row>
        <row r="1326">
          <cell r="A1326" t="str">
            <v>8802132</v>
          </cell>
          <cell r="C1326">
            <v>22</v>
          </cell>
          <cell r="D1326" t="str">
            <v>600/2762</v>
          </cell>
          <cell r="E1326" t="str">
            <v>Sales &amp; Marketing</v>
          </cell>
          <cell r="F1326" t="str">
            <v>ZTA</v>
          </cell>
          <cell r="G1326" t="str">
            <v>Sales Planning - Dallas</v>
          </cell>
          <cell r="H1326" t="str">
            <v>G. Land</v>
          </cell>
          <cell r="I1326" t="str">
            <v>Charles Newton</v>
          </cell>
          <cell r="J1326" t="str">
            <v>931-8506</v>
          </cell>
          <cell r="K1326" t="str">
            <v>Z123E432</v>
          </cell>
          <cell r="L1326" t="str">
            <v>SS</v>
          </cell>
        </row>
        <row r="1327">
          <cell r="G1327" t="str">
            <v>SAN FRANCISCO SALES SUMMARY - REGION #1</v>
          </cell>
        </row>
        <row r="1328">
          <cell r="F1328" t="str">
            <v>ZTA</v>
          </cell>
          <cell r="G1328" t="str">
            <v>SAN FRANCISCO SALES SUMMARY - REGION #1 - COS</v>
          </cell>
        </row>
        <row r="1329">
          <cell r="A1329" t="str">
            <v>842130</v>
          </cell>
          <cell r="C1329">
            <v>101</v>
          </cell>
          <cell r="D1329" t="str">
            <v>849/2425</v>
          </cell>
          <cell r="E1329" t="str">
            <v>COS</v>
          </cell>
          <cell r="F1329" t="str">
            <v>ZTA</v>
          </cell>
          <cell r="G1329" t="str">
            <v>San Francisco - CAD  -  101</v>
          </cell>
          <cell r="H1329" t="str">
            <v>G. Land</v>
          </cell>
          <cell r="I1329" t="str">
            <v>Charles Newton</v>
          </cell>
          <cell r="J1329" t="str">
            <v>931-8506</v>
          </cell>
          <cell r="K1329" t="str">
            <v>Z123E433</v>
          </cell>
          <cell r="L1329" t="str">
            <v>SS</v>
          </cell>
        </row>
        <row r="1330">
          <cell r="A1330" t="str">
            <v>842160</v>
          </cell>
          <cell r="C1330">
            <v>22</v>
          </cell>
          <cell r="D1330" t="str">
            <v>849/2711</v>
          </cell>
          <cell r="E1330" t="str">
            <v>COS</v>
          </cell>
          <cell r="F1330" t="str">
            <v>ZTA</v>
          </cell>
          <cell r="G1330" t="str">
            <v>San Francisco - CAD  -  022</v>
          </cell>
          <cell r="H1330" t="str">
            <v>G. Land</v>
          </cell>
          <cell r="I1330" t="str">
            <v>Charles Newton</v>
          </cell>
          <cell r="J1330" t="str">
            <v>931-8506</v>
          </cell>
          <cell r="K1330" t="str">
            <v>Z123E433</v>
          </cell>
          <cell r="L1330" t="str">
            <v>SS</v>
          </cell>
        </row>
        <row r="1331">
          <cell r="G1331" t="str">
            <v>SAN FRANCISCO SALES SUMMARY - REGION #1 - S&amp;M</v>
          </cell>
        </row>
        <row r="1332">
          <cell r="A1332" t="str">
            <v>9802130</v>
          </cell>
          <cell r="C1332">
            <v>22</v>
          </cell>
          <cell r="D1332" t="str">
            <v>8541/2711</v>
          </cell>
          <cell r="E1332" t="str">
            <v>Sales &amp; Marketing</v>
          </cell>
          <cell r="F1332" t="str">
            <v>ZTA</v>
          </cell>
          <cell r="G1332" t="str">
            <v>Sales &amp; Service - Seattle</v>
          </cell>
          <cell r="H1332" t="str">
            <v>G. Land</v>
          </cell>
          <cell r="I1332" t="str">
            <v>Charles Newton</v>
          </cell>
          <cell r="J1332" t="str">
            <v>931-8506</v>
          </cell>
          <cell r="K1332" t="str">
            <v>Z123E433</v>
          </cell>
          <cell r="L1332" t="str">
            <v>SS</v>
          </cell>
        </row>
        <row r="1333">
          <cell r="A1333" t="str">
            <v>862130</v>
          </cell>
          <cell r="C1333">
            <v>22</v>
          </cell>
          <cell r="D1333" t="str">
            <v>8551/2711</v>
          </cell>
          <cell r="E1333" t="str">
            <v>Sales &amp; Marketing</v>
          </cell>
          <cell r="F1333" t="str">
            <v>ZTA</v>
          </cell>
          <cell r="G1333" t="str">
            <v>Sales &amp; Service - Sacramento</v>
          </cell>
          <cell r="H1333" t="str">
            <v>G. Land</v>
          </cell>
          <cell r="I1333" t="str">
            <v>Charles Newton</v>
          </cell>
          <cell r="J1333" t="str">
            <v>931-8506</v>
          </cell>
          <cell r="K1333" t="str">
            <v>Z123E433</v>
          </cell>
          <cell r="L1333" t="str">
            <v>SS</v>
          </cell>
        </row>
        <row r="1334">
          <cell r="A1334" t="str">
            <v>7602130</v>
          </cell>
          <cell r="C1334">
            <v>22</v>
          </cell>
          <cell r="D1334" t="str">
            <v>856/2711</v>
          </cell>
          <cell r="E1334" t="str">
            <v>Sales &amp; Marketing</v>
          </cell>
          <cell r="F1334" t="str">
            <v>ZTA</v>
          </cell>
          <cell r="G1334" t="str">
            <v>Sales &amp; Service - Portland</v>
          </cell>
          <cell r="H1334" t="str">
            <v>G. Land</v>
          </cell>
          <cell r="I1334" t="str">
            <v>Charles Newton</v>
          </cell>
          <cell r="J1334" t="str">
            <v>931-8506</v>
          </cell>
          <cell r="K1334" t="str">
            <v>Z123E433</v>
          </cell>
          <cell r="L1334" t="str">
            <v>SS</v>
          </cell>
        </row>
        <row r="1335">
          <cell r="A1335" t="str">
            <v>202130</v>
          </cell>
          <cell r="C1335">
            <v>22</v>
          </cell>
          <cell r="D1335" t="str">
            <v>870/2711</v>
          </cell>
          <cell r="E1335" t="str">
            <v>Sales &amp; Marketing</v>
          </cell>
          <cell r="F1335" t="str">
            <v>ZTA</v>
          </cell>
          <cell r="G1335" t="str">
            <v>Sales &amp; Service - Anchorage</v>
          </cell>
          <cell r="H1335" t="str">
            <v>G. Land</v>
          </cell>
          <cell r="I1335" t="str">
            <v>Charles Newton</v>
          </cell>
          <cell r="J1335" t="str">
            <v>931-8506</v>
          </cell>
          <cell r="K1335" t="str">
            <v>Z123E433</v>
          </cell>
          <cell r="L1335" t="str">
            <v>SS</v>
          </cell>
        </row>
        <row r="1336">
          <cell r="A1336" t="str">
            <v>9002137</v>
          </cell>
          <cell r="C1336">
            <v>22</v>
          </cell>
          <cell r="D1336" t="str">
            <v>925/2550</v>
          </cell>
          <cell r="E1336" t="str">
            <v>Sales &amp; Marketing</v>
          </cell>
          <cell r="F1336" t="str">
            <v>ZTA</v>
          </cell>
          <cell r="G1336" t="str">
            <v>High Performance Work Team</v>
          </cell>
          <cell r="H1336" t="str">
            <v>G. Land</v>
          </cell>
          <cell r="I1336" t="str">
            <v>Charles Newton</v>
          </cell>
          <cell r="J1336" t="str">
            <v>931-8506</v>
          </cell>
          <cell r="K1336" t="str">
            <v>Z123E433</v>
          </cell>
          <cell r="L1336" t="str">
            <v>SS</v>
          </cell>
        </row>
        <row r="1337">
          <cell r="F1337" t="str">
            <v>ZTA</v>
          </cell>
          <cell r="G1337" t="str">
            <v>LOS ANGELES SALES SUMMARY - REGION #2</v>
          </cell>
        </row>
        <row r="1338">
          <cell r="A1338" t="str">
            <v>1002130</v>
          </cell>
          <cell r="C1338">
            <v>22</v>
          </cell>
          <cell r="D1338" t="str">
            <v>596/2711</v>
          </cell>
          <cell r="E1338" t="str">
            <v>Sales &amp; Marketing</v>
          </cell>
          <cell r="F1338" t="str">
            <v>ZTA</v>
          </cell>
          <cell r="G1338" t="str">
            <v>Sales &amp; Service - Denver</v>
          </cell>
          <cell r="H1338" t="str">
            <v>G. Land</v>
          </cell>
          <cell r="I1338" t="str">
            <v>Charles Newton</v>
          </cell>
          <cell r="J1338" t="str">
            <v>931-8506</v>
          </cell>
          <cell r="K1338" t="str">
            <v>Z123E434</v>
          </cell>
          <cell r="L1338" t="str">
            <v>SS</v>
          </cell>
        </row>
        <row r="1339">
          <cell r="A1339" t="str">
            <v>822130</v>
          </cell>
          <cell r="C1339">
            <v>22</v>
          </cell>
          <cell r="D1339" t="str">
            <v>804/2711</v>
          </cell>
          <cell r="E1339" t="str">
            <v>Sales &amp; Marketing</v>
          </cell>
          <cell r="F1339" t="str">
            <v>ZTA</v>
          </cell>
          <cell r="G1339" t="str">
            <v>Sales &amp; Service - Los Angeles</v>
          </cell>
          <cell r="H1339" t="str">
            <v>G. Land</v>
          </cell>
          <cell r="I1339" t="str">
            <v>Charles Newton</v>
          </cell>
          <cell r="J1339" t="str">
            <v>931-8506</v>
          </cell>
          <cell r="K1339" t="str">
            <v>Z123E434</v>
          </cell>
          <cell r="L1339" t="str">
            <v>SS</v>
          </cell>
        </row>
        <row r="1340">
          <cell r="A1340" t="str">
            <v>09002130</v>
          </cell>
          <cell r="C1340">
            <v>22</v>
          </cell>
          <cell r="D1340" t="str">
            <v>925/2711</v>
          </cell>
          <cell r="E1340" t="str">
            <v>Sales &amp; Marketing</v>
          </cell>
          <cell r="F1340" t="str">
            <v>ZTA</v>
          </cell>
          <cell r="G1340" t="str">
            <v>Sales &amp; Service - Dallas</v>
          </cell>
          <cell r="H1340" t="str">
            <v>G. Land</v>
          </cell>
          <cell r="I1340" t="str">
            <v>Charles Newton</v>
          </cell>
          <cell r="J1340" t="str">
            <v>931-8506</v>
          </cell>
          <cell r="K1340" t="str">
            <v>Z123E434</v>
          </cell>
          <cell r="L1340" t="str">
            <v>SS</v>
          </cell>
        </row>
        <row r="1341">
          <cell r="A1341" t="str">
            <v>5612130</v>
          </cell>
          <cell r="C1341">
            <v>22</v>
          </cell>
          <cell r="D1341" t="str">
            <v>676/2711</v>
          </cell>
          <cell r="E1341" t="str">
            <v>Sales &amp; Marketing</v>
          </cell>
          <cell r="F1341" t="str">
            <v>ZTA</v>
          </cell>
          <cell r="G1341" t="str">
            <v>Sales &amp; Service - Las Vegas</v>
          </cell>
          <cell r="H1341" t="str">
            <v>G. Land</v>
          </cell>
          <cell r="I1341" t="str">
            <v>Charles Newton</v>
          </cell>
          <cell r="J1341" t="str">
            <v>931-8506</v>
          </cell>
          <cell r="K1341" t="str">
            <v>Z123E434</v>
          </cell>
          <cell r="L1341" t="str">
            <v>SS</v>
          </cell>
        </row>
        <row r="1342">
          <cell r="A1342" t="str">
            <v>9202130</v>
          </cell>
          <cell r="C1342">
            <v>22</v>
          </cell>
          <cell r="D1342" t="str">
            <v>480/2711</v>
          </cell>
          <cell r="E1342" t="str">
            <v>Sales &amp; Marketing</v>
          </cell>
          <cell r="F1342" t="str">
            <v>ZTA</v>
          </cell>
          <cell r="G1342" t="str">
            <v>Sales &amp; Service - Salt Lake City</v>
          </cell>
          <cell r="H1342" t="str">
            <v>G. Land</v>
          </cell>
          <cell r="I1342" t="str">
            <v>Charles Newton</v>
          </cell>
          <cell r="J1342" t="str">
            <v>931-8506</v>
          </cell>
          <cell r="K1342" t="str">
            <v>Z123E434</v>
          </cell>
          <cell r="L1342" t="str">
            <v>SS</v>
          </cell>
        </row>
        <row r="1343">
          <cell r="F1343" t="str">
            <v>ZTA</v>
          </cell>
          <cell r="G1343" t="str">
            <v>ORANGE COUNTY SALES SUMMARY - REGION #3</v>
          </cell>
        </row>
        <row r="1344">
          <cell r="A1344" t="str">
            <v>402130</v>
          </cell>
          <cell r="C1344">
            <v>22</v>
          </cell>
          <cell r="D1344" t="str">
            <v>640/2711</v>
          </cell>
          <cell r="E1344" t="str">
            <v>Sales &amp; Marketing</v>
          </cell>
          <cell r="F1344" t="str">
            <v>ZTA</v>
          </cell>
          <cell r="G1344" t="str">
            <v>Sales &amp; Service - Phoenix</v>
          </cell>
          <cell r="H1344" t="str">
            <v>G. Land</v>
          </cell>
          <cell r="I1344" t="str">
            <v>Charles Newton</v>
          </cell>
          <cell r="J1344" t="str">
            <v>931-8506</v>
          </cell>
          <cell r="K1344" t="str">
            <v>Z123E435</v>
          </cell>
          <cell r="L1344" t="str">
            <v>SS</v>
          </cell>
        </row>
        <row r="1345">
          <cell r="A1345" t="str">
            <v>412130</v>
          </cell>
          <cell r="C1345">
            <v>22</v>
          </cell>
          <cell r="D1345" t="str">
            <v>670/2711</v>
          </cell>
          <cell r="E1345" t="str">
            <v>Sales &amp; Marketing</v>
          </cell>
          <cell r="F1345" t="str">
            <v>ZTA</v>
          </cell>
          <cell r="G1345" t="str">
            <v>Sales &amp; Service - Tucson</v>
          </cell>
          <cell r="H1345" t="str">
            <v>G. Land</v>
          </cell>
          <cell r="I1345" t="str">
            <v>Charles Newton</v>
          </cell>
          <cell r="J1345" t="str">
            <v>931-8506</v>
          </cell>
          <cell r="K1345" t="str">
            <v>Z123E435</v>
          </cell>
          <cell r="L1345" t="str">
            <v>SS</v>
          </cell>
        </row>
        <row r="1346">
          <cell r="A1346" t="str">
            <v>802130</v>
          </cell>
          <cell r="C1346">
            <v>22</v>
          </cell>
          <cell r="D1346" t="str">
            <v>660/2711</v>
          </cell>
          <cell r="E1346" t="str">
            <v>Sales &amp; Marketing</v>
          </cell>
          <cell r="F1346" t="str">
            <v>ZTA</v>
          </cell>
          <cell r="G1346" t="str">
            <v>Sales &amp; Service - San Diego</v>
          </cell>
          <cell r="H1346" t="str">
            <v>G. Land</v>
          </cell>
          <cell r="I1346" t="str">
            <v>Charles Newton</v>
          </cell>
          <cell r="J1346" t="str">
            <v>931-8506</v>
          </cell>
          <cell r="K1346" t="str">
            <v>Z123E435</v>
          </cell>
          <cell r="L1346" t="str">
            <v>SS</v>
          </cell>
        </row>
        <row r="1347">
          <cell r="A1347" t="str">
            <v>852130</v>
          </cell>
          <cell r="C1347">
            <v>22</v>
          </cell>
          <cell r="D1347" t="str">
            <v>8041/2711</v>
          </cell>
          <cell r="E1347" t="str">
            <v>Sales &amp; Marketing</v>
          </cell>
          <cell r="F1347" t="str">
            <v>ZTA</v>
          </cell>
          <cell r="G1347" t="str">
            <v>Sales &amp; Service - Orange County</v>
          </cell>
          <cell r="H1347" t="str">
            <v>G. Land</v>
          </cell>
          <cell r="I1347" t="str">
            <v>Charles Newton</v>
          </cell>
          <cell r="J1347" t="str">
            <v>931-8506</v>
          </cell>
          <cell r="K1347" t="str">
            <v>Z123E435</v>
          </cell>
          <cell r="L1347" t="str">
            <v>SS</v>
          </cell>
        </row>
        <row r="1348">
          <cell r="A1348" t="str">
            <v>2202130</v>
          </cell>
          <cell r="C1348">
            <v>22</v>
          </cell>
          <cell r="D1348" t="str">
            <v>899/2711</v>
          </cell>
          <cell r="E1348" t="str">
            <v>Sales &amp; Marketing</v>
          </cell>
          <cell r="F1348" t="str">
            <v>ZTA</v>
          </cell>
          <cell r="G1348" t="str">
            <v>Sales &amp; Service - Honolulu</v>
          </cell>
          <cell r="H1348" t="str">
            <v>G. Land</v>
          </cell>
          <cell r="I1348" t="str">
            <v>Charles Newton</v>
          </cell>
          <cell r="J1348" t="str">
            <v>931-8506</v>
          </cell>
          <cell r="K1348" t="str">
            <v>Z123E435</v>
          </cell>
          <cell r="L1348" t="str">
            <v>SS</v>
          </cell>
        </row>
        <row r="1349">
          <cell r="A1349" t="str">
            <v>6202130</v>
          </cell>
          <cell r="C1349">
            <v>22</v>
          </cell>
          <cell r="D1349" t="str">
            <v>597/2711</v>
          </cell>
          <cell r="E1349" t="str">
            <v>Sales &amp; Marketing</v>
          </cell>
          <cell r="F1349" t="str">
            <v>ZTA</v>
          </cell>
          <cell r="G1349" t="str">
            <v>Sales &amp; Service - Albuquerque</v>
          </cell>
          <cell r="H1349" t="str">
            <v>G. Land</v>
          </cell>
          <cell r="I1349" t="str">
            <v>Charles Newton</v>
          </cell>
          <cell r="J1349" t="str">
            <v>931-8506</v>
          </cell>
          <cell r="K1349" t="str">
            <v>Z123E435</v>
          </cell>
          <cell r="L1349" t="str">
            <v>SS</v>
          </cell>
        </row>
        <row r="1350">
          <cell r="F1350" t="str">
            <v>ZTA</v>
          </cell>
          <cell r="G1350" t="str">
            <v>TEAM NOVA</v>
          </cell>
        </row>
        <row r="1351">
          <cell r="A1351" t="str">
            <v>8802135</v>
          </cell>
          <cell r="C1351">
            <v>22</v>
          </cell>
          <cell r="D1351" t="str">
            <v>600/2761</v>
          </cell>
          <cell r="E1351" t="str">
            <v>COS</v>
          </cell>
          <cell r="F1351" t="str">
            <v>ZTA</v>
          </cell>
          <cell r="G1351" t="str">
            <v>Team Nova - Dallas/Fort Worth</v>
          </cell>
          <cell r="H1351" t="str">
            <v>G. Land</v>
          </cell>
          <cell r="I1351" t="str">
            <v>Charles Newton</v>
          </cell>
          <cell r="J1351" t="str">
            <v>931-8506</v>
          </cell>
          <cell r="K1351" t="str">
            <v>Z123E436</v>
          </cell>
          <cell r="L1351" t="str">
            <v>SS</v>
          </cell>
        </row>
        <row r="1352">
          <cell r="A1352" t="str">
            <v>8802135</v>
          </cell>
          <cell r="C1352">
            <v>22</v>
          </cell>
          <cell r="D1352" t="str">
            <v>600/2711</v>
          </cell>
          <cell r="E1352" t="str">
            <v>COS</v>
          </cell>
          <cell r="F1352" t="str">
            <v>ZTA</v>
          </cell>
          <cell r="G1352" t="str">
            <v>Team Nova - Dallas/Fort Worth</v>
          </cell>
          <cell r="H1352" t="str">
            <v>G. Land</v>
          </cell>
          <cell r="I1352" t="str">
            <v>Charles Newton</v>
          </cell>
          <cell r="J1352" t="str">
            <v>931-8506</v>
          </cell>
          <cell r="K1352" t="str">
            <v>Z123E436</v>
          </cell>
          <cell r="L1352" t="str">
            <v>SS</v>
          </cell>
        </row>
        <row r="1353">
          <cell r="A1353" t="str">
            <v>8812135</v>
          </cell>
          <cell r="C1353">
            <v>22</v>
          </cell>
          <cell r="D1353" t="str">
            <v>610/2711</v>
          </cell>
          <cell r="E1353" t="str">
            <v>COS</v>
          </cell>
          <cell r="F1353" t="str">
            <v>ZTA</v>
          </cell>
          <cell r="G1353" t="str">
            <v>Team Nova - El Paso</v>
          </cell>
          <cell r="H1353" t="str">
            <v>G. Land</v>
          </cell>
          <cell r="I1353" t="str">
            <v>Charles Newton</v>
          </cell>
          <cell r="J1353" t="str">
            <v>931-8506</v>
          </cell>
          <cell r="K1353" t="str">
            <v>Z123E436</v>
          </cell>
          <cell r="L1353" t="str">
            <v>SS</v>
          </cell>
        </row>
        <row r="1354">
          <cell r="A1354" t="str">
            <v>8822135</v>
          </cell>
          <cell r="C1354">
            <v>22</v>
          </cell>
          <cell r="D1354" t="str">
            <v>634/2711</v>
          </cell>
          <cell r="E1354" t="str">
            <v>COS</v>
          </cell>
          <cell r="F1354" t="str">
            <v>ZTA</v>
          </cell>
          <cell r="G1354" t="str">
            <v>Team Nova - Austin</v>
          </cell>
          <cell r="H1354" t="str">
            <v>G. Land</v>
          </cell>
          <cell r="I1354" t="str">
            <v>Charles Newton</v>
          </cell>
          <cell r="J1354" t="str">
            <v>931-8506</v>
          </cell>
          <cell r="K1354" t="str">
            <v>Z123E436</v>
          </cell>
          <cell r="L1354" t="str">
            <v>SS</v>
          </cell>
        </row>
        <row r="1355">
          <cell r="A1355" t="str">
            <v>8822135</v>
          </cell>
          <cell r="C1355">
            <v>22</v>
          </cell>
          <cell r="D1355" t="str">
            <v>634/2761</v>
          </cell>
          <cell r="E1355" t="str">
            <v>COS</v>
          </cell>
          <cell r="F1355" t="str">
            <v>ZTA</v>
          </cell>
          <cell r="G1355" t="str">
            <v>Team Nova - Austin</v>
          </cell>
          <cell r="H1355" t="str">
            <v>G. Land</v>
          </cell>
          <cell r="I1355" t="str">
            <v>Charles Newton</v>
          </cell>
          <cell r="J1355" t="str">
            <v>931-8506</v>
          </cell>
          <cell r="K1355" t="str">
            <v>Z123E436</v>
          </cell>
          <cell r="L1355" t="str">
            <v>SS</v>
          </cell>
        </row>
        <row r="1356">
          <cell r="A1356" t="str">
            <v>8832135</v>
          </cell>
          <cell r="C1356">
            <v>22</v>
          </cell>
          <cell r="D1356" t="str">
            <v>636/2711</v>
          </cell>
          <cell r="E1356" t="str">
            <v>COS</v>
          </cell>
          <cell r="F1356" t="str">
            <v>ZTA</v>
          </cell>
          <cell r="G1356" t="str">
            <v>Team Nova - Corpus Christi</v>
          </cell>
          <cell r="H1356" t="str">
            <v>G. Land</v>
          </cell>
          <cell r="I1356" t="str">
            <v>Charles Newton</v>
          </cell>
          <cell r="J1356" t="str">
            <v>931-8506</v>
          </cell>
          <cell r="K1356" t="str">
            <v>Z123E436</v>
          </cell>
          <cell r="L1356" t="str">
            <v>SS</v>
          </cell>
        </row>
        <row r="1357">
          <cell r="A1357" t="str">
            <v>8842135</v>
          </cell>
          <cell r="C1357">
            <v>22</v>
          </cell>
          <cell r="D1357" t="str">
            <v>637/2711</v>
          </cell>
          <cell r="E1357" t="str">
            <v>COS</v>
          </cell>
          <cell r="F1357" t="str">
            <v>ZTA</v>
          </cell>
          <cell r="G1357" t="str">
            <v>Team Nova - Lubbock</v>
          </cell>
          <cell r="H1357" t="str">
            <v>G. Land</v>
          </cell>
          <cell r="I1357" t="str">
            <v>Charles Newton</v>
          </cell>
          <cell r="J1357" t="str">
            <v>931-8506</v>
          </cell>
          <cell r="K1357" t="str">
            <v>Z123E436</v>
          </cell>
          <cell r="L1357" t="str">
            <v>SS</v>
          </cell>
        </row>
        <row r="1358">
          <cell r="A1358" t="str">
            <v>8852135</v>
          </cell>
          <cell r="C1358">
            <v>22</v>
          </cell>
          <cell r="D1358" t="str">
            <v>650/2711</v>
          </cell>
          <cell r="E1358" t="str">
            <v>COS</v>
          </cell>
          <cell r="F1358" t="str">
            <v>ZTA</v>
          </cell>
          <cell r="G1358" t="str">
            <v>Team Nova - San Antonio</v>
          </cell>
          <cell r="H1358" t="str">
            <v>G. Land</v>
          </cell>
          <cell r="I1358" t="str">
            <v>Charles Newton</v>
          </cell>
          <cell r="J1358" t="str">
            <v>931-8506</v>
          </cell>
          <cell r="K1358" t="str">
            <v>Z123E436</v>
          </cell>
          <cell r="L1358" t="str">
            <v>SS</v>
          </cell>
        </row>
        <row r="1359">
          <cell r="A1359" t="str">
            <v>8852135</v>
          </cell>
          <cell r="C1359">
            <v>22</v>
          </cell>
          <cell r="D1359" t="str">
            <v>650/2761</v>
          </cell>
          <cell r="E1359" t="str">
            <v>COS</v>
          </cell>
          <cell r="F1359" t="str">
            <v>ZTA</v>
          </cell>
          <cell r="G1359" t="str">
            <v>Team Nova - San Antonio</v>
          </cell>
          <cell r="H1359" t="str">
            <v>G. Land</v>
          </cell>
          <cell r="I1359" t="str">
            <v>Charles Newton</v>
          </cell>
          <cell r="J1359" t="str">
            <v>931-8506</v>
          </cell>
          <cell r="K1359" t="str">
            <v>Z123E436</v>
          </cell>
          <cell r="L1359" t="str">
            <v>SS</v>
          </cell>
        </row>
        <row r="1360">
          <cell r="A1360" t="str">
            <v>8862135</v>
          </cell>
          <cell r="C1360">
            <v>22</v>
          </cell>
          <cell r="D1360" t="str">
            <v>690/2711</v>
          </cell>
          <cell r="E1360" t="str">
            <v>COS</v>
          </cell>
          <cell r="F1360" t="str">
            <v>ZTA</v>
          </cell>
          <cell r="G1360" t="str">
            <v>Team Nova - Houston</v>
          </cell>
          <cell r="H1360" t="str">
            <v>G. Land</v>
          </cell>
          <cell r="I1360" t="str">
            <v>Charles Newton</v>
          </cell>
          <cell r="J1360" t="str">
            <v>931-8506</v>
          </cell>
          <cell r="K1360" t="str">
            <v>Z123E436</v>
          </cell>
          <cell r="L1360" t="str">
            <v>SS</v>
          </cell>
        </row>
        <row r="1361">
          <cell r="A1361" t="str">
            <v>8862135</v>
          </cell>
          <cell r="C1361">
            <v>22</v>
          </cell>
          <cell r="D1361" t="str">
            <v>690/2761</v>
          </cell>
          <cell r="E1361" t="str">
            <v>COS</v>
          </cell>
          <cell r="F1361" t="str">
            <v>ZTA</v>
          </cell>
          <cell r="G1361" t="str">
            <v>Team Nova - Houston</v>
          </cell>
          <cell r="H1361" t="str">
            <v>G. Land</v>
          </cell>
          <cell r="I1361" t="str">
            <v>Charles Newton</v>
          </cell>
          <cell r="J1361" t="str">
            <v>931-8506</v>
          </cell>
          <cell r="K1361" t="str">
            <v>Z123E436</v>
          </cell>
          <cell r="L1361" t="str">
            <v>SS</v>
          </cell>
        </row>
        <row r="1362">
          <cell r="F1362" t="str">
            <v>ZTA</v>
          </cell>
          <cell r="G1362" t="str">
            <v>LOS ANGELES TRAINING - REGION #2</v>
          </cell>
        </row>
        <row r="1363">
          <cell r="A1363" t="str">
            <v>802131</v>
          </cell>
          <cell r="C1363">
            <v>22</v>
          </cell>
          <cell r="D1363" t="str">
            <v>660/2761</v>
          </cell>
          <cell r="E1363" t="str">
            <v>Sales &amp; Marketing</v>
          </cell>
          <cell r="F1363" t="str">
            <v>ZTA</v>
          </cell>
          <cell r="G1363" t="str">
            <v>S &amp; S Training - San Diego</v>
          </cell>
          <cell r="H1363" t="str">
            <v>G. Land</v>
          </cell>
          <cell r="I1363" t="str">
            <v>Charles Newton</v>
          </cell>
          <cell r="J1363" t="str">
            <v>931-8506</v>
          </cell>
          <cell r="K1363" t="str">
            <v>Z123E436</v>
          </cell>
          <cell r="L1363" t="str">
            <v>SS</v>
          </cell>
        </row>
        <row r="1364">
          <cell r="A1364" t="str">
            <v>812131</v>
          </cell>
          <cell r="C1364">
            <v>22</v>
          </cell>
          <cell r="D1364" t="str">
            <v>800/2761</v>
          </cell>
          <cell r="E1364" t="str">
            <v>Sales &amp; Marketing</v>
          </cell>
          <cell r="F1364" t="str">
            <v>ZTA</v>
          </cell>
          <cell r="G1364" t="str">
            <v>S &amp; S Training - Santa Barbara</v>
          </cell>
          <cell r="H1364" t="str">
            <v>G. Land</v>
          </cell>
          <cell r="I1364" t="str">
            <v>Charles Newton</v>
          </cell>
          <cell r="J1364" t="str">
            <v>931-8506</v>
          </cell>
          <cell r="K1364" t="str">
            <v>Z123E436</v>
          </cell>
          <cell r="L1364" t="str">
            <v>SS</v>
          </cell>
        </row>
        <row r="1365">
          <cell r="A1365" t="str">
            <v>822131</v>
          </cell>
          <cell r="C1365">
            <v>22</v>
          </cell>
          <cell r="D1365" t="str">
            <v>804/2761</v>
          </cell>
          <cell r="E1365" t="str">
            <v>Sales &amp; Marketing</v>
          </cell>
          <cell r="F1365" t="str">
            <v>ZTA</v>
          </cell>
          <cell r="G1365" t="str">
            <v>S &amp; S Training - Los Angeles</v>
          </cell>
          <cell r="H1365" t="str">
            <v>G. Land</v>
          </cell>
          <cell r="I1365" t="str">
            <v>Charles Newton</v>
          </cell>
          <cell r="J1365" t="str">
            <v>931-8506</v>
          </cell>
          <cell r="K1365" t="str">
            <v>Z123E436</v>
          </cell>
          <cell r="L1365" t="str">
            <v>SS</v>
          </cell>
        </row>
        <row r="1366">
          <cell r="A1366" t="str">
            <v>852131</v>
          </cell>
          <cell r="C1366">
            <v>22</v>
          </cell>
          <cell r="D1366" t="str">
            <v>8041/2761</v>
          </cell>
          <cell r="E1366" t="str">
            <v>Sales &amp; Marketing</v>
          </cell>
          <cell r="F1366" t="str">
            <v>ZTA</v>
          </cell>
          <cell r="G1366" t="str">
            <v>S &amp; S Training - Orange County</v>
          </cell>
          <cell r="H1366" t="str">
            <v>G. Land</v>
          </cell>
          <cell r="I1366" t="str">
            <v>Charles Newton</v>
          </cell>
          <cell r="J1366" t="str">
            <v>931-8506</v>
          </cell>
          <cell r="K1366" t="str">
            <v>Z123E436</v>
          </cell>
          <cell r="L1366" t="str">
            <v>SS</v>
          </cell>
        </row>
        <row r="1367">
          <cell r="A1367" t="str">
            <v>2202131</v>
          </cell>
          <cell r="C1367">
            <v>22</v>
          </cell>
          <cell r="D1367" t="str">
            <v>899/2761</v>
          </cell>
          <cell r="E1367" t="str">
            <v>Sales &amp; Marketing</v>
          </cell>
          <cell r="F1367" t="str">
            <v>ZTA</v>
          </cell>
          <cell r="G1367" t="str">
            <v>S &amp; S Training - Honolulu</v>
          </cell>
          <cell r="H1367" t="str">
            <v>G. Land</v>
          </cell>
          <cell r="I1367" t="str">
            <v>Charles Newton</v>
          </cell>
          <cell r="J1367" t="str">
            <v>931-8506</v>
          </cell>
          <cell r="K1367" t="str">
            <v>Z123E436</v>
          </cell>
          <cell r="L1367" t="str">
            <v>SS</v>
          </cell>
        </row>
        <row r="1368">
          <cell r="F1368" t="str">
            <v>ZTA</v>
          </cell>
          <cell r="G1368" t="str">
            <v>SAN FRANCISCO TRAINING - REGION #1</v>
          </cell>
        </row>
        <row r="1369">
          <cell r="A1369" t="str">
            <v>402131</v>
          </cell>
          <cell r="C1369">
            <v>22</v>
          </cell>
          <cell r="D1369" t="str">
            <v>640/2761</v>
          </cell>
          <cell r="E1369" t="str">
            <v>Sales &amp; Marketing</v>
          </cell>
          <cell r="F1369" t="str">
            <v>ZTA</v>
          </cell>
          <cell r="G1369" t="str">
            <v>S &amp; S Training - Phoenix</v>
          </cell>
          <cell r="H1369" t="str">
            <v>G. Land</v>
          </cell>
          <cell r="I1369" t="str">
            <v>Charles Newton</v>
          </cell>
          <cell r="J1369" t="str">
            <v>931-8506</v>
          </cell>
          <cell r="K1369" t="str">
            <v>Z123E438</v>
          </cell>
          <cell r="L1369" t="str">
            <v>SS</v>
          </cell>
        </row>
        <row r="1370">
          <cell r="A1370" t="str">
            <v>842131</v>
          </cell>
          <cell r="C1370">
            <v>22</v>
          </cell>
          <cell r="D1370" t="str">
            <v>849/2761</v>
          </cell>
          <cell r="E1370" t="str">
            <v>Sales &amp; Marketing</v>
          </cell>
          <cell r="F1370" t="str">
            <v>ZTA</v>
          </cell>
          <cell r="G1370" t="str">
            <v>S &amp; S Training - San Francisco</v>
          </cell>
          <cell r="H1370" t="str">
            <v>G. Land</v>
          </cell>
          <cell r="I1370" t="str">
            <v>Charles Newton</v>
          </cell>
          <cell r="J1370" t="str">
            <v>931-8506</v>
          </cell>
          <cell r="K1370" t="str">
            <v>Z123E438</v>
          </cell>
          <cell r="L1370" t="str">
            <v>SS</v>
          </cell>
        </row>
        <row r="1371">
          <cell r="A1371" t="str">
            <v>862131</v>
          </cell>
          <cell r="C1371">
            <v>22</v>
          </cell>
          <cell r="D1371" t="str">
            <v>8551/2761</v>
          </cell>
          <cell r="E1371" t="str">
            <v>Sales &amp; Marketing</v>
          </cell>
          <cell r="F1371" t="str">
            <v>ZTA</v>
          </cell>
          <cell r="G1371" t="str">
            <v>S &amp; S Training - Sacramento</v>
          </cell>
          <cell r="H1371" t="str">
            <v>G. Land</v>
          </cell>
          <cell r="I1371" t="str">
            <v>Charles Newton</v>
          </cell>
          <cell r="J1371" t="str">
            <v>931-8506</v>
          </cell>
          <cell r="K1371" t="str">
            <v>Z123E438</v>
          </cell>
          <cell r="L1371" t="str">
            <v>SS</v>
          </cell>
        </row>
        <row r="1372">
          <cell r="A1372" t="str">
            <v>1002131</v>
          </cell>
          <cell r="C1372">
            <v>22</v>
          </cell>
          <cell r="D1372" t="str">
            <v>596/2761</v>
          </cell>
          <cell r="E1372" t="str">
            <v>Sales &amp; Marketing</v>
          </cell>
          <cell r="F1372" t="str">
            <v>ZTA</v>
          </cell>
          <cell r="G1372" t="str">
            <v>S &amp; S Training - Denver</v>
          </cell>
          <cell r="H1372" t="str">
            <v>G. Land</v>
          </cell>
          <cell r="I1372" t="str">
            <v>Charles Newton</v>
          </cell>
          <cell r="J1372" t="str">
            <v>931-8506</v>
          </cell>
          <cell r="K1372" t="str">
            <v>Z123E438</v>
          </cell>
          <cell r="L1372" t="str">
            <v>SS</v>
          </cell>
        </row>
        <row r="1373">
          <cell r="A1373" t="str">
            <v>6202131</v>
          </cell>
          <cell r="C1373">
            <v>22</v>
          </cell>
          <cell r="D1373" t="str">
            <v>597/2761</v>
          </cell>
          <cell r="E1373" t="str">
            <v>Sales &amp; Marketing</v>
          </cell>
          <cell r="F1373" t="str">
            <v>ZTA</v>
          </cell>
          <cell r="G1373" t="str">
            <v>S &amp; S Training - Albuquerque</v>
          </cell>
          <cell r="H1373" t="str">
            <v>G. Land</v>
          </cell>
          <cell r="I1373" t="str">
            <v>Charles Newton</v>
          </cell>
          <cell r="J1373" t="str">
            <v>931-8506</v>
          </cell>
          <cell r="K1373" t="str">
            <v>Z123E438</v>
          </cell>
          <cell r="L1373" t="str">
            <v>SS</v>
          </cell>
        </row>
        <row r="1374">
          <cell r="A1374" t="str">
            <v>7602131</v>
          </cell>
          <cell r="C1374">
            <v>22</v>
          </cell>
          <cell r="D1374" t="str">
            <v>856/2761</v>
          </cell>
          <cell r="E1374" t="str">
            <v>Sales &amp; Marketing</v>
          </cell>
          <cell r="F1374" t="str">
            <v>ZTA</v>
          </cell>
          <cell r="G1374" t="str">
            <v>S &amp; S Training - Portland</v>
          </cell>
          <cell r="H1374" t="str">
            <v>G. Land</v>
          </cell>
          <cell r="I1374" t="str">
            <v>Charles Newton</v>
          </cell>
          <cell r="J1374" t="str">
            <v>931-8506</v>
          </cell>
          <cell r="K1374" t="str">
            <v>Z123E438</v>
          </cell>
          <cell r="L1374" t="str">
            <v>SS</v>
          </cell>
        </row>
        <row r="1375">
          <cell r="A1375" t="str">
            <v>9202131</v>
          </cell>
          <cell r="C1375">
            <v>22</v>
          </cell>
          <cell r="D1375" t="str">
            <v>480/2761</v>
          </cell>
          <cell r="E1375" t="str">
            <v>Sales &amp; Marketing</v>
          </cell>
          <cell r="F1375" t="str">
            <v>ZTA</v>
          </cell>
          <cell r="G1375" t="str">
            <v>S &amp; S Training - Salt Lake City</v>
          </cell>
          <cell r="H1375" t="str">
            <v>G. Land</v>
          </cell>
          <cell r="I1375" t="str">
            <v>Charles Newton</v>
          </cell>
          <cell r="J1375" t="str">
            <v>931-8506</v>
          </cell>
          <cell r="K1375" t="str">
            <v>Z123E438</v>
          </cell>
          <cell r="L1375" t="str">
            <v>SS</v>
          </cell>
        </row>
        <row r="1376">
          <cell r="A1376" t="str">
            <v>9802131</v>
          </cell>
          <cell r="C1376">
            <v>22</v>
          </cell>
          <cell r="D1376" t="str">
            <v>8541/2761</v>
          </cell>
          <cell r="E1376" t="str">
            <v>Sales &amp; Marketing</v>
          </cell>
          <cell r="F1376" t="str">
            <v>ZTA</v>
          </cell>
          <cell r="G1376" t="str">
            <v>S &amp; S Training - Seattle</v>
          </cell>
          <cell r="H1376" t="str">
            <v>G. Land</v>
          </cell>
          <cell r="I1376" t="str">
            <v>Charles Newton</v>
          </cell>
          <cell r="J1376" t="str">
            <v>931-8506</v>
          </cell>
          <cell r="K1376" t="str">
            <v>Z123E438</v>
          </cell>
          <cell r="L1376" t="str">
            <v>SS</v>
          </cell>
        </row>
        <row r="1377">
          <cell r="G1377" t="str">
            <v>ETD - MEXICO</v>
          </cell>
        </row>
        <row r="1378">
          <cell r="F1378" t="str">
            <v>ZTA</v>
          </cell>
          <cell r="G1378" t="str">
            <v>MEXICO SST</v>
          </cell>
        </row>
        <row r="1379">
          <cell r="A1379" t="str">
            <v>9002140</v>
          </cell>
          <cell r="C1379">
            <v>22</v>
          </cell>
          <cell r="D1379" t="str">
            <v>925/2680</v>
          </cell>
          <cell r="E1379" t="str">
            <v>Sales &amp; Marketing</v>
          </cell>
          <cell r="F1379" t="str">
            <v>ZTA</v>
          </cell>
          <cell r="G1379" t="str">
            <v>International HDQ Sales Support</v>
          </cell>
          <cell r="H1379" t="str">
            <v>Jay Jones</v>
          </cell>
          <cell r="I1379" t="str">
            <v>Charles Newton</v>
          </cell>
          <cell r="J1379" t="str">
            <v>931-8506</v>
          </cell>
          <cell r="K1379" t="str">
            <v>Z123E51</v>
          </cell>
          <cell r="L1379" t="str">
            <v>SS</v>
          </cell>
        </row>
        <row r="1380">
          <cell r="A1380" t="str">
            <v>40502141</v>
          </cell>
          <cell r="C1380">
            <v>22</v>
          </cell>
          <cell r="D1380" t="str">
            <v>4834/2670</v>
          </cell>
          <cell r="E1380" t="str">
            <v>Sales &amp; Marketing</v>
          </cell>
          <cell r="F1380" t="str">
            <v>ZTA</v>
          </cell>
          <cell r="G1380" t="str">
            <v>SABRE de Mexico</v>
          </cell>
          <cell r="H1380" t="str">
            <v>Jay Jones</v>
          </cell>
          <cell r="I1380" t="str">
            <v>Charles Newton</v>
          </cell>
          <cell r="J1380" t="str">
            <v>931-8506</v>
          </cell>
          <cell r="K1380" t="str">
            <v>Z123E51</v>
          </cell>
          <cell r="L1380" t="str">
            <v>GA</v>
          </cell>
        </row>
        <row r="1381">
          <cell r="F1381" t="str">
            <v>ZTA</v>
          </cell>
          <cell r="G1381" t="str">
            <v>Mexico SST Holding</v>
          </cell>
        </row>
        <row r="1382">
          <cell r="A1382" t="str">
            <v>9002141</v>
          </cell>
          <cell r="C1382">
            <v>24</v>
          </cell>
          <cell r="D1382" t="str">
            <v>925/5302</v>
          </cell>
          <cell r="E1382" t="str">
            <v>Sales &amp; Marketing</v>
          </cell>
          <cell r="F1382" t="str">
            <v>ZTA</v>
          </cell>
          <cell r="G1382" t="str">
            <v>Mexico SST Holding  -  024</v>
          </cell>
          <cell r="H1382" t="str">
            <v>Jay Jones</v>
          </cell>
          <cell r="I1382" t="str">
            <v>Charles Newton</v>
          </cell>
          <cell r="J1382" t="str">
            <v>931-8506</v>
          </cell>
          <cell r="K1382" t="str">
            <v>Z123S</v>
          </cell>
          <cell r="L1382" t="str">
            <v>GA</v>
          </cell>
        </row>
        <row r="1383">
          <cell r="A1383" t="str">
            <v>9002145</v>
          </cell>
          <cell r="C1383">
            <v>22</v>
          </cell>
          <cell r="D1383" t="str">
            <v>0000/0000</v>
          </cell>
          <cell r="E1383" t="str">
            <v>Sales &amp; Marketing</v>
          </cell>
          <cell r="F1383" t="str">
            <v>ZTA</v>
          </cell>
          <cell r="G1383" t="str">
            <v>Mexico SST Holding  -  022</v>
          </cell>
          <cell r="H1383" t="str">
            <v>Jay Jones</v>
          </cell>
          <cell r="I1383" t="str">
            <v>Charles Newton</v>
          </cell>
          <cell r="J1383" t="str">
            <v>931-8506</v>
          </cell>
          <cell r="K1383" t="str">
            <v>Z123S</v>
          </cell>
          <cell r="L1383" t="str">
            <v>Reserved for Controlling Conversion - 9002141</v>
          </cell>
        </row>
        <row r="1384">
          <cell r="A1384" t="str">
            <v>9002146</v>
          </cell>
          <cell r="C1384">
            <v>23</v>
          </cell>
          <cell r="D1384" t="str">
            <v>925/5301</v>
          </cell>
          <cell r="E1384" t="str">
            <v>Sales &amp; Marketing</v>
          </cell>
          <cell r="F1384" t="str">
            <v>ZTA</v>
          </cell>
          <cell r="G1384" t="str">
            <v>Mexico SST Holding  -  023</v>
          </cell>
          <cell r="H1384" t="str">
            <v>Jay Jones</v>
          </cell>
          <cell r="I1384" t="str">
            <v>Charles Newton</v>
          </cell>
          <cell r="J1384" t="str">
            <v>931-8506</v>
          </cell>
          <cell r="K1384" t="str">
            <v>Z123S</v>
          </cell>
          <cell r="L1384" t="str">
            <v>Reserved for Controlling Conversion - 9002141</v>
          </cell>
        </row>
        <row r="1385">
          <cell r="A1385" t="str">
            <v>40512144</v>
          </cell>
          <cell r="C1385">
            <v>31</v>
          </cell>
          <cell r="D1385" t="str">
            <v>0000/0000</v>
          </cell>
          <cell r="E1385" t="str">
            <v>Sales &amp; Marketing</v>
          </cell>
          <cell r="F1385" t="str">
            <v>ZTA</v>
          </cell>
          <cell r="G1385" t="str">
            <v>Mexican Holding Company</v>
          </cell>
          <cell r="H1385" t="str">
            <v>Jay Jones</v>
          </cell>
          <cell r="I1385" t="str">
            <v>Charles Newton</v>
          </cell>
          <cell r="J1385" t="str">
            <v>931-8506</v>
          </cell>
          <cell r="K1385" t="str">
            <v>Z123S</v>
          </cell>
          <cell r="L1385" t="str">
            <v>COS</v>
          </cell>
        </row>
        <row r="1386">
          <cell r="F1386" t="str">
            <v>ZTA</v>
          </cell>
          <cell r="G1386" t="str">
            <v>Mexico Revenues / Overhead</v>
          </cell>
        </row>
        <row r="1387">
          <cell r="A1387" t="str">
            <v>40502010</v>
          </cell>
          <cell r="C1387">
            <v>22</v>
          </cell>
          <cell r="D1387" t="str">
            <v>0000/0000</v>
          </cell>
          <cell r="E1387" t="str">
            <v>COS</v>
          </cell>
          <cell r="F1387" t="str">
            <v>ZTA</v>
          </cell>
          <cell r="G1387" t="str">
            <v>STIN Revenues - Mexico  -  022</v>
          </cell>
          <cell r="H1387" t="str">
            <v>Jay Jones</v>
          </cell>
          <cell r="I1387" t="str">
            <v>Charles Newton</v>
          </cell>
          <cell r="J1387" t="str">
            <v>931-8506</v>
          </cell>
          <cell r="K1387" t="str">
            <v>Z123A</v>
          </cell>
          <cell r="L1387" t="str">
            <v>RV</v>
          </cell>
        </row>
        <row r="1388">
          <cell r="A1388" t="str">
            <v>40602010</v>
          </cell>
          <cell r="C1388">
            <v>22</v>
          </cell>
          <cell r="D1388" t="str">
            <v>1468/2902</v>
          </cell>
          <cell r="E1388" t="str">
            <v>COS</v>
          </cell>
          <cell r="F1388" t="str">
            <v>ZTA</v>
          </cell>
          <cell r="G1388" t="str">
            <v>STIN Revenues - Mexico Sertel  -  022</v>
          </cell>
          <cell r="H1388" t="str">
            <v>Jay Jones</v>
          </cell>
          <cell r="I1388" t="str">
            <v>Charles Newton</v>
          </cell>
          <cell r="J1388" t="str">
            <v>931-8506</v>
          </cell>
          <cell r="K1388" t="str">
            <v>Z123A</v>
          </cell>
          <cell r="L1388" t="str">
            <v>RV</v>
          </cell>
        </row>
        <row r="1389">
          <cell r="A1389" t="str">
            <v>40602010</v>
          </cell>
          <cell r="C1389">
            <v>22</v>
          </cell>
          <cell r="D1389" t="str">
            <v>1468/2888</v>
          </cell>
          <cell r="E1389" t="str">
            <v>COS</v>
          </cell>
          <cell r="F1389" t="str">
            <v>ZTA</v>
          </cell>
          <cell r="G1389" t="str">
            <v>STIN Revenues - Mexico Sertel  -  022</v>
          </cell>
          <cell r="H1389" t="str">
            <v>Jay Jones</v>
          </cell>
          <cell r="I1389" t="str">
            <v>Charles Newton</v>
          </cell>
          <cell r="J1389" t="str">
            <v>931-8506</v>
          </cell>
          <cell r="K1389" t="str">
            <v>Z123A</v>
          </cell>
          <cell r="L1389" t="str">
            <v>RV</v>
          </cell>
        </row>
        <row r="1390">
          <cell r="G1390" t="str">
            <v>ETD - Canada</v>
          </cell>
        </row>
        <row r="1391">
          <cell r="F1391" t="str">
            <v>ZTA</v>
          </cell>
          <cell r="G1391" t="str">
            <v>ETD - Canada Revenues / Overhead</v>
          </cell>
        </row>
        <row r="1392">
          <cell r="A1392" t="str">
            <v>27002010</v>
          </cell>
          <cell r="C1392">
            <v>22</v>
          </cell>
          <cell r="D1392" t="str">
            <v>460/2902</v>
          </cell>
          <cell r="E1392" t="str">
            <v>COS</v>
          </cell>
          <cell r="F1392" t="str">
            <v>ZTA</v>
          </cell>
          <cell r="G1392" t="str">
            <v>STIN Revenues - Canada  -  022</v>
          </cell>
          <cell r="H1392" t="str">
            <v>R. Rein</v>
          </cell>
          <cell r="I1392" t="str">
            <v>Charles Newton</v>
          </cell>
          <cell r="J1392" t="str">
            <v>931-8506</v>
          </cell>
          <cell r="K1392" t="str">
            <v>Z123A</v>
          </cell>
          <cell r="L1392" t="str">
            <v>RV</v>
          </cell>
        </row>
        <row r="1393">
          <cell r="A1393" t="str">
            <v>27002029</v>
          </cell>
          <cell r="C1393">
            <v>29</v>
          </cell>
          <cell r="D1393" t="str">
            <v>0000/0000</v>
          </cell>
          <cell r="E1393" t="str">
            <v>COS</v>
          </cell>
          <cell r="F1393" t="str">
            <v>ZTA</v>
          </cell>
          <cell r="G1393" t="str">
            <v>STIN Revenues - Canada  -  029</v>
          </cell>
          <cell r="H1393" t="str">
            <v>R. Rein</v>
          </cell>
          <cell r="I1393" t="str">
            <v>Charles Newton</v>
          </cell>
          <cell r="J1393" t="str">
            <v>931-8506</v>
          </cell>
          <cell r="K1393" t="str">
            <v>Z123A</v>
          </cell>
          <cell r="L1393" t="str">
            <v>Reserved for Controlling Conversion - 27002010</v>
          </cell>
        </row>
        <row r="1394">
          <cell r="A1394" t="str">
            <v>27002001</v>
          </cell>
          <cell r="C1394">
            <v>101</v>
          </cell>
          <cell r="D1394" t="str">
            <v>0000/0000</v>
          </cell>
          <cell r="E1394" t="str">
            <v>COS</v>
          </cell>
          <cell r="F1394" t="str">
            <v>ZTA</v>
          </cell>
          <cell r="G1394" t="str">
            <v>STIN Revenues - Canada  -  101</v>
          </cell>
          <cell r="H1394" t="str">
            <v>R. Rein</v>
          </cell>
          <cell r="I1394" t="str">
            <v>Charles Newton</v>
          </cell>
          <cell r="J1394" t="str">
            <v>931-8506</v>
          </cell>
          <cell r="K1394" t="str">
            <v>Z123A</v>
          </cell>
          <cell r="L1394" t="str">
            <v>Reserved for Controlling Conversion - 27002010</v>
          </cell>
        </row>
        <row r="1395">
          <cell r="G1395" t="str">
            <v>CANADIAN DIVISION HEADQUARTERS</v>
          </cell>
        </row>
        <row r="1396">
          <cell r="F1396" t="str">
            <v>ZTA</v>
          </cell>
          <cell r="G1396" t="str">
            <v>CANADIAN DIVISION HEADQUARTERS -COS</v>
          </cell>
        </row>
        <row r="1397">
          <cell r="A1397" t="str">
            <v>9002143</v>
          </cell>
          <cell r="C1397">
            <v>22</v>
          </cell>
          <cell r="D1397" t="str">
            <v>925/2786</v>
          </cell>
          <cell r="E1397" t="str">
            <v>COS</v>
          </cell>
          <cell r="F1397" t="str">
            <v>ZTA</v>
          </cell>
          <cell r="G1397" t="str">
            <v>Subscriber Travel - Canada</v>
          </cell>
          <cell r="H1397" t="str">
            <v>R. Rein</v>
          </cell>
          <cell r="I1397" t="str">
            <v>Charles Newton</v>
          </cell>
          <cell r="J1397" t="str">
            <v>931-8506</v>
          </cell>
          <cell r="K1397" t="str">
            <v>Z123E521</v>
          </cell>
          <cell r="L1397" t="str">
            <v>COS</v>
          </cell>
        </row>
        <row r="1398">
          <cell r="A1398" t="str">
            <v>27002251</v>
          </cell>
          <cell r="C1398">
            <v>29</v>
          </cell>
          <cell r="D1398" t="str">
            <v>460/2291</v>
          </cell>
          <cell r="E1398" t="str">
            <v>COS</v>
          </cell>
          <cell r="F1398" t="str">
            <v>ZTA</v>
          </cell>
          <cell r="G1398" t="str">
            <v>Canada Operations - COS  -  029</v>
          </cell>
          <cell r="H1398" t="str">
            <v>R. Rein</v>
          </cell>
          <cell r="I1398" t="str">
            <v>Charles Newton</v>
          </cell>
          <cell r="J1398" t="str">
            <v>931-8506</v>
          </cell>
          <cell r="K1398" t="str">
            <v>Z123E521</v>
          </cell>
          <cell r="L1398" t="str">
            <v>COS</v>
          </cell>
        </row>
        <row r="1399">
          <cell r="A1399" t="str">
            <v>27002248</v>
          </cell>
          <cell r="C1399">
            <v>101</v>
          </cell>
          <cell r="D1399" t="str">
            <v>9460/2291</v>
          </cell>
          <cell r="E1399" t="str">
            <v>COS</v>
          </cell>
          <cell r="F1399" t="str">
            <v>ZTA</v>
          </cell>
          <cell r="G1399" t="str">
            <v>Canada Operations - COS  -  101</v>
          </cell>
          <cell r="H1399" t="str">
            <v>R. Rein</v>
          </cell>
          <cell r="I1399" t="str">
            <v>Charles Newton</v>
          </cell>
          <cell r="J1399" t="str">
            <v>931-8506</v>
          </cell>
          <cell r="K1399" t="str">
            <v>Z123E521</v>
          </cell>
          <cell r="L1399" t="str">
            <v>Reserved for Controlling Conversion - 27002251</v>
          </cell>
        </row>
        <row r="1400">
          <cell r="A1400" t="str">
            <v>27002249</v>
          </cell>
          <cell r="C1400">
            <v>22</v>
          </cell>
          <cell r="D1400" t="str">
            <v>0000/0000</v>
          </cell>
          <cell r="E1400" t="str">
            <v>COS</v>
          </cell>
          <cell r="F1400" t="str">
            <v>ZTA</v>
          </cell>
          <cell r="G1400" t="str">
            <v>Canada Operations - COS  -  022</v>
          </cell>
          <cell r="H1400" t="str">
            <v>R. Rein</v>
          </cell>
          <cell r="I1400" t="str">
            <v>Charles Newton</v>
          </cell>
          <cell r="J1400" t="str">
            <v>931-8506</v>
          </cell>
          <cell r="K1400" t="str">
            <v>Z123E521</v>
          </cell>
          <cell r="L1400" t="str">
            <v>Reserved for Controlling Conversion - 27002251</v>
          </cell>
        </row>
        <row r="1401">
          <cell r="F1401" t="str">
            <v>ZTA</v>
          </cell>
          <cell r="G1401" t="str">
            <v>CANADIAN DIVISION HEADQUARTERS -S&amp;M</v>
          </cell>
        </row>
        <row r="1402">
          <cell r="A1402" t="str">
            <v>27072125</v>
          </cell>
          <cell r="C1402">
            <v>101</v>
          </cell>
          <cell r="D1402" t="str">
            <v>9460/2660</v>
          </cell>
          <cell r="E1402" t="str">
            <v>Sales &amp; Marketing</v>
          </cell>
          <cell r="F1402" t="str">
            <v>ZTA</v>
          </cell>
          <cell r="G1402" t="str">
            <v>Canadian Division HDQ - Toronto  -  101</v>
          </cell>
          <cell r="H1402" t="str">
            <v>R. Rein</v>
          </cell>
          <cell r="I1402" t="str">
            <v>Charles Newton</v>
          </cell>
          <cell r="J1402" t="str">
            <v>931-8506</v>
          </cell>
          <cell r="K1402" t="str">
            <v>Z123E521</v>
          </cell>
          <cell r="L1402" t="str">
            <v>SS</v>
          </cell>
        </row>
        <row r="1403">
          <cell r="A1403" t="str">
            <v>27072124</v>
          </cell>
          <cell r="C1403">
            <v>22</v>
          </cell>
          <cell r="D1403" t="str">
            <v>460/2660</v>
          </cell>
          <cell r="E1403" t="str">
            <v>Sales &amp; Marketing</v>
          </cell>
          <cell r="F1403" t="str">
            <v>ZTA</v>
          </cell>
          <cell r="G1403" t="str">
            <v>Canadian Division HDQ - Toronto  -  022</v>
          </cell>
          <cell r="H1403" t="str">
            <v>R. Rein</v>
          </cell>
          <cell r="I1403" t="str">
            <v>Charles Newton</v>
          </cell>
          <cell r="J1403" t="str">
            <v>931-8506</v>
          </cell>
          <cell r="K1403" t="str">
            <v>Z123E521</v>
          </cell>
          <cell r="L1403" t="str">
            <v>SS</v>
          </cell>
        </row>
        <row r="1404">
          <cell r="A1404" t="str">
            <v>27002126</v>
          </cell>
          <cell r="C1404">
            <v>101</v>
          </cell>
          <cell r="D1404" t="str">
            <v>9460/2428</v>
          </cell>
          <cell r="E1404" t="str">
            <v>Sales &amp; Marketing</v>
          </cell>
          <cell r="F1404" t="str">
            <v>ZTA</v>
          </cell>
          <cell r="G1404" t="str">
            <v>Year 2000 - Canada Sales &amp; Service</v>
          </cell>
          <cell r="H1404" t="str">
            <v>R. Rein</v>
          </cell>
          <cell r="I1404" t="str">
            <v>Charles Newton</v>
          </cell>
          <cell r="J1404" t="str">
            <v>931-8506</v>
          </cell>
          <cell r="K1404" t="str">
            <v>Z123E521</v>
          </cell>
          <cell r="L1404" t="str">
            <v>SS</v>
          </cell>
        </row>
        <row r="1405">
          <cell r="A1405" t="str">
            <v>27002126</v>
          </cell>
          <cell r="C1405">
            <v>22</v>
          </cell>
          <cell r="D1405" t="str">
            <v>460/2428</v>
          </cell>
          <cell r="E1405" t="str">
            <v>Sales &amp; Marketing</v>
          </cell>
          <cell r="F1405" t="str">
            <v>ZTA</v>
          </cell>
          <cell r="G1405" t="str">
            <v>Year 2000 - Canada Sales &amp; Service</v>
          </cell>
          <cell r="H1405" t="str">
            <v>R. Rein</v>
          </cell>
          <cell r="I1405" t="str">
            <v>Charles Newton</v>
          </cell>
          <cell r="J1405" t="str">
            <v>931-8506</v>
          </cell>
          <cell r="K1405" t="str">
            <v>Z123E521</v>
          </cell>
          <cell r="L1405" t="str">
            <v>SS</v>
          </cell>
        </row>
        <row r="1406">
          <cell r="F1406" t="str">
            <v>ZTA</v>
          </cell>
          <cell r="G1406" t="str">
            <v>CANADIAN DIVISION - WEST REGION #21</v>
          </cell>
        </row>
        <row r="1407">
          <cell r="A1407" t="str">
            <v>27012130</v>
          </cell>
          <cell r="C1407">
            <v>101</v>
          </cell>
          <cell r="D1407" t="str">
            <v>9466/2711</v>
          </cell>
          <cell r="E1407" t="str">
            <v>Sales &amp; Marketing</v>
          </cell>
          <cell r="F1407" t="str">
            <v>ZTA</v>
          </cell>
          <cell r="G1407" t="str">
            <v>Sales &amp; Service - Calgary</v>
          </cell>
          <cell r="H1407" t="str">
            <v>R. Rein</v>
          </cell>
          <cell r="I1407" t="str">
            <v>Charles Newton</v>
          </cell>
          <cell r="J1407" t="str">
            <v>931-8506</v>
          </cell>
          <cell r="K1407" t="str">
            <v>Z123E522</v>
          </cell>
          <cell r="L1407" t="str">
            <v>SS</v>
          </cell>
        </row>
        <row r="1408">
          <cell r="A1408" t="str">
            <v>27012131</v>
          </cell>
          <cell r="C1408">
            <v>101</v>
          </cell>
          <cell r="D1408" t="str">
            <v>0000/0000</v>
          </cell>
          <cell r="G1408" t="str">
            <v>COST CENTER CLOSED   -   POST TO COST CENTER 27082130</v>
          </cell>
          <cell r="N1408" t="str">
            <v>C</v>
          </cell>
        </row>
        <row r="1409">
          <cell r="A1409" t="str">
            <v>27012161</v>
          </cell>
          <cell r="C1409">
            <v>22</v>
          </cell>
          <cell r="D1409" t="str">
            <v>0000/0000</v>
          </cell>
          <cell r="F1409" t="str">
            <v>ZTA</v>
          </cell>
          <cell r="G1409" t="str">
            <v>COST CENTER CLOSED   -   POST TO COST CENTER 27082130</v>
          </cell>
          <cell r="N1409" t="str">
            <v>C</v>
          </cell>
        </row>
        <row r="1410">
          <cell r="A1410" t="str">
            <v>27012160</v>
          </cell>
          <cell r="C1410">
            <v>22</v>
          </cell>
          <cell r="D1410" t="str">
            <v>466/2711</v>
          </cell>
          <cell r="E1410" t="str">
            <v>Sales &amp; Marketing</v>
          </cell>
          <cell r="F1410" t="str">
            <v>ZTA</v>
          </cell>
          <cell r="G1410" t="str">
            <v>COST CENTER CLOSED   -   POST TO COST CENTER  27012130</v>
          </cell>
          <cell r="H1410" t="str">
            <v>R. Rein</v>
          </cell>
          <cell r="I1410" t="str">
            <v>Charles Newton</v>
          </cell>
          <cell r="J1410" t="str">
            <v>931-8506</v>
          </cell>
          <cell r="K1410" t="str">
            <v>Z123E522</v>
          </cell>
          <cell r="L1410" t="str">
            <v>Reserved for Controlling Conversion - 27012130</v>
          </cell>
          <cell r="N1410" t="str">
            <v>C</v>
          </cell>
        </row>
        <row r="1411">
          <cell r="A1411" t="str">
            <v>27022130</v>
          </cell>
          <cell r="C1411">
            <v>101</v>
          </cell>
          <cell r="D1411" t="str">
            <v>9479/2711</v>
          </cell>
          <cell r="E1411" t="str">
            <v>Sales &amp; Marketing</v>
          </cell>
          <cell r="F1411" t="str">
            <v>ZTA</v>
          </cell>
          <cell r="G1411" t="str">
            <v>Sales &amp; Service - Edmonton  -  101</v>
          </cell>
          <cell r="H1411" t="str">
            <v>R. Rein</v>
          </cell>
          <cell r="I1411" t="str">
            <v>Charles Newton</v>
          </cell>
          <cell r="J1411" t="str">
            <v>931-8506</v>
          </cell>
          <cell r="K1411" t="str">
            <v>Z123E522</v>
          </cell>
          <cell r="L1411" t="str">
            <v>SS</v>
          </cell>
        </row>
        <row r="1412">
          <cell r="A1412" t="str">
            <v>27022131</v>
          </cell>
          <cell r="C1412">
            <v>101</v>
          </cell>
          <cell r="D1412" t="str">
            <v>0000/0000</v>
          </cell>
          <cell r="G1412" t="str">
            <v>COST CENTER CLOSED   -   POST TO COST CENTER 27022130</v>
          </cell>
          <cell r="N1412" t="str">
            <v>C</v>
          </cell>
        </row>
        <row r="1413">
          <cell r="A1413" t="str">
            <v>27022132</v>
          </cell>
          <cell r="C1413">
            <v>101</v>
          </cell>
          <cell r="D1413" t="str">
            <v>0000/0000</v>
          </cell>
          <cell r="G1413" t="str">
            <v>COST CENTER CLOSED   -   POST TO COST CENTER 27082130</v>
          </cell>
          <cell r="N1413" t="str">
            <v>C</v>
          </cell>
        </row>
        <row r="1414">
          <cell r="A1414" t="str">
            <v>27022160</v>
          </cell>
          <cell r="C1414">
            <v>22</v>
          </cell>
          <cell r="D1414" t="str">
            <v>479/2711</v>
          </cell>
          <cell r="E1414" t="str">
            <v>Sales &amp; Marketing</v>
          </cell>
          <cell r="F1414" t="str">
            <v>ZTA</v>
          </cell>
          <cell r="G1414" t="str">
            <v>Sales &amp; Service - Edmonton  -  022</v>
          </cell>
          <cell r="H1414" t="str">
            <v>R. Rein</v>
          </cell>
          <cell r="I1414" t="str">
            <v>Charles Newton</v>
          </cell>
          <cell r="J1414" t="str">
            <v>931-8506</v>
          </cell>
          <cell r="K1414" t="str">
            <v>Z123E522</v>
          </cell>
          <cell r="L1414" t="str">
            <v>Reserved for Controlling Conversion - 27022130</v>
          </cell>
        </row>
        <row r="1415">
          <cell r="A1415" t="str">
            <v>27022161</v>
          </cell>
          <cell r="C1415">
            <v>22</v>
          </cell>
          <cell r="D1415" t="str">
            <v>0000/0000</v>
          </cell>
          <cell r="G1415" t="str">
            <v>COST CENTER CLOSED   -   POST TO COST CENTER  27022160</v>
          </cell>
          <cell r="N1415" t="str">
            <v>C</v>
          </cell>
        </row>
        <row r="1416">
          <cell r="A1416" t="str">
            <v>27022162</v>
          </cell>
          <cell r="C1416">
            <v>22</v>
          </cell>
          <cell r="D1416" t="str">
            <v>0000/0000</v>
          </cell>
          <cell r="G1416" t="str">
            <v>COST CENTER CLOSED   -   POST TO COST CENTER  27082160</v>
          </cell>
          <cell r="N1416" t="str">
            <v>C</v>
          </cell>
        </row>
        <row r="1417">
          <cell r="A1417" t="str">
            <v>27082130</v>
          </cell>
          <cell r="C1417">
            <v>101</v>
          </cell>
          <cell r="D1417" t="str">
            <v>9458/2711</v>
          </cell>
          <cell r="E1417" t="str">
            <v>Sales &amp; Marketing</v>
          </cell>
          <cell r="F1417" t="str">
            <v>ZTA</v>
          </cell>
          <cell r="G1417" t="str">
            <v>Sales &amp; Service - Vancouver  -  101</v>
          </cell>
          <cell r="H1417" t="str">
            <v>R. Rein</v>
          </cell>
          <cell r="I1417" t="str">
            <v>Charles Newton</v>
          </cell>
          <cell r="J1417" t="str">
            <v>931-8506</v>
          </cell>
          <cell r="K1417" t="str">
            <v>Z123E522</v>
          </cell>
        </row>
        <row r="1418">
          <cell r="A1418" t="str">
            <v>27082131</v>
          </cell>
          <cell r="C1418">
            <v>101</v>
          </cell>
          <cell r="D1418" t="str">
            <v>0000/0000</v>
          </cell>
          <cell r="G1418" t="str">
            <v>COST CENTER CLOSED   -   POST TO COST CENTER 27082130</v>
          </cell>
          <cell r="N1418" t="str">
            <v>C</v>
          </cell>
        </row>
        <row r="1419">
          <cell r="A1419" t="str">
            <v>27082132</v>
          </cell>
          <cell r="C1419">
            <v>101</v>
          </cell>
          <cell r="D1419" t="str">
            <v>0000/0000</v>
          </cell>
          <cell r="G1419" t="str">
            <v>COST CENTER CLOSED   -   POST TO COST CENTER 27082130</v>
          </cell>
          <cell r="N1419" t="str">
            <v>C</v>
          </cell>
        </row>
        <row r="1420">
          <cell r="A1420" t="str">
            <v>27082160</v>
          </cell>
          <cell r="C1420">
            <v>22</v>
          </cell>
          <cell r="D1420" t="str">
            <v>458/2711</v>
          </cell>
          <cell r="E1420" t="str">
            <v>Sales &amp; Marketing</v>
          </cell>
          <cell r="F1420" t="str">
            <v>ZTA</v>
          </cell>
          <cell r="G1420" t="str">
            <v>Sales &amp; Service - Vancouver  -  022</v>
          </cell>
          <cell r="H1420" t="str">
            <v>R. Rein</v>
          </cell>
          <cell r="I1420" t="str">
            <v>Charles Newton</v>
          </cell>
          <cell r="J1420" t="str">
            <v>931-8506</v>
          </cell>
          <cell r="K1420" t="str">
            <v>Z123E522</v>
          </cell>
          <cell r="L1420" t="str">
            <v>Reserved for Controlling Conversion - 27082130</v>
          </cell>
        </row>
        <row r="1421">
          <cell r="A1421" t="str">
            <v>27082161</v>
          </cell>
          <cell r="C1421">
            <v>22</v>
          </cell>
          <cell r="D1421" t="str">
            <v>0000/0000</v>
          </cell>
          <cell r="G1421" t="str">
            <v>COST CENTER CLOSED   -   POST TO COST CENTER   27082160</v>
          </cell>
          <cell r="N1421" t="str">
            <v>C</v>
          </cell>
        </row>
        <row r="1422">
          <cell r="A1422" t="str">
            <v>27082162</v>
          </cell>
          <cell r="C1422">
            <v>22</v>
          </cell>
          <cell r="D1422" t="str">
            <v>0000/0000</v>
          </cell>
          <cell r="G1422" t="str">
            <v>COST CENTER CLOSED   -   POST TO COST CENTER   27082160</v>
          </cell>
          <cell r="N1422" t="str">
            <v>C</v>
          </cell>
        </row>
        <row r="1423">
          <cell r="A1423" t="str">
            <v>27062130</v>
          </cell>
          <cell r="C1423">
            <v>101</v>
          </cell>
          <cell r="D1423" t="str">
            <v>9699/2711</v>
          </cell>
          <cell r="E1423" t="str">
            <v>Sales &amp; Marketing</v>
          </cell>
          <cell r="F1423" t="str">
            <v>ZTA</v>
          </cell>
          <cell r="G1423" t="str">
            <v>Sales &amp; Service - Saskatoon  -  101</v>
          </cell>
          <cell r="H1423" t="str">
            <v>R. Rein</v>
          </cell>
          <cell r="I1423" t="str">
            <v>Charles Newton</v>
          </cell>
          <cell r="J1423" t="str">
            <v>931-8506</v>
          </cell>
          <cell r="K1423" t="str">
            <v>Z123E522</v>
          </cell>
          <cell r="L1423" t="str">
            <v>SS</v>
          </cell>
        </row>
        <row r="1424">
          <cell r="A1424" t="str">
            <v>27062160</v>
          </cell>
          <cell r="C1424">
            <v>22</v>
          </cell>
          <cell r="D1424" t="str">
            <v>0000/0000</v>
          </cell>
          <cell r="E1424" t="str">
            <v>Sales &amp; Marketing</v>
          </cell>
          <cell r="F1424" t="str">
            <v>ZTA</v>
          </cell>
          <cell r="G1424" t="str">
            <v>Sales &amp; Service - Saskatoon  -  022</v>
          </cell>
          <cell r="H1424" t="str">
            <v>R. Rein</v>
          </cell>
          <cell r="I1424" t="str">
            <v>Charles Newton</v>
          </cell>
          <cell r="J1424" t="str">
            <v>931-8506</v>
          </cell>
          <cell r="K1424" t="str">
            <v>Z123E522</v>
          </cell>
          <cell r="L1424" t="str">
            <v>Reserved for Controlling Conversion - 27062130</v>
          </cell>
        </row>
        <row r="1425">
          <cell r="A1425" t="str">
            <v>27092130</v>
          </cell>
          <cell r="C1425">
            <v>22</v>
          </cell>
          <cell r="D1425" t="str">
            <v>0000/0000</v>
          </cell>
          <cell r="G1425" t="str">
            <v>COST CENTER CLOSED   -   POST TO COST CENTER   27082160</v>
          </cell>
          <cell r="N1425" t="str">
            <v>C</v>
          </cell>
        </row>
        <row r="1426">
          <cell r="F1426" t="str">
            <v>ZTA</v>
          </cell>
          <cell r="G1426" t="str">
            <v>CANADIAN DIVISION - YYZ REGION #19</v>
          </cell>
        </row>
        <row r="1427">
          <cell r="A1427" t="str">
            <v>27072130</v>
          </cell>
          <cell r="C1427">
            <v>101</v>
          </cell>
          <cell r="D1427" t="str">
            <v>9460/2763</v>
          </cell>
          <cell r="E1427" t="str">
            <v>Sales &amp; Marketing</v>
          </cell>
          <cell r="F1427" t="str">
            <v>ZTA</v>
          </cell>
          <cell r="G1427" t="str">
            <v>Sales &amp; Service - Toronto #19  -  101</v>
          </cell>
          <cell r="H1427" t="str">
            <v>R. Rein</v>
          </cell>
          <cell r="I1427" t="str">
            <v>Charles Newton</v>
          </cell>
          <cell r="J1427" t="str">
            <v>931-8506</v>
          </cell>
          <cell r="K1427" t="str">
            <v>Z123E523</v>
          </cell>
          <cell r="L1427" t="str">
            <v>SS</v>
          </cell>
        </row>
        <row r="1428">
          <cell r="A1428" t="str">
            <v>27072160</v>
          </cell>
          <cell r="C1428">
            <v>22</v>
          </cell>
          <cell r="D1428" t="str">
            <v>460/2763</v>
          </cell>
          <cell r="E1428" t="str">
            <v>Sales &amp; Marketing</v>
          </cell>
          <cell r="F1428" t="str">
            <v>ZTA</v>
          </cell>
          <cell r="G1428" t="str">
            <v>Sales &amp; Service - Toronto #19  -  022</v>
          </cell>
          <cell r="H1428" t="str">
            <v>R. Rein</v>
          </cell>
          <cell r="I1428" t="str">
            <v>Charles Newton</v>
          </cell>
          <cell r="J1428" t="str">
            <v>931-8506</v>
          </cell>
          <cell r="K1428" t="str">
            <v>Z123E523</v>
          </cell>
          <cell r="L1428" t="str">
            <v>Reserved for Controlling Conversion - 27072130</v>
          </cell>
        </row>
        <row r="1429">
          <cell r="F1429" t="str">
            <v>ZTA</v>
          </cell>
          <cell r="G1429" t="str">
            <v>CANADIAN DIVISION - YYZ REGION #22</v>
          </cell>
        </row>
        <row r="1430">
          <cell r="A1430" t="str">
            <v>27072131</v>
          </cell>
          <cell r="C1430">
            <v>101</v>
          </cell>
          <cell r="D1430" t="str">
            <v>0000/0000</v>
          </cell>
          <cell r="G1430" t="str">
            <v>COST CENTER CLOSED   -   POST TO COST CENTER 27072142</v>
          </cell>
          <cell r="N1430" t="str">
            <v>C</v>
          </cell>
        </row>
        <row r="1431">
          <cell r="A1431" t="str">
            <v>27072142</v>
          </cell>
          <cell r="C1431">
            <v>101</v>
          </cell>
          <cell r="D1431" t="str">
            <v>9460/2764</v>
          </cell>
          <cell r="E1431" t="str">
            <v>Sales &amp; Marketing</v>
          </cell>
          <cell r="F1431" t="str">
            <v>ZTA</v>
          </cell>
          <cell r="G1431" t="str">
            <v>Sales &amp; Service - Toronto #22 - 101</v>
          </cell>
          <cell r="H1431" t="str">
            <v>R. Rein</v>
          </cell>
          <cell r="I1431" t="str">
            <v>Charles Newton</v>
          </cell>
          <cell r="J1431" t="str">
            <v>931-8506</v>
          </cell>
          <cell r="K1431" t="str">
            <v>Z123E524</v>
          </cell>
          <cell r="L1431" t="str">
            <v>SS</v>
          </cell>
        </row>
        <row r="1432">
          <cell r="A1432" t="str">
            <v>27072147</v>
          </cell>
          <cell r="C1432">
            <v>22</v>
          </cell>
          <cell r="D1432" t="str">
            <v>460/2764</v>
          </cell>
          <cell r="E1432" t="str">
            <v>Sales &amp; Marketing</v>
          </cell>
          <cell r="F1432" t="str">
            <v>ZTA</v>
          </cell>
          <cell r="G1432" t="str">
            <v>Sales &amp; Service - Toronto #22 - 022</v>
          </cell>
          <cell r="H1432" t="str">
            <v>R. Rein</v>
          </cell>
          <cell r="I1432" t="str">
            <v>Charles Newton</v>
          </cell>
          <cell r="J1432" t="str">
            <v>931-8506</v>
          </cell>
          <cell r="K1432" t="str">
            <v>Z123E524</v>
          </cell>
          <cell r="L1432" t="str">
            <v>Reserved for Controlling Conversion - 27072142</v>
          </cell>
        </row>
        <row r="1433">
          <cell r="A1433" t="str">
            <v>27072161</v>
          </cell>
          <cell r="C1433">
            <v>22</v>
          </cell>
          <cell r="D1433" t="str">
            <v>0000/0000</v>
          </cell>
          <cell r="G1433" t="str">
            <v>COST CENTER CLOSED   -   POST TO COST CENTER   27072147</v>
          </cell>
          <cell r="N1433" t="str">
            <v>C</v>
          </cell>
        </row>
        <row r="1434">
          <cell r="A1434" t="str">
            <v>27102142</v>
          </cell>
          <cell r="C1434">
            <v>22</v>
          </cell>
          <cell r="D1434" t="str">
            <v>0000/0000</v>
          </cell>
          <cell r="G1434" t="str">
            <v>COST CENTER CLOSED   -   POST TO COST CENTER   27072147</v>
          </cell>
          <cell r="N1434" t="str">
            <v>C</v>
          </cell>
        </row>
        <row r="1435">
          <cell r="F1435" t="str">
            <v>ZTA</v>
          </cell>
          <cell r="G1435" t="str">
            <v>CANADIAN DIVISION -YYZ REGION #27</v>
          </cell>
        </row>
        <row r="1436">
          <cell r="A1436" t="str">
            <v>27072150</v>
          </cell>
          <cell r="C1436">
            <v>101</v>
          </cell>
          <cell r="D1436" t="str">
            <v>9460/2765</v>
          </cell>
          <cell r="E1436" t="str">
            <v>Sales &amp; Marketing</v>
          </cell>
          <cell r="F1436" t="str">
            <v>ZTA</v>
          </cell>
          <cell r="G1436" t="str">
            <v>Sales &amp; Service - Toronto #27  -  101</v>
          </cell>
          <cell r="H1436" t="str">
            <v>R. Rein</v>
          </cell>
          <cell r="I1436" t="str">
            <v>Charles Newton</v>
          </cell>
          <cell r="J1436" t="str">
            <v>931-8506</v>
          </cell>
          <cell r="K1436" t="str">
            <v>Z123E525</v>
          </cell>
        </row>
        <row r="1437">
          <cell r="A1437" t="str">
            <v>27072151</v>
          </cell>
          <cell r="C1437">
            <v>22</v>
          </cell>
          <cell r="D1437" t="str">
            <v>460/2765</v>
          </cell>
          <cell r="E1437" t="str">
            <v>Sales &amp; Marketing</v>
          </cell>
          <cell r="F1437" t="str">
            <v>ZTA</v>
          </cell>
          <cell r="G1437" t="str">
            <v>Sales &amp; Service - Toronto #27  -  022</v>
          </cell>
          <cell r="H1437" t="str">
            <v>R. Rein</v>
          </cell>
          <cell r="I1437" t="str">
            <v>Charles Newton</v>
          </cell>
          <cell r="J1437" t="str">
            <v>931-8506</v>
          </cell>
          <cell r="K1437" t="str">
            <v>Z123E525</v>
          </cell>
          <cell r="L1437" t="str">
            <v>Reserved for Controlling Conversion - 27072150</v>
          </cell>
        </row>
        <row r="1438">
          <cell r="A1438" t="str">
            <v>27102130</v>
          </cell>
          <cell r="C1438">
            <v>101</v>
          </cell>
          <cell r="D1438" t="str">
            <v>9152/2711</v>
          </cell>
          <cell r="E1438" t="str">
            <v>Sales &amp; Marketing</v>
          </cell>
          <cell r="F1438" t="str">
            <v>ZTA</v>
          </cell>
          <cell r="G1438" t="str">
            <v>Sales &amp; Service - Winnipeg</v>
          </cell>
          <cell r="H1438" t="str">
            <v>R. Rein</v>
          </cell>
          <cell r="I1438" t="str">
            <v>Charles Newton</v>
          </cell>
          <cell r="J1438" t="str">
            <v>931-8506</v>
          </cell>
          <cell r="K1438" t="str">
            <v>Z123E525</v>
          </cell>
          <cell r="L1438" t="str">
            <v>SS</v>
          </cell>
        </row>
        <row r="1439">
          <cell r="A1439" t="str">
            <v>27102139</v>
          </cell>
          <cell r="C1439">
            <v>22</v>
          </cell>
          <cell r="D1439" t="str">
            <v>1152/2711</v>
          </cell>
          <cell r="E1439" t="str">
            <v>Sales &amp; Marketing</v>
          </cell>
          <cell r="F1439" t="str">
            <v>ZTA</v>
          </cell>
          <cell r="G1439" t="str">
            <v>Sales &amp; Service - Winnipeg</v>
          </cell>
          <cell r="H1439" t="str">
            <v>R. Rein</v>
          </cell>
          <cell r="I1439" t="str">
            <v>Charles Newton</v>
          </cell>
          <cell r="J1439" t="str">
            <v>931-8506</v>
          </cell>
        </row>
        <row r="1440">
          <cell r="F1440" t="str">
            <v>ZTA</v>
          </cell>
          <cell r="G1440" t="str">
            <v>CANADIAN DIVISION - SALES PLANNING REGION #26</v>
          </cell>
        </row>
        <row r="1441">
          <cell r="A1441" t="str">
            <v>27072132</v>
          </cell>
          <cell r="C1441">
            <v>101</v>
          </cell>
          <cell r="D1441" t="str">
            <v>9460/2762</v>
          </cell>
          <cell r="E1441" t="str">
            <v>Sales &amp; Marketing</v>
          </cell>
          <cell r="F1441" t="str">
            <v>ZTA</v>
          </cell>
          <cell r="G1441" t="str">
            <v>Sales Planning - Toronto  -  101</v>
          </cell>
          <cell r="H1441" t="str">
            <v>R. Rein</v>
          </cell>
          <cell r="I1441" t="str">
            <v>Charles Newton</v>
          </cell>
          <cell r="J1441" t="str">
            <v>931-8506</v>
          </cell>
          <cell r="K1441" t="str">
            <v>Z123E526</v>
          </cell>
          <cell r="L1441" t="str">
            <v>SS</v>
          </cell>
        </row>
        <row r="1442">
          <cell r="A1442" t="str">
            <v>27072162</v>
          </cell>
          <cell r="C1442">
            <v>22</v>
          </cell>
          <cell r="D1442" t="str">
            <v>460/2762</v>
          </cell>
          <cell r="E1442" t="str">
            <v>Sales &amp; Marketing</v>
          </cell>
          <cell r="F1442" t="str">
            <v>ZTA</v>
          </cell>
          <cell r="G1442" t="str">
            <v>Sales Planning - Toronto  -  022</v>
          </cell>
          <cell r="H1442" t="str">
            <v>R. Rein</v>
          </cell>
          <cell r="I1442" t="str">
            <v>Charles Newton</v>
          </cell>
          <cell r="J1442" t="str">
            <v>931-8506</v>
          </cell>
          <cell r="K1442" t="str">
            <v>Z123E526</v>
          </cell>
          <cell r="L1442" t="str">
            <v>Reserved for Controlling Conversion - 27072132</v>
          </cell>
        </row>
        <row r="1443">
          <cell r="F1443" t="str">
            <v>ZTA</v>
          </cell>
          <cell r="G1443" t="str">
            <v>CANADIAN DIVISION - EAST REGION #20</v>
          </cell>
        </row>
        <row r="1444">
          <cell r="A1444" t="str">
            <v>27032130</v>
          </cell>
          <cell r="C1444">
            <v>101</v>
          </cell>
          <cell r="D1444" t="str">
            <v>9151/2711</v>
          </cell>
          <cell r="E1444" t="str">
            <v>Sales &amp; Marketing</v>
          </cell>
          <cell r="F1444" t="str">
            <v>ZTA</v>
          </cell>
          <cell r="G1444" t="str">
            <v>Sales &amp; Service - Halifax  -  101</v>
          </cell>
          <cell r="H1444" t="str">
            <v>R. Rein</v>
          </cell>
          <cell r="I1444" t="str">
            <v>Charles Newton</v>
          </cell>
          <cell r="J1444" t="str">
            <v>931-8506</v>
          </cell>
          <cell r="K1444" t="str">
            <v>Z123E528</v>
          </cell>
          <cell r="L1444" t="str">
            <v>SS</v>
          </cell>
        </row>
        <row r="1445">
          <cell r="A1445" t="str">
            <v>27032160</v>
          </cell>
          <cell r="C1445">
            <v>22</v>
          </cell>
          <cell r="D1445" t="str">
            <v>1151/2711</v>
          </cell>
          <cell r="E1445" t="str">
            <v>Sales &amp; Marketing</v>
          </cell>
          <cell r="F1445" t="str">
            <v>ZTA</v>
          </cell>
          <cell r="G1445" t="str">
            <v>Sales &amp; Service - Halifax  -  022</v>
          </cell>
          <cell r="H1445" t="str">
            <v>R. Rein</v>
          </cell>
          <cell r="I1445" t="str">
            <v>Charles Newton</v>
          </cell>
          <cell r="J1445" t="str">
            <v>931-8506</v>
          </cell>
          <cell r="K1445" t="str">
            <v>Z123E528</v>
          </cell>
          <cell r="L1445" t="str">
            <v>Reserved for Controlling Conversion - 27032130</v>
          </cell>
        </row>
        <row r="1446">
          <cell r="A1446" t="str">
            <v>27042130</v>
          </cell>
          <cell r="C1446">
            <v>101</v>
          </cell>
          <cell r="D1446" t="str">
            <v>9476/2711</v>
          </cell>
          <cell r="E1446" t="str">
            <v>Sales &amp; Marketing</v>
          </cell>
          <cell r="F1446" t="str">
            <v>ZTA</v>
          </cell>
          <cell r="G1446" t="str">
            <v>Sales &amp; Service - Montreal  -  101</v>
          </cell>
          <cell r="H1446" t="str">
            <v>R. Rein</v>
          </cell>
          <cell r="I1446" t="str">
            <v>Charles Newton</v>
          </cell>
          <cell r="J1446" t="str">
            <v>931-8506</v>
          </cell>
          <cell r="K1446" t="str">
            <v>Z123E528</v>
          </cell>
          <cell r="L1446" t="str">
            <v>SS</v>
          </cell>
        </row>
        <row r="1447">
          <cell r="A1447" t="str">
            <v>27042131</v>
          </cell>
          <cell r="C1447">
            <v>101</v>
          </cell>
          <cell r="D1447" t="str">
            <v>9472/2761</v>
          </cell>
          <cell r="G1447" t="str">
            <v>COST CENTER CLOSED   -   POST TO COST CENTER  27042130</v>
          </cell>
          <cell r="N1447" t="str">
            <v>C</v>
          </cell>
        </row>
        <row r="1448">
          <cell r="A1448" t="str">
            <v>27042132</v>
          </cell>
          <cell r="C1448">
            <v>101</v>
          </cell>
          <cell r="D1448" t="str">
            <v>9476/2762</v>
          </cell>
          <cell r="G1448" t="str">
            <v>COST CENTER CLOSED   -   POST TO COST CENTER  27042130</v>
          </cell>
          <cell r="N1448" t="str">
            <v>C</v>
          </cell>
        </row>
        <row r="1449">
          <cell r="A1449" t="str">
            <v>27042160</v>
          </cell>
          <cell r="C1449">
            <v>22</v>
          </cell>
          <cell r="D1449" t="str">
            <v>476/2711</v>
          </cell>
          <cell r="E1449" t="str">
            <v>Sales &amp; Marketing</v>
          </cell>
          <cell r="F1449" t="str">
            <v>ZTA</v>
          </cell>
          <cell r="G1449" t="str">
            <v>Sales &amp; Service - Montreal  -  022</v>
          </cell>
          <cell r="H1449" t="str">
            <v>R. Rein</v>
          </cell>
          <cell r="I1449" t="str">
            <v>Charles Newton</v>
          </cell>
          <cell r="J1449" t="str">
            <v>931-8506</v>
          </cell>
          <cell r="K1449" t="str">
            <v>Z123E528</v>
          </cell>
          <cell r="L1449" t="str">
            <v>Reserved for Controlling Conversion - 27042130</v>
          </cell>
        </row>
        <row r="1450">
          <cell r="A1450" t="str">
            <v>27042161</v>
          </cell>
          <cell r="C1450">
            <v>22</v>
          </cell>
          <cell r="D1450" t="str">
            <v>0000/0000</v>
          </cell>
          <cell r="G1450" t="str">
            <v>COST CENTER CLOSED   -   POST TO COST CENTER  27042160</v>
          </cell>
          <cell r="N1450" t="str">
            <v>C</v>
          </cell>
        </row>
        <row r="1451">
          <cell r="A1451" t="str">
            <v>27042162</v>
          </cell>
          <cell r="C1451">
            <v>22</v>
          </cell>
          <cell r="D1451" t="str">
            <v>0000/0000</v>
          </cell>
          <cell r="G1451" t="str">
            <v>COST CENTER CLOSED   -   POST TO COST CENTER  27042160</v>
          </cell>
          <cell r="N1451" t="str">
            <v>C</v>
          </cell>
        </row>
        <row r="1452">
          <cell r="A1452" t="str">
            <v>27052130</v>
          </cell>
          <cell r="C1452">
            <v>101</v>
          </cell>
          <cell r="D1452" t="str">
            <v>9150/2711</v>
          </cell>
          <cell r="E1452" t="str">
            <v>Sales &amp; Marketing</v>
          </cell>
          <cell r="F1452" t="str">
            <v>ZTA</v>
          </cell>
          <cell r="G1452" t="str">
            <v>Sales &amp; Service - Ottawa  -  101</v>
          </cell>
          <cell r="H1452" t="str">
            <v>R. Rein</v>
          </cell>
          <cell r="I1452" t="str">
            <v>Charles Newton</v>
          </cell>
          <cell r="J1452" t="str">
            <v>931-8506</v>
          </cell>
          <cell r="K1452" t="str">
            <v>Z123E528</v>
          </cell>
          <cell r="L1452" t="str">
            <v>SS</v>
          </cell>
        </row>
        <row r="1453">
          <cell r="A1453" t="str">
            <v>27052131</v>
          </cell>
          <cell r="C1453">
            <v>101</v>
          </cell>
          <cell r="D1453" t="str">
            <v>9150/2761</v>
          </cell>
          <cell r="G1453" t="str">
            <v>COST CENTER CLOSED   -   POST TO COST CENTR  27052130</v>
          </cell>
          <cell r="N1453" t="str">
            <v>C</v>
          </cell>
        </row>
        <row r="1454">
          <cell r="A1454" t="str">
            <v>27052160</v>
          </cell>
          <cell r="C1454">
            <v>22</v>
          </cell>
          <cell r="D1454" t="str">
            <v>1150/2711</v>
          </cell>
          <cell r="E1454" t="str">
            <v>Sales &amp; Marketing</v>
          </cell>
          <cell r="F1454" t="str">
            <v>ZTA</v>
          </cell>
          <cell r="G1454" t="str">
            <v>Sales &amp; Service - Ottawa  -  022</v>
          </cell>
          <cell r="H1454" t="str">
            <v>R. Rein</v>
          </cell>
          <cell r="I1454" t="str">
            <v>Charles Newton</v>
          </cell>
          <cell r="J1454" t="str">
            <v>931-8506</v>
          </cell>
          <cell r="K1454" t="str">
            <v>Z123E528</v>
          </cell>
          <cell r="L1454" t="str">
            <v>Reserved for Controlling Conversion - 27052130</v>
          </cell>
        </row>
        <row r="1455">
          <cell r="A1455" t="str">
            <v>27052161</v>
          </cell>
          <cell r="C1455">
            <v>22</v>
          </cell>
          <cell r="D1455" t="str">
            <v>0000/0000</v>
          </cell>
          <cell r="G1455" t="str">
            <v>COST CENTER CLOSED   -   POST TO COST CENTR  27052160</v>
          </cell>
          <cell r="N1455" t="str">
            <v>C</v>
          </cell>
        </row>
        <row r="1456">
          <cell r="G1456" t="str">
            <v>CUSTOMER SERVICES</v>
          </cell>
        </row>
        <row r="1457">
          <cell r="F1457" t="str">
            <v>ZTA</v>
          </cell>
          <cell r="G1457" t="str">
            <v>VP CUSTOMER SERVICES</v>
          </cell>
        </row>
        <row r="1458">
          <cell r="A1458" t="str">
            <v>9002800</v>
          </cell>
          <cell r="C1458">
            <v>22</v>
          </cell>
          <cell r="D1458" t="str">
            <v>925/2303</v>
          </cell>
          <cell r="E1458" t="str">
            <v>COS</v>
          </cell>
          <cell r="F1458" t="str">
            <v>ZTA</v>
          </cell>
          <cell r="G1458" t="str">
            <v>Strategic Planning</v>
          </cell>
          <cell r="H1458" t="str">
            <v>M. Dietz</v>
          </cell>
          <cell r="I1458" t="str">
            <v>Robert Bruce</v>
          </cell>
          <cell r="J1458" t="str">
            <v>963-2418</v>
          </cell>
          <cell r="K1458" t="str">
            <v>Z123L1</v>
          </cell>
          <cell r="L1458" t="str">
            <v>COS</v>
          </cell>
        </row>
        <row r="1459">
          <cell r="A1459" t="str">
            <v>9002801</v>
          </cell>
          <cell r="C1459">
            <v>22</v>
          </cell>
          <cell r="D1459" t="str">
            <v>925/2301</v>
          </cell>
          <cell r="E1459" t="str">
            <v>COS</v>
          </cell>
          <cell r="F1459" t="str">
            <v>ZTA</v>
          </cell>
          <cell r="G1459" t="str">
            <v>VP - Customer Services</v>
          </cell>
          <cell r="H1459" t="str">
            <v>J. Altemeier</v>
          </cell>
          <cell r="I1459" t="str">
            <v>Robert Bruce</v>
          </cell>
          <cell r="J1459" t="str">
            <v>963-2418</v>
          </cell>
          <cell r="K1459" t="str">
            <v>Z123L1</v>
          </cell>
          <cell r="L1459" t="str">
            <v>COS</v>
          </cell>
        </row>
        <row r="1460">
          <cell r="A1460" t="str">
            <v>402835</v>
          </cell>
          <cell r="C1460">
            <v>22</v>
          </cell>
          <cell r="D1460" t="str">
            <v>640/2854</v>
          </cell>
          <cell r="E1460" t="str">
            <v>COS</v>
          </cell>
          <cell r="F1460" t="str">
            <v>ZTA</v>
          </cell>
          <cell r="G1460" t="str">
            <v>Supplier Relations - PHX</v>
          </cell>
        </row>
        <row r="1461">
          <cell r="A1461" t="str">
            <v>832835</v>
          </cell>
          <cell r="C1461">
            <v>22</v>
          </cell>
          <cell r="D1461" t="str">
            <v>845/2854</v>
          </cell>
          <cell r="E1461" t="str">
            <v>COS</v>
          </cell>
          <cell r="F1461" t="str">
            <v>ZTA</v>
          </cell>
          <cell r="G1461" t="str">
            <v>Supplier Relations - SFO</v>
          </cell>
        </row>
        <row r="1462">
          <cell r="A1462" t="str">
            <v>942835</v>
          </cell>
          <cell r="C1462">
            <v>22</v>
          </cell>
          <cell r="D1462" t="str">
            <v>839/2854</v>
          </cell>
          <cell r="E1462" t="str">
            <v>COS</v>
          </cell>
          <cell r="F1462" t="str">
            <v>ZTA</v>
          </cell>
          <cell r="G1462" t="str">
            <v>Supplier Relations - ONT</v>
          </cell>
        </row>
        <row r="1463">
          <cell r="A1463" t="str">
            <v>982835</v>
          </cell>
          <cell r="C1463">
            <v>22</v>
          </cell>
          <cell r="D1463" t="str">
            <v>804/2854</v>
          </cell>
          <cell r="E1463" t="str">
            <v>COS</v>
          </cell>
          <cell r="F1463" t="str">
            <v>ZTA</v>
          </cell>
          <cell r="G1463" t="str">
            <v>Supplier Relations - LAX</v>
          </cell>
        </row>
        <row r="1464">
          <cell r="A1464" t="str">
            <v>1862835</v>
          </cell>
          <cell r="C1464">
            <v>22</v>
          </cell>
          <cell r="D1464" t="str">
            <v>587/2854</v>
          </cell>
          <cell r="E1464" t="str">
            <v>COS</v>
          </cell>
          <cell r="F1464" t="str">
            <v>ZTA</v>
          </cell>
          <cell r="G1464" t="str">
            <v>Supplier Relations - MIA</v>
          </cell>
        </row>
        <row r="1465">
          <cell r="A1465" t="str">
            <v>2652835</v>
          </cell>
          <cell r="C1465">
            <v>22</v>
          </cell>
          <cell r="D1465" t="str">
            <v>750/2854</v>
          </cell>
          <cell r="E1465" t="str">
            <v>COS</v>
          </cell>
          <cell r="F1465" t="str">
            <v>ZTA</v>
          </cell>
          <cell r="G1465" t="str">
            <v>Supplier Relations - ORD</v>
          </cell>
        </row>
        <row r="1466">
          <cell r="A1466" t="str">
            <v>3622835</v>
          </cell>
          <cell r="C1466">
            <v>22</v>
          </cell>
          <cell r="D1466" t="str">
            <v>698/2854</v>
          </cell>
          <cell r="E1466" t="str">
            <v>COS</v>
          </cell>
          <cell r="F1466" t="str">
            <v>ZTA</v>
          </cell>
          <cell r="G1466" t="str">
            <v>Supplier Relations - MSY</v>
          </cell>
        </row>
        <row r="1467">
          <cell r="A1467" t="str">
            <v>4022835</v>
          </cell>
          <cell r="C1467">
            <v>22</v>
          </cell>
          <cell r="D1467" t="str">
            <v>314/2854</v>
          </cell>
          <cell r="E1467" t="str">
            <v>COS</v>
          </cell>
          <cell r="F1467" t="str">
            <v>ZTA</v>
          </cell>
          <cell r="G1467" t="str">
            <v>Supplier Relations - WBN</v>
          </cell>
        </row>
        <row r="1468">
          <cell r="A1468" t="str">
            <v>6452835</v>
          </cell>
          <cell r="C1468">
            <v>22</v>
          </cell>
          <cell r="D1468" t="str">
            <v>710/2854</v>
          </cell>
          <cell r="E1468" t="str">
            <v>COS</v>
          </cell>
          <cell r="F1468" t="str">
            <v>ZTA</v>
          </cell>
          <cell r="G1468" t="str">
            <v>Supplier Relations - NYC</v>
          </cell>
        </row>
        <row r="1469">
          <cell r="A1469" t="str">
            <v>9002835</v>
          </cell>
          <cell r="C1469">
            <v>22</v>
          </cell>
          <cell r="D1469" t="str">
            <v>925/2854</v>
          </cell>
          <cell r="E1469" t="str">
            <v>COS</v>
          </cell>
          <cell r="F1469" t="str">
            <v>ZTA</v>
          </cell>
          <cell r="G1469" t="str">
            <v>Supplier Relations - HDQ</v>
          </cell>
          <cell r="H1469" t="str">
            <v>D. Herbkersman</v>
          </cell>
          <cell r="I1469" t="str">
            <v>Robert Bruce</v>
          </cell>
          <cell r="J1469" t="str">
            <v>963-2418</v>
          </cell>
          <cell r="K1469" t="str">
            <v>Z123L1</v>
          </cell>
          <cell r="L1469" t="str">
            <v>COS</v>
          </cell>
        </row>
        <row r="1470">
          <cell r="A1470" t="str">
            <v>9622835</v>
          </cell>
          <cell r="C1470">
            <v>22</v>
          </cell>
          <cell r="D1470" t="str">
            <v>1028/2854</v>
          </cell>
          <cell r="E1470" t="str">
            <v>COS</v>
          </cell>
          <cell r="F1470" t="str">
            <v>ZTA</v>
          </cell>
          <cell r="G1470" t="str">
            <v>Supplier Relations - DCA</v>
          </cell>
        </row>
        <row r="1471">
          <cell r="A1471" t="str">
            <v>32312835</v>
          </cell>
          <cell r="C1471">
            <v>22</v>
          </cell>
          <cell r="D1471" t="str">
            <v>90/2854</v>
          </cell>
          <cell r="E1471" t="str">
            <v>COS</v>
          </cell>
          <cell r="F1471" t="str">
            <v>ZTA</v>
          </cell>
          <cell r="G1471" t="str">
            <v>Supplier Relations - San Juan</v>
          </cell>
          <cell r="H1471" t="str">
            <v>D. Herbkersman</v>
          </cell>
          <cell r="I1471" t="str">
            <v>Robert Bruce</v>
          </cell>
          <cell r="J1471" t="str">
            <v>963-2418</v>
          </cell>
          <cell r="K1471" t="str">
            <v>Z123L37</v>
          </cell>
          <cell r="L1471" t="str">
            <v>COS</v>
          </cell>
        </row>
        <row r="1472">
          <cell r="A1472" t="str">
            <v>9002846</v>
          </cell>
          <cell r="C1472">
            <v>22</v>
          </cell>
          <cell r="D1472" t="str">
            <v>925/2841</v>
          </cell>
          <cell r="E1472" t="str">
            <v>COS</v>
          </cell>
          <cell r="F1472" t="str">
            <v>ZTA</v>
          </cell>
          <cell r="G1472" t="str">
            <v>Western Digital Related Expenses</v>
          </cell>
          <cell r="H1472" t="str">
            <v>B. Nandsrasy</v>
          </cell>
          <cell r="I1472" t="str">
            <v>Robert Bruce</v>
          </cell>
          <cell r="J1472" t="str">
            <v>963-2418</v>
          </cell>
          <cell r="K1472" t="str">
            <v>Z123L37</v>
          </cell>
          <cell r="L1472" t="str">
            <v>COS</v>
          </cell>
        </row>
        <row r="1473">
          <cell r="A1473" t="str">
            <v>9002922</v>
          </cell>
          <cell r="C1473">
            <v>22</v>
          </cell>
          <cell r="D1473" t="str">
            <v>925/2916</v>
          </cell>
          <cell r="E1473" t="str">
            <v>COS</v>
          </cell>
          <cell r="F1473" t="str">
            <v>ZTA</v>
          </cell>
          <cell r="G1473" t="str">
            <v>D1 SWAT Team</v>
          </cell>
          <cell r="H1473" t="str">
            <v>M. Dietz</v>
          </cell>
          <cell r="I1473" t="str">
            <v>Robert Bruce</v>
          </cell>
          <cell r="J1473" t="str">
            <v>963-2418</v>
          </cell>
          <cell r="K1473" t="str">
            <v>Z123L1</v>
          </cell>
          <cell r="L1473" t="str">
            <v>COS</v>
          </cell>
        </row>
        <row r="1474">
          <cell r="F1474" t="str">
            <v>ZTA</v>
          </cell>
          <cell r="G1474" t="str">
            <v>SABRE CUSTOMER SERVICES - SUMMARY</v>
          </cell>
        </row>
        <row r="1475">
          <cell r="A1475" t="str">
            <v>9002803</v>
          </cell>
          <cell r="C1475">
            <v>22</v>
          </cell>
          <cell r="D1475" t="str">
            <v>925/2336</v>
          </cell>
          <cell r="E1475" t="str">
            <v>COS</v>
          </cell>
          <cell r="F1475" t="str">
            <v>ZTA</v>
          </cell>
          <cell r="G1475" t="str">
            <v>Director - SABRE / ADS Customer Svcs</v>
          </cell>
          <cell r="H1475" t="str">
            <v>C. Moran</v>
          </cell>
          <cell r="I1475" t="str">
            <v>Robert Bruce</v>
          </cell>
          <cell r="J1475" t="str">
            <v>963-2418</v>
          </cell>
          <cell r="K1475" t="str">
            <v>Z123L2</v>
          </cell>
          <cell r="L1475" t="str">
            <v>COS</v>
          </cell>
        </row>
        <row r="1476">
          <cell r="A1476" t="str">
            <v>9002804</v>
          </cell>
          <cell r="C1476">
            <v>22</v>
          </cell>
          <cell r="D1476" t="str">
            <v>925/2338</v>
          </cell>
          <cell r="E1476" t="str">
            <v>COS</v>
          </cell>
          <cell r="F1476" t="str">
            <v>ZTA</v>
          </cell>
          <cell r="G1476" t="str">
            <v>SABRE Help Desk</v>
          </cell>
          <cell r="H1476" t="str">
            <v>C. Moran</v>
          </cell>
          <cell r="I1476" t="str">
            <v>Robert Bruce</v>
          </cell>
          <cell r="J1476" t="str">
            <v>963-2418</v>
          </cell>
          <cell r="K1476" t="str">
            <v>Z123L2</v>
          </cell>
          <cell r="L1476" t="str">
            <v>COS</v>
          </cell>
        </row>
        <row r="1477">
          <cell r="G1477" t="str">
            <v>SABRE / ADS INSTALLATIONS</v>
          </cell>
        </row>
        <row r="1478">
          <cell r="F1478" t="str">
            <v>ZTA</v>
          </cell>
          <cell r="G1478" t="str">
            <v>DIRECTOR SABRE / ADS INSTALLATIONS</v>
          </cell>
        </row>
        <row r="1479">
          <cell r="A1479" t="str">
            <v>9002840</v>
          </cell>
          <cell r="C1479">
            <v>22</v>
          </cell>
          <cell r="D1479" t="str">
            <v>925/2705</v>
          </cell>
          <cell r="E1479" t="str">
            <v>COS</v>
          </cell>
          <cell r="F1479" t="str">
            <v>ZTA</v>
          </cell>
          <cell r="G1479" t="str">
            <v>Director - SABRE / ADS Operations</v>
          </cell>
          <cell r="H1479" t="str">
            <v>T. Cooper</v>
          </cell>
          <cell r="I1479" t="str">
            <v>Robert Bruce</v>
          </cell>
          <cell r="J1479" t="str">
            <v>963-2418</v>
          </cell>
          <cell r="K1479" t="str">
            <v>Z123L31</v>
          </cell>
          <cell r="L1479" t="str">
            <v>COS</v>
          </cell>
        </row>
        <row r="1480">
          <cell r="A1480" t="str">
            <v>27012841</v>
          </cell>
          <cell r="C1480">
            <v>22</v>
          </cell>
          <cell r="D1480" t="str">
            <v>9466/2705</v>
          </cell>
          <cell r="E1480" t="str">
            <v>COS</v>
          </cell>
          <cell r="F1480" t="str">
            <v>ZTA</v>
          </cell>
          <cell r="G1480" t="str">
            <v>Calgary FST Training</v>
          </cell>
          <cell r="H1480" t="str">
            <v>M. Pape</v>
          </cell>
          <cell r="I1480" t="str">
            <v>Robert Bruce</v>
          </cell>
          <cell r="J1480" t="str">
            <v>963-2418</v>
          </cell>
          <cell r="K1480" t="str">
            <v>Z123L31</v>
          </cell>
          <cell r="L1480" t="str">
            <v>COS</v>
          </cell>
        </row>
        <row r="1481">
          <cell r="A1481" t="str">
            <v>27072841</v>
          </cell>
          <cell r="C1481">
            <v>22</v>
          </cell>
          <cell r="D1481" t="str">
            <v>0000/0000</v>
          </cell>
          <cell r="E1481" t="str">
            <v>COS</v>
          </cell>
          <cell r="F1481" t="str">
            <v>ZTA</v>
          </cell>
          <cell r="G1481" t="str">
            <v>Toronto FST Training</v>
          </cell>
          <cell r="H1481" t="str">
            <v>M. Pape</v>
          </cell>
          <cell r="I1481" t="str">
            <v>Robert Bruce</v>
          </cell>
          <cell r="J1481" t="str">
            <v>963-2418</v>
          </cell>
          <cell r="K1481" t="str">
            <v>Z123L31</v>
          </cell>
          <cell r="L1481" t="str">
            <v>COS</v>
          </cell>
        </row>
        <row r="1482">
          <cell r="A1482" t="str">
            <v>9002844</v>
          </cell>
          <cell r="C1482">
            <v>22</v>
          </cell>
          <cell r="D1482" t="str">
            <v>925/2724</v>
          </cell>
          <cell r="G1482" t="str">
            <v>CLOSED COST CENTER   -   POST TO COST CENTER  9002840</v>
          </cell>
          <cell r="N1482" t="str">
            <v>C</v>
          </cell>
        </row>
        <row r="1483">
          <cell r="G1483" t="str">
            <v>DIVISIONAL INSTALLATIONS - SUMMARY</v>
          </cell>
        </row>
        <row r="1484">
          <cell r="G1484" t="str">
            <v>Eastern &amp; Canada</v>
          </cell>
        </row>
        <row r="1485">
          <cell r="F1485" t="str">
            <v>ZTA</v>
          </cell>
          <cell r="G1485" t="str">
            <v>EASTERN INSTALLATIONS SUMMARY</v>
          </cell>
        </row>
        <row r="1486">
          <cell r="A1486" t="str">
            <v>1202812</v>
          </cell>
          <cell r="C1486">
            <v>22</v>
          </cell>
          <cell r="D1486" t="str">
            <v>360/2801</v>
          </cell>
          <cell r="E1486" t="str">
            <v>COS</v>
          </cell>
          <cell r="F1486" t="str">
            <v>ZTA</v>
          </cell>
          <cell r="G1486" t="str">
            <v>NE SABRE Installs - Hartford</v>
          </cell>
          <cell r="H1486" t="str">
            <v>M. Pape</v>
          </cell>
          <cell r="I1486" t="str">
            <v>Robert Bruce</v>
          </cell>
          <cell r="J1486" t="str">
            <v>963-2418</v>
          </cell>
          <cell r="K1486" t="str">
            <v>Z123L3411</v>
          </cell>
          <cell r="L1486" t="str">
            <v>COS</v>
          </cell>
        </row>
        <row r="1487">
          <cell r="A1487" t="str">
            <v>1602812</v>
          </cell>
          <cell r="C1487">
            <v>22</v>
          </cell>
          <cell r="D1487" t="str">
            <v>341/2801</v>
          </cell>
          <cell r="E1487" t="str">
            <v>COS</v>
          </cell>
          <cell r="F1487" t="str">
            <v>ZTA</v>
          </cell>
          <cell r="G1487" t="str">
            <v>NE SABRE Installs - Washington, D.C.</v>
          </cell>
          <cell r="H1487" t="str">
            <v>M. Pape</v>
          </cell>
          <cell r="I1487" t="str">
            <v>Robert Bruce</v>
          </cell>
          <cell r="J1487" t="str">
            <v>963-2418</v>
          </cell>
          <cell r="K1487" t="str">
            <v>Z123L3411</v>
          </cell>
          <cell r="L1487" t="str">
            <v>COS</v>
          </cell>
        </row>
        <row r="1488">
          <cell r="A1488" t="str">
            <v>4002812</v>
          </cell>
          <cell r="C1488">
            <v>22</v>
          </cell>
          <cell r="D1488" t="str">
            <v>310/2801</v>
          </cell>
          <cell r="E1488" t="str">
            <v>COS</v>
          </cell>
          <cell r="F1488" t="str">
            <v>ZTA</v>
          </cell>
          <cell r="G1488" t="str">
            <v>NE SABRE Installs - Boston</v>
          </cell>
          <cell r="H1488" t="str">
            <v>M. Pape</v>
          </cell>
          <cell r="I1488" t="str">
            <v>Robert Bruce</v>
          </cell>
          <cell r="J1488" t="str">
            <v>963-2418</v>
          </cell>
          <cell r="K1488" t="str">
            <v>Z123L3411</v>
          </cell>
          <cell r="L1488" t="str">
            <v>COS</v>
          </cell>
        </row>
        <row r="1489">
          <cell r="A1489" t="str">
            <v>6002812</v>
          </cell>
          <cell r="C1489">
            <v>22</v>
          </cell>
          <cell r="D1489" t="str">
            <v>703/2801</v>
          </cell>
          <cell r="E1489" t="str">
            <v>COS</v>
          </cell>
          <cell r="F1489" t="str">
            <v>ZTA</v>
          </cell>
          <cell r="G1489" t="str">
            <v>NE SABRE Installs - Newark</v>
          </cell>
          <cell r="H1489" t="str">
            <v>M. Pape</v>
          </cell>
          <cell r="I1489" t="str">
            <v>Robert Bruce</v>
          </cell>
          <cell r="J1489" t="str">
            <v>963-2418</v>
          </cell>
          <cell r="K1489" t="str">
            <v>Z123L3411</v>
          </cell>
          <cell r="L1489" t="str">
            <v>COS</v>
          </cell>
        </row>
        <row r="1490">
          <cell r="A1490" t="str">
            <v>6442812</v>
          </cell>
          <cell r="C1490">
            <v>22</v>
          </cell>
          <cell r="D1490" t="str">
            <v>704/2801</v>
          </cell>
          <cell r="E1490" t="str">
            <v>COS</v>
          </cell>
          <cell r="F1490" t="str">
            <v>ZTA</v>
          </cell>
          <cell r="G1490" t="str">
            <v>NE SABRE Installs - Long Island</v>
          </cell>
          <cell r="H1490" t="str">
            <v>M. Pape</v>
          </cell>
          <cell r="I1490" t="str">
            <v>Robert Bruce</v>
          </cell>
          <cell r="J1490" t="str">
            <v>963-2418</v>
          </cell>
          <cell r="K1490" t="str">
            <v>Z123L3411</v>
          </cell>
          <cell r="L1490" t="str">
            <v>COS</v>
          </cell>
        </row>
        <row r="1491">
          <cell r="A1491" t="str">
            <v>6452812</v>
          </cell>
          <cell r="C1491">
            <v>22</v>
          </cell>
          <cell r="D1491" t="str">
            <v>707/2801</v>
          </cell>
          <cell r="E1491" t="str">
            <v>COS</v>
          </cell>
          <cell r="F1491" t="str">
            <v>ZTA</v>
          </cell>
          <cell r="G1491" t="str">
            <v>NE SABRE Installs - New York City</v>
          </cell>
          <cell r="H1491" t="str">
            <v>M. Pape</v>
          </cell>
          <cell r="I1491" t="str">
            <v>Robert Bruce</v>
          </cell>
          <cell r="J1491" t="str">
            <v>963-2418</v>
          </cell>
          <cell r="K1491" t="str">
            <v>Z123L3411</v>
          </cell>
          <cell r="L1491" t="str">
            <v>COS</v>
          </cell>
        </row>
        <row r="1492">
          <cell r="A1492" t="str">
            <v>6602812</v>
          </cell>
          <cell r="C1492">
            <v>22</v>
          </cell>
          <cell r="D1492" t="str">
            <v>747/2801</v>
          </cell>
          <cell r="E1492" t="str">
            <v>COS</v>
          </cell>
          <cell r="F1492" t="str">
            <v>ZTA</v>
          </cell>
          <cell r="G1492" t="str">
            <v>NE SABRE Installs - Charlotte</v>
          </cell>
          <cell r="H1492" t="str">
            <v>M. Pape</v>
          </cell>
          <cell r="I1492" t="str">
            <v>Robert Bruce</v>
          </cell>
          <cell r="J1492" t="str">
            <v>963-2418</v>
          </cell>
          <cell r="K1492" t="str">
            <v>Z123L3411</v>
          </cell>
          <cell r="L1492" t="str">
            <v>COS</v>
          </cell>
        </row>
        <row r="1493">
          <cell r="A1493" t="str">
            <v>6612812</v>
          </cell>
          <cell r="C1493">
            <v>22</v>
          </cell>
          <cell r="D1493" t="str">
            <v>748/2801</v>
          </cell>
          <cell r="E1493" t="str">
            <v>COS</v>
          </cell>
          <cell r="F1493" t="str">
            <v>ZTA</v>
          </cell>
          <cell r="G1493" t="str">
            <v>NE SABRE Installs - Raleigh / Durham</v>
          </cell>
          <cell r="H1493" t="str">
            <v>M. Pape</v>
          </cell>
          <cell r="I1493" t="str">
            <v>Robert Bruce</v>
          </cell>
          <cell r="J1493" t="str">
            <v>963-2418</v>
          </cell>
          <cell r="K1493" t="str">
            <v>Z123L3411</v>
          </cell>
          <cell r="L1493" t="str">
            <v>COS</v>
          </cell>
        </row>
        <row r="1494">
          <cell r="A1494" t="str">
            <v>7802812</v>
          </cell>
          <cell r="C1494">
            <v>22</v>
          </cell>
          <cell r="D1494" t="str">
            <v>594/2801</v>
          </cell>
          <cell r="E1494" t="str">
            <v>COS</v>
          </cell>
          <cell r="F1494" t="str">
            <v>ZTA</v>
          </cell>
          <cell r="G1494" t="str">
            <v>NE SABRE Installs - Pittsburgh</v>
          </cell>
          <cell r="H1494" t="str">
            <v>M. Pape</v>
          </cell>
          <cell r="I1494" t="str">
            <v>Robert Bruce</v>
          </cell>
          <cell r="J1494" t="str">
            <v>963-2418</v>
          </cell>
          <cell r="K1494" t="str">
            <v>Z123L3411</v>
          </cell>
          <cell r="L1494" t="str">
            <v>COS</v>
          </cell>
        </row>
        <row r="1495">
          <cell r="A1495" t="str">
            <v>7812812</v>
          </cell>
          <cell r="C1495">
            <v>22</v>
          </cell>
          <cell r="D1495" t="str">
            <v>330/2801</v>
          </cell>
          <cell r="E1495" t="str">
            <v>COS</v>
          </cell>
          <cell r="F1495" t="str">
            <v>ZTA</v>
          </cell>
          <cell r="G1495" t="str">
            <v>NE SABRE Installs - Philadelphia</v>
          </cell>
          <cell r="H1495" t="str">
            <v>M. Pape</v>
          </cell>
          <cell r="I1495" t="str">
            <v>Robert Bruce</v>
          </cell>
          <cell r="J1495" t="str">
            <v>963-2418</v>
          </cell>
          <cell r="K1495" t="str">
            <v>Z123L3411</v>
          </cell>
          <cell r="L1495" t="str">
            <v>COS</v>
          </cell>
        </row>
        <row r="1496">
          <cell r="A1496" t="str">
            <v>8002812</v>
          </cell>
          <cell r="C1496">
            <v>22</v>
          </cell>
          <cell r="D1496" t="str">
            <v>393/2801</v>
          </cell>
          <cell r="E1496" t="str">
            <v>COS</v>
          </cell>
          <cell r="F1496" t="str">
            <v>ZTA</v>
          </cell>
          <cell r="G1496" t="str">
            <v>NE SABRE Installs - Providence</v>
          </cell>
          <cell r="H1496" t="str">
            <v>M. Pape</v>
          </cell>
          <cell r="I1496" t="str">
            <v>Robert Bruce</v>
          </cell>
          <cell r="J1496" t="str">
            <v>963-2418</v>
          </cell>
          <cell r="K1496" t="str">
            <v>Z123L3411</v>
          </cell>
          <cell r="L1496" t="str">
            <v>COS</v>
          </cell>
        </row>
        <row r="1497">
          <cell r="A1497" t="str">
            <v>9002812</v>
          </cell>
          <cell r="C1497">
            <v>22</v>
          </cell>
          <cell r="D1497" t="str">
            <v>925/2801</v>
          </cell>
          <cell r="E1497" t="str">
            <v>COS</v>
          </cell>
          <cell r="F1497" t="str">
            <v>ZTA</v>
          </cell>
          <cell r="G1497" t="str">
            <v>NE SABRE Installs - HDQ</v>
          </cell>
          <cell r="H1497" t="str">
            <v>M. Pape</v>
          </cell>
          <cell r="I1497" t="str">
            <v>Robert Bruce</v>
          </cell>
          <cell r="J1497" t="str">
            <v>963-2418</v>
          </cell>
          <cell r="K1497" t="str">
            <v>Z123L3411</v>
          </cell>
          <cell r="L1497" t="str">
            <v>COS</v>
          </cell>
        </row>
        <row r="1498">
          <cell r="F1498" t="str">
            <v>ZTA</v>
          </cell>
          <cell r="G1498" t="str">
            <v>CANADIAN INSTALLATIONS SUMMARY</v>
          </cell>
        </row>
        <row r="1499">
          <cell r="A1499" t="str">
            <v>9002825</v>
          </cell>
          <cell r="C1499">
            <v>22</v>
          </cell>
          <cell r="D1499" t="str">
            <v>925/2850</v>
          </cell>
          <cell r="E1499" t="str">
            <v>COS</v>
          </cell>
          <cell r="F1499" t="str">
            <v>ZTA</v>
          </cell>
          <cell r="G1499" t="str">
            <v>Canada SABRE Installs - HDQ</v>
          </cell>
          <cell r="H1499" t="str">
            <v>M. Pape</v>
          </cell>
          <cell r="I1499" t="str">
            <v>Robert Bruce</v>
          </cell>
          <cell r="J1499" t="str">
            <v>963-2418</v>
          </cell>
          <cell r="K1499" t="str">
            <v>Z123L3412</v>
          </cell>
          <cell r="L1499" t="str">
            <v>COS</v>
          </cell>
        </row>
        <row r="1500">
          <cell r="A1500" t="str">
            <v>27012825</v>
          </cell>
          <cell r="C1500">
            <v>101</v>
          </cell>
          <cell r="D1500" t="str">
            <v>9466/2850</v>
          </cell>
          <cell r="E1500" t="str">
            <v>COS</v>
          </cell>
          <cell r="F1500" t="str">
            <v>ZTA</v>
          </cell>
          <cell r="G1500" t="str">
            <v>Canada SABRE Installs - Calgary  -  101</v>
          </cell>
          <cell r="H1500" t="str">
            <v>M. Pape</v>
          </cell>
          <cell r="I1500" t="str">
            <v>Robert Bruce</v>
          </cell>
          <cell r="J1500" t="str">
            <v>963-2418</v>
          </cell>
          <cell r="K1500" t="str">
            <v>Z123L3412</v>
          </cell>
          <cell r="L1500" t="str">
            <v>COS</v>
          </cell>
        </row>
        <row r="1501">
          <cell r="A1501" t="str">
            <v>27012827</v>
          </cell>
          <cell r="C1501">
            <v>22</v>
          </cell>
          <cell r="D1501" t="str">
            <v>0000/0000</v>
          </cell>
          <cell r="E1501" t="str">
            <v>COS</v>
          </cell>
          <cell r="F1501" t="str">
            <v>ZTA</v>
          </cell>
          <cell r="G1501" t="str">
            <v>Canada SABRE Installs - Calgary  -  022</v>
          </cell>
          <cell r="H1501" t="str">
            <v>M. Pape</v>
          </cell>
          <cell r="I1501" t="str">
            <v>Robert Bruce</v>
          </cell>
          <cell r="J1501" t="str">
            <v>963-2418</v>
          </cell>
          <cell r="K1501" t="str">
            <v>Z123L3412</v>
          </cell>
          <cell r="L1501" t="str">
            <v>Reserved for Controlling Conversion - 27012825</v>
          </cell>
        </row>
        <row r="1502">
          <cell r="A1502" t="str">
            <v>27042825</v>
          </cell>
          <cell r="C1502">
            <v>101</v>
          </cell>
          <cell r="D1502" t="str">
            <v>9476/2850</v>
          </cell>
          <cell r="E1502" t="str">
            <v>COS</v>
          </cell>
          <cell r="F1502" t="str">
            <v>ZTA</v>
          </cell>
          <cell r="G1502" t="str">
            <v>Canada SABRE Installs - Montreal  -  101</v>
          </cell>
          <cell r="H1502" t="str">
            <v>M. Pape</v>
          </cell>
          <cell r="I1502" t="str">
            <v>Robert Bruce</v>
          </cell>
          <cell r="J1502" t="str">
            <v>963-2418</v>
          </cell>
          <cell r="K1502" t="str">
            <v>Z123L3412</v>
          </cell>
          <cell r="L1502" t="str">
            <v>COS</v>
          </cell>
        </row>
        <row r="1503">
          <cell r="A1503" t="str">
            <v>27042827</v>
          </cell>
          <cell r="C1503">
            <v>22</v>
          </cell>
          <cell r="D1503" t="str">
            <v>0000/0000</v>
          </cell>
          <cell r="E1503" t="str">
            <v>COS</v>
          </cell>
          <cell r="F1503" t="str">
            <v>ZTA</v>
          </cell>
          <cell r="G1503" t="str">
            <v>Canada SABRE Installs - Montreal  -  022</v>
          </cell>
          <cell r="H1503" t="str">
            <v>M. Pape</v>
          </cell>
          <cell r="I1503" t="str">
            <v>Robert Bruce</v>
          </cell>
          <cell r="J1503" t="str">
            <v>963-2418</v>
          </cell>
          <cell r="K1503" t="str">
            <v>Z123L3412</v>
          </cell>
          <cell r="L1503" t="str">
            <v>Reserved for Controlling Conversion - 27042825</v>
          </cell>
        </row>
        <row r="1504">
          <cell r="A1504" t="str">
            <v>27072825</v>
          </cell>
          <cell r="C1504">
            <v>101</v>
          </cell>
          <cell r="D1504" t="str">
            <v>460/2850</v>
          </cell>
          <cell r="E1504" t="str">
            <v>COS</v>
          </cell>
          <cell r="F1504" t="str">
            <v>ZTA</v>
          </cell>
          <cell r="G1504" t="str">
            <v>Canada SABRE Installs - Toronto  -  101</v>
          </cell>
          <cell r="H1504" t="str">
            <v>M. Pape</v>
          </cell>
          <cell r="I1504" t="str">
            <v>Robert Bruce</v>
          </cell>
          <cell r="J1504" t="str">
            <v>963-2418</v>
          </cell>
          <cell r="K1504" t="str">
            <v>Z123L3412</v>
          </cell>
          <cell r="L1504" t="str">
            <v>COS</v>
          </cell>
        </row>
        <row r="1505">
          <cell r="A1505" t="str">
            <v>27072825</v>
          </cell>
          <cell r="C1505">
            <v>101</v>
          </cell>
          <cell r="D1505" t="str">
            <v>9460/2850</v>
          </cell>
          <cell r="E1505" t="str">
            <v>COS</v>
          </cell>
          <cell r="F1505" t="str">
            <v>ZTA</v>
          </cell>
          <cell r="G1505" t="str">
            <v>Canada SABRE Installs - Toronto  -  101</v>
          </cell>
          <cell r="H1505" t="str">
            <v>M. Pape</v>
          </cell>
          <cell r="I1505" t="str">
            <v>Robert Bruce</v>
          </cell>
          <cell r="J1505" t="str">
            <v>963-2418</v>
          </cell>
          <cell r="K1505" t="str">
            <v>Z123L3412</v>
          </cell>
          <cell r="L1505" t="str">
            <v>COS</v>
          </cell>
        </row>
        <row r="1506">
          <cell r="A1506" t="str">
            <v>27072827</v>
          </cell>
          <cell r="C1506">
            <v>22</v>
          </cell>
          <cell r="D1506" t="str">
            <v>460/2850</v>
          </cell>
          <cell r="E1506" t="str">
            <v>COS</v>
          </cell>
          <cell r="F1506" t="str">
            <v>ZTA</v>
          </cell>
          <cell r="G1506" t="str">
            <v>Canada SABRE Installs - Toronto  -  022</v>
          </cell>
          <cell r="H1506" t="str">
            <v>M. Pape</v>
          </cell>
          <cell r="I1506" t="str">
            <v>Robert Bruce</v>
          </cell>
          <cell r="J1506" t="str">
            <v>963-2418</v>
          </cell>
          <cell r="K1506" t="str">
            <v>Z123L3412</v>
          </cell>
          <cell r="L1506" t="str">
            <v>Reserved for Controlling Conversion - 27072825</v>
          </cell>
        </row>
        <row r="1507">
          <cell r="A1507" t="str">
            <v>27082825</v>
          </cell>
          <cell r="C1507">
            <v>101</v>
          </cell>
          <cell r="D1507" t="str">
            <v>458/2850</v>
          </cell>
          <cell r="E1507" t="str">
            <v>COS</v>
          </cell>
          <cell r="F1507" t="str">
            <v>ZTA</v>
          </cell>
          <cell r="G1507" t="str">
            <v>Canada SABRE Installs - Vancouver  -  101</v>
          </cell>
          <cell r="H1507" t="str">
            <v>M. Pape</v>
          </cell>
          <cell r="I1507" t="str">
            <v>Robert Bruce</v>
          </cell>
          <cell r="J1507" t="str">
            <v>963-2418</v>
          </cell>
          <cell r="K1507" t="str">
            <v>Z123L3412</v>
          </cell>
          <cell r="L1507" t="str">
            <v>COS</v>
          </cell>
        </row>
        <row r="1508">
          <cell r="A1508" t="str">
            <v>27082825</v>
          </cell>
          <cell r="C1508">
            <v>101</v>
          </cell>
          <cell r="D1508" t="str">
            <v>9458/2850</v>
          </cell>
          <cell r="E1508" t="str">
            <v>COS</v>
          </cell>
          <cell r="F1508" t="str">
            <v>ZTA</v>
          </cell>
          <cell r="G1508" t="str">
            <v>Canada SABRE Installs - Vancouver  -  101</v>
          </cell>
          <cell r="H1508" t="str">
            <v>M. Pape</v>
          </cell>
          <cell r="I1508" t="str">
            <v>Robert Bruce</v>
          </cell>
          <cell r="J1508" t="str">
            <v>963-2418</v>
          </cell>
          <cell r="K1508" t="str">
            <v>Z123L3412</v>
          </cell>
          <cell r="L1508" t="str">
            <v>COS</v>
          </cell>
        </row>
        <row r="1509">
          <cell r="A1509" t="str">
            <v>27082827</v>
          </cell>
          <cell r="C1509">
            <v>22</v>
          </cell>
          <cell r="D1509" t="str">
            <v>458/2850</v>
          </cell>
          <cell r="E1509" t="str">
            <v>COS</v>
          </cell>
          <cell r="F1509" t="str">
            <v>ZTA</v>
          </cell>
          <cell r="G1509" t="str">
            <v>Canada SABRE Installs - Vancouver  -  022</v>
          </cell>
          <cell r="I1509" t="str">
            <v>Robert Bruce</v>
          </cell>
          <cell r="J1509" t="str">
            <v>963-2418</v>
          </cell>
          <cell r="K1509" t="str">
            <v>Z123L3412</v>
          </cell>
          <cell r="L1509" t="str">
            <v>Reserved for Controlling Conversion - 27082825</v>
          </cell>
        </row>
        <row r="1510">
          <cell r="G1510" t="str">
            <v>Central &amp; Western</v>
          </cell>
        </row>
        <row r="1511">
          <cell r="F1511" t="str">
            <v>ZTA</v>
          </cell>
          <cell r="G1511" t="str">
            <v>CENTRAL INSTALLATIONS SUMMARY</v>
          </cell>
        </row>
        <row r="1512">
          <cell r="A1512" t="str">
            <v>1802810</v>
          </cell>
          <cell r="C1512">
            <v>22</v>
          </cell>
          <cell r="D1512" t="str">
            <v>691/2810</v>
          </cell>
          <cell r="E1512" t="str">
            <v>COS</v>
          </cell>
          <cell r="F1512" t="str">
            <v>ZTA</v>
          </cell>
          <cell r="G1512" t="str">
            <v>Central SABRE Installs - Miami</v>
          </cell>
          <cell r="H1512" t="str">
            <v>K. O'Shaughnessy</v>
          </cell>
          <cell r="I1512" t="str">
            <v>Robert Bruce</v>
          </cell>
          <cell r="J1512" t="str">
            <v>963-2418</v>
          </cell>
          <cell r="K1512" t="str">
            <v>Z123L3421</v>
          </cell>
          <cell r="L1512" t="str">
            <v>COS</v>
          </cell>
        </row>
        <row r="1513">
          <cell r="A1513" t="str">
            <v>1842810</v>
          </cell>
          <cell r="C1513">
            <v>22</v>
          </cell>
          <cell r="D1513" t="str">
            <v>688/2810</v>
          </cell>
          <cell r="E1513" t="str">
            <v>COS</v>
          </cell>
          <cell r="F1513" t="str">
            <v>ZTA</v>
          </cell>
          <cell r="G1513" t="str">
            <v>Central SABRE Installs - Orlando</v>
          </cell>
          <cell r="H1513" t="str">
            <v>K. O'Shaughnessy</v>
          </cell>
          <cell r="I1513" t="str">
            <v>Robert Bruce</v>
          </cell>
          <cell r="J1513" t="str">
            <v>963-2418</v>
          </cell>
          <cell r="K1513" t="str">
            <v>Z123L3421</v>
          </cell>
          <cell r="L1513" t="str">
            <v>COS</v>
          </cell>
        </row>
        <row r="1514">
          <cell r="A1514" t="str">
            <v>1852810</v>
          </cell>
          <cell r="C1514">
            <v>22</v>
          </cell>
          <cell r="D1514" t="str">
            <v>697/2810</v>
          </cell>
          <cell r="E1514" t="str">
            <v>COS</v>
          </cell>
          <cell r="F1514" t="str">
            <v>ZTA</v>
          </cell>
          <cell r="G1514" t="str">
            <v>Central SABRE Installs - Tampa</v>
          </cell>
          <cell r="H1514" t="str">
            <v>K. O'Shaughnessy</v>
          </cell>
          <cell r="I1514" t="str">
            <v>Robert Bruce</v>
          </cell>
          <cell r="J1514" t="str">
            <v>963-2418</v>
          </cell>
          <cell r="K1514" t="str">
            <v>Z123L3421</v>
          </cell>
          <cell r="L1514" t="str">
            <v>COS</v>
          </cell>
        </row>
        <row r="1515">
          <cell r="A1515" t="str">
            <v>2002810</v>
          </cell>
          <cell r="C1515">
            <v>22</v>
          </cell>
          <cell r="D1515" t="str">
            <v>586/2810</v>
          </cell>
          <cell r="E1515" t="str">
            <v>COS</v>
          </cell>
          <cell r="F1515" t="str">
            <v>ZTA</v>
          </cell>
          <cell r="G1515" t="str">
            <v>Central SABRE Installs - Atlanta</v>
          </cell>
          <cell r="H1515" t="str">
            <v>K. O'Shaughnessy</v>
          </cell>
          <cell r="I1515" t="str">
            <v>Robert Bruce</v>
          </cell>
          <cell r="J1515" t="str">
            <v>963-2418</v>
          </cell>
          <cell r="K1515" t="str">
            <v>Z123L3421</v>
          </cell>
          <cell r="L1515" t="str">
            <v>COS</v>
          </cell>
        </row>
        <row r="1516">
          <cell r="A1516" t="str">
            <v>2602810</v>
          </cell>
          <cell r="C1516">
            <v>22</v>
          </cell>
          <cell r="D1516" t="str">
            <v>755/2810</v>
          </cell>
          <cell r="E1516" t="str">
            <v>COS</v>
          </cell>
          <cell r="F1516" t="str">
            <v>ZTA</v>
          </cell>
          <cell r="G1516" t="str">
            <v>Central SABRE Installs - Chicago</v>
          </cell>
          <cell r="H1516" t="str">
            <v>K. O'Shaughnessy</v>
          </cell>
          <cell r="I1516" t="str">
            <v>Robert Bruce</v>
          </cell>
          <cell r="J1516" t="str">
            <v>963-2418</v>
          </cell>
          <cell r="K1516" t="str">
            <v>Z123L3421</v>
          </cell>
          <cell r="L1516" t="str">
            <v>COS</v>
          </cell>
        </row>
        <row r="1517">
          <cell r="A1517" t="str">
            <v>2802810</v>
          </cell>
          <cell r="C1517">
            <v>22</v>
          </cell>
          <cell r="D1517" t="str">
            <v>530/2810</v>
          </cell>
          <cell r="E1517" t="str">
            <v>COS</v>
          </cell>
          <cell r="F1517" t="str">
            <v>ZTA</v>
          </cell>
          <cell r="G1517" t="str">
            <v>Central SABRE Installs - Indianapolis</v>
          </cell>
          <cell r="H1517" t="str">
            <v>K. O'Shaughnessy</v>
          </cell>
          <cell r="I1517" t="str">
            <v>Robert Bruce</v>
          </cell>
          <cell r="J1517" t="str">
            <v>963-2418</v>
          </cell>
          <cell r="K1517" t="str">
            <v>Z123L3421</v>
          </cell>
          <cell r="L1517" t="str">
            <v>COS</v>
          </cell>
        </row>
        <row r="1518">
          <cell r="A1518" t="str">
            <v>3612810</v>
          </cell>
          <cell r="C1518">
            <v>22</v>
          </cell>
          <cell r="D1518" t="str">
            <v>698/2810</v>
          </cell>
          <cell r="E1518" t="str">
            <v>COS</v>
          </cell>
          <cell r="F1518" t="str">
            <v>ZTA</v>
          </cell>
          <cell r="G1518" t="str">
            <v>Central SABRE Installs - New Orleans</v>
          </cell>
          <cell r="H1518" t="str">
            <v>K. O'Shaughnessy</v>
          </cell>
          <cell r="I1518" t="str">
            <v>Robert Bruce</v>
          </cell>
          <cell r="J1518" t="str">
            <v>963-2418</v>
          </cell>
          <cell r="K1518" t="str">
            <v>Z123L3421</v>
          </cell>
          <cell r="L1518" t="str">
            <v>COS</v>
          </cell>
        </row>
        <row r="1519">
          <cell r="A1519" t="str">
            <v>4412810</v>
          </cell>
          <cell r="C1519">
            <v>22</v>
          </cell>
          <cell r="D1519" t="str">
            <v>421/2810</v>
          </cell>
          <cell r="E1519" t="str">
            <v>COS</v>
          </cell>
          <cell r="F1519" t="str">
            <v>ZTA</v>
          </cell>
          <cell r="G1519" t="str">
            <v>Central SABRE Installs - Detroit</v>
          </cell>
          <cell r="H1519" t="str">
            <v>K. O'Shaughnessy</v>
          </cell>
          <cell r="I1519" t="str">
            <v>Robert Bruce</v>
          </cell>
          <cell r="J1519" t="str">
            <v>963-2418</v>
          </cell>
          <cell r="K1519" t="str">
            <v>Z123L3421</v>
          </cell>
          <cell r="L1519" t="str">
            <v>COS</v>
          </cell>
        </row>
        <row r="1520">
          <cell r="A1520" t="str">
            <v>4602810</v>
          </cell>
          <cell r="C1520">
            <v>22</v>
          </cell>
          <cell r="D1520" t="str">
            <v>764/2802</v>
          </cell>
          <cell r="E1520" t="str">
            <v>COS</v>
          </cell>
          <cell r="F1520" t="str">
            <v>ZTA</v>
          </cell>
          <cell r="G1520" t="str">
            <v>Central SABRE Installs - Minneapolis/St. Paul</v>
          </cell>
          <cell r="H1520" t="str">
            <v>K. O'Shaughnessy</v>
          </cell>
          <cell r="I1520" t="str">
            <v>Robert Bruce</v>
          </cell>
          <cell r="J1520" t="str">
            <v>963-2418</v>
          </cell>
          <cell r="K1520" t="str">
            <v>Z123L3421</v>
          </cell>
          <cell r="L1520" t="str">
            <v>COS</v>
          </cell>
        </row>
        <row r="1521">
          <cell r="A1521" t="str">
            <v>5002810</v>
          </cell>
          <cell r="C1521">
            <v>22</v>
          </cell>
          <cell r="D1521" t="str">
            <v>435/2810</v>
          </cell>
          <cell r="G1521" t="str">
            <v>CLOSED COST CENTER   -   POST TO COST CENTER  9002810</v>
          </cell>
          <cell r="N1521" t="str">
            <v>C</v>
          </cell>
        </row>
        <row r="1522">
          <cell r="A1522" t="str">
            <v>5012810</v>
          </cell>
          <cell r="C1522">
            <v>22</v>
          </cell>
          <cell r="D1522" t="str">
            <v>441/2810</v>
          </cell>
          <cell r="E1522" t="str">
            <v>COS</v>
          </cell>
          <cell r="F1522" t="str">
            <v>ZTA</v>
          </cell>
          <cell r="G1522" t="str">
            <v>Central SABRE Installs - St. Louis</v>
          </cell>
          <cell r="H1522" t="str">
            <v>K. O'Shaughnessy</v>
          </cell>
          <cell r="I1522" t="str">
            <v>Robert Bruce</v>
          </cell>
          <cell r="J1522" t="str">
            <v>963-2418</v>
          </cell>
          <cell r="K1522" t="str">
            <v>Z123L3421</v>
          </cell>
          <cell r="L1522" t="str">
            <v>COS</v>
          </cell>
        </row>
        <row r="1523">
          <cell r="A1523" t="str">
            <v>6432810</v>
          </cell>
          <cell r="C1523">
            <v>22</v>
          </cell>
          <cell r="D1523" t="str">
            <v>450/2810</v>
          </cell>
          <cell r="E1523" t="str">
            <v>COS</v>
          </cell>
          <cell r="F1523" t="str">
            <v>ZTA</v>
          </cell>
          <cell r="G1523" t="str">
            <v>Central SABRE Installs - Syracuse</v>
          </cell>
          <cell r="H1523" t="str">
            <v>K. O'Shaughnessy</v>
          </cell>
          <cell r="I1523" t="str">
            <v>Robert Bruce</v>
          </cell>
          <cell r="J1523" t="str">
            <v>963-2418</v>
          </cell>
          <cell r="K1523" t="str">
            <v>Z123L3421</v>
          </cell>
          <cell r="L1523" t="str">
            <v>COS</v>
          </cell>
        </row>
        <row r="1524">
          <cell r="A1524" t="str">
            <v>7002810</v>
          </cell>
          <cell r="C1524">
            <v>22</v>
          </cell>
          <cell r="D1524" t="str">
            <v>414/2810</v>
          </cell>
          <cell r="E1524" t="str">
            <v>COS</v>
          </cell>
          <cell r="F1524" t="str">
            <v>ZTA</v>
          </cell>
          <cell r="G1524" t="str">
            <v>Central SABRE Installs - Cleveland</v>
          </cell>
          <cell r="H1524" t="str">
            <v>K. O'Shaughnessy</v>
          </cell>
          <cell r="I1524" t="str">
            <v>Robert Bruce</v>
          </cell>
          <cell r="J1524" t="str">
            <v>963-2418</v>
          </cell>
          <cell r="K1524" t="str">
            <v>Z123L3421</v>
          </cell>
          <cell r="L1524" t="str">
            <v>COS</v>
          </cell>
        </row>
        <row r="1525">
          <cell r="A1525" t="str">
            <v>7012810</v>
          </cell>
          <cell r="C1525">
            <v>22</v>
          </cell>
          <cell r="D1525" t="str">
            <v>511/2810</v>
          </cell>
          <cell r="E1525" t="str">
            <v>COS</v>
          </cell>
          <cell r="F1525" t="str">
            <v>ZTA</v>
          </cell>
          <cell r="G1525" t="str">
            <v>Central SABRE Installs - Cincinnati</v>
          </cell>
          <cell r="H1525" t="str">
            <v>K. O'Shaughnessy</v>
          </cell>
          <cell r="I1525" t="str">
            <v>Robert Bruce</v>
          </cell>
          <cell r="J1525" t="str">
            <v>963-2418</v>
          </cell>
          <cell r="K1525" t="str">
            <v>Z123L3421</v>
          </cell>
          <cell r="L1525" t="str">
            <v>COS</v>
          </cell>
        </row>
        <row r="1526">
          <cell r="A1526" t="str">
            <v>7022810</v>
          </cell>
          <cell r="C1526">
            <v>22</v>
          </cell>
          <cell r="D1526" t="str">
            <v>591/2810</v>
          </cell>
          <cell r="G1526" t="str">
            <v>CLOSED COST CENTER   -   POST TO COST CENTER  9002810</v>
          </cell>
          <cell r="N1526" t="str">
            <v>C</v>
          </cell>
        </row>
        <row r="1527">
          <cell r="A1527" t="str">
            <v>7202810</v>
          </cell>
          <cell r="C1527">
            <v>22</v>
          </cell>
          <cell r="D1527" t="str">
            <v>630/2810</v>
          </cell>
          <cell r="E1527" t="str">
            <v>COS</v>
          </cell>
          <cell r="F1527" t="str">
            <v>ZTA</v>
          </cell>
          <cell r="G1527" t="str">
            <v>Central SABRE Installs - Oklahoma City</v>
          </cell>
          <cell r="H1527" t="str">
            <v>K. O'Shaughnessy</v>
          </cell>
          <cell r="I1527" t="str">
            <v>Robert Bruce</v>
          </cell>
          <cell r="J1527" t="str">
            <v>963-2418</v>
          </cell>
          <cell r="K1527" t="str">
            <v>Z123L3421</v>
          </cell>
          <cell r="L1527" t="str">
            <v>COS</v>
          </cell>
        </row>
        <row r="1528">
          <cell r="A1528" t="str">
            <v>7802810</v>
          </cell>
          <cell r="C1528">
            <v>22</v>
          </cell>
          <cell r="D1528" t="str">
            <v>594/2810</v>
          </cell>
          <cell r="E1528" t="str">
            <v>COS</v>
          </cell>
          <cell r="F1528" t="str">
            <v>ZTA</v>
          </cell>
          <cell r="G1528" t="str">
            <v>Central SABRE Installs - Pittsburgh</v>
          </cell>
          <cell r="H1528" t="str">
            <v>K. O'Shaughnessy</v>
          </cell>
          <cell r="I1528" t="str">
            <v>Robert Bruce</v>
          </cell>
          <cell r="J1528" t="str">
            <v>963-2418</v>
          </cell>
          <cell r="K1528" t="str">
            <v>Z123L3421</v>
          </cell>
          <cell r="L1528" t="str">
            <v>COS</v>
          </cell>
        </row>
        <row r="1529">
          <cell r="A1529" t="str">
            <v>8612810</v>
          </cell>
          <cell r="C1529">
            <v>22</v>
          </cell>
          <cell r="D1529" t="str">
            <v>988/2810</v>
          </cell>
          <cell r="E1529" t="str">
            <v>COS</v>
          </cell>
          <cell r="F1529" t="str">
            <v>ZTA</v>
          </cell>
          <cell r="G1529" t="str">
            <v>Central SABRE Installs - Nashville</v>
          </cell>
          <cell r="H1529" t="str">
            <v>K. O'Shaughnessy</v>
          </cell>
          <cell r="I1529" t="str">
            <v>Robert Bruce</v>
          </cell>
          <cell r="J1529" t="str">
            <v>963-2418</v>
          </cell>
          <cell r="K1529" t="str">
            <v>Z123L3421</v>
          </cell>
          <cell r="L1529" t="str">
            <v>COS</v>
          </cell>
        </row>
        <row r="1530">
          <cell r="A1530" t="str">
            <v>9002810</v>
          </cell>
          <cell r="C1530">
            <v>22</v>
          </cell>
          <cell r="D1530" t="str">
            <v>925/2810</v>
          </cell>
          <cell r="E1530" t="str">
            <v>COS</v>
          </cell>
          <cell r="F1530" t="str">
            <v>ZTA</v>
          </cell>
          <cell r="G1530" t="str">
            <v>Central SABRE Installs - HDQ</v>
          </cell>
          <cell r="H1530" t="str">
            <v>K. O'Shaughnessy</v>
          </cell>
          <cell r="I1530" t="str">
            <v>Robert Bruce</v>
          </cell>
          <cell r="J1530" t="str">
            <v>963-2418</v>
          </cell>
          <cell r="K1530" t="str">
            <v>Z123L3421</v>
          </cell>
          <cell r="L1530" t="str">
            <v>COS</v>
          </cell>
        </row>
        <row r="1531">
          <cell r="A1531" t="str">
            <v>10202810</v>
          </cell>
          <cell r="C1531">
            <v>22</v>
          </cell>
          <cell r="D1531" t="str">
            <v>764/2810</v>
          </cell>
          <cell r="E1531" t="str">
            <v>COS</v>
          </cell>
          <cell r="F1531" t="str">
            <v>ZTA</v>
          </cell>
          <cell r="G1531" t="str">
            <v>Central SABRE Installs - Milwaukee</v>
          </cell>
          <cell r="H1531" t="str">
            <v>K. O'Shaughnessy</v>
          </cell>
          <cell r="I1531" t="str">
            <v>Robert Bruce</v>
          </cell>
          <cell r="J1531" t="str">
            <v>963-2418</v>
          </cell>
          <cell r="K1531" t="str">
            <v>Z123L3421</v>
          </cell>
          <cell r="L1531" t="str">
            <v>COS</v>
          </cell>
        </row>
        <row r="1532">
          <cell r="F1532" t="str">
            <v>ZTA</v>
          </cell>
          <cell r="G1532" t="str">
            <v>WESTERN INSTALLATIONS SUMMARY</v>
          </cell>
        </row>
        <row r="1533">
          <cell r="A1533" t="str">
            <v>402814</v>
          </cell>
          <cell r="C1533">
            <v>22</v>
          </cell>
          <cell r="D1533" t="str">
            <v>640/2820</v>
          </cell>
          <cell r="E1533" t="str">
            <v>COS</v>
          </cell>
          <cell r="F1533" t="str">
            <v>ZTA</v>
          </cell>
          <cell r="G1533" t="str">
            <v>Western SABRE Installs - Phoenix</v>
          </cell>
          <cell r="H1533" t="str">
            <v>K. O'Shaughnessy</v>
          </cell>
          <cell r="I1533" t="str">
            <v>Robert Bruce</v>
          </cell>
          <cell r="J1533" t="str">
            <v>963-2418</v>
          </cell>
          <cell r="K1533" t="str">
            <v>Z123L3422</v>
          </cell>
          <cell r="L1533" t="str">
            <v>COS</v>
          </cell>
        </row>
        <row r="1534">
          <cell r="A1534" t="str">
            <v>802814</v>
          </cell>
          <cell r="C1534">
            <v>22</v>
          </cell>
          <cell r="D1534" t="str">
            <v>660/2820</v>
          </cell>
          <cell r="E1534" t="str">
            <v>COS</v>
          </cell>
          <cell r="F1534" t="str">
            <v>ZTA</v>
          </cell>
          <cell r="G1534" t="str">
            <v>Western SABRE Installs - San Diego</v>
          </cell>
          <cell r="H1534" t="str">
            <v>K. O'Shaughnessy</v>
          </cell>
          <cell r="I1534" t="str">
            <v>Robert Bruce</v>
          </cell>
          <cell r="J1534" t="str">
            <v>963-2418</v>
          </cell>
          <cell r="K1534" t="str">
            <v>Z123L3422</v>
          </cell>
          <cell r="L1534" t="str">
            <v>COS</v>
          </cell>
        </row>
        <row r="1535">
          <cell r="A1535" t="str">
            <v>822814</v>
          </cell>
          <cell r="C1535">
            <v>22</v>
          </cell>
          <cell r="D1535" t="str">
            <v>804/2820</v>
          </cell>
          <cell r="E1535" t="str">
            <v>COS</v>
          </cell>
          <cell r="F1535" t="str">
            <v>ZTA</v>
          </cell>
          <cell r="G1535" t="str">
            <v>Western SABRE Installs - Los Angeles</v>
          </cell>
          <cell r="H1535" t="str">
            <v>K. O'Shaughnessy</v>
          </cell>
          <cell r="I1535" t="str">
            <v>Robert Bruce</v>
          </cell>
          <cell r="J1535" t="str">
            <v>963-2418</v>
          </cell>
          <cell r="K1535" t="str">
            <v>Z123L3422</v>
          </cell>
          <cell r="L1535" t="str">
            <v>COS</v>
          </cell>
        </row>
        <row r="1536">
          <cell r="A1536" t="str">
            <v>842814</v>
          </cell>
          <cell r="C1536">
            <v>22</v>
          </cell>
          <cell r="D1536" t="str">
            <v>849/2820</v>
          </cell>
          <cell r="E1536" t="str">
            <v>COS</v>
          </cell>
          <cell r="F1536" t="str">
            <v>ZTA</v>
          </cell>
          <cell r="G1536" t="str">
            <v>Western SABRE Installs - San Francisco</v>
          </cell>
          <cell r="H1536" t="str">
            <v>K. O'Shaughnessy</v>
          </cell>
          <cell r="I1536" t="str">
            <v>Robert Bruce</v>
          </cell>
          <cell r="J1536" t="str">
            <v>963-2418</v>
          </cell>
          <cell r="K1536" t="str">
            <v>Z123L3422</v>
          </cell>
          <cell r="L1536" t="str">
            <v>COS</v>
          </cell>
        </row>
        <row r="1537">
          <cell r="A1537" t="str">
            <v>852814</v>
          </cell>
          <cell r="C1537">
            <v>22</v>
          </cell>
          <cell r="D1537" t="str">
            <v>8041/2820</v>
          </cell>
          <cell r="E1537" t="str">
            <v>COS</v>
          </cell>
          <cell r="F1537" t="str">
            <v>ZTA</v>
          </cell>
          <cell r="G1537" t="str">
            <v>Western SABRE Installs - Orange County</v>
          </cell>
          <cell r="H1537" t="str">
            <v>K. O'Shaughnessy</v>
          </cell>
          <cell r="I1537" t="str">
            <v>Robert Bruce</v>
          </cell>
          <cell r="J1537" t="str">
            <v>963-2418</v>
          </cell>
          <cell r="K1537" t="str">
            <v>Z123L3422</v>
          </cell>
          <cell r="L1537" t="str">
            <v>COS</v>
          </cell>
        </row>
        <row r="1538">
          <cell r="A1538" t="str">
            <v>862814</v>
          </cell>
          <cell r="C1538">
            <v>22</v>
          </cell>
          <cell r="D1538" t="str">
            <v>855/2820</v>
          </cell>
          <cell r="E1538" t="str">
            <v>COS</v>
          </cell>
          <cell r="F1538" t="str">
            <v>ZTA</v>
          </cell>
          <cell r="G1538" t="str">
            <v>Western SABRE Installs - Sacramento</v>
          </cell>
          <cell r="H1538" t="str">
            <v>K. O'Shaughnessy</v>
          </cell>
          <cell r="I1538" t="str">
            <v>Robert Bruce</v>
          </cell>
          <cell r="J1538" t="str">
            <v>963-2418</v>
          </cell>
          <cell r="K1538" t="str">
            <v>Z123L3422</v>
          </cell>
          <cell r="L1538" t="str">
            <v>COS</v>
          </cell>
        </row>
        <row r="1539">
          <cell r="A1539" t="str">
            <v>932814</v>
          </cell>
          <cell r="C1539">
            <v>22</v>
          </cell>
          <cell r="D1539" t="str">
            <v>844/2820</v>
          </cell>
          <cell r="E1539" t="str">
            <v>COS</v>
          </cell>
          <cell r="F1539" t="str">
            <v>ZTA</v>
          </cell>
          <cell r="G1539" t="str">
            <v>Western SABRE Installs - San Jose</v>
          </cell>
          <cell r="H1539" t="str">
            <v>K. O'Shaughnessy</v>
          </cell>
          <cell r="I1539" t="str">
            <v>Robert Bruce</v>
          </cell>
          <cell r="J1539" t="str">
            <v>963-2418</v>
          </cell>
          <cell r="K1539" t="str">
            <v>Z123L3422</v>
          </cell>
          <cell r="L1539" t="str">
            <v>COS</v>
          </cell>
        </row>
        <row r="1540">
          <cell r="A1540" t="str">
            <v>1002814</v>
          </cell>
          <cell r="C1540">
            <v>22</v>
          </cell>
          <cell r="D1540" t="str">
            <v>596/2820</v>
          </cell>
          <cell r="E1540" t="str">
            <v>COS</v>
          </cell>
          <cell r="F1540" t="str">
            <v>ZTA</v>
          </cell>
          <cell r="G1540" t="str">
            <v>Western SABRE Installs - Denver</v>
          </cell>
          <cell r="H1540" t="str">
            <v>K. O'Shaughnessy</v>
          </cell>
          <cell r="I1540" t="str">
            <v>Robert Bruce</v>
          </cell>
          <cell r="J1540" t="str">
            <v>963-2418</v>
          </cell>
          <cell r="K1540" t="str">
            <v>Z123L3422</v>
          </cell>
          <cell r="L1540" t="str">
            <v>COS</v>
          </cell>
        </row>
        <row r="1541">
          <cell r="A1541" t="str">
            <v>9002814</v>
          </cell>
          <cell r="C1541">
            <v>22</v>
          </cell>
          <cell r="D1541" t="str">
            <v>925/2820</v>
          </cell>
          <cell r="E1541" t="str">
            <v>COS</v>
          </cell>
          <cell r="F1541" t="str">
            <v>ZTA</v>
          </cell>
          <cell r="G1541" t="str">
            <v>Western SABRE Installs - HDQ</v>
          </cell>
          <cell r="H1541" t="str">
            <v>K. O'Shaughnessy</v>
          </cell>
          <cell r="I1541" t="str">
            <v>Robert Bruce</v>
          </cell>
          <cell r="J1541" t="str">
            <v>963-2418</v>
          </cell>
          <cell r="K1541" t="str">
            <v>Z123L3422</v>
          </cell>
          <cell r="L1541" t="str">
            <v>COS</v>
          </cell>
        </row>
        <row r="1542">
          <cell r="A1542" t="str">
            <v>9202814</v>
          </cell>
          <cell r="C1542">
            <v>22</v>
          </cell>
          <cell r="D1542" t="str">
            <v>480/2820</v>
          </cell>
          <cell r="E1542" t="str">
            <v>COS</v>
          </cell>
          <cell r="F1542" t="str">
            <v>ZTA</v>
          </cell>
          <cell r="G1542" t="str">
            <v>Western SABRE Installs - Salt Lake City</v>
          </cell>
          <cell r="H1542" t="str">
            <v>K. O'Shaughnessy</v>
          </cell>
          <cell r="I1542" t="str">
            <v>Robert Bruce</v>
          </cell>
          <cell r="J1542" t="str">
            <v>963-2418</v>
          </cell>
          <cell r="K1542" t="str">
            <v>Z123L3422</v>
          </cell>
          <cell r="L1542" t="str">
            <v>COS</v>
          </cell>
        </row>
        <row r="1543">
          <cell r="A1543" t="str">
            <v>9802814</v>
          </cell>
          <cell r="C1543">
            <v>22</v>
          </cell>
          <cell r="D1543" t="str">
            <v>8541/2820</v>
          </cell>
          <cell r="E1543" t="str">
            <v>COS</v>
          </cell>
          <cell r="F1543" t="str">
            <v>ZTA</v>
          </cell>
          <cell r="G1543" t="str">
            <v>Western SABRE Installs - Seattle</v>
          </cell>
          <cell r="H1543" t="str">
            <v>K. O'Shaughnessy</v>
          </cell>
          <cell r="I1543" t="str">
            <v>Robert Bruce</v>
          </cell>
          <cell r="J1543" t="str">
            <v>963-2418</v>
          </cell>
          <cell r="K1543" t="str">
            <v>Z123L3422</v>
          </cell>
          <cell r="L1543" t="str">
            <v>COS</v>
          </cell>
        </row>
        <row r="1544">
          <cell r="G1544" t="str">
            <v>INTERNATIONAL INSTALLATIONS SUMMARY</v>
          </cell>
        </row>
        <row r="1545">
          <cell r="F1545" t="str">
            <v>ZTA</v>
          </cell>
          <cell r="G1545" t="str">
            <v>INTERNATIONAL INSTALLATIONS SUPPORT</v>
          </cell>
        </row>
        <row r="1546">
          <cell r="A1546" t="str">
            <v>9002820</v>
          </cell>
          <cell r="C1546">
            <v>22</v>
          </cell>
          <cell r="D1546" t="str">
            <v>925/2725</v>
          </cell>
          <cell r="E1546" t="str">
            <v>COS</v>
          </cell>
          <cell r="F1546" t="str">
            <v>ZTA</v>
          </cell>
          <cell r="G1546" t="str">
            <v>International Install Support</v>
          </cell>
          <cell r="H1546" t="str">
            <v>L. Schwab</v>
          </cell>
          <cell r="I1546" t="str">
            <v>Robert Bruce</v>
          </cell>
          <cell r="J1546" t="str">
            <v>963-2418</v>
          </cell>
          <cell r="K1546" t="str">
            <v>Z123L351</v>
          </cell>
          <cell r="L1546" t="str">
            <v>COS</v>
          </cell>
        </row>
        <row r="1547">
          <cell r="A1547" t="str">
            <v>9002820</v>
          </cell>
          <cell r="C1547">
            <v>22</v>
          </cell>
          <cell r="D1547" t="str">
            <v>925/2860</v>
          </cell>
          <cell r="E1547" t="str">
            <v>COS</v>
          </cell>
          <cell r="F1547" t="str">
            <v>ZTA</v>
          </cell>
          <cell r="G1547" t="str">
            <v>International Install Support</v>
          </cell>
          <cell r="H1547" t="str">
            <v>L. Schwab</v>
          </cell>
          <cell r="I1547" t="str">
            <v>Robert Bruce</v>
          </cell>
          <cell r="J1547" t="str">
            <v>963-2418</v>
          </cell>
          <cell r="K1547" t="str">
            <v>Z123L351</v>
          </cell>
          <cell r="L1547" t="str">
            <v>COS</v>
          </cell>
        </row>
        <row r="1548">
          <cell r="A1548" t="str">
            <v>9002821</v>
          </cell>
          <cell r="C1548">
            <v>22</v>
          </cell>
          <cell r="D1548" t="str">
            <v>0000/0000</v>
          </cell>
          <cell r="E1548" t="str">
            <v>COS</v>
          </cell>
          <cell r="F1548" t="str">
            <v>ZTA</v>
          </cell>
          <cell r="G1548" t="str">
            <v>Prime Host Installations</v>
          </cell>
          <cell r="H1548" t="str">
            <v>L. Schwab</v>
          </cell>
          <cell r="I1548" t="str">
            <v>Robert Bruce</v>
          </cell>
          <cell r="J1548" t="str">
            <v>963-2418</v>
          </cell>
          <cell r="K1548" t="str">
            <v>Z123L351</v>
          </cell>
          <cell r="L1548" t="str">
            <v>COS</v>
          </cell>
        </row>
        <row r="1549">
          <cell r="F1549" t="str">
            <v>ZTA</v>
          </cell>
          <cell r="G1549" t="str">
            <v>CARIBBEAN INSTALLATIONS SUMMARY</v>
          </cell>
        </row>
        <row r="1550">
          <cell r="A1550" t="str">
            <v>1812830</v>
          </cell>
          <cell r="C1550">
            <v>22</v>
          </cell>
          <cell r="D1550" t="str">
            <v>696/2742</v>
          </cell>
          <cell r="E1550" t="str">
            <v>COS</v>
          </cell>
          <cell r="F1550" t="str">
            <v>ZTA</v>
          </cell>
          <cell r="G1550" t="str">
            <v>Caribbean Installations - Ft. Lauderdale</v>
          </cell>
          <cell r="H1550" t="str">
            <v>L. Schwab</v>
          </cell>
          <cell r="I1550" t="str">
            <v>Robert Bruce</v>
          </cell>
          <cell r="J1550" t="str">
            <v>963-2418</v>
          </cell>
          <cell r="K1550" t="str">
            <v>Z123L353</v>
          </cell>
          <cell r="L1550" t="str">
            <v>COS</v>
          </cell>
        </row>
        <row r="1551">
          <cell r="A1551" t="str">
            <v>9002830</v>
          </cell>
          <cell r="C1551">
            <v>22</v>
          </cell>
          <cell r="D1551" t="str">
            <v>925/2742</v>
          </cell>
          <cell r="E1551" t="str">
            <v>COS</v>
          </cell>
          <cell r="F1551" t="str">
            <v>ZTA</v>
          </cell>
          <cell r="G1551" t="str">
            <v>Caribbean Installations - HDQ</v>
          </cell>
          <cell r="H1551" t="str">
            <v>L. Schwab</v>
          </cell>
          <cell r="I1551" t="str">
            <v>Robert Bruce</v>
          </cell>
          <cell r="J1551" t="str">
            <v>963-2418</v>
          </cell>
          <cell r="K1551" t="str">
            <v>Z123L353</v>
          </cell>
          <cell r="L1551" t="str">
            <v>COS</v>
          </cell>
        </row>
        <row r="1552">
          <cell r="A1552" t="str">
            <v>32312830</v>
          </cell>
          <cell r="C1552">
            <v>215</v>
          </cell>
          <cell r="D1552" t="str">
            <v>90/2742</v>
          </cell>
          <cell r="E1552" t="str">
            <v>COS</v>
          </cell>
          <cell r="F1552" t="str">
            <v>ZTA</v>
          </cell>
          <cell r="G1552" t="str">
            <v>Caribbean Installations - San Juan</v>
          </cell>
          <cell r="H1552" t="str">
            <v>L. Schwab</v>
          </cell>
          <cell r="I1552" t="str">
            <v>Robert Bruce</v>
          </cell>
          <cell r="J1552" t="str">
            <v>963-2418</v>
          </cell>
          <cell r="K1552" t="str">
            <v>Z123L353</v>
          </cell>
          <cell r="L1552" t="str">
            <v>COS</v>
          </cell>
        </row>
        <row r="1553">
          <cell r="F1553" t="str">
            <v>ZTA</v>
          </cell>
          <cell r="G1553" t="str">
            <v>LATIN AMERICAN INSTALLATIONS SUMMARY</v>
          </cell>
        </row>
        <row r="1554">
          <cell r="A1554" t="str">
            <v>9002831</v>
          </cell>
          <cell r="C1554">
            <v>22</v>
          </cell>
          <cell r="D1554" t="str">
            <v>925/2747</v>
          </cell>
          <cell r="E1554" t="str">
            <v>COS</v>
          </cell>
          <cell r="F1554" t="str">
            <v>ZTA</v>
          </cell>
          <cell r="G1554" t="str">
            <v>Latin American Operations</v>
          </cell>
          <cell r="H1554" t="str">
            <v>L. Schwab</v>
          </cell>
          <cell r="I1554" t="str">
            <v>Robert Bruce</v>
          </cell>
          <cell r="J1554" t="str">
            <v>963-2418</v>
          </cell>
          <cell r="K1554" t="str">
            <v>Z123L354</v>
          </cell>
          <cell r="L1554" t="str">
            <v>COS</v>
          </cell>
        </row>
        <row r="1555">
          <cell r="F1555" t="str">
            <v>ZTA</v>
          </cell>
          <cell r="G1555" t="str">
            <v>NATIONAL ACCOUNT INSTALLATIONS</v>
          </cell>
        </row>
        <row r="1556">
          <cell r="A1556" t="str">
            <v>9002805</v>
          </cell>
          <cell r="C1556">
            <v>22</v>
          </cell>
          <cell r="D1556" t="str">
            <v>925/2315</v>
          </cell>
          <cell r="E1556" t="str">
            <v>COS</v>
          </cell>
          <cell r="F1556" t="str">
            <v>ZTA</v>
          </cell>
          <cell r="G1556" t="str">
            <v>National Account Support</v>
          </cell>
          <cell r="H1556" t="str">
            <v>L. Harris</v>
          </cell>
          <cell r="I1556" t="str">
            <v>Robert Bruce</v>
          </cell>
          <cell r="J1556" t="str">
            <v>963-2418</v>
          </cell>
          <cell r="K1556" t="str">
            <v>Z123L36</v>
          </cell>
          <cell r="L1556" t="str">
            <v>COS</v>
          </cell>
        </row>
        <row r="1557">
          <cell r="A1557" t="str">
            <v>9002845</v>
          </cell>
          <cell r="C1557">
            <v>22</v>
          </cell>
          <cell r="D1557" t="str">
            <v>925/2752</v>
          </cell>
          <cell r="E1557" t="str">
            <v>COS</v>
          </cell>
          <cell r="F1557" t="str">
            <v>ZTA</v>
          </cell>
          <cell r="G1557" t="str">
            <v>National Account Installations</v>
          </cell>
          <cell r="H1557" t="str">
            <v>L. Harris</v>
          </cell>
          <cell r="I1557" t="str">
            <v>Robert Bruce</v>
          </cell>
          <cell r="J1557" t="str">
            <v>963-2418</v>
          </cell>
          <cell r="K1557" t="str">
            <v>Z123L36</v>
          </cell>
          <cell r="L1557" t="str">
            <v>COS</v>
          </cell>
        </row>
        <row r="1558">
          <cell r="F1558" t="str">
            <v>ZTA</v>
          </cell>
          <cell r="G1558" t="str">
            <v>STSTEMS SOLUTIONS</v>
          </cell>
        </row>
        <row r="1559">
          <cell r="A1559" t="str">
            <v>9002836</v>
          </cell>
          <cell r="C1559">
            <v>22</v>
          </cell>
          <cell r="D1559" t="str">
            <v>925/2864</v>
          </cell>
          <cell r="E1559" t="str">
            <v>COS</v>
          </cell>
          <cell r="F1559" t="str">
            <v>ZTA</v>
          </cell>
          <cell r="G1559" t="str">
            <v>Systems Solutions</v>
          </cell>
          <cell r="H1559" t="str">
            <v>C. Clarke</v>
          </cell>
          <cell r="I1559" t="str">
            <v>Robert Bruce</v>
          </cell>
          <cell r="J1559" t="str">
            <v>963-2418</v>
          </cell>
          <cell r="K1559" t="str">
            <v>Z123L37</v>
          </cell>
          <cell r="L1559" t="str">
            <v>COS</v>
          </cell>
        </row>
        <row r="1560">
          <cell r="G1560" t="str">
            <v>MEDIA INVENTORY &amp; MANAGEMENT</v>
          </cell>
        </row>
        <row r="1561">
          <cell r="F1561" t="str">
            <v>ZTA</v>
          </cell>
          <cell r="G1561" t="str">
            <v>STIN WAREHOUSE</v>
          </cell>
        </row>
        <row r="1562">
          <cell r="A1562" t="str">
            <v>9002850</v>
          </cell>
          <cell r="C1562">
            <v>22</v>
          </cell>
          <cell r="D1562" t="str">
            <v>925/2716</v>
          </cell>
          <cell r="E1562" t="str">
            <v>COS</v>
          </cell>
          <cell r="F1562" t="str">
            <v>ZTA</v>
          </cell>
          <cell r="G1562" t="str">
            <v>STIN Media and Inventory Management</v>
          </cell>
          <cell r="H1562" t="str">
            <v>J. Engel</v>
          </cell>
          <cell r="I1562" t="str">
            <v>Robert Bruce</v>
          </cell>
          <cell r="J1562" t="str">
            <v>963-2418</v>
          </cell>
          <cell r="K1562" t="str">
            <v>Z123L381</v>
          </cell>
          <cell r="L1562" t="str">
            <v>COS</v>
          </cell>
        </row>
        <row r="1563">
          <cell r="A1563" t="str">
            <v>9002851</v>
          </cell>
          <cell r="C1563">
            <v>22</v>
          </cell>
          <cell r="D1563" t="str">
            <v>925/2717</v>
          </cell>
          <cell r="E1563" t="str">
            <v>COS</v>
          </cell>
          <cell r="F1563" t="str">
            <v>ZTA</v>
          </cell>
          <cell r="G1563" t="str">
            <v>Installation Warehouse</v>
          </cell>
          <cell r="H1563" t="str">
            <v>J. Engel</v>
          </cell>
          <cell r="I1563" t="str">
            <v>Robert Bruce</v>
          </cell>
          <cell r="J1563" t="str">
            <v>963-2418</v>
          </cell>
          <cell r="K1563" t="str">
            <v>Z123L381</v>
          </cell>
          <cell r="L1563" t="str">
            <v>COS</v>
          </cell>
        </row>
        <row r="1564">
          <cell r="F1564" t="str">
            <v>ZTA</v>
          </cell>
          <cell r="G1564" t="str">
            <v>STIN WAREHOUSE ADMINISTRATION</v>
          </cell>
        </row>
        <row r="1565">
          <cell r="A1565" t="str">
            <v>9002855</v>
          </cell>
          <cell r="C1565">
            <v>22</v>
          </cell>
          <cell r="D1565" t="str">
            <v>0000/0000</v>
          </cell>
          <cell r="E1565" t="str">
            <v>COS</v>
          </cell>
          <cell r="F1565" t="str">
            <v>ZTA</v>
          </cell>
          <cell r="G1565" t="str">
            <v>Canada Freight &amp; Customs</v>
          </cell>
          <cell r="H1565" t="str">
            <v>J. Engel</v>
          </cell>
          <cell r="I1565" t="str">
            <v>Robert Bruce</v>
          </cell>
          <cell r="J1565" t="str">
            <v>963-2418</v>
          </cell>
          <cell r="K1565" t="str">
            <v>Z123L382</v>
          </cell>
          <cell r="L1565" t="str">
            <v>COS</v>
          </cell>
        </row>
        <row r="1566">
          <cell r="A1566" t="str">
            <v>9002860</v>
          </cell>
          <cell r="C1566">
            <v>22</v>
          </cell>
          <cell r="D1566" t="str">
            <v>0000/0000</v>
          </cell>
          <cell r="E1566" t="str">
            <v>COS</v>
          </cell>
          <cell r="F1566" t="str">
            <v>ZTA</v>
          </cell>
          <cell r="G1566" t="str">
            <v>Caribbean Freight &amp; Customs</v>
          </cell>
          <cell r="H1566" t="str">
            <v>J. Engel</v>
          </cell>
          <cell r="I1566" t="str">
            <v>Robert Bruce</v>
          </cell>
          <cell r="J1566" t="str">
            <v>963-2418</v>
          </cell>
          <cell r="K1566" t="str">
            <v>Z123L382</v>
          </cell>
          <cell r="L1566" t="str">
            <v>COS</v>
          </cell>
        </row>
        <row r="1567">
          <cell r="A1567" t="str">
            <v>9002865</v>
          </cell>
          <cell r="C1567">
            <v>22</v>
          </cell>
          <cell r="D1567" t="str">
            <v>0000/0000</v>
          </cell>
          <cell r="E1567" t="str">
            <v>COS</v>
          </cell>
          <cell r="F1567" t="str">
            <v>ZTA</v>
          </cell>
          <cell r="G1567" t="str">
            <v>Japanese Freight &amp; Customs</v>
          </cell>
          <cell r="H1567" t="str">
            <v>J. Engel</v>
          </cell>
          <cell r="I1567" t="str">
            <v>Robert Bruce</v>
          </cell>
          <cell r="J1567" t="str">
            <v>963-2418</v>
          </cell>
          <cell r="K1567" t="str">
            <v>Z123L382</v>
          </cell>
          <cell r="L1567" t="str">
            <v>COS</v>
          </cell>
        </row>
        <row r="1568">
          <cell r="A1568" t="str">
            <v>9002866</v>
          </cell>
          <cell r="C1568">
            <v>22</v>
          </cell>
          <cell r="D1568" t="str">
            <v>925/2757</v>
          </cell>
          <cell r="E1568" t="str">
            <v>COS</v>
          </cell>
          <cell r="F1568" t="str">
            <v>ZTA</v>
          </cell>
          <cell r="G1568" t="str">
            <v>Latin American Freight &amp; Customs</v>
          </cell>
          <cell r="H1568" t="str">
            <v>J. Engel</v>
          </cell>
          <cell r="I1568" t="str">
            <v>Robert Bruce</v>
          </cell>
          <cell r="J1568" t="str">
            <v>963-2418</v>
          </cell>
          <cell r="K1568" t="str">
            <v>Z123L382</v>
          </cell>
          <cell r="L1568" t="str">
            <v>COS</v>
          </cell>
        </row>
        <row r="1569">
          <cell r="F1569" t="str">
            <v>ZTA</v>
          </cell>
          <cell r="G1569" t="str">
            <v>INSTALLATIONS BUSINESS SOLUTIONS</v>
          </cell>
        </row>
        <row r="1570">
          <cell r="A1570" t="str">
            <v>9002843</v>
          </cell>
          <cell r="C1570">
            <v>22</v>
          </cell>
          <cell r="D1570" t="str">
            <v>925/2739</v>
          </cell>
          <cell r="E1570" t="str">
            <v>COS</v>
          </cell>
          <cell r="F1570" t="str">
            <v>ZTA</v>
          </cell>
          <cell r="G1570" t="str">
            <v>Global Support Services</v>
          </cell>
          <cell r="H1570" t="str">
            <v>John Arney</v>
          </cell>
          <cell r="I1570" t="str">
            <v>Robert Bruce</v>
          </cell>
          <cell r="J1570" t="str">
            <v>963-2418</v>
          </cell>
          <cell r="K1570" t="str">
            <v>Z123L39</v>
          </cell>
          <cell r="L1570" t="str">
            <v>COS</v>
          </cell>
        </row>
        <row r="1571">
          <cell r="F1571" t="str">
            <v>ZTA</v>
          </cell>
          <cell r="G1571" t="str">
            <v>CUSTOMER SERVICES YEAR 2000</v>
          </cell>
        </row>
        <row r="1572">
          <cell r="A1572" t="str">
            <v>9002847</v>
          </cell>
          <cell r="C1572">
            <v>22</v>
          </cell>
          <cell r="D1572" t="str">
            <v>925/2314</v>
          </cell>
          <cell r="E1572" t="str">
            <v>COS</v>
          </cell>
          <cell r="F1572" t="str">
            <v>ZTA</v>
          </cell>
          <cell r="G1572" t="str">
            <v>Year 2000 - Installations</v>
          </cell>
          <cell r="H1572" t="str">
            <v>M. Willis</v>
          </cell>
          <cell r="I1572" t="str">
            <v>Robert Bruce</v>
          </cell>
          <cell r="J1572" t="str">
            <v>963-2418</v>
          </cell>
          <cell r="K1572" t="str">
            <v>Z123L4</v>
          </cell>
          <cell r="L1572" t="str">
            <v>COS</v>
          </cell>
        </row>
        <row r="1573">
          <cell r="A1573" t="str">
            <v>6612848</v>
          </cell>
          <cell r="C1573">
            <v>22</v>
          </cell>
          <cell r="D1573" t="str">
            <v>748/2856</v>
          </cell>
          <cell r="E1573" t="str">
            <v>COS</v>
          </cell>
          <cell r="F1573" t="str">
            <v>ZTA</v>
          </cell>
          <cell r="G1573" t="str">
            <v>Year 2000 - Installations - Raleigh/Durham</v>
          </cell>
          <cell r="H1573" t="str">
            <v>M. Willis</v>
          </cell>
          <cell r="I1573" t="str">
            <v>Robert Bruce</v>
          </cell>
          <cell r="J1573" t="str">
            <v>963-2418</v>
          </cell>
          <cell r="K1573" t="str">
            <v>Z123L4</v>
          </cell>
          <cell r="L1573" t="str">
            <v>COS</v>
          </cell>
        </row>
        <row r="1574">
          <cell r="A1574" t="str">
            <v>7812848</v>
          </cell>
          <cell r="C1574">
            <v>22</v>
          </cell>
          <cell r="D1574" t="str">
            <v>330/2856</v>
          </cell>
          <cell r="E1574" t="str">
            <v>COS</v>
          </cell>
          <cell r="F1574" t="str">
            <v>ZTA</v>
          </cell>
          <cell r="G1574" t="str">
            <v>Year 2000 - Installations - Philadelphia</v>
          </cell>
          <cell r="H1574" t="str">
            <v>M. Willis</v>
          </cell>
          <cell r="I1574" t="str">
            <v>Robert Bruce</v>
          </cell>
          <cell r="J1574" t="str">
            <v>963-2418</v>
          </cell>
          <cell r="K1574" t="str">
            <v>Z123L4</v>
          </cell>
          <cell r="L1574" t="str">
            <v>COS</v>
          </cell>
        </row>
        <row r="1575">
          <cell r="A1575" t="str">
            <v>6442849</v>
          </cell>
          <cell r="C1575">
            <v>22</v>
          </cell>
          <cell r="D1575" t="str">
            <v>704/2857</v>
          </cell>
          <cell r="E1575" t="str">
            <v>COS</v>
          </cell>
          <cell r="F1575" t="str">
            <v>ZTA</v>
          </cell>
          <cell r="G1575" t="str">
            <v>Year 2000 - Installations - Long Island</v>
          </cell>
          <cell r="H1575" t="str">
            <v>M. Willis</v>
          </cell>
          <cell r="I1575" t="str">
            <v>Robert Bruce</v>
          </cell>
          <cell r="J1575" t="str">
            <v>963-2418</v>
          </cell>
          <cell r="K1575" t="str">
            <v>Z123L4</v>
          </cell>
          <cell r="L1575" t="str">
            <v>COS</v>
          </cell>
        </row>
        <row r="1576">
          <cell r="A1576" t="str">
            <v>6452849</v>
          </cell>
          <cell r="C1576">
            <v>22</v>
          </cell>
          <cell r="D1576" t="str">
            <v>707/2857</v>
          </cell>
          <cell r="E1576" t="str">
            <v>COS</v>
          </cell>
          <cell r="F1576" t="str">
            <v>ZTA</v>
          </cell>
          <cell r="G1576" t="str">
            <v>Year 2000 - Installations - New York City</v>
          </cell>
          <cell r="H1576" t="str">
            <v>M. Willis</v>
          </cell>
          <cell r="I1576" t="str">
            <v>Robert Bruce</v>
          </cell>
          <cell r="J1576" t="str">
            <v>963-2418</v>
          </cell>
          <cell r="K1576" t="str">
            <v>Z123L4</v>
          </cell>
          <cell r="L1576" t="str">
            <v>COS</v>
          </cell>
        </row>
        <row r="1577">
          <cell r="A1577" t="str">
            <v>1602849</v>
          </cell>
          <cell r="C1577">
            <v>22</v>
          </cell>
          <cell r="D1577" t="str">
            <v>341/2857</v>
          </cell>
          <cell r="E1577" t="str">
            <v>COS</v>
          </cell>
          <cell r="F1577" t="str">
            <v>ZTA</v>
          </cell>
          <cell r="G1577" t="str">
            <v>Year 2000 - Installations - Washington, D.C.</v>
          </cell>
          <cell r="H1577" t="str">
            <v>M. Willis</v>
          </cell>
          <cell r="I1577" t="str">
            <v>Robert Bruce</v>
          </cell>
          <cell r="J1577" t="str">
            <v>963-2418</v>
          </cell>
          <cell r="K1577" t="str">
            <v>Z123L4</v>
          </cell>
          <cell r="L1577" t="str">
            <v>COS</v>
          </cell>
        </row>
        <row r="1578">
          <cell r="A1578" t="str">
            <v>27072852</v>
          </cell>
          <cell r="C1578">
            <v>101</v>
          </cell>
          <cell r="D1578" t="str">
            <v>460/2318</v>
          </cell>
          <cell r="E1578" t="str">
            <v>COS</v>
          </cell>
          <cell r="F1578" t="str">
            <v>ZTA</v>
          </cell>
          <cell r="G1578" t="str">
            <v>Year 2000 - Canada FST</v>
          </cell>
          <cell r="H1578" t="str">
            <v>M. Willis</v>
          </cell>
          <cell r="I1578" t="str">
            <v>Robert Bruce</v>
          </cell>
          <cell r="J1578" t="str">
            <v>963-2418</v>
          </cell>
          <cell r="K1578" t="str">
            <v>Z123L4</v>
          </cell>
          <cell r="L1578" t="str">
            <v>COS</v>
          </cell>
        </row>
        <row r="1579">
          <cell r="A1579" t="str">
            <v>3612853</v>
          </cell>
          <cell r="C1579">
            <v>22</v>
          </cell>
          <cell r="D1579" t="str">
            <v>698/2858</v>
          </cell>
          <cell r="E1579" t="str">
            <v>COS</v>
          </cell>
          <cell r="F1579" t="str">
            <v>ZTA</v>
          </cell>
          <cell r="G1579" t="str">
            <v>Year 2000 - Installations - New Orleans</v>
          </cell>
          <cell r="H1579" t="str">
            <v>M. Willis</v>
          </cell>
          <cell r="I1579" t="str">
            <v>Robert Bruce</v>
          </cell>
          <cell r="J1579" t="str">
            <v>963-2418</v>
          </cell>
          <cell r="K1579" t="str">
            <v>Z123L4</v>
          </cell>
          <cell r="L1579" t="str">
            <v>COS</v>
          </cell>
        </row>
        <row r="1580">
          <cell r="A1580" t="str">
            <v>4602853</v>
          </cell>
          <cell r="C1580">
            <v>22</v>
          </cell>
          <cell r="D1580" t="str">
            <v>495/2858</v>
          </cell>
          <cell r="E1580" t="str">
            <v>COS</v>
          </cell>
          <cell r="F1580" t="str">
            <v>ZTA</v>
          </cell>
          <cell r="G1580" t="str">
            <v>Year 2000 - Installations - Minneapolis/St. Paul</v>
          </cell>
          <cell r="H1580" t="str">
            <v>M. Willis</v>
          </cell>
          <cell r="I1580" t="str">
            <v>Robert Bruce</v>
          </cell>
          <cell r="J1580" t="str">
            <v>963-2418</v>
          </cell>
          <cell r="K1580" t="str">
            <v>Z123L4</v>
          </cell>
          <cell r="L1580" t="str">
            <v>COS</v>
          </cell>
        </row>
        <row r="1581">
          <cell r="A1581" t="str">
            <v>5012853</v>
          </cell>
          <cell r="C1581">
            <v>22</v>
          </cell>
          <cell r="D1581" t="str">
            <v>441/2858</v>
          </cell>
          <cell r="E1581" t="str">
            <v>COS</v>
          </cell>
          <cell r="F1581" t="str">
            <v>ZTA</v>
          </cell>
          <cell r="G1581" t="str">
            <v>Year 2000 - Installations - St. Louis</v>
          </cell>
          <cell r="H1581" t="str">
            <v>M. Willis</v>
          </cell>
          <cell r="I1581" t="str">
            <v>Robert Bruce</v>
          </cell>
          <cell r="J1581" t="str">
            <v>963-2418</v>
          </cell>
          <cell r="K1581" t="str">
            <v>Z123L4</v>
          </cell>
          <cell r="L1581" t="str">
            <v>COS</v>
          </cell>
        </row>
        <row r="1582">
          <cell r="A1582" t="str">
            <v>7202853</v>
          </cell>
          <cell r="C1582">
            <v>22</v>
          </cell>
          <cell r="D1582" t="str">
            <v>630/2858</v>
          </cell>
          <cell r="E1582" t="str">
            <v>COS</v>
          </cell>
          <cell r="F1582" t="str">
            <v>ZTA</v>
          </cell>
          <cell r="G1582" t="str">
            <v>Year 2000 - Installations - Oklahoma City</v>
          </cell>
          <cell r="H1582" t="str">
            <v>M. Willis</v>
          </cell>
          <cell r="I1582" t="str">
            <v>Robert Bruce</v>
          </cell>
          <cell r="J1582" t="str">
            <v>963-2418</v>
          </cell>
          <cell r="K1582" t="str">
            <v>Z123L4</v>
          </cell>
          <cell r="L1582" t="str">
            <v>COS</v>
          </cell>
        </row>
        <row r="1583">
          <cell r="A1583" t="str">
            <v>8612853</v>
          </cell>
          <cell r="C1583">
            <v>22</v>
          </cell>
          <cell r="D1583" t="str">
            <v>988/2858</v>
          </cell>
          <cell r="E1583" t="str">
            <v>COS</v>
          </cell>
          <cell r="F1583" t="str">
            <v>ZTA</v>
          </cell>
          <cell r="G1583" t="str">
            <v>Year 2000 - Installations - Nashville</v>
          </cell>
          <cell r="H1583" t="str">
            <v>M. Willis</v>
          </cell>
          <cell r="I1583" t="str">
            <v>Robert Bruce</v>
          </cell>
          <cell r="J1583" t="str">
            <v>963-2418</v>
          </cell>
          <cell r="K1583" t="str">
            <v>Z123L4</v>
          </cell>
          <cell r="L1583" t="str">
            <v>COS</v>
          </cell>
        </row>
        <row r="1584">
          <cell r="A1584" t="str">
            <v>10202853</v>
          </cell>
          <cell r="C1584">
            <v>22</v>
          </cell>
          <cell r="D1584" t="str">
            <v>764/2858</v>
          </cell>
          <cell r="E1584" t="str">
            <v>COS</v>
          </cell>
          <cell r="F1584" t="str">
            <v>ZTA</v>
          </cell>
          <cell r="G1584" t="str">
            <v>Year 2000 - Installations - Milwaukee</v>
          </cell>
          <cell r="H1584" t="str">
            <v>M. Willis</v>
          </cell>
          <cell r="I1584" t="str">
            <v>Robert Bruce</v>
          </cell>
          <cell r="J1584" t="str">
            <v>963-2418</v>
          </cell>
          <cell r="K1584" t="str">
            <v>Z123L4</v>
          </cell>
          <cell r="L1584" t="str">
            <v>COS</v>
          </cell>
        </row>
        <row r="1585">
          <cell r="A1585" t="str">
            <v>402854</v>
          </cell>
          <cell r="C1585">
            <v>22</v>
          </cell>
          <cell r="D1585" t="str">
            <v>640/2859</v>
          </cell>
          <cell r="E1585" t="str">
            <v>COS</v>
          </cell>
          <cell r="F1585" t="str">
            <v>ZTA</v>
          </cell>
          <cell r="G1585" t="str">
            <v>Year 2000 - Installations - Phoenix</v>
          </cell>
          <cell r="H1585" t="str">
            <v>M. Willis</v>
          </cell>
          <cell r="I1585" t="str">
            <v>Robert Bruce</v>
          </cell>
          <cell r="J1585" t="str">
            <v>963-2418</v>
          </cell>
          <cell r="K1585" t="str">
            <v>Z123L4</v>
          </cell>
          <cell r="L1585" t="str">
            <v>COS</v>
          </cell>
        </row>
        <row r="1586">
          <cell r="A1586" t="str">
            <v>822854</v>
          </cell>
          <cell r="C1586">
            <v>22</v>
          </cell>
          <cell r="D1586" t="str">
            <v>804/2859</v>
          </cell>
          <cell r="E1586" t="str">
            <v>COS</v>
          </cell>
          <cell r="F1586" t="str">
            <v>ZTA</v>
          </cell>
          <cell r="G1586" t="str">
            <v>Year 2000 - Installations - Los Angeles</v>
          </cell>
          <cell r="H1586" t="str">
            <v>M. Willis</v>
          </cell>
          <cell r="I1586" t="str">
            <v>Robert Bruce</v>
          </cell>
          <cell r="J1586" t="str">
            <v>963-2418</v>
          </cell>
          <cell r="K1586" t="str">
            <v>Z123L4</v>
          </cell>
          <cell r="L1586" t="str">
            <v>COS</v>
          </cell>
        </row>
        <row r="1587">
          <cell r="A1587" t="str">
            <v>842854</v>
          </cell>
          <cell r="C1587">
            <v>22</v>
          </cell>
          <cell r="D1587" t="str">
            <v>845/2859</v>
          </cell>
          <cell r="E1587" t="str">
            <v>COS</v>
          </cell>
          <cell r="F1587" t="str">
            <v>ZTA</v>
          </cell>
          <cell r="G1587" t="str">
            <v>Year 2000 - Installations - San Francisco</v>
          </cell>
          <cell r="H1587" t="str">
            <v>M. Willis</v>
          </cell>
          <cell r="I1587" t="str">
            <v>Robert Bruce</v>
          </cell>
          <cell r="J1587" t="str">
            <v>963-2418</v>
          </cell>
          <cell r="K1587" t="str">
            <v>Z123L4</v>
          </cell>
          <cell r="L1587" t="str">
            <v>COS</v>
          </cell>
        </row>
        <row r="1588">
          <cell r="A1588" t="str">
            <v>1002854</v>
          </cell>
          <cell r="C1588">
            <v>22</v>
          </cell>
          <cell r="D1588" t="str">
            <v>596/2859</v>
          </cell>
          <cell r="E1588" t="str">
            <v>COS</v>
          </cell>
          <cell r="F1588" t="str">
            <v>ZTA</v>
          </cell>
          <cell r="G1588" t="str">
            <v>Year 2000 - Installations - Denver</v>
          </cell>
          <cell r="H1588" t="str">
            <v>M. Willis</v>
          </cell>
          <cell r="I1588" t="str">
            <v>Robert Bruce</v>
          </cell>
          <cell r="J1588" t="str">
            <v>963-2418</v>
          </cell>
          <cell r="K1588" t="str">
            <v>Z123L4</v>
          </cell>
          <cell r="L1588" t="str">
            <v>COS</v>
          </cell>
        </row>
        <row r="1589">
          <cell r="A1589" t="str">
            <v>8862854</v>
          </cell>
          <cell r="C1589">
            <v>22</v>
          </cell>
          <cell r="D1589" t="str">
            <v>690/2859</v>
          </cell>
          <cell r="E1589" t="str">
            <v>COS</v>
          </cell>
          <cell r="F1589" t="str">
            <v>ZTA</v>
          </cell>
          <cell r="G1589" t="str">
            <v>Year 2000 - Installations - Houston</v>
          </cell>
          <cell r="H1589" t="str">
            <v>M. Willis</v>
          </cell>
          <cell r="I1589" t="str">
            <v>Robert Bruce</v>
          </cell>
          <cell r="J1589" t="str">
            <v>963-2418</v>
          </cell>
          <cell r="K1589" t="str">
            <v>Z123L4</v>
          </cell>
          <cell r="L1589" t="str">
            <v>COS</v>
          </cell>
        </row>
        <row r="1590">
          <cell r="A1590" t="str">
            <v>9002907</v>
          </cell>
          <cell r="C1590">
            <v>22</v>
          </cell>
          <cell r="D1590" t="str">
            <v>925/2300</v>
          </cell>
          <cell r="E1590" t="str">
            <v>COS</v>
          </cell>
          <cell r="F1590" t="str">
            <v>ZTA</v>
          </cell>
          <cell r="G1590" t="str">
            <v>Year 2000 -  Education &amp; Training</v>
          </cell>
          <cell r="H1590" t="str">
            <v>M. Willis</v>
          </cell>
          <cell r="I1590" t="str">
            <v>Robert Bruce</v>
          </cell>
          <cell r="J1590" t="str">
            <v>963-2418</v>
          </cell>
          <cell r="K1590" t="str">
            <v>Z123L4</v>
          </cell>
          <cell r="L1590" t="str">
            <v>COS</v>
          </cell>
        </row>
        <row r="1591">
          <cell r="F1591" t="str">
            <v>ZTA</v>
          </cell>
          <cell r="G1591" t="str">
            <v>PERFORMANCE TECHNOLOGIES &amp; TRAINING</v>
          </cell>
        </row>
        <row r="1592">
          <cell r="A1592" t="str">
            <v>9002900</v>
          </cell>
          <cell r="C1592">
            <v>22</v>
          </cell>
          <cell r="D1592" t="str">
            <v>925/2500</v>
          </cell>
          <cell r="E1592" t="str">
            <v>COS</v>
          </cell>
          <cell r="F1592" t="str">
            <v>ZTA</v>
          </cell>
          <cell r="G1592" t="str">
            <v>Customer Documentation</v>
          </cell>
          <cell r="H1592" t="str">
            <v>D. Kynard</v>
          </cell>
          <cell r="I1592" t="str">
            <v>Robert Bruce</v>
          </cell>
          <cell r="J1592" t="str">
            <v>963-2418</v>
          </cell>
          <cell r="K1592" t="str">
            <v>Z123L5</v>
          </cell>
          <cell r="L1592" t="str">
            <v>COS</v>
          </cell>
        </row>
        <row r="1593">
          <cell r="A1593" t="str">
            <v>9002901</v>
          </cell>
          <cell r="C1593">
            <v>22</v>
          </cell>
          <cell r="D1593" t="str">
            <v>925/2904</v>
          </cell>
          <cell r="E1593" t="str">
            <v>COS</v>
          </cell>
          <cell r="F1593" t="str">
            <v>ZTA</v>
          </cell>
          <cell r="G1593" t="str">
            <v>Director - Education &amp; Training Solutions</v>
          </cell>
          <cell r="H1593" t="str">
            <v>J. Baker</v>
          </cell>
          <cell r="I1593" t="str">
            <v>Robert Bruce</v>
          </cell>
          <cell r="J1593" t="str">
            <v>963-2418</v>
          </cell>
          <cell r="K1593" t="str">
            <v>Z123L5</v>
          </cell>
          <cell r="L1593" t="str">
            <v>COS</v>
          </cell>
        </row>
        <row r="1594">
          <cell r="A1594" t="str">
            <v>9002902</v>
          </cell>
          <cell r="C1594">
            <v>22</v>
          </cell>
          <cell r="D1594" t="str">
            <v>925/2513</v>
          </cell>
          <cell r="E1594" t="str">
            <v>COS</v>
          </cell>
          <cell r="F1594" t="str">
            <v>ZTA</v>
          </cell>
          <cell r="G1594" t="str">
            <v>Business Development</v>
          </cell>
          <cell r="H1594" t="str">
            <v>N. Poignard</v>
          </cell>
          <cell r="I1594" t="str">
            <v>Robert Bruce</v>
          </cell>
          <cell r="J1594" t="str">
            <v>963-2418</v>
          </cell>
          <cell r="K1594" t="str">
            <v>Z123L5</v>
          </cell>
          <cell r="L1594" t="str">
            <v>COS</v>
          </cell>
        </row>
        <row r="1595">
          <cell r="A1595" t="str">
            <v>9002903</v>
          </cell>
          <cell r="C1595">
            <v>22</v>
          </cell>
          <cell r="D1595" t="str">
            <v>925/2517</v>
          </cell>
          <cell r="E1595" t="str">
            <v>COS</v>
          </cell>
          <cell r="F1595" t="str">
            <v>ZTA</v>
          </cell>
          <cell r="G1595" t="str">
            <v>Instructional Design &amp; Development</v>
          </cell>
          <cell r="H1595" t="str">
            <v>G. Pavolick</v>
          </cell>
          <cell r="I1595" t="str">
            <v>Robert Bruce</v>
          </cell>
          <cell r="J1595" t="str">
            <v>963-2418</v>
          </cell>
          <cell r="K1595" t="str">
            <v>Z123L5</v>
          </cell>
          <cell r="L1595" t="str">
            <v>COS</v>
          </cell>
        </row>
        <row r="1596">
          <cell r="A1596" t="str">
            <v>9002904</v>
          </cell>
          <cell r="C1596">
            <v>22</v>
          </cell>
          <cell r="D1596" t="str">
            <v>925/2914</v>
          </cell>
          <cell r="E1596" t="str">
            <v>COS</v>
          </cell>
          <cell r="F1596" t="str">
            <v>ZTA</v>
          </cell>
          <cell r="G1596" t="str">
            <v>Employee Education</v>
          </cell>
          <cell r="H1596" t="str">
            <v>K. Morgan</v>
          </cell>
          <cell r="I1596" t="str">
            <v>Robert Bruce</v>
          </cell>
          <cell r="J1596" t="str">
            <v>963-2418</v>
          </cell>
          <cell r="K1596" t="str">
            <v>Z123L5</v>
          </cell>
          <cell r="L1596" t="str">
            <v>COS</v>
          </cell>
        </row>
        <row r="1597">
          <cell r="A1597" t="str">
            <v>9002905</v>
          </cell>
          <cell r="C1597">
            <v>22</v>
          </cell>
          <cell r="D1597" t="str">
            <v>925/2533</v>
          </cell>
          <cell r="E1597" t="str">
            <v>COS</v>
          </cell>
          <cell r="F1597" t="str">
            <v>ZTA</v>
          </cell>
          <cell r="G1597" t="str">
            <v>Customer Training Solutions - HDQ</v>
          </cell>
          <cell r="H1597" t="str">
            <v>AJ Barber</v>
          </cell>
          <cell r="I1597" t="str">
            <v>Robert Bruce</v>
          </cell>
          <cell r="J1597" t="str">
            <v>963-2418</v>
          </cell>
          <cell r="K1597" t="str">
            <v>Z123L5</v>
          </cell>
          <cell r="L1597" t="str">
            <v>COS</v>
          </cell>
        </row>
        <row r="1598">
          <cell r="A1598" t="str">
            <v>9002906</v>
          </cell>
          <cell r="C1598">
            <v>22</v>
          </cell>
          <cell r="D1598" t="str">
            <v>925/2541</v>
          </cell>
          <cell r="E1598" t="str">
            <v>COS</v>
          </cell>
          <cell r="F1598" t="str">
            <v>ZTA</v>
          </cell>
          <cell r="G1598" t="str">
            <v>Customer Enrollment</v>
          </cell>
          <cell r="H1598" t="str">
            <v>J. Baker</v>
          </cell>
          <cell r="I1598" t="str">
            <v>Robert Bruce</v>
          </cell>
          <cell r="J1598" t="str">
            <v>963-2418</v>
          </cell>
          <cell r="K1598" t="str">
            <v>Z123L5</v>
          </cell>
          <cell r="L1598" t="str">
            <v>COS</v>
          </cell>
        </row>
        <row r="1599">
          <cell r="A1599" t="str">
            <v>27072905</v>
          </cell>
          <cell r="C1599">
            <v>101</v>
          </cell>
          <cell r="D1599" t="str">
            <v>460/2533</v>
          </cell>
          <cell r="E1599" t="str">
            <v>COS</v>
          </cell>
          <cell r="F1599" t="str">
            <v>ZTA</v>
          </cell>
          <cell r="G1599" t="str">
            <v>Customer Training Solutions - Toronto  -  101</v>
          </cell>
          <cell r="H1599" t="str">
            <v>J. Baker</v>
          </cell>
          <cell r="I1599" t="str">
            <v>Robert Bruce</v>
          </cell>
          <cell r="J1599" t="str">
            <v>963-2418</v>
          </cell>
          <cell r="K1599" t="str">
            <v>Z123L5</v>
          </cell>
          <cell r="L1599" t="str">
            <v>COS</v>
          </cell>
        </row>
        <row r="1600">
          <cell r="A1600" t="str">
            <v>27072905</v>
          </cell>
          <cell r="C1600">
            <v>101</v>
          </cell>
          <cell r="D1600" t="str">
            <v>9460/2533</v>
          </cell>
          <cell r="E1600" t="str">
            <v>COS</v>
          </cell>
          <cell r="F1600" t="str">
            <v>ZTA</v>
          </cell>
          <cell r="G1600" t="str">
            <v>Customer Training Solutions - Toronto  -  101</v>
          </cell>
          <cell r="H1600" t="str">
            <v>J. Baker</v>
          </cell>
          <cell r="I1600" t="str">
            <v>Robert Bruce</v>
          </cell>
          <cell r="J1600" t="str">
            <v>963-2418</v>
          </cell>
          <cell r="K1600" t="str">
            <v>Z123L5</v>
          </cell>
          <cell r="L1600" t="str">
            <v>COS</v>
          </cell>
        </row>
        <row r="1601">
          <cell r="A1601" t="str">
            <v>27072908</v>
          </cell>
          <cell r="C1601">
            <v>22</v>
          </cell>
          <cell r="D1601" t="str">
            <v>460/2533</v>
          </cell>
          <cell r="E1601" t="str">
            <v>COS</v>
          </cell>
          <cell r="F1601" t="str">
            <v>ZTA</v>
          </cell>
          <cell r="G1601" t="str">
            <v>Customer Training Solutions - Toronto  -  022</v>
          </cell>
          <cell r="H1601" t="str">
            <v>J. Baker</v>
          </cell>
          <cell r="I1601" t="str">
            <v>Robert Bruce</v>
          </cell>
          <cell r="J1601" t="str">
            <v>963-2418</v>
          </cell>
          <cell r="K1601" t="str">
            <v>Z123L5</v>
          </cell>
          <cell r="L1601" t="str">
            <v>Reserved for Controlling Conversion - 27072905</v>
          </cell>
        </row>
        <row r="1602">
          <cell r="F1602" t="str">
            <v>ZTA</v>
          </cell>
          <cell r="G1602" t="str">
            <v>SABRE TECHNICAL CONSULTING</v>
          </cell>
        </row>
        <row r="1603">
          <cell r="A1603" t="str">
            <v>9002806</v>
          </cell>
          <cell r="C1603">
            <v>22</v>
          </cell>
          <cell r="D1603" t="str">
            <v>925/2304</v>
          </cell>
          <cell r="E1603" t="str">
            <v>COS</v>
          </cell>
          <cell r="F1603" t="str">
            <v>ZTA</v>
          </cell>
          <cell r="G1603" t="str">
            <v>Strategic Response</v>
          </cell>
          <cell r="H1603" t="str">
            <v>R. Brewer</v>
          </cell>
          <cell r="I1603" t="str">
            <v>Robert Bruce</v>
          </cell>
          <cell r="J1603" t="str">
            <v>963-2418</v>
          </cell>
          <cell r="K1603" t="str">
            <v>Z123L7</v>
          </cell>
          <cell r="L1603" t="str">
            <v>COS</v>
          </cell>
        </row>
        <row r="1604">
          <cell r="A1604" t="str">
            <v>9002807</v>
          </cell>
          <cell r="C1604">
            <v>22</v>
          </cell>
          <cell r="D1604" t="str">
            <v>925/2339</v>
          </cell>
          <cell r="E1604" t="str">
            <v>COS</v>
          </cell>
          <cell r="F1604" t="str">
            <v>ZTA</v>
          </cell>
          <cell r="G1604" t="str">
            <v>SABRE Integration Technical</v>
          </cell>
          <cell r="H1604" t="str">
            <v>R. Brewer</v>
          </cell>
          <cell r="I1604" t="str">
            <v>Robert Bruce</v>
          </cell>
          <cell r="J1604" t="str">
            <v>963-2418</v>
          </cell>
          <cell r="K1604" t="str">
            <v>Z123L7</v>
          </cell>
          <cell r="L1604" t="str">
            <v>COS</v>
          </cell>
        </row>
        <row r="1605">
          <cell r="A1605" t="str">
            <v>9002808</v>
          </cell>
          <cell r="C1605">
            <v>22</v>
          </cell>
          <cell r="D1605" t="str">
            <v>925/2719</v>
          </cell>
          <cell r="E1605" t="str">
            <v>COS</v>
          </cell>
          <cell r="F1605" t="str">
            <v>ZTA</v>
          </cell>
          <cell r="G1605" t="str">
            <v>Technical Support</v>
          </cell>
          <cell r="H1605" t="str">
            <v>R. Brewer</v>
          </cell>
          <cell r="I1605" t="str">
            <v>Robert Bruce</v>
          </cell>
          <cell r="J1605" t="str">
            <v>963-2418</v>
          </cell>
          <cell r="K1605" t="str">
            <v>Z123L7</v>
          </cell>
          <cell r="L1605" t="str">
            <v>COS</v>
          </cell>
        </row>
        <row r="1606">
          <cell r="A1606" t="str">
            <v>9002809</v>
          </cell>
          <cell r="C1606">
            <v>22</v>
          </cell>
          <cell r="D1606" t="str">
            <v>925/2528</v>
          </cell>
          <cell r="E1606" t="str">
            <v>COS</v>
          </cell>
          <cell r="F1606" t="str">
            <v>ZTA</v>
          </cell>
          <cell r="G1606" t="str">
            <v>SABRE Technology Services</v>
          </cell>
          <cell r="H1606" t="str">
            <v>R. Brewer</v>
          </cell>
          <cell r="I1606" t="str">
            <v>Robert Bruce</v>
          </cell>
          <cell r="J1606" t="str">
            <v>963-2418</v>
          </cell>
          <cell r="K1606" t="str">
            <v>Z123L7</v>
          </cell>
          <cell r="L1606" t="str">
            <v>COS</v>
          </cell>
        </row>
        <row r="1607">
          <cell r="A1607" t="str">
            <v>9002842</v>
          </cell>
          <cell r="C1607">
            <v>22</v>
          </cell>
          <cell r="D1607" t="str">
            <v>925/2728</v>
          </cell>
          <cell r="E1607" t="str">
            <v>COS</v>
          </cell>
          <cell r="F1607" t="str">
            <v>ZTA</v>
          </cell>
          <cell r="G1607" t="str">
            <v>Information Exchange</v>
          </cell>
          <cell r="H1607" t="str">
            <v>R. Brewer</v>
          </cell>
          <cell r="I1607" t="str">
            <v>Robert Bruce</v>
          </cell>
          <cell r="J1607" t="str">
            <v>963-2418</v>
          </cell>
          <cell r="K1607" t="str">
            <v>Z123L7</v>
          </cell>
          <cell r="L1607" t="str">
            <v>COS</v>
          </cell>
        </row>
        <row r="1608">
          <cell r="G1608" t="str">
            <v>EUROPE / MIDDLE EAST</v>
          </cell>
        </row>
        <row r="1609">
          <cell r="G1609" t="str">
            <v>EUROPE Revenues / Headquarters</v>
          </cell>
        </row>
        <row r="1610">
          <cell r="F1610" t="str">
            <v>ZTA</v>
          </cell>
          <cell r="G1610" t="str">
            <v>EUROPE - VP</v>
          </cell>
        </row>
        <row r="1611">
          <cell r="A1611" t="str">
            <v>50022350</v>
          </cell>
          <cell r="C1611">
            <v>124</v>
          </cell>
          <cell r="D1611" t="str">
            <v>9478/2604</v>
          </cell>
          <cell r="E1611" t="str">
            <v>Sales &amp; Marketing</v>
          </cell>
          <cell r="F1611" t="str">
            <v>ZTA</v>
          </cell>
          <cell r="G1611" t="str">
            <v>VP - Europe  -  124</v>
          </cell>
          <cell r="H1611" t="str">
            <v>Mike Parks</v>
          </cell>
          <cell r="I1611" t="str">
            <v>Hamansu Gandhi</v>
          </cell>
          <cell r="J1611" t="str">
            <v>581-4966</v>
          </cell>
          <cell r="K1611" t="str">
            <v>Z123H1</v>
          </cell>
          <cell r="L1611" t="str">
            <v>SS</v>
          </cell>
        </row>
        <row r="1612">
          <cell r="A1612" t="str">
            <v>9002351</v>
          </cell>
          <cell r="C1612">
            <v>22</v>
          </cell>
          <cell r="D1612" t="str">
            <v>925/2791</v>
          </cell>
          <cell r="G1612" t="str">
            <v>CLOSED COST CENTER   -   POST TO COST CENTER   50022350</v>
          </cell>
          <cell r="N1612" t="str">
            <v>C</v>
          </cell>
        </row>
        <row r="1613">
          <cell r="F1613" t="str">
            <v>ZTA</v>
          </cell>
          <cell r="G1613" t="str">
            <v>EUROPE - Sabre International</v>
          </cell>
        </row>
        <row r="1614">
          <cell r="A1614" t="str">
            <v>50022352</v>
          </cell>
          <cell r="C1614">
            <v>22</v>
          </cell>
          <cell r="D1614" t="str">
            <v>478/2604</v>
          </cell>
          <cell r="E1614" t="str">
            <v>Sales &amp; Marketing</v>
          </cell>
          <cell r="F1614" t="str">
            <v>ZTA</v>
          </cell>
          <cell r="G1614" t="str">
            <v>VP - Europe  -  022</v>
          </cell>
          <cell r="H1614" t="str">
            <v>Mike Parks</v>
          </cell>
          <cell r="I1614" t="str">
            <v>Hamansu Gandhi</v>
          </cell>
          <cell r="J1614" t="str">
            <v>581-4966</v>
          </cell>
          <cell r="K1614" t="str">
            <v>Z123H1</v>
          </cell>
          <cell r="L1614" t="str">
            <v>Reserved for Controlling Conversion - 50022350</v>
          </cell>
        </row>
        <row r="1615">
          <cell r="A1615" t="str">
            <v>9002410</v>
          </cell>
          <cell r="C1615">
            <v>29</v>
          </cell>
          <cell r="D1615" t="str">
            <v>925/2889</v>
          </cell>
          <cell r="E1615" t="str">
            <v>Sales &amp; Marketing</v>
          </cell>
          <cell r="F1615" t="str">
            <v>ZTA</v>
          </cell>
          <cell r="G1615" t="str">
            <v>SABRE International</v>
          </cell>
          <cell r="H1615" t="str">
            <v>Mike Parks</v>
          </cell>
          <cell r="I1615" t="str">
            <v>Hamansu Gandhi</v>
          </cell>
          <cell r="J1615" t="str">
            <v>581-4966</v>
          </cell>
          <cell r="K1615" t="str">
            <v>Z123H1</v>
          </cell>
          <cell r="L1615" t="str">
            <v>RV</v>
          </cell>
        </row>
        <row r="1616">
          <cell r="A1616" t="str">
            <v>9002411</v>
          </cell>
          <cell r="C1616">
            <v>22</v>
          </cell>
          <cell r="D1616" t="str">
            <v>0000/0000</v>
          </cell>
          <cell r="G1616" t="str">
            <v>CLOSED COST CENTER   -   POST TO COST CENTER   9002410</v>
          </cell>
          <cell r="N1616" t="str">
            <v>C</v>
          </cell>
        </row>
        <row r="1617">
          <cell r="F1617" t="str">
            <v>ZTA</v>
          </cell>
          <cell r="G1617" t="str">
            <v>EUROPE - Revenues</v>
          </cell>
        </row>
        <row r="1618">
          <cell r="A1618" t="str">
            <v>50002010</v>
          </cell>
          <cell r="C1618">
            <v>22</v>
          </cell>
          <cell r="D1618" t="str">
            <v>1479/2902</v>
          </cell>
          <cell r="E1618" t="str">
            <v>COS</v>
          </cell>
          <cell r="F1618" t="str">
            <v>ZTA</v>
          </cell>
          <cell r="G1618" t="str">
            <v>Revenues/Overhead - European Region  -  022</v>
          </cell>
          <cell r="H1618" t="str">
            <v>Mike Parks</v>
          </cell>
          <cell r="I1618" t="str">
            <v>Hamansu Gandhi</v>
          </cell>
          <cell r="J1618" t="str">
            <v>581-4966</v>
          </cell>
          <cell r="K1618" t="str">
            <v>Z123H5</v>
          </cell>
          <cell r="L1618" t="str">
            <v>RV</v>
          </cell>
        </row>
        <row r="1619">
          <cell r="A1619" t="str">
            <v>50002029</v>
          </cell>
          <cell r="C1619">
            <v>29</v>
          </cell>
          <cell r="D1619" t="str">
            <v>1479/2888</v>
          </cell>
          <cell r="E1619" t="str">
            <v>COS</v>
          </cell>
          <cell r="F1619" t="str">
            <v>ZTA</v>
          </cell>
          <cell r="G1619" t="str">
            <v>Revenues/Overhead - European Region  -  029</v>
          </cell>
          <cell r="H1619" t="str">
            <v>Mike Parks</v>
          </cell>
          <cell r="I1619" t="str">
            <v>Hamansu Gandhi</v>
          </cell>
          <cell r="J1619" t="str">
            <v>581-4966</v>
          </cell>
          <cell r="K1619" t="str">
            <v>Z123H5</v>
          </cell>
          <cell r="L1619" t="str">
            <v>Reserved for Controlling Conversion - 50022350</v>
          </cell>
        </row>
        <row r="1620">
          <cell r="A1620" t="str">
            <v>50002006</v>
          </cell>
          <cell r="C1620">
            <v>106</v>
          </cell>
          <cell r="D1620" t="str">
            <v>0000/0000</v>
          </cell>
          <cell r="E1620" t="str">
            <v>COS</v>
          </cell>
          <cell r="F1620" t="str">
            <v>ZTA</v>
          </cell>
          <cell r="G1620" t="str">
            <v>Revenues/Overhead - European Region  -  106</v>
          </cell>
          <cell r="H1620" t="str">
            <v>Mike Parks</v>
          </cell>
          <cell r="I1620" t="str">
            <v>Hamansu Gandhi</v>
          </cell>
          <cell r="J1620" t="str">
            <v>581-4966</v>
          </cell>
          <cell r="K1620" t="str">
            <v>Z123H5</v>
          </cell>
          <cell r="L1620" t="str">
            <v>Reserved for Controlling Conversion - 50022350</v>
          </cell>
        </row>
        <row r="1621">
          <cell r="A1621" t="str">
            <v>50002007</v>
          </cell>
          <cell r="C1621">
            <v>107</v>
          </cell>
          <cell r="D1621" t="str">
            <v>0000/0000</v>
          </cell>
          <cell r="E1621" t="str">
            <v>COS</v>
          </cell>
          <cell r="F1621" t="str">
            <v>ZTA</v>
          </cell>
          <cell r="G1621" t="str">
            <v>Revenues/Overhead - European Region  -  107</v>
          </cell>
          <cell r="H1621" t="str">
            <v>Mike Parks</v>
          </cell>
          <cell r="I1621" t="str">
            <v>Hamansu Gandhi</v>
          </cell>
          <cell r="J1621" t="str">
            <v>581-4966</v>
          </cell>
          <cell r="K1621" t="str">
            <v>Z123H5</v>
          </cell>
          <cell r="L1621" t="str">
            <v>Reserved for Controlling Conversion - 50022350</v>
          </cell>
        </row>
        <row r="1622">
          <cell r="A1622" t="str">
            <v>50002008</v>
          </cell>
          <cell r="C1622">
            <v>108</v>
          </cell>
          <cell r="D1622" t="str">
            <v>0000/0000</v>
          </cell>
          <cell r="E1622" t="str">
            <v>COS</v>
          </cell>
          <cell r="F1622" t="str">
            <v>ZTA</v>
          </cell>
          <cell r="G1622" t="str">
            <v>Revenues/Overhead - European Region  -  108</v>
          </cell>
          <cell r="H1622" t="str">
            <v>Mike Parks</v>
          </cell>
          <cell r="I1622" t="str">
            <v>Hamansu Gandhi</v>
          </cell>
          <cell r="J1622" t="str">
            <v>581-4966</v>
          </cell>
          <cell r="K1622" t="str">
            <v>Z123H5</v>
          </cell>
          <cell r="L1622" t="str">
            <v>Reserved for Controlling Conversion - 50022350</v>
          </cell>
        </row>
        <row r="1623">
          <cell r="A1623" t="str">
            <v>50002009</v>
          </cell>
          <cell r="C1623">
            <v>109</v>
          </cell>
          <cell r="D1623" t="str">
            <v>0000/0000</v>
          </cell>
          <cell r="E1623" t="str">
            <v>COS</v>
          </cell>
          <cell r="F1623" t="str">
            <v>ZTA</v>
          </cell>
          <cell r="G1623" t="str">
            <v>Revenues/Overhead - European Region  -  109</v>
          </cell>
          <cell r="H1623" t="str">
            <v>Mike Parks</v>
          </cell>
          <cell r="I1623" t="str">
            <v>Hamansu Gandhi</v>
          </cell>
          <cell r="J1623" t="str">
            <v>581-4966</v>
          </cell>
          <cell r="K1623" t="str">
            <v>Z123H5</v>
          </cell>
          <cell r="L1623" t="str">
            <v>Reserved for Controlling Conversion - 50022350</v>
          </cell>
        </row>
        <row r="1624">
          <cell r="A1624" t="str">
            <v>50002001</v>
          </cell>
          <cell r="C1624">
            <v>110</v>
          </cell>
          <cell r="D1624" t="str">
            <v>0000/0000</v>
          </cell>
          <cell r="E1624" t="str">
            <v>COS</v>
          </cell>
          <cell r="F1624" t="str">
            <v>ZTA</v>
          </cell>
          <cell r="G1624" t="str">
            <v>Revenues/Overhead - European Region  -  110</v>
          </cell>
          <cell r="H1624" t="str">
            <v>Mike Parks</v>
          </cell>
          <cell r="I1624" t="str">
            <v>Hamansu Gandhi</v>
          </cell>
          <cell r="J1624" t="str">
            <v>581-4966</v>
          </cell>
          <cell r="K1624" t="str">
            <v>Z123H5</v>
          </cell>
          <cell r="L1624" t="str">
            <v>Reserved for Controlling Conversion - 50022350</v>
          </cell>
        </row>
        <row r="1625">
          <cell r="A1625" t="str">
            <v>50002002</v>
          </cell>
          <cell r="C1625">
            <v>111</v>
          </cell>
          <cell r="D1625" t="str">
            <v>0000/0000</v>
          </cell>
          <cell r="E1625" t="str">
            <v>COS</v>
          </cell>
          <cell r="F1625" t="str">
            <v>ZTA</v>
          </cell>
          <cell r="G1625" t="str">
            <v>Revenues/Overhead - European Region  -  111</v>
          </cell>
          <cell r="H1625" t="str">
            <v>Mike Parks</v>
          </cell>
          <cell r="I1625" t="str">
            <v>Hamansu Gandhi</v>
          </cell>
          <cell r="J1625" t="str">
            <v>581-4966</v>
          </cell>
          <cell r="K1625" t="str">
            <v>Z123H5</v>
          </cell>
          <cell r="L1625" t="str">
            <v>Reserved for Controlling Conversion - 50022350</v>
          </cell>
        </row>
        <row r="1626">
          <cell r="A1626" t="str">
            <v>50002013</v>
          </cell>
          <cell r="C1626">
            <v>113</v>
          </cell>
          <cell r="D1626" t="str">
            <v>0000/0000</v>
          </cell>
          <cell r="E1626" t="str">
            <v>COS</v>
          </cell>
          <cell r="F1626" t="str">
            <v>ZTA</v>
          </cell>
          <cell r="G1626" t="str">
            <v>Revenues/Overhead - European Region  -  113</v>
          </cell>
          <cell r="H1626" t="str">
            <v>Mike Parks</v>
          </cell>
          <cell r="I1626" t="str">
            <v>Hamansu Gandhi</v>
          </cell>
          <cell r="J1626" t="str">
            <v>581-4966</v>
          </cell>
          <cell r="K1626" t="str">
            <v>Z123H5</v>
          </cell>
          <cell r="L1626" t="str">
            <v>Reserved for Controlling Conversion - 50022350</v>
          </cell>
        </row>
        <row r="1627">
          <cell r="A1627" t="str">
            <v>50002014</v>
          </cell>
          <cell r="C1627">
            <v>114</v>
          </cell>
          <cell r="D1627" t="str">
            <v>0000/0000</v>
          </cell>
          <cell r="E1627" t="str">
            <v>COS</v>
          </cell>
          <cell r="F1627" t="str">
            <v>ZTA</v>
          </cell>
          <cell r="G1627" t="str">
            <v>Revenues/Overhead - European Region  -  114</v>
          </cell>
          <cell r="H1627" t="str">
            <v>Mike Parks</v>
          </cell>
          <cell r="I1627" t="str">
            <v>Hamansu Gandhi</v>
          </cell>
          <cell r="J1627" t="str">
            <v>581-4966</v>
          </cell>
          <cell r="K1627" t="str">
            <v>Z123H5</v>
          </cell>
          <cell r="L1627" t="str">
            <v>Reserved for Controlling Conversion - 50022350</v>
          </cell>
        </row>
        <row r="1628">
          <cell r="A1628" t="str">
            <v>50002005</v>
          </cell>
          <cell r="C1628">
            <v>115</v>
          </cell>
          <cell r="D1628" t="str">
            <v>0000/0000</v>
          </cell>
          <cell r="E1628" t="str">
            <v>COS</v>
          </cell>
          <cell r="F1628" t="str">
            <v>ZTA</v>
          </cell>
          <cell r="G1628" t="str">
            <v>Revenues/Overhead - European Region  -  115</v>
          </cell>
          <cell r="H1628" t="str">
            <v>Mike Parks</v>
          </cell>
          <cell r="I1628" t="str">
            <v>Hamansu Gandhi</v>
          </cell>
          <cell r="J1628" t="str">
            <v>581-4966</v>
          </cell>
          <cell r="K1628" t="str">
            <v>Z123H5</v>
          </cell>
          <cell r="L1628" t="str">
            <v>Reserved for Controlling Conversion - 50022350</v>
          </cell>
        </row>
        <row r="1629">
          <cell r="A1629" t="str">
            <v>50002016</v>
          </cell>
          <cell r="C1629">
            <v>116</v>
          </cell>
          <cell r="D1629" t="str">
            <v>0000/0000</v>
          </cell>
          <cell r="E1629" t="str">
            <v>COS</v>
          </cell>
          <cell r="F1629" t="str">
            <v>ZTA</v>
          </cell>
          <cell r="G1629" t="str">
            <v>Revenues/Overhead - European Region  -  116</v>
          </cell>
          <cell r="H1629" t="str">
            <v>Mike Parks</v>
          </cell>
          <cell r="I1629" t="str">
            <v>Hamansu Gandhi</v>
          </cell>
          <cell r="J1629" t="str">
            <v>581-4966</v>
          </cell>
          <cell r="K1629" t="str">
            <v>Z123H5</v>
          </cell>
          <cell r="L1629" t="str">
            <v>Reserved for Controlling Conversion - 50022350</v>
          </cell>
        </row>
        <row r="1630">
          <cell r="A1630" t="str">
            <v>50002018</v>
          </cell>
          <cell r="C1630">
            <v>118</v>
          </cell>
          <cell r="D1630" t="str">
            <v>0000/0000</v>
          </cell>
          <cell r="E1630" t="str">
            <v>COS</v>
          </cell>
          <cell r="F1630" t="str">
            <v>ZTA</v>
          </cell>
          <cell r="G1630" t="str">
            <v>Revenues/Overhead - European Region  -  118</v>
          </cell>
          <cell r="H1630" t="str">
            <v>Mike Parks</v>
          </cell>
          <cell r="I1630" t="str">
            <v>Hamansu Gandhi</v>
          </cell>
          <cell r="J1630" t="str">
            <v>581-4966</v>
          </cell>
          <cell r="K1630" t="str">
            <v>Z123H5</v>
          </cell>
          <cell r="L1630" t="str">
            <v>Reserved for Controlling Conversion - 50022350</v>
          </cell>
        </row>
        <row r="1631">
          <cell r="A1631" t="str">
            <v>50002019</v>
          </cell>
          <cell r="C1631">
            <v>119</v>
          </cell>
          <cell r="D1631" t="str">
            <v>0000/0000</v>
          </cell>
          <cell r="E1631" t="str">
            <v>COS</v>
          </cell>
          <cell r="F1631" t="str">
            <v>ZTA</v>
          </cell>
          <cell r="G1631" t="str">
            <v>Revenues/Overhead - European Region  -  119</v>
          </cell>
          <cell r="H1631" t="str">
            <v>Mike Parks</v>
          </cell>
          <cell r="I1631" t="str">
            <v>Hamansu Gandhi</v>
          </cell>
          <cell r="J1631" t="str">
            <v>581-4966</v>
          </cell>
          <cell r="K1631" t="str">
            <v>Z123H5</v>
          </cell>
          <cell r="L1631" t="str">
            <v>Reserved for Controlling Conversion - 50022350</v>
          </cell>
        </row>
        <row r="1632">
          <cell r="A1632" t="str">
            <v>50002025</v>
          </cell>
          <cell r="C1632">
            <v>122</v>
          </cell>
          <cell r="D1632" t="str">
            <v>0000/0000</v>
          </cell>
          <cell r="E1632" t="str">
            <v>COS</v>
          </cell>
          <cell r="F1632" t="str">
            <v>ZTA</v>
          </cell>
          <cell r="G1632" t="str">
            <v>Revenues/Overhead - European Region  -  122</v>
          </cell>
          <cell r="H1632" t="str">
            <v>Mike Parks</v>
          </cell>
          <cell r="I1632" t="str">
            <v>Hamansu Gandhi</v>
          </cell>
          <cell r="J1632" t="str">
            <v>581-4966</v>
          </cell>
          <cell r="K1632" t="str">
            <v>Z123H5</v>
          </cell>
          <cell r="L1632" t="str">
            <v>Reserved for Controlling Conversion - 50022350</v>
          </cell>
        </row>
        <row r="1633">
          <cell r="A1633" t="str">
            <v>50002026</v>
          </cell>
          <cell r="C1633">
            <v>121</v>
          </cell>
          <cell r="D1633" t="str">
            <v>0000/0000</v>
          </cell>
          <cell r="E1633" t="str">
            <v>COS</v>
          </cell>
          <cell r="F1633" t="str">
            <v>ZTA</v>
          </cell>
          <cell r="G1633" t="str">
            <v>Revenues/Overhead - European Region  -  121</v>
          </cell>
          <cell r="H1633" t="str">
            <v>Mike Parks</v>
          </cell>
          <cell r="I1633" t="str">
            <v>Hamansu Gandhi</v>
          </cell>
          <cell r="J1633" t="str">
            <v>581-4966</v>
          </cell>
          <cell r="K1633" t="str">
            <v>Z123H5</v>
          </cell>
          <cell r="L1633" t="str">
            <v>Reserved for Controlling Conversion - 50022350</v>
          </cell>
        </row>
        <row r="1634">
          <cell r="A1634" t="str">
            <v>50002027</v>
          </cell>
          <cell r="C1634">
            <v>117</v>
          </cell>
          <cell r="D1634" t="str">
            <v>0000/0000</v>
          </cell>
          <cell r="E1634" t="str">
            <v>COS</v>
          </cell>
          <cell r="F1634" t="str">
            <v>ZTA</v>
          </cell>
          <cell r="G1634" t="str">
            <v>Revenues/Overhead - European Region  -  117</v>
          </cell>
        </row>
        <row r="1635">
          <cell r="A1635" t="str">
            <v>50002028</v>
          </cell>
          <cell r="C1635">
            <v>120</v>
          </cell>
          <cell r="D1635" t="str">
            <v>0000/0000</v>
          </cell>
          <cell r="E1635" t="str">
            <v>COS</v>
          </cell>
          <cell r="F1635" t="str">
            <v>ZTA</v>
          </cell>
          <cell r="G1635" t="str">
            <v>Revenues/Overhead - European Region  -  120</v>
          </cell>
          <cell r="H1635" t="str">
            <v>Mike Parks</v>
          </cell>
          <cell r="I1635" t="str">
            <v>Hamansu Gandhi</v>
          </cell>
          <cell r="J1635" t="str">
            <v>581-4966</v>
          </cell>
          <cell r="K1635" t="str">
            <v>Z123H5</v>
          </cell>
          <cell r="L1635" t="str">
            <v>Reserved for Controlling Conversion - 50022350</v>
          </cell>
        </row>
        <row r="1636">
          <cell r="A1636" t="str">
            <v>50002003</v>
          </cell>
          <cell r="C1636">
            <v>123</v>
          </cell>
          <cell r="D1636" t="str">
            <v>0000/0000</v>
          </cell>
          <cell r="E1636" t="str">
            <v>COS</v>
          </cell>
          <cell r="F1636" t="str">
            <v>ZTA</v>
          </cell>
          <cell r="G1636" t="str">
            <v>Revenues/Overhead - European Region  -  123</v>
          </cell>
          <cell r="H1636" t="str">
            <v>Mike Parks</v>
          </cell>
          <cell r="I1636" t="str">
            <v>Hamansu Gandhi</v>
          </cell>
          <cell r="J1636" t="str">
            <v>581-4966</v>
          </cell>
          <cell r="K1636" t="str">
            <v>Z123H5</v>
          </cell>
          <cell r="L1636" t="str">
            <v>Reserved for Controlling Conversion - 50022350</v>
          </cell>
        </row>
        <row r="1637">
          <cell r="A1637" t="str">
            <v>50002024</v>
          </cell>
          <cell r="C1637">
            <v>124</v>
          </cell>
          <cell r="D1637" t="str">
            <v>0000/0000</v>
          </cell>
          <cell r="E1637" t="str">
            <v>COS</v>
          </cell>
          <cell r="F1637" t="str">
            <v>ZTA</v>
          </cell>
          <cell r="G1637" t="str">
            <v>Revenues/Overhead - European Region  -  124</v>
          </cell>
          <cell r="H1637" t="str">
            <v>Mike Parks</v>
          </cell>
          <cell r="I1637" t="str">
            <v>Hamansu Gandhi</v>
          </cell>
          <cell r="J1637" t="str">
            <v>581-4966</v>
          </cell>
          <cell r="K1637" t="str">
            <v>Z123H5</v>
          </cell>
          <cell r="L1637" t="str">
            <v>Reserved for Controlling Conversion - 50022350</v>
          </cell>
        </row>
        <row r="1638">
          <cell r="A1638" t="str">
            <v>50002030</v>
          </cell>
          <cell r="C1638">
            <v>112</v>
          </cell>
          <cell r="D1638" t="str">
            <v>0000/0000</v>
          </cell>
          <cell r="E1638" t="str">
            <v>COS</v>
          </cell>
          <cell r="F1638" t="str">
            <v>ZTA</v>
          </cell>
          <cell r="G1638" t="str">
            <v>Revenues/Overhead - European Region  -  112</v>
          </cell>
          <cell r="H1638" t="str">
            <v>Mike Parks</v>
          </cell>
          <cell r="I1638" t="str">
            <v>Hamansu Gandhi</v>
          </cell>
          <cell r="J1638" t="str">
            <v>581-4966</v>
          </cell>
          <cell r="K1638" t="str">
            <v>Z123H5</v>
          </cell>
        </row>
        <row r="1639">
          <cell r="F1639" t="str">
            <v>ZTA</v>
          </cell>
          <cell r="G1639" t="str">
            <v>EUROPE - Headquarters</v>
          </cell>
        </row>
        <row r="1640">
          <cell r="A1640" t="str">
            <v>50002011</v>
          </cell>
          <cell r="C1640">
            <v>124</v>
          </cell>
          <cell r="D1640" t="str">
            <v>9478/2893</v>
          </cell>
          <cell r="E1640" t="str">
            <v>COS</v>
          </cell>
          <cell r="F1640" t="str">
            <v>ZTA</v>
          </cell>
          <cell r="G1640" t="str">
            <v>Year 2000 - STIN Overhead - Europe - 124</v>
          </cell>
          <cell r="H1640" t="str">
            <v>Mike Parks</v>
          </cell>
          <cell r="I1640" t="str">
            <v>Hamansu Gandhi</v>
          </cell>
          <cell r="J1640" t="str">
            <v>581-4966</v>
          </cell>
          <cell r="K1640" t="str">
            <v>Z123H5</v>
          </cell>
          <cell r="L1640" t="str">
            <v>COS</v>
          </cell>
        </row>
        <row r="1641">
          <cell r="A1641" t="str">
            <v>50002054</v>
          </cell>
          <cell r="C1641">
            <v>22</v>
          </cell>
          <cell r="D1641" t="str">
            <v>478/2893</v>
          </cell>
          <cell r="E1641" t="str">
            <v>COS</v>
          </cell>
          <cell r="F1641" t="str">
            <v>ZTA</v>
          </cell>
          <cell r="G1641" t="str">
            <v>Year 2000 - STIN Overhead - Europe - 022</v>
          </cell>
          <cell r="H1641" t="str">
            <v>Mike Parks</v>
          </cell>
          <cell r="I1641" t="str">
            <v>Hamansu Gandhi</v>
          </cell>
          <cell r="J1641" t="str">
            <v>581-4966</v>
          </cell>
          <cell r="K1641" t="str">
            <v>Z123H5</v>
          </cell>
          <cell r="L1641" t="str">
            <v>Reserved for Controlling Conversion - 50002011</v>
          </cell>
        </row>
        <row r="1642">
          <cell r="A1642" t="str">
            <v>50002067</v>
          </cell>
          <cell r="C1642">
            <v>29</v>
          </cell>
          <cell r="D1642" t="str">
            <v>0000/0000</v>
          </cell>
          <cell r="E1642" t="str">
            <v>COS</v>
          </cell>
          <cell r="F1642" t="str">
            <v>ZTA</v>
          </cell>
          <cell r="G1642" t="str">
            <v>Year 2000 - STIN Overhead - Europe - 029</v>
          </cell>
          <cell r="H1642" t="str">
            <v>Mike Parks</v>
          </cell>
          <cell r="I1642" t="str">
            <v>Hamansu Gandhi</v>
          </cell>
          <cell r="J1642" t="str">
            <v>581-4966</v>
          </cell>
          <cell r="K1642" t="str">
            <v>Z123H5</v>
          </cell>
          <cell r="L1642" t="str">
            <v>Reserved for Controlling Conversion - 50002011</v>
          </cell>
        </row>
        <row r="1643">
          <cell r="A1643" t="str">
            <v>50002056</v>
          </cell>
          <cell r="C1643">
            <v>106</v>
          </cell>
          <cell r="D1643" t="str">
            <v>0000/0000</v>
          </cell>
          <cell r="E1643" t="str">
            <v>COS</v>
          </cell>
          <cell r="F1643" t="str">
            <v>ZTA</v>
          </cell>
          <cell r="G1643" t="str">
            <v>Year 2000 - STIN Overhead - Europe - 106</v>
          </cell>
          <cell r="H1643" t="str">
            <v>Mike Parks</v>
          </cell>
          <cell r="I1643" t="str">
            <v>Hamansu Gandhi</v>
          </cell>
          <cell r="J1643" t="str">
            <v>581-4966</v>
          </cell>
          <cell r="K1643" t="str">
            <v>Z123H5</v>
          </cell>
          <cell r="L1643" t="str">
            <v>Reserved for Controlling Conversion - 50002011</v>
          </cell>
        </row>
        <row r="1644">
          <cell r="A1644" t="str">
            <v>50002057</v>
          </cell>
          <cell r="C1644">
            <v>107</v>
          </cell>
          <cell r="D1644" t="str">
            <v>0000/0000</v>
          </cell>
          <cell r="E1644" t="str">
            <v>COS</v>
          </cell>
          <cell r="F1644" t="str">
            <v>ZTA</v>
          </cell>
          <cell r="G1644" t="str">
            <v>Year 2000 - STIN Overhead - Europe - 107</v>
          </cell>
          <cell r="H1644" t="str">
            <v>Mike Parks</v>
          </cell>
          <cell r="I1644" t="str">
            <v>Hamansu Gandhi</v>
          </cell>
          <cell r="J1644" t="str">
            <v>581-4966</v>
          </cell>
          <cell r="K1644" t="str">
            <v>Z123H5</v>
          </cell>
          <cell r="L1644" t="str">
            <v>Reserved for Controlling Conversion - 50002011</v>
          </cell>
        </row>
        <row r="1645">
          <cell r="A1645" t="str">
            <v>50002058</v>
          </cell>
          <cell r="C1645">
            <v>108</v>
          </cell>
          <cell r="D1645" t="str">
            <v>0000/0000</v>
          </cell>
          <cell r="E1645" t="str">
            <v>COS</v>
          </cell>
          <cell r="F1645" t="str">
            <v>ZTA</v>
          </cell>
          <cell r="G1645" t="str">
            <v>Year 2000 - STIN Overhead - Europe - 108</v>
          </cell>
          <cell r="H1645" t="str">
            <v>Mike Parks</v>
          </cell>
          <cell r="I1645" t="str">
            <v>Hamansu Gandhi</v>
          </cell>
          <cell r="J1645" t="str">
            <v>581-4966</v>
          </cell>
          <cell r="K1645" t="str">
            <v>Z123H5</v>
          </cell>
          <cell r="L1645" t="str">
            <v>Reserved for Controlling Conversion - 50002011</v>
          </cell>
        </row>
        <row r="1646">
          <cell r="A1646" t="str">
            <v>50002059</v>
          </cell>
          <cell r="C1646">
            <v>109</v>
          </cell>
          <cell r="D1646" t="str">
            <v>0000/0000</v>
          </cell>
          <cell r="E1646" t="str">
            <v>COS</v>
          </cell>
          <cell r="F1646" t="str">
            <v>ZTA</v>
          </cell>
          <cell r="G1646" t="str">
            <v>Year 2000 - STIN Overhead - Europe - 109</v>
          </cell>
          <cell r="H1646" t="str">
            <v>Mike Parks</v>
          </cell>
          <cell r="I1646" t="str">
            <v>Hamansu Gandhi</v>
          </cell>
          <cell r="J1646" t="str">
            <v>581-4966</v>
          </cell>
          <cell r="K1646" t="str">
            <v>Z123H5</v>
          </cell>
          <cell r="L1646" t="str">
            <v>Reserved for Controlling Conversion - 50002011</v>
          </cell>
        </row>
        <row r="1647">
          <cell r="A1647" t="str">
            <v>50002068</v>
          </cell>
          <cell r="C1647">
            <v>110</v>
          </cell>
          <cell r="D1647" t="str">
            <v>0000/0000</v>
          </cell>
          <cell r="E1647" t="str">
            <v>COS</v>
          </cell>
          <cell r="F1647" t="str">
            <v>ZTA</v>
          </cell>
          <cell r="G1647" t="str">
            <v>Year 2000 - STIN Overhead - Europe - 110</v>
          </cell>
          <cell r="H1647" t="str">
            <v>Mike Parks</v>
          </cell>
          <cell r="I1647" t="str">
            <v>Hamansu Gandhi</v>
          </cell>
          <cell r="J1647" t="str">
            <v>581-4966</v>
          </cell>
          <cell r="K1647" t="str">
            <v>Z123H5</v>
          </cell>
          <cell r="L1647" t="str">
            <v>Reserved for Controlling Conversion - 50002011</v>
          </cell>
        </row>
        <row r="1648">
          <cell r="A1648" t="str">
            <v>50002061</v>
          </cell>
          <cell r="C1648">
            <v>111</v>
          </cell>
          <cell r="D1648" t="str">
            <v>0000/0000</v>
          </cell>
          <cell r="E1648" t="str">
            <v>COS</v>
          </cell>
          <cell r="F1648" t="str">
            <v>ZTA</v>
          </cell>
          <cell r="G1648" t="str">
            <v>Year 2000 - STIN Overhead - Europe - 111</v>
          </cell>
          <cell r="H1648" t="str">
            <v>Mike Parks</v>
          </cell>
          <cell r="I1648" t="str">
            <v>Hamansu Gandhi</v>
          </cell>
          <cell r="J1648" t="str">
            <v>581-4966</v>
          </cell>
          <cell r="K1648" t="str">
            <v>Z123H5</v>
          </cell>
          <cell r="L1648" t="str">
            <v>Reserved for Controlling Conversion - 50002011</v>
          </cell>
        </row>
        <row r="1649">
          <cell r="A1649" t="str">
            <v>50002062</v>
          </cell>
          <cell r="C1649">
            <v>112</v>
          </cell>
          <cell r="D1649" t="str">
            <v>0000/0000</v>
          </cell>
          <cell r="E1649" t="str">
            <v>COS</v>
          </cell>
          <cell r="F1649" t="str">
            <v>ZTA</v>
          </cell>
          <cell r="G1649" t="str">
            <v>Year 2000 - STIN Overhead - Europe - 112</v>
          </cell>
          <cell r="H1649" t="str">
            <v>Mike Parks</v>
          </cell>
          <cell r="I1649" t="str">
            <v>Hamansu Gandhi</v>
          </cell>
          <cell r="J1649" t="str">
            <v>581-4966</v>
          </cell>
          <cell r="K1649" t="str">
            <v>Z123H5</v>
          </cell>
          <cell r="L1649" t="str">
            <v>Reserved for Controlling Conversion - 50002011</v>
          </cell>
        </row>
        <row r="1650">
          <cell r="A1650" t="str">
            <v>50002043</v>
          </cell>
          <cell r="C1650">
            <v>113</v>
          </cell>
          <cell r="D1650" t="str">
            <v>0000/0000</v>
          </cell>
          <cell r="E1650" t="str">
            <v>COS</v>
          </cell>
          <cell r="F1650" t="str">
            <v>ZTA</v>
          </cell>
          <cell r="G1650" t="str">
            <v>Year 2000 - STIN Overhead - Europe - 113</v>
          </cell>
          <cell r="H1650" t="str">
            <v>Mike Parks</v>
          </cell>
          <cell r="I1650" t="str">
            <v>Hamansu Gandhi</v>
          </cell>
          <cell r="J1650" t="str">
            <v>581-4966</v>
          </cell>
          <cell r="K1650" t="str">
            <v>Z123H5</v>
          </cell>
          <cell r="L1650" t="str">
            <v>Reserved for Controlling Conversion - 50002011</v>
          </cell>
        </row>
        <row r="1651">
          <cell r="A1651" t="str">
            <v>50002044</v>
          </cell>
          <cell r="C1651">
            <v>114</v>
          </cell>
          <cell r="D1651" t="str">
            <v>0000/0000</v>
          </cell>
          <cell r="E1651" t="str">
            <v>COS</v>
          </cell>
          <cell r="F1651" t="str">
            <v>ZTA</v>
          </cell>
          <cell r="G1651" t="str">
            <v>Year 2000 - STIN Overhead - Europe - 114</v>
          </cell>
          <cell r="H1651" t="str">
            <v>Mike Parks</v>
          </cell>
          <cell r="I1651" t="str">
            <v>Hamansu Gandhi</v>
          </cell>
          <cell r="J1651" t="str">
            <v>581-4966</v>
          </cell>
          <cell r="K1651" t="str">
            <v>Z123H5</v>
          </cell>
          <cell r="L1651" t="str">
            <v>Reserved for Controlling Conversion - 50002011</v>
          </cell>
        </row>
        <row r="1652">
          <cell r="A1652" t="str">
            <v>50002045</v>
          </cell>
          <cell r="C1652">
            <v>115</v>
          </cell>
          <cell r="D1652" t="str">
            <v>0000/0000</v>
          </cell>
          <cell r="E1652" t="str">
            <v>COS</v>
          </cell>
          <cell r="F1652" t="str">
            <v>ZTA</v>
          </cell>
          <cell r="G1652" t="str">
            <v>Year 2000 - STIN Overhead - Europe - 115</v>
          </cell>
          <cell r="H1652" t="str">
            <v>Mike Parks</v>
          </cell>
          <cell r="I1652" t="str">
            <v>Hamansu Gandhi</v>
          </cell>
          <cell r="J1652" t="str">
            <v>581-4966</v>
          </cell>
          <cell r="K1652" t="str">
            <v>Z123H5</v>
          </cell>
          <cell r="L1652" t="str">
            <v>Reserved for Controlling Conversion - 50002011</v>
          </cell>
        </row>
        <row r="1653">
          <cell r="A1653" t="str">
            <v>50002046</v>
          </cell>
          <cell r="C1653">
            <v>116</v>
          </cell>
          <cell r="D1653" t="str">
            <v>0000/0000</v>
          </cell>
          <cell r="E1653" t="str">
            <v>COS</v>
          </cell>
          <cell r="F1653" t="str">
            <v>ZTA</v>
          </cell>
          <cell r="G1653" t="str">
            <v>Year 2000 - STIN Overhead - Europe - 116</v>
          </cell>
          <cell r="H1653" t="str">
            <v>Mike Parks</v>
          </cell>
          <cell r="I1653" t="str">
            <v>Hamansu Gandhi</v>
          </cell>
          <cell r="J1653" t="str">
            <v>581-4966</v>
          </cell>
          <cell r="K1653" t="str">
            <v>Z123H5</v>
          </cell>
          <cell r="L1653" t="str">
            <v>Reserved for Controlling Conversion - 50002011</v>
          </cell>
        </row>
        <row r="1654">
          <cell r="A1654" t="str">
            <v>50002047</v>
          </cell>
          <cell r="C1654">
            <v>117</v>
          </cell>
          <cell r="D1654" t="str">
            <v>0000/0000</v>
          </cell>
          <cell r="E1654" t="str">
            <v>COS</v>
          </cell>
          <cell r="F1654" t="str">
            <v>ZTA</v>
          </cell>
          <cell r="G1654" t="str">
            <v>Year 2000 - STIN Overhead - Europe - 117</v>
          </cell>
          <cell r="H1654" t="str">
            <v>Mike Parks</v>
          </cell>
          <cell r="I1654" t="str">
            <v>Hamansu Gandhi</v>
          </cell>
          <cell r="J1654" t="str">
            <v>581-4966</v>
          </cell>
          <cell r="K1654" t="str">
            <v>Z123H5</v>
          </cell>
          <cell r="L1654" t="str">
            <v>Reserved for Controlling Conversion - 50002011</v>
          </cell>
        </row>
        <row r="1655">
          <cell r="A1655" t="str">
            <v>50002048</v>
          </cell>
          <cell r="C1655">
            <v>118</v>
          </cell>
          <cell r="D1655" t="str">
            <v>0000/0000</v>
          </cell>
          <cell r="E1655" t="str">
            <v>COS</v>
          </cell>
          <cell r="F1655" t="str">
            <v>ZTA</v>
          </cell>
          <cell r="G1655" t="str">
            <v>Year 2000 - STIN Overhead - Europe - 118</v>
          </cell>
          <cell r="H1655" t="str">
            <v>Mike Parks</v>
          </cell>
          <cell r="I1655" t="str">
            <v>Hamansu Gandhi</v>
          </cell>
          <cell r="J1655" t="str">
            <v>581-4966</v>
          </cell>
          <cell r="K1655" t="str">
            <v>Z123H5</v>
          </cell>
          <cell r="L1655" t="str">
            <v>Reserved for Controlling Conversion - 50002011</v>
          </cell>
        </row>
        <row r="1656">
          <cell r="A1656" t="str">
            <v>50002049</v>
          </cell>
          <cell r="C1656">
            <v>119</v>
          </cell>
          <cell r="D1656" t="str">
            <v>0000/0000</v>
          </cell>
          <cell r="E1656" t="str">
            <v>COS</v>
          </cell>
          <cell r="F1656" t="str">
            <v>ZTA</v>
          </cell>
          <cell r="G1656" t="str">
            <v>Year 2000 - STIN Overhead - Europe - 119</v>
          </cell>
          <cell r="H1656" t="str">
            <v>Mike Parks</v>
          </cell>
          <cell r="I1656" t="str">
            <v>Hamansu Gandhi</v>
          </cell>
          <cell r="J1656" t="str">
            <v>581-4966</v>
          </cell>
          <cell r="K1656" t="str">
            <v>Z123H5</v>
          </cell>
          <cell r="L1656" t="str">
            <v>Reserved for Controlling Conversion - 50002011</v>
          </cell>
        </row>
        <row r="1657">
          <cell r="A1657" t="str">
            <v>50002055</v>
          </cell>
          <cell r="C1657">
            <v>120</v>
          </cell>
          <cell r="D1657" t="str">
            <v>0000/0000</v>
          </cell>
          <cell r="E1657" t="str">
            <v>COS</v>
          </cell>
          <cell r="F1657" t="str">
            <v>ZTA</v>
          </cell>
          <cell r="G1657" t="str">
            <v>Year 2000 - STIN Overhead - Europe - 120</v>
          </cell>
          <cell r="H1657" t="str">
            <v>Mike Parks</v>
          </cell>
          <cell r="I1657" t="str">
            <v>Hamansu Gandhi</v>
          </cell>
          <cell r="J1657" t="str">
            <v>581-4966</v>
          </cell>
          <cell r="K1657" t="str">
            <v>Z123H5</v>
          </cell>
          <cell r="L1657" t="str">
            <v>Reserved for Controlling Conversion - 50002011</v>
          </cell>
        </row>
        <row r="1658">
          <cell r="A1658" t="str">
            <v>50002063</v>
          </cell>
          <cell r="C1658">
            <v>121</v>
          </cell>
          <cell r="D1658" t="str">
            <v>0000/0000</v>
          </cell>
          <cell r="E1658" t="str">
            <v>COS</v>
          </cell>
          <cell r="F1658" t="str">
            <v>ZTA</v>
          </cell>
          <cell r="G1658" t="str">
            <v>Year 2000 - STIN Overhead - Europe - 121</v>
          </cell>
          <cell r="H1658" t="str">
            <v>Mike Parks</v>
          </cell>
          <cell r="I1658" t="str">
            <v>Hamansu Gandhi</v>
          </cell>
          <cell r="J1658" t="str">
            <v>581-4966</v>
          </cell>
          <cell r="K1658" t="str">
            <v>Z123H5</v>
          </cell>
          <cell r="L1658" t="str">
            <v>Reserved for Controlling Conversion - 50002011</v>
          </cell>
        </row>
        <row r="1659">
          <cell r="A1659" t="str">
            <v>50002064</v>
          </cell>
          <cell r="C1659">
            <v>122</v>
          </cell>
          <cell r="D1659" t="str">
            <v>0000/0000</v>
          </cell>
          <cell r="E1659" t="str">
            <v>COS</v>
          </cell>
          <cell r="F1659" t="str">
            <v>ZTA</v>
          </cell>
          <cell r="G1659" t="str">
            <v>Year 2000 - STIN Overhead - Europe - 122</v>
          </cell>
          <cell r="H1659" t="str">
            <v>Mike Parks</v>
          </cell>
          <cell r="I1659" t="str">
            <v>Hamansu Gandhi</v>
          </cell>
          <cell r="J1659" t="str">
            <v>581-4966</v>
          </cell>
          <cell r="K1659" t="str">
            <v>Z123H5</v>
          </cell>
          <cell r="L1659" t="str">
            <v>Reserved for Controlling Conversion - 50002011</v>
          </cell>
        </row>
        <row r="1660">
          <cell r="A1660" t="str">
            <v>50002053</v>
          </cell>
          <cell r="C1660">
            <v>123</v>
          </cell>
          <cell r="D1660" t="str">
            <v>0000/0000</v>
          </cell>
          <cell r="E1660" t="str">
            <v>COS</v>
          </cell>
          <cell r="F1660" t="str">
            <v>ZTA</v>
          </cell>
          <cell r="G1660" t="str">
            <v>Year 2000 - STIN Overhead - Europe - 123</v>
          </cell>
          <cell r="H1660" t="str">
            <v>Mike Parks</v>
          </cell>
          <cell r="I1660" t="str">
            <v>Hamansu Gandhi</v>
          </cell>
          <cell r="J1660" t="str">
            <v>581-4966</v>
          </cell>
          <cell r="K1660" t="str">
            <v>Z123H5</v>
          </cell>
          <cell r="L1660" t="str">
            <v>Reserved for Controlling Conversion - 50002011</v>
          </cell>
        </row>
        <row r="1661">
          <cell r="A1661" t="str">
            <v>50002012</v>
          </cell>
          <cell r="C1661">
            <v>112</v>
          </cell>
          <cell r="D1661" t="str">
            <v>0000/0000</v>
          </cell>
          <cell r="E1661" t="str">
            <v>COS</v>
          </cell>
          <cell r="F1661" t="str">
            <v>ZTA</v>
          </cell>
          <cell r="G1661" t="str">
            <v>Year 2000 - STIN Overhead - Europe  Offset</v>
          </cell>
          <cell r="H1661" t="str">
            <v>Mike Parks</v>
          </cell>
          <cell r="I1661" t="str">
            <v>Hamansu Gandhi</v>
          </cell>
          <cell r="J1661" t="str">
            <v>581-4966</v>
          </cell>
          <cell r="K1661" t="str">
            <v>Z123H5</v>
          </cell>
          <cell r="L1661" t="str">
            <v>COS</v>
          </cell>
        </row>
        <row r="1662">
          <cell r="F1662" t="str">
            <v>ZTA</v>
          </cell>
          <cell r="G1662" t="str">
            <v>EUROPE MARKETING - SUMMARY</v>
          </cell>
        </row>
        <row r="1663">
          <cell r="A1663" t="str">
            <v>50022040</v>
          </cell>
          <cell r="C1663" t="str">
            <v>022</v>
          </cell>
          <cell r="D1663" t="str">
            <v>0000/0000</v>
          </cell>
          <cell r="G1663" t="str">
            <v>CLOSED COST CENTER   -   POST TO COST CENTER   50022708</v>
          </cell>
          <cell r="N1663" t="str">
            <v>C</v>
          </cell>
        </row>
        <row r="1664">
          <cell r="A1664" t="str">
            <v>50022041</v>
          </cell>
          <cell r="C1664" t="str">
            <v>124</v>
          </cell>
          <cell r="D1664" t="str">
            <v>9478/4991</v>
          </cell>
          <cell r="G1664" t="str">
            <v>CLOSED COST CENTER   -   POST TO COST CENTER   50022700</v>
          </cell>
          <cell r="N1664" t="str">
            <v>C</v>
          </cell>
        </row>
        <row r="1665">
          <cell r="A1665" t="str">
            <v>9002707</v>
          </cell>
          <cell r="C1665">
            <v>22</v>
          </cell>
          <cell r="D1665" t="str">
            <v>925/2405</v>
          </cell>
          <cell r="E1665" t="str">
            <v>Sales &amp; Marketing</v>
          </cell>
          <cell r="F1665" t="str">
            <v>ZTA</v>
          </cell>
          <cell r="G1665" t="str">
            <v>Europe - HDQ Support</v>
          </cell>
          <cell r="H1665" t="str">
            <v>Bob Teerink</v>
          </cell>
          <cell r="I1665" t="str">
            <v>Hamansu Gandhi</v>
          </cell>
          <cell r="J1665" t="str">
            <v>581-4966</v>
          </cell>
          <cell r="K1665" t="str">
            <v>Z123H2</v>
          </cell>
          <cell r="L1665" t="str">
            <v>COS</v>
          </cell>
        </row>
        <row r="1666">
          <cell r="A1666" t="str">
            <v>50022700</v>
          </cell>
          <cell r="C1666">
            <v>124</v>
          </cell>
          <cell r="D1666" t="str">
            <v>9478/2745</v>
          </cell>
          <cell r="E1666" t="str">
            <v>Sales &amp; Marketing</v>
          </cell>
          <cell r="F1666" t="str">
            <v>ZTA</v>
          </cell>
          <cell r="G1666" t="str">
            <v>Europe Marketing - Staff  -  124</v>
          </cell>
          <cell r="H1666" t="str">
            <v>Bob Teerink</v>
          </cell>
          <cell r="I1666" t="str">
            <v>Hamansu Gandhi</v>
          </cell>
          <cell r="J1666" t="str">
            <v>581-4966</v>
          </cell>
          <cell r="K1666" t="str">
            <v>Z123H2</v>
          </cell>
          <cell r="L1666" t="str">
            <v>COS</v>
          </cell>
        </row>
        <row r="1667">
          <cell r="A1667" t="str">
            <v>50022708</v>
          </cell>
          <cell r="C1667">
            <v>22</v>
          </cell>
          <cell r="D1667" t="str">
            <v>478/2745</v>
          </cell>
          <cell r="E1667" t="str">
            <v>Sales &amp; Marketing</v>
          </cell>
          <cell r="F1667" t="str">
            <v>ZTA</v>
          </cell>
          <cell r="G1667" t="str">
            <v>Europe Marketing - Staff  -  022</v>
          </cell>
          <cell r="H1667" t="str">
            <v>Bob Teerink</v>
          </cell>
          <cell r="I1667" t="str">
            <v>Hamansu Gandhi</v>
          </cell>
          <cell r="J1667" t="str">
            <v>581-4966</v>
          </cell>
          <cell r="K1667" t="str">
            <v>Z123H2</v>
          </cell>
          <cell r="L1667" t="str">
            <v>Reserved for Controlling Conversion - 50022700</v>
          </cell>
        </row>
        <row r="1668">
          <cell r="A1668" t="str">
            <v>52202700</v>
          </cell>
          <cell r="C1668">
            <v>111</v>
          </cell>
          <cell r="D1668" t="str">
            <v>9408/2745</v>
          </cell>
          <cell r="E1668" t="str">
            <v>Sales &amp; Marketing</v>
          </cell>
          <cell r="F1668" t="str">
            <v>ZTA</v>
          </cell>
          <cell r="G1668" t="str">
            <v>Europe Marketing - Germany  -  111</v>
          </cell>
          <cell r="H1668" t="str">
            <v>Bob Teerink</v>
          </cell>
          <cell r="I1668" t="str">
            <v>Hamansu Gandhi</v>
          </cell>
          <cell r="J1668" t="str">
            <v>581-4966</v>
          </cell>
          <cell r="K1668" t="str">
            <v>Z123H2</v>
          </cell>
          <cell r="L1668" t="str">
            <v>SS</v>
          </cell>
        </row>
        <row r="1669">
          <cell r="A1669" t="str">
            <v>52202809</v>
          </cell>
          <cell r="C1669">
            <v>112</v>
          </cell>
          <cell r="D1669" t="str">
            <v>0000/0000</v>
          </cell>
          <cell r="E1669" t="str">
            <v>Sales &amp; Marketing</v>
          </cell>
          <cell r="F1669" t="str">
            <v>ZTA</v>
          </cell>
          <cell r="G1669" t="str">
            <v>Europe Marketing - Germany  -  112</v>
          </cell>
          <cell r="H1669" t="str">
            <v>Bob Teerink</v>
          </cell>
          <cell r="I1669" t="str">
            <v>Hamansu Gandhi</v>
          </cell>
          <cell r="J1669" t="str">
            <v>581-4966</v>
          </cell>
          <cell r="K1669" t="str">
            <v>Z123H2</v>
          </cell>
          <cell r="L1669" t="str">
            <v>Reserved for Controlling Conversion - 52202700</v>
          </cell>
        </row>
        <row r="1670">
          <cell r="A1670" t="str">
            <v>52402700</v>
          </cell>
          <cell r="C1670">
            <v>122</v>
          </cell>
          <cell r="D1670" t="str">
            <v>0000/0000</v>
          </cell>
          <cell r="E1670" t="str">
            <v>Sales &amp; Marketing</v>
          </cell>
          <cell r="F1670" t="str">
            <v>ZTA</v>
          </cell>
          <cell r="G1670" t="str">
            <v>Europe Marketing - Switzerland</v>
          </cell>
          <cell r="H1670" t="str">
            <v>Bob Teerink</v>
          </cell>
          <cell r="I1670" t="str">
            <v>Hamansu Gandhi</v>
          </cell>
          <cell r="J1670" t="str">
            <v>581-4966</v>
          </cell>
          <cell r="K1670" t="str">
            <v>Z123H2</v>
          </cell>
          <cell r="L1670" t="str">
            <v>SS</v>
          </cell>
        </row>
        <row r="1671">
          <cell r="A1671" t="str">
            <v>54202700</v>
          </cell>
          <cell r="C1671">
            <v>110</v>
          </cell>
          <cell r="D1671" t="str">
            <v>9473/2745</v>
          </cell>
          <cell r="E1671" t="str">
            <v>Sales &amp; Marketing</v>
          </cell>
          <cell r="F1671" t="str">
            <v>ZTA</v>
          </cell>
          <cell r="G1671" t="str">
            <v>Europe Marketing - France</v>
          </cell>
          <cell r="H1671" t="str">
            <v>Bob Teerink</v>
          </cell>
          <cell r="I1671" t="str">
            <v>Hamansu Gandhi</v>
          </cell>
          <cell r="J1671" t="str">
            <v>581-4966</v>
          </cell>
          <cell r="K1671" t="str">
            <v>Z123H2</v>
          </cell>
          <cell r="L1671" t="str">
            <v>SS</v>
          </cell>
        </row>
        <row r="1672">
          <cell r="A1672" t="str">
            <v>56002700</v>
          </cell>
          <cell r="C1672">
            <v>115</v>
          </cell>
          <cell r="D1672" t="str">
            <v>9471/2745</v>
          </cell>
          <cell r="E1672" t="str">
            <v>Sales &amp; Marketing</v>
          </cell>
          <cell r="F1672" t="str">
            <v>ZTA</v>
          </cell>
          <cell r="G1672" t="str">
            <v>Europe Marketing - Italy</v>
          </cell>
          <cell r="H1672" t="str">
            <v>Bob Teerink</v>
          </cell>
          <cell r="I1672" t="str">
            <v>Hamansu Gandhi</v>
          </cell>
          <cell r="J1672" t="str">
            <v>581-4966</v>
          </cell>
          <cell r="K1672" t="str">
            <v>Z123H2</v>
          </cell>
          <cell r="L1672" t="str">
            <v>SS</v>
          </cell>
        </row>
        <row r="1673">
          <cell r="A1673" t="str">
            <v>56202700</v>
          </cell>
          <cell r="C1673">
            <v>113</v>
          </cell>
          <cell r="D1673" t="str">
            <v>0000/0000</v>
          </cell>
          <cell r="E1673" t="str">
            <v>Sales &amp; Marketing</v>
          </cell>
          <cell r="F1673" t="str">
            <v>ZTA</v>
          </cell>
          <cell r="G1673" t="str">
            <v>Europe Marketing - Greece</v>
          </cell>
          <cell r="H1673" t="str">
            <v>Bob Teerink</v>
          </cell>
          <cell r="I1673" t="str">
            <v>Hamansu Gandhi</v>
          </cell>
          <cell r="J1673" t="str">
            <v>581-4966</v>
          </cell>
          <cell r="K1673" t="str">
            <v>Z123H2</v>
          </cell>
          <cell r="L1673" t="str">
            <v>SS</v>
          </cell>
        </row>
        <row r="1674">
          <cell r="A1674" t="str">
            <v>58002700</v>
          </cell>
          <cell r="C1674">
            <v>121</v>
          </cell>
          <cell r="D1674" t="str">
            <v>9474/2745</v>
          </cell>
          <cell r="E1674" t="str">
            <v>Sales &amp; Marketing</v>
          </cell>
          <cell r="F1674" t="str">
            <v>ZTA</v>
          </cell>
          <cell r="G1674" t="str">
            <v>Europe Marketing - Sweden</v>
          </cell>
          <cell r="H1674" t="str">
            <v>Bob Teerink</v>
          </cell>
          <cell r="I1674" t="str">
            <v>Hamansu Gandhi</v>
          </cell>
          <cell r="J1674" t="str">
            <v>581-4966</v>
          </cell>
          <cell r="K1674" t="str">
            <v>Z123H2</v>
          </cell>
          <cell r="L1674" t="str">
            <v>SS</v>
          </cell>
        </row>
        <row r="1675">
          <cell r="A1675" t="str">
            <v>50022701</v>
          </cell>
          <cell r="C1675">
            <v>124</v>
          </cell>
          <cell r="D1675" t="str">
            <v>9478/2793</v>
          </cell>
          <cell r="E1675" t="str">
            <v>Sales &amp; Marketing</v>
          </cell>
          <cell r="F1675" t="str">
            <v>ZTA</v>
          </cell>
          <cell r="G1675" t="str">
            <v>Europe Customer Marketing  -  124</v>
          </cell>
          <cell r="H1675" t="str">
            <v>Bob Teerink</v>
          </cell>
          <cell r="I1675" t="str">
            <v>Hamansu Gandhi</v>
          </cell>
          <cell r="J1675" t="str">
            <v>581-4966</v>
          </cell>
          <cell r="K1675" t="str">
            <v>Z123H2</v>
          </cell>
          <cell r="L1675" t="str">
            <v>COS</v>
          </cell>
        </row>
        <row r="1676">
          <cell r="A1676" t="str">
            <v>50022713</v>
          </cell>
          <cell r="C1676">
            <v>22</v>
          </cell>
          <cell r="D1676" t="str">
            <v>478/2793</v>
          </cell>
          <cell r="E1676" t="str">
            <v>Sales &amp; Marketing</v>
          </cell>
          <cell r="F1676" t="str">
            <v>ZTA</v>
          </cell>
          <cell r="G1676" t="str">
            <v>Europe Customer Marketing  -  022</v>
          </cell>
          <cell r="H1676" t="str">
            <v>Bob Teerink</v>
          </cell>
          <cell r="I1676" t="str">
            <v>Hamansu Gandhi</v>
          </cell>
          <cell r="J1676" t="str">
            <v>581-4966</v>
          </cell>
          <cell r="K1676" t="str">
            <v>Z123H2</v>
          </cell>
          <cell r="L1676" t="str">
            <v>Reserved for Controlling Conversion - 50022701</v>
          </cell>
        </row>
        <row r="1677">
          <cell r="A1677" t="str">
            <v>50022702</v>
          </cell>
          <cell r="C1677">
            <v>124</v>
          </cell>
          <cell r="D1677" t="str">
            <v>9478/2794</v>
          </cell>
          <cell r="E1677" t="str">
            <v>Sales &amp; Marketing</v>
          </cell>
          <cell r="F1677" t="str">
            <v>ZTA</v>
          </cell>
          <cell r="G1677" t="str">
            <v>Europe Marketing - Leisure  -  124</v>
          </cell>
          <cell r="H1677" t="str">
            <v>Bob Teerink</v>
          </cell>
          <cell r="I1677" t="str">
            <v>Hamansu Gandhi</v>
          </cell>
          <cell r="J1677" t="str">
            <v>581-4966</v>
          </cell>
          <cell r="K1677" t="str">
            <v>Z123H2</v>
          </cell>
          <cell r="L1677" t="str">
            <v>COS</v>
          </cell>
        </row>
        <row r="1678">
          <cell r="A1678" t="str">
            <v>50022714</v>
          </cell>
          <cell r="C1678">
            <v>22</v>
          </cell>
          <cell r="D1678" t="str">
            <v>478/2794</v>
          </cell>
          <cell r="E1678" t="str">
            <v>Sales &amp; Marketing</v>
          </cell>
          <cell r="F1678" t="str">
            <v>ZTA</v>
          </cell>
          <cell r="G1678" t="str">
            <v>Europe Marketing - Leisure  -  022</v>
          </cell>
          <cell r="H1678" t="str">
            <v>Bob Teerink</v>
          </cell>
          <cell r="I1678" t="str">
            <v>Hamansu Gandhi</v>
          </cell>
          <cell r="J1678" t="str">
            <v>581-4966</v>
          </cell>
          <cell r="K1678" t="str">
            <v>Z123H2</v>
          </cell>
          <cell r="L1678" t="str">
            <v>Reserved for Controlling Conversion - 50022702</v>
          </cell>
        </row>
        <row r="1679">
          <cell r="A1679" t="str">
            <v>50022703</v>
          </cell>
          <cell r="C1679">
            <v>124</v>
          </cell>
          <cell r="D1679" t="str">
            <v>9478/2795</v>
          </cell>
          <cell r="E1679" t="str">
            <v>Sales &amp; Marketing</v>
          </cell>
          <cell r="F1679" t="str">
            <v>ZTA</v>
          </cell>
          <cell r="G1679" t="str">
            <v>Europe Marketing - Workstations  -  124</v>
          </cell>
          <cell r="H1679" t="str">
            <v>Bob Teerink</v>
          </cell>
          <cell r="I1679" t="str">
            <v>Hamansu Gandhi</v>
          </cell>
          <cell r="J1679" t="str">
            <v>581-4966</v>
          </cell>
          <cell r="K1679" t="str">
            <v>Z123H2</v>
          </cell>
          <cell r="L1679" t="str">
            <v>COS</v>
          </cell>
        </row>
        <row r="1680">
          <cell r="A1680" t="str">
            <v>50022715</v>
          </cell>
          <cell r="C1680">
            <v>22</v>
          </cell>
          <cell r="D1680" t="str">
            <v>478/2795</v>
          </cell>
          <cell r="E1680" t="str">
            <v>Sales &amp; Marketing</v>
          </cell>
          <cell r="F1680" t="str">
            <v>ZTA</v>
          </cell>
          <cell r="G1680" t="str">
            <v>Europe Marketing - Workstations  -  022</v>
          </cell>
          <cell r="H1680" t="str">
            <v>Bob Teerink</v>
          </cell>
          <cell r="I1680" t="str">
            <v>Hamansu Gandhi</v>
          </cell>
          <cell r="J1680" t="str">
            <v>581-4966</v>
          </cell>
          <cell r="K1680" t="str">
            <v>Z123H2</v>
          </cell>
          <cell r="L1680" t="str">
            <v>Reserved for Controlling Conversion - 50022703</v>
          </cell>
        </row>
        <row r="1681">
          <cell r="A1681" t="str">
            <v>50212704</v>
          </cell>
          <cell r="C1681">
            <v>117</v>
          </cell>
          <cell r="D1681" t="str">
            <v>9467/2796</v>
          </cell>
          <cell r="E1681" t="str">
            <v>Sales &amp; Marketing</v>
          </cell>
          <cell r="F1681" t="str">
            <v>ZTA</v>
          </cell>
          <cell r="G1681" t="str">
            <v>Europe Marketing - Netherlands</v>
          </cell>
          <cell r="H1681" t="str">
            <v>Bob Teerink</v>
          </cell>
          <cell r="I1681" t="str">
            <v>Hamansu Gandhi</v>
          </cell>
          <cell r="J1681" t="str">
            <v>581-4966</v>
          </cell>
          <cell r="K1681" t="str">
            <v>Z123H2</v>
          </cell>
          <cell r="L1681" t="str">
            <v>SS</v>
          </cell>
        </row>
        <row r="1682">
          <cell r="A1682" t="str">
            <v>50412704</v>
          </cell>
          <cell r="C1682">
            <v>114</v>
          </cell>
          <cell r="D1682" t="str">
            <v>9228/2796</v>
          </cell>
          <cell r="E1682" t="str">
            <v>Sales &amp; Marketing</v>
          </cell>
          <cell r="F1682" t="str">
            <v>ZTA</v>
          </cell>
          <cell r="G1682" t="str">
            <v>Europe Marketing - Ireland</v>
          </cell>
          <cell r="H1682" t="str">
            <v>Bob Teerink</v>
          </cell>
          <cell r="I1682" t="str">
            <v>Hamansu Gandhi</v>
          </cell>
          <cell r="J1682" t="str">
            <v>581-4966</v>
          </cell>
          <cell r="K1682" t="str">
            <v>Z123H2</v>
          </cell>
          <cell r="L1682" t="str">
            <v>SS</v>
          </cell>
        </row>
        <row r="1683">
          <cell r="A1683" t="str">
            <v>54012704</v>
          </cell>
          <cell r="C1683">
            <v>107</v>
          </cell>
          <cell r="D1683" t="str">
            <v>9407/2796</v>
          </cell>
          <cell r="E1683" t="str">
            <v>Sales &amp; Marketing</v>
          </cell>
          <cell r="F1683" t="str">
            <v>ZTA</v>
          </cell>
          <cell r="G1683" t="str">
            <v>Europe Marketing - Belgium</v>
          </cell>
          <cell r="H1683" t="str">
            <v>Bob Teerink</v>
          </cell>
          <cell r="I1683" t="str">
            <v>Hamansu Gandhi</v>
          </cell>
          <cell r="J1683" t="str">
            <v>581-4966</v>
          </cell>
          <cell r="K1683" t="str">
            <v>Z123H2</v>
          </cell>
          <cell r="L1683" t="str">
            <v>SS</v>
          </cell>
        </row>
        <row r="1684">
          <cell r="A1684" t="str">
            <v>54412704</v>
          </cell>
          <cell r="C1684">
            <v>120</v>
          </cell>
          <cell r="D1684" t="str">
            <v>9503/2796</v>
          </cell>
          <cell r="E1684" t="str">
            <v>Sales &amp; Marketing</v>
          </cell>
          <cell r="F1684" t="str">
            <v>ZTA</v>
          </cell>
          <cell r="G1684" t="str">
            <v>Europe Marketing - Spain</v>
          </cell>
          <cell r="H1684" t="str">
            <v>Bob Teerink</v>
          </cell>
          <cell r="I1684" t="str">
            <v>Hamansu Gandhi</v>
          </cell>
          <cell r="J1684" t="str">
            <v>581-4966</v>
          </cell>
          <cell r="K1684" t="str">
            <v>Z123H2</v>
          </cell>
          <cell r="L1684" t="str">
            <v>SS</v>
          </cell>
        </row>
        <row r="1685">
          <cell r="A1685" t="str">
            <v>58112704</v>
          </cell>
          <cell r="C1685">
            <v>118</v>
          </cell>
          <cell r="D1685" t="str">
            <v>9102/2796</v>
          </cell>
          <cell r="E1685" t="str">
            <v>Sales &amp; Marketing</v>
          </cell>
          <cell r="F1685" t="str">
            <v>ZTA</v>
          </cell>
          <cell r="G1685" t="str">
            <v>Europe Marketing - Norway</v>
          </cell>
          <cell r="H1685" t="str">
            <v>Bob Teerink</v>
          </cell>
          <cell r="I1685" t="str">
            <v>Hamansu Gandhi</v>
          </cell>
          <cell r="J1685" t="str">
            <v>581-4966</v>
          </cell>
          <cell r="K1685" t="str">
            <v>Z123H2</v>
          </cell>
          <cell r="L1685" t="str">
            <v>SS</v>
          </cell>
        </row>
        <row r="1686">
          <cell r="A1686" t="str">
            <v>58212704</v>
          </cell>
          <cell r="C1686">
            <v>108</v>
          </cell>
          <cell r="D1686" t="str">
            <v>9103/2796</v>
          </cell>
          <cell r="E1686" t="str">
            <v>Sales &amp; Marketing</v>
          </cell>
          <cell r="F1686" t="str">
            <v>ZTA</v>
          </cell>
          <cell r="G1686" t="str">
            <v>Europe Marketing - Denmark</v>
          </cell>
          <cell r="H1686" t="str">
            <v>Bob Teerink</v>
          </cell>
          <cell r="I1686" t="str">
            <v>Hamansu Gandhi</v>
          </cell>
          <cell r="J1686" t="str">
            <v>581-4966</v>
          </cell>
          <cell r="K1686" t="str">
            <v>Z123H2</v>
          </cell>
          <cell r="L1686" t="str">
            <v>SS</v>
          </cell>
        </row>
        <row r="1687">
          <cell r="A1687" t="str">
            <v>58312704</v>
          </cell>
          <cell r="C1687">
            <v>109</v>
          </cell>
          <cell r="D1687" t="str">
            <v>9227/2796</v>
          </cell>
          <cell r="E1687" t="str">
            <v>Sales &amp; Marketing</v>
          </cell>
          <cell r="F1687" t="str">
            <v>ZTA</v>
          </cell>
          <cell r="G1687" t="str">
            <v>Europe Marketing - Finland</v>
          </cell>
          <cell r="H1687" t="str">
            <v>Bob Teerink</v>
          </cell>
          <cell r="I1687" t="str">
            <v>Hamansu Gandhi</v>
          </cell>
          <cell r="J1687" t="str">
            <v>581-4966</v>
          </cell>
          <cell r="K1687" t="str">
            <v>Z123H2</v>
          </cell>
          <cell r="L1687" t="str">
            <v>SS</v>
          </cell>
        </row>
        <row r="1688">
          <cell r="A1688" t="str">
            <v>50022706</v>
          </cell>
          <cell r="C1688">
            <v>124</v>
          </cell>
          <cell r="D1688" t="str">
            <v>9478/2798</v>
          </cell>
          <cell r="E1688" t="str">
            <v>Sales &amp; Marketing</v>
          </cell>
          <cell r="F1688" t="str">
            <v>ZTA</v>
          </cell>
          <cell r="G1688" t="str">
            <v>Europe Rail Support  -  124</v>
          </cell>
          <cell r="H1688" t="str">
            <v>Bob Teerink</v>
          </cell>
          <cell r="I1688" t="str">
            <v>Hamansu Gandhi</v>
          </cell>
          <cell r="J1688" t="str">
            <v>581-4966</v>
          </cell>
          <cell r="K1688" t="str">
            <v>Z123H2</v>
          </cell>
          <cell r="L1688" t="str">
            <v>COS</v>
          </cell>
        </row>
        <row r="1689">
          <cell r="A1689" t="str">
            <v>50022718</v>
          </cell>
          <cell r="C1689">
            <v>22</v>
          </cell>
          <cell r="D1689" t="str">
            <v>478/2798</v>
          </cell>
          <cell r="E1689" t="str">
            <v>Sales &amp; Marketing</v>
          </cell>
          <cell r="F1689" t="str">
            <v>ZTA</v>
          </cell>
          <cell r="G1689" t="str">
            <v>Europe Rail Support  -  022</v>
          </cell>
          <cell r="H1689" t="str">
            <v>Bob Teerink</v>
          </cell>
          <cell r="I1689" t="str">
            <v>Hamansu Gandhi</v>
          </cell>
          <cell r="J1689" t="str">
            <v>581-4966</v>
          </cell>
          <cell r="K1689" t="str">
            <v>Z123H2</v>
          </cell>
          <cell r="L1689" t="str">
            <v>Reserved for Controlling Conversion - 50022706</v>
          </cell>
        </row>
        <row r="1690">
          <cell r="F1690" t="str">
            <v>ZTA</v>
          </cell>
          <cell r="G1690" t="str">
            <v>EUROPE TECHNICAL SERVICES</v>
          </cell>
        </row>
        <row r="1691">
          <cell r="A1691" t="str">
            <v>50022370</v>
          </cell>
          <cell r="C1691">
            <v>124</v>
          </cell>
          <cell r="D1691" t="str">
            <v>9478/2741</v>
          </cell>
          <cell r="E1691" t="str">
            <v>COS</v>
          </cell>
          <cell r="F1691" t="str">
            <v>ZTA</v>
          </cell>
          <cell r="G1691" t="str">
            <v>European Technical Services - London  -  124</v>
          </cell>
          <cell r="H1691" t="str">
            <v>Open</v>
          </cell>
          <cell r="I1691" t="str">
            <v>Hamansu Gandhi</v>
          </cell>
          <cell r="J1691" t="str">
            <v>581-4966</v>
          </cell>
          <cell r="K1691" t="str">
            <v>Z123H3</v>
          </cell>
          <cell r="L1691" t="str">
            <v>COS</v>
          </cell>
        </row>
        <row r="1692">
          <cell r="A1692" t="str">
            <v>50022374</v>
          </cell>
          <cell r="C1692">
            <v>123</v>
          </cell>
          <cell r="D1692" t="str">
            <v>9478/2792</v>
          </cell>
          <cell r="E1692" t="str">
            <v>COS</v>
          </cell>
          <cell r="F1692" t="str">
            <v>ZTA</v>
          </cell>
          <cell r="G1692" t="str">
            <v>Europe FST - London  -  123</v>
          </cell>
          <cell r="H1692" t="str">
            <v>Open</v>
          </cell>
          <cell r="I1692" t="str">
            <v>Hamansu Gandhi</v>
          </cell>
          <cell r="J1692" t="str">
            <v>581-4966</v>
          </cell>
          <cell r="K1692" t="str">
            <v>Z123H3</v>
          </cell>
          <cell r="L1692" t="str">
            <v>COS</v>
          </cell>
        </row>
        <row r="1693">
          <cell r="A1693" t="str">
            <v>52222374</v>
          </cell>
          <cell r="C1693">
            <v>112</v>
          </cell>
          <cell r="D1693" t="str">
            <v>9472/2792</v>
          </cell>
          <cell r="E1693" t="str">
            <v>COS</v>
          </cell>
          <cell r="F1693" t="str">
            <v>ZTA</v>
          </cell>
          <cell r="G1693" t="str">
            <v>Europe FST - Frankfurt  -  112</v>
          </cell>
          <cell r="H1693" t="str">
            <v>Open</v>
          </cell>
          <cell r="I1693" t="str">
            <v>Hamansu Gandhi</v>
          </cell>
          <cell r="J1693" t="str">
            <v>581-4966</v>
          </cell>
          <cell r="K1693" t="str">
            <v>Z123H3</v>
          </cell>
          <cell r="L1693" t="str">
            <v>COS</v>
          </cell>
        </row>
        <row r="1694">
          <cell r="A1694" t="str">
            <v>52232374</v>
          </cell>
          <cell r="C1694">
            <v>22</v>
          </cell>
          <cell r="D1694" t="str">
            <v>9408/2792</v>
          </cell>
          <cell r="E1694" t="str">
            <v>COS</v>
          </cell>
          <cell r="F1694" t="str">
            <v>ZTA</v>
          </cell>
          <cell r="G1694" t="str">
            <v>Europe FST - Hamburg</v>
          </cell>
          <cell r="H1694" t="str">
            <v>Open</v>
          </cell>
          <cell r="I1694" t="str">
            <v>Hamansu Gandhi</v>
          </cell>
          <cell r="J1694" t="str">
            <v>581-4966</v>
          </cell>
          <cell r="K1694" t="str">
            <v>Z123H3</v>
          </cell>
          <cell r="L1694" t="str">
            <v>COS</v>
          </cell>
        </row>
        <row r="1695">
          <cell r="A1695" t="str">
            <v>54212374</v>
          </cell>
          <cell r="C1695">
            <v>110</v>
          </cell>
          <cell r="D1695" t="str">
            <v>9473/2792</v>
          </cell>
          <cell r="E1695" t="str">
            <v>COS</v>
          </cell>
          <cell r="F1695" t="str">
            <v>ZTA</v>
          </cell>
          <cell r="G1695" t="str">
            <v>Europe FST - Paris  -  110</v>
          </cell>
          <cell r="H1695" t="str">
            <v>Open</v>
          </cell>
          <cell r="I1695" t="str">
            <v>Hamansu Gandhi</v>
          </cell>
          <cell r="J1695" t="str">
            <v>581-4966</v>
          </cell>
          <cell r="K1695" t="str">
            <v>Z123H3</v>
          </cell>
          <cell r="L1695" t="str">
            <v>COS</v>
          </cell>
        </row>
        <row r="1696">
          <cell r="A1696" t="str">
            <v>56022374</v>
          </cell>
          <cell r="C1696">
            <v>115</v>
          </cell>
          <cell r="D1696" t="str">
            <v>9471/2792</v>
          </cell>
          <cell r="E1696" t="str">
            <v>COS</v>
          </cell>
          <cell r="F1696" t="str">
            <v>ZTA</v>
          </cell>
          <cell r="G1696" t="str">
            <v>Europe FST - Rome  -  115</v>
          </cell>
          <cell r="H1696" t="str">
            <v>Open</v>
          </cell>
          <cell r="I1696" t="str">
            <v>Hamansu Gandhi</v>
          </cell>
          <cell r="J1696" t="str">
            <v>581-4966</v>
          </cell>
          <cell r="K1696" t="str">
            <v>Z123H3</v>
          </cell>
          <cell r="L1696" t="str">
            <v>COS</v>
          </cell>
        </row>
        <row r="1697">
          <cell r="A1697" t="str">
            <v>58012374</v>
          </cell>
          <cell r="C1697">
            <v>121</v>
          </cell>
          <cell r="D1697" t="str">
            <v>9474/2792</v>
          </cell>
          <cell r="E1697" t="str">
            <v>COS</v>
          </cell>
          <cell r="F1697" t="str">
            <v>ZTA</v>
          </cell>
          <cell r="G1697" t="str">
            <v>Europe FST - Stockholm  -  124</v>
          </cell>
          <cell r="H1697" t="str">
            <v>Open</v>
          </cell>
          <cell r="I1697" t="str">
            <v>Hamansu Gandhi</v>
          </cell>
          <cell r="J1697" t="str">
            <v>581-4966</v>
          </cell>
          <cell r="K1697" t="str">
            <v>Z123H3</v>
          </cell>
          <cell r="L1697" t="str">
            <v>COS</v>
          </cell>
        </row>
        <row r="1698">
          <cell r="A1698" t="str">
            <v>50022378</v>
          </cell>
          <cell r="C1698">
            <v>22</v>
          </cell>
          <cell r="D1698" t="str">
            <v>478/2741</v>
          </cell>
          <cell r="E1698" t="str">
            <v>COS</v>
          </cell>
          <cell r="F1698" t="str">
            <v>ZTA</v>
          </cell>
          <cell r="G1698" t="str">
            <v>European Technical Services - London  -  022</v>
          </cell>
          <cell r="H1698" t="str">
            <v>Open</v>
          </cell>
          <cell r="I1698" t="str">
            <v>Hamansu Gandhi</v>
          </cell>
          <cell r="J1698" t="str">
            <v>581-4966</v>
          </cell>
          <cell r="K1698" t="str">
            <v>Z123H3</v>
          </cell>
          <cell r="L1698" t="str">
            <v>Reserved for Controlling Conversion - 50022370</v>
          </cell>
        </row>
        <row r="1699">
          <cell r="A1699" t="str">
            <v>52222378</v>
          </cell>
          <cell r="C1699">
            <v>22</v>
          </cell>
          <cell r="D1699" t="str">
            <v>472/2792</v>
          </cell>
          <cell r="E1699" t="str">
            <v>COS</v>
          </cell>
          <cell r="F1699" t="str">
            <v>ZTA</v>
          </cell>
          <cell r="G1699" t="str">
            <v>Europe FST - Frankfurt  -  022</v>
          </cell>
          <cell r="H1699" t="str">
            <v>Open</v>
          </cell>
          <cell r="I1699" t="str">
            <v>Hamansu Gandhi</v>
          </cell>
          <cell r="J1699" t="str">
            <v>581-4966</v>
          </cell>
          <cell r="K1699" t="str">
            <v>Z123H3</v>
          </cell>
          <cell r="L1699" t="str">
            <v>Reserved for Controlling Conversion - 52222374</v>
          </cell>
        </row>
        <row r="1700">
          <cell r="A1700" t="str">
            <v>54212378</v>
          </cell>
          <cell r="C1700">
            <v>22</v>
          </cell>
          <cell r="D1700" t="str">
            <v>473/2792</v>
          </cell>
          <cell r="E1700" t="str">
            <v>COS</v>
          </cell>
          <cell r="F1700" t="str">
            <v>ZTA</v>
          </cell>
          <cell r="G1700" t="str">
            <v>Europe FST - Paris  -  022</v>
          </cell>
          <cell r="H1700" t="str">
            <v>Open</v>
          </cell>
          <cell r="I1700" t="str">
            <v>Hamansu Gandhi</v>
          </cell>
          <cell r="J1700" t="str">
            <v>581-4966</v>
          </cell>
          <cell r="K1700" t="str">
            <v>Z123H3</v>
          </cell>
          <cell r="L1700" t="str">
            <v>Reserved for Controlling Conversion - 54212374</v>
          </cell>
        </row>
        <row r="1701">
          <cell r="A1701" t="str">
            <v>56022378</v>
          </cell>
          <cell r="C1701">
            <v>22</v>
          </cell>
          <cell r="D1701" t="str">
            <v>471/2792</v>
          </cell>
          <cell r="E1701" t="str">
            <v>COS</v>
          </cell>
          <cell r="F1701" t="str">
            <v>ZTA</v>
          </cell>
          <cell r="G1701" t="str">
            <v>Europe FST - Rome  -  022</v>
          </cell>
          <cell r="H1701" t="str">
            <v>Open</v>
          </cell>
          <cell r="I1701" t="str">
            <v>Hamansu Gandhi</v>
          </cell>
          <cell r="J1701" t="str">
            <v>581-4966</v>
          </cell>
          <cell r="K1701" t="str">
            <v>Z123H3</v>
          </cell>
          <cell r="L1701" t="str">
            <v>Reserved for Controlling Conversion - 56022374</v>
          </cell>
        </row>
        <row r="1702">
          <cell r="A1702" t="str">
            <v>58012378</v>
          </cell>
          <cell r="C1702">
            <v>22</v>
          </cell>
          <cell r="D1702" t="str">
            <v>9474/2792</v>
          </cell>
          <cell r="E1702" t="str">
            <v>COS</v>
          </cell>
          <cell r="F1702" t="str">
            <v>ZTA</v>
          </cell>
          <cell r="G1702" t="str">
            <v>Europe FST - Stockholm  -  022</v>
          </cell>
          <cell r="H1702" t="str">
            <v>Open</v>
          </cell>
          <cell r="I1702" t="str">
            <v>Hamansu Gandhi</v>
          </cell>
          <cell r="J1702" t="str">
            <v>581-4966</v>
          </cell>
          <cell r="K1702" t="str">
            <v>Z123H3</v>
          </cell>
          <cell r="L1702" t="str">
            <v>Reserved for Controlling Conversion - 58012374</v>
          </cell>
        </row>
        <row r="1703">
          <cell r="A1703" t="str">
            <v>50022382</v>
          </cell>
          <cell r="C1703">
            <v>22</v>
          </cell>
          <cell r="D1703" t="str">
            <v>0000/0000</v>
          </cell>
          <cell r="E1703" t="str">
            <v>COS</v>
          </cell>
          <cell r="F1703" t="str">
            <v>ZTA</v>
          </cell>
          <cell r="G1703" t="str">
            <v>Europe FST - London  -  022</v>
          </cell>
        </row>
        <row r="1704">
          <cell r="A1704" t="str">
            <v>50022705</v>
          </cell>
          <cell r="C1704">
            <v>124</v>
          </cell>
          <cell r="D1704" t="str">
            <v>9478/2797</v>
          </cell>
          <cell r="E1704" t="str">
            <v>COS</v>
          </cell>
          <cell r="F1704" t="str">
            <v>ZTA</v>
          </cell>
          <cell r="G1704" t="str">
            <v>LAN Management - Europe  -  124</v>
          </cell>
          <cell r="H1704" t="str">
            <v>Open</v>
          </cell>
          <cell r="I1704" t="str">
            <v>Hamansu Gandhi</v>
          </cell>
          <cell r="J1704" t="str">
            <v>581-4966</v>
          </cell>
          <cell r="K1704" t="str">
            <v>Z123H3</v>
          </cell>
          <cell r="L1704" t="str">
            <v>GA</v>
          </cell>
        </row>
        <row r="1705">
          <cell r="A1705" t="str">
            <v>50022717</v>
          </cell>
          <cell r="C1705">
            <v>22</v>
          </cell>
          <cell r="D1705" t="str">
            <v>478/2797</v>
          </cell>
          <cell r="E1705" t="str">
            <v>COS</v>
          </cell>
          <cell r="F1705" t="str">
            <v>ZTA</v>
          </cell>
          <cell r="G1705" t="str">
            <v>LAN Management - Europe  -  022</v>
          </cell>
          <cell r="H1705" t="str">
            <v>Open</v>
          </cell>
          <cell r="I1705" t="str">
            <v>Hamansu Gandhi</v>
          </cell>
          <cell r="J1705" t="str">
            <v>581-4966</v>
          </cell>
          <cell r="K1705" t="str">
            <v>Z123H3</v>
          </cell>
          <cell r="L1705" t="str">
            <v>Reserved for Controlling Conversion - 50022705</v>
          </cell>
        </row>
        <row r="1706">
          <cell r="F1706" t="str">
            <v>ZTA</v>
          </cell>
          <cell r="G1706" t="str">
            <v>EUROPE ASSOCIATES</v>
          </cell>
        </row>
        <row r="1707">
          <cell r="A1707" t="str">
            <v>52222070</v>
          </cell>
          <cell r="C1707">
            <v>112</v>
          </cell>
          <cell r="D1707" t="str">
            <v>9472/2654</v>
          </cell>
          <cell r="E1707" t="str">
            <v>Sales &amp; Marketing</v>
          </cell>
          <cell r="F1707" t="str">
            <v>ZTA</v>
          </cell>
          <cell r="G1707" t="str">
            <v>Frankfurt Associate Sales  -  112</v>
          </cell>
          <cell r="H1707" t="str">
            <v>Mark Walker</v>
          </cell>
          <cell r="I1707" t="str">
            <v>Hamansu Gandhi</v>
          </cell>
          <cell r="J1707" t="str">
            <v>581-4966</v>
          </cell>
          <cell r="K1707" t="str">
            <v>Z123H6</v>
          </cell>
          <cell r="L1707" t="str">
            <v>SA</v>
          </cell>
        </row>
        <row r="1708">
          <cell r="A1708" t="str">
            <v>50022071</v>
          </cell>
          <cell r="C1708">
            <v>124</v>
          </cell>
          <cell r="D1708" t="str">
            <v>9478/2652</v>
          </cell>
          <cell r="E1708" t="str">
            <v>Sales &amp; Marketing</v>
          </cell>
          <cell r="F1708" t="str">
            <v>ZTA</v>
          </cell>
          <cell r="G1708" t="str">
            <v>London Associate Sales &amp; Service  -  124</v>
          </cell>
          <cell r="H1708" t="str">
            <v>Mark Walker</v>
          </cell>
          <cell r="I1708" t="str">
            <v>Hamansu Gandhi</v>
          </cell>
          <cell r="J1708" t="str">
            <v>581-4966</v>
          </cell>
          <cell r="K1708" t="str">
            <v>Z123H6</v>
          </cell>
          <cell r="L1708" t="str">
            <v>SA</v>
          </cell>
        </row>
        <row r="1709">
          <cell r="A1709" t="str">
            <v>50022073</v>
          </cell>
          <cell r="C1709">
            <v>22</v>
          </cell>
          <cell r="D1709" t="str">
            <v>0000/0000</v>
          </cell>
          <cell r="G1709" t="str">
            <v>COST CENTER CLOSED   -   POST TO COST CENTER  50022074</v>
          </cell>
          <cell r="N1709" t="str">
            <v>C</v>
          </cell>
        </row>
        <row r="1710">
          <cell r="A1710" t="str">
            <v>52222073</v>
          </cell>
          <cell r="C1710">
            <v>22</v>
          </cell>
          <cell r="D1710" t="str">
            <v>0000/0000</v>
          </cell>
          <cell r="G1710" t="str">
            <v>Frankfurt Associate Sales  -  022</v>
          </cell>
        </row>
        <row r="1711">
          <cell r="A1711" t="str">
            <v>50022074</v>
          </cell>
          <cell r="C1711">
            <v>22</v>
          </cell>
          <cell r="D1711" t="str">
            <v>478/2652</v>
          </cell>
          <cell r="E1711" t="str">
            <v>Sales &amp; Marketing</v>
          </cell>
          <cell r="F1711" t="str">
            <v>ZTA</v>
          </cell>
          <cell r="G1711" t="str">
            <v>London Associate Sales &amp; Service  -  022</v>
          </cell>
          <cell r="H1711" t="str">
            <v>Mark Walker</v>
          </cell>
          <cell r="I1711" t="str">
            <v>Hamansu Gandhi</v>
          </cell>
          <cell r="J1711" t="str">
            <v>581-4966</v>
          </cell>
          <cell r="K1711" t="str">
            <v>Z123H6</v>
          </cell>
          <cell r="L1711" t="str">
            <v>Reserved for Controlling Conversion - 50022071</v>
          </cell>
        </row>
        <row r="1712">
          <cell r="F1712" t="str">
            <v>ZTA</v>
          </cell>
          <cell r="G1712" t="str">
            <v>EUROPE OPERATIONS</v>
          </cell>
        </row>
        <row r="1713">
          <cell r="A1713" t="str">
            <v>50212369</v>
          </cell>
          <cell r="C1713">
            <v>22</v>
          </cell>
          <cell r="D1713" t="str">
            <v>467/2874</v>
          </cell>
          <cell r="E1713" t="str">
            <v>COS</v>
          </cell>
          <cell r="F1713" t="str">
            <v>ZTA</v>
          </cell>
          <cell r="G1713" t="str">
            <v>European Warehouse - Amsterdam  -  022</v>
          </cell>
          <cell r="H1713" t="str">
            <v>David Brown</v>
          </cell>
          <cell r="I1713" t="str">
            <v>Hamansu Gandhi</v>
          </cell>
          <cell r="J1713" t="str">
            <v>581-4966</v>
          </cell>
          <cell r="K1713" t="str">
            <v>Z123H7</v>
          </cell>
          <cell r="L1713" t="str">
            <v>Reserved for Controlling Conversion - 50212371</v>
          </cell>
        </row>
        <row r="1714">
          <cell r="A1714" t="str">
            <v>50022070</v>
          </cell>
          <cell r="C1714">
            <v>124</v>
          </cell>
          <cell r="D1714" t="str">
            <v>9478/2868</v>
          </cell>
          <cell r="G1714" t="str">
            <v>CLOSED COST CENTER   -   POST TO COST CENTER  50022071</v>
          </cell>
          <cell r="N1714" t="str">
            <v>C</v>
          </cell>
        </row>
        <row r="1715">
          <cell r="A1715" t="str">
            <v>50022371</v>
          </cell>
          <cell r="C1715">
            <v>29</v>
          </cell>
          <cell r="D1715" t="str">
            <v>9478/2874</v>
          </cell>
          <cell r="E1715" t="str">
            <v>COS</v>
          </cell>
          <cell r="F1715" t="str">
            <v>ZTA</v>
          </cell>
          <cell r="G1715" t="str">
            <v>European Warehouse - United Kingdom  -  029</v>
          </cell>
          <cell r="H1715" t="str">
            <v>David Brown</v>
          </cell>
          <cell r="I1715" t="str">
            <v>Hamansu Gandhi</v>
          </cell>
          <cell r="J1715" t="str">
            <v>581-4966</v>
          </cell>
          <cell r="K1715" t="str">
            <v>Z123H7</v>
          </cell>
          <cell r="L1715" t="str">
            <v>COS</v>
          </cell>
        </row>
        <row r="1716">
          <cell r="A1716" t="str">
            <v>50212371</v>
          </cell>
          <cell r="C1716">
            <v>29</v>
          </cell>
          <cell r="D1716" t="str">
            <v>9467/2874</v>
          </cell>
          <cell r="E1716" t="str">
            <v>COS</v>
          </cell>
          <cell r="F1716" t="str">
            <v>ZTA</v>
          </cell>
          <cell r="G1716" t="str">
            <v>European Warehouse - Amsterdam  -  029</v>
          </cell>
          <cell r="H1716" t="str">
            <v>David Brown</v>
          </cell>
          <cell r="I1716" t="str">
            <v>Hamansu Gandhi</v>
          </cell>
          <cell r="J1716" t="str">
            <v>581-4966</v>
          </cell>
          <cell r="K1716" t="str">
            <v>Z123H7</v>
          </cell>
          <cell r="L1716" t="str">
            <v>COS</v>
          </cell>
        </row>
        <row r="1717">
          <cell r="A1717" t="str">
            <v>52222072</v>
          </cell>
          <cell r="C1717">
            <v>112</v>
          </cell>
          <cell r="D1717" t="str">
            <v>0000/0000</v>
          </cell>
          <cell r="G1717" t="str">
            <v>CLOSED COST CENTER   -   POST TO COST CENTER  52222070</v>
          </cell>
          <cell r="N1717" t="str">
            <v>C</v>
          </cell>
        </row>
        <row r="1718">
          <cell r="A1718" t="str">
            <v>50022375</v>
          </cell>
          <cell r="C1718">
            <v>124</v>
          </cell>
          <cell r="D1718" t="str">
            <v>9478/2799</v>
          </cell>
          <cell r="E1718" t="str">
            <v>COS</v>
          </cell>
          <cell r="F1718" t="str">
            <v>ZTA</v>
          </cell>
          <cell r="G1718" t="str">
            <v>IOC - London  -  124</v>
          </cell>
          <cell r="H1718" t="str">
            <v>David Brown</v>
          </cell>
          <cell r="I1718" t="str">
            <v>Hamansu Gandhi</v>
          </cell>
          <cell r="J1718" t="str">
            <v>581-4966</v>
          </cell>
          <cell r="K1718" t="str">
            <v>Z123H7</v>
          </cell>
          <cell r="L1718" t="str">
            <v>COS</v>
          </cell>
        </row>
        <row r="1719">
          <cell r="A1719" t="str">
            <v>50022376</v>
          </cell>
          <cell r="C1719">
            <v>124</v>
          </cell>
          <cell r="D1719" t="str">
            <v>9478/2800</v>
          </cell>
          <cell r="G1719" t="str">
            <v>Europe Tax Manager - London</v>
          </cell>
        </row>
        <row r="1720">
          <cell r="A1720" t="str">
            <v>50022377</v>
          </cell>
          <cell r="C1720">
            <v>124</v>
          </cell>
          <cell r="D1720" t="str">
            <v>0000/0000</v>
          </cell>
          <cell r="G1720" t="str">
            <v>CLOSED COST CENTER   -   POST TO COST CENTER  50022360</v>
          </cell>
          <cell r="N1720" t="str">
            <v>C</v>
          </cell>
        </row>
        <row r="1721">
          <cell r="A1721" t="str">
            <v>50022381</v>
          </cell>
          <cell r="C1721">
            <v>22</v>
          </cell>
          <cell r="D1721" t="str">
            <v>0000/0000</v>
          </cell>
          <cell r="G1721" t="str">
            <v>COST CENTER CLOSED   -   POST TO COST CENTER  50022362</v>
          </cell>
          <cell r="N1721" t="str">
            <v>C</v>
          </cell>
        </row>
        <row r="1722">
          <cell r="A1722" t="str">
            <v>50022384</v>
          </cell>
          <cell r="C1722">
            <v>22</v>
          </cell>
          <cell r="D1722" t="str">
            <v>0000/0000</v>
          </cell>
          <cell r="G1722" t="str">
            <v>COST CENTER CLOSED   -   POST TO COST CENTER  50022375</v>
          </cell>
          <cell r="N1722" t="str">
            <v>C</v>
          </cell>
        </row>
        <row r="1723">
          <cell r="G1723" t="str">
            <v>EUROPE SALES &amp; SERVICE - SUMMARY</v>
          </cell>
        </row>
        <row r="1724">
          <cell r="F1724" t="str">
            <v>ZTA</v>
          </cell>
          <cell r="G1724" t="str">
            <v>DIRECTOR/REG. MGMT</v>
          </cell>
        </row>
        <row r="1725">
          <cell r="A1725" t="str">
            <v>50022390</v>
          </cell>
          <cell r="C1725">
            <v>124</v>
          </cell>
          <cell r="D1725" t="str">
            <v>9478/2773</v>
          </cell>
          <cell r="E1725" t="str">
            <v>Sales &amp; Marketing</v>
          </cell>
          <cell r="F1725" t="str">
            <v>ZTA</v>
          </cell>
          <cell r="G1725" t="str">
            <v>Dir.-Sales Planning &amp; Business Develop. - Eur  -  124</v>
          </cell>
          <cell r="H1725" t="str">
            <v>Kathy Thorne</v>
          </cell>
          <cell r="I1725" t="str">
            <v>Hamansu Gandhi</v>
          </cell>
          <cell r="J1725" t="str">
            <v>581-4966</v>
          </cell>
          <cell r="K1725" t="str">
            <v>Z123H41</v>
          </cell>
          <cell r="L1725" t="str">
            <v>SS</v>
          </cell>
        </row>
        <row r="1726">
          <cell r="A1726" t="str">
            <v>54212390</v>
          </cell>
          <cell r="C1726">
            <v>110</v>
          </cell>
          <cell r="D1726" t="str">
            <v>9473/2773</v>
          </cell>
          <cell r="E1726" t="str">
            <v>Sales &amp; Marketing</v>
          </cell>
          <cell r="F1726" t="str">
            <v>ZTA</v>
          </cell>
          <cell r="G1726" t="str">
            <v>Dir.-Sales Planning &amp; Business Develop. - France</v>
          </cell>
          <cell r="H1726" t="str">
            <v>Kathy Thorne</v>
          </cell>
          <cell r="I1726" t="str">
            <v>Hamansu Gandhi</v>
          </cell>
          <cell r="J1726" t="str">
            <v>581-4966</v>
          </cell>
          <cell r="K1726" t="str">
            <v>Z123H41</v>
          </cell>
          <cell r="L1726" t="str">
            <v>SS</v>
          </cell>
        </row>
        <row r="1727">
          <cell r="A1727" t="str">
            <v>50022391</v>
          </cell>
          <cell r="C1727">
            <v>29</v>
          </cell>
          <cell r="D1727" t="str">
            <v>0000/0000</v>
          </cell>
          <cell r="G1727" t="str">
            <v>CLOSED COST CENTER   -   POST TO COST CENTER  50022390</v>
          </cell>
          <cell r="N1727" t="str">
            <v>C</v>
          </cell>
        </row>
        <row r="1728">
          <cell r="A1728" t="str">
            <v>50022392</v>
          </cell>
          <cell r="C1728">
            <v>22</v>
          </cell>
          <cell r="D1728" t="str">
            <v>478/2773</v>
          </cell>
          <cell r="E1728" t="str">
            <v>Sales &amp; Marketing</v>
          </cell>
          <cell r="F1728" t="str">
            <v>ZTA</v>
          </cell>
          <cell r="G1728" t="str">
            <v>Dir.-Sales Planning &amp; Business Develop. - Eur  -  022</v>
          </cell>
          <cell r="H1728" t="str">
            <v>Kathy Thorne</v>
          </cell>
          <cell r="I1728" t="str">
            <v>Hamansu Gandhi</v>
          </cell>
          <cell r="J1728" t="str">
            <v>581-4966</v>
          </cell>
          <cell r="K1728" t="str">
            <v>Z123H41</v>
          </cell>
          <cell r="L1728" t="str">
            <v>Reserved for Controlling Conversion - 50022390</v>
          </cell>
        </row>
        <row r="1729">
          <cell r="A1729" t="str">
            <v>50022393</v>
          </cell>
          <cell r="C1729">
            <v>22</v>
          </cell>
          <cell r="D1729" t="str">
            <v>478/2650</v>
          </cell>
          <cell r="G1729" t="str">
            <v>CLOSED COST CENTER   -   POST TO COST CENTER  50022392</v>
          </cell>
          <cell r="N1729" t="str">
            <v>C</v>
          </cell>
        </row>
        <row r="1730">
          <cell r="G1730" t="str">
            <v>EUROPE S&amp;S REGION I - SUMMARY</v>
          </cell>
        </row>
        <row r="1731">
          <cell r="G1731" t="str">
            <v>Region I - United Kingdom</v>
          </cell>
        </row>
        <row r="1732">
          <cell r="F1732" t="str">
            <v>ZTA</v>
          </cell>
          <cell r="G1732" t="str">
            <v>Region I - United Kingdom  - COS</v>
          </cell>
        </row>
        <row r="1733">
          <cell r="A1733" t="str">
            <v>50012003</v>
          </cell>
          <cell r="C1733">
            <v>123</v>
          </cell>
          <cell r="D1733" t="str">
            <v>478/2888</v>
          </cell>
          <cell r="E1733" t="str">
            <v>COS</v>
          </cell>
          <cell r="F1733" t="str">
            <v>ZTA</v>
          </cell>
          <cell r="G1733" t="str">
            <v>Revenues -  United Kingdom  -  123</v>
          </cell>
          <cell r="H1733" t="str">
            <v>Mike Parks</v>
          </cell>
          <cell r="I1733" t="str">
            <v>Hamansu Gandhi</v>
          </cell>
          <cell r="J1733" t="str">
            <v>581-4966</v>
          </cell>
          <cell r="K1733" t="str">
            <v>Z123H5</v>
          </cell>
          <cell r="L1733" t="str">
            <v>Reserved for Controlling Conversion - 50012010</v>
          </cell>
        </row>
        <row r="1734">
          <cell r="A1734" t="str">
            <v>50022373</v>
          </cell>
          <cell r="C1734">
            <v>123</v>
          </cell>
          <cell r="D1734" t="str">
            <v>9478/2788</v>
          </cell>
          <cell r="E1734" t="str">
            <v>COS</v>
          </cell>
          <cell r="F1734" t="str">
            <v>ZTA</v>
          </cell>
          <cell r="G1734" t="str">
            <v>United Kingdom COS  -  123</v>
          </cell>
          <cell r="H1734" t="str">
            <v>David Brown</v>
          </cell>
          <cell r="I1734" t="str">
            <v>Hamansu Gandhi</v>
          </cell>
          <cell r="J1734" t="str">
            <v>581-4966</v>
          </cell>
          <cell r="K1734" t="str">
            <v>Z123H42</v>
          </cell>
          <cell r="L1734" t="str">
            <v>COS</v>
          </cell>
        </row>
        <row r="1735">
          <cell r="A1735" t="str">
            <v>50012010</v>
          </cell>
          <cell r="C1735">
            <v>22</v>
          </cell>
          <cell r="D1735" t="str">
            <v>9478/2870</v>
          </cell>
          <cell r="E1735" t="str">
            <v>COS</v>
          </cell>
          <cell r="F1735" t="str">
            <v>ZTA</v>
          </cell>
          <cell r="G1735" t="str">
            <v>Revenues - United Kingdom - 022</v>
          </cell>
          <cell r="H1735" t="str">
            <v>Mike Parks</v>
          </cell>
          <cell r="I1735" t="str">
            <v>Hamansu Gandhi</v>
          </cell>
          <cell r="J1735" t="str">
            <v>581-4966</v>
          </cell>
          <cell r="K1735" t="str">
            <v>Z123H5</v>
          </cell>
          <cell r="L1735" t="str">
            <v>RV</v>
          </cell>
        </row>
        <row r="1736">
          <cell r="A1736" t="str">
            <v>50012003</v>
          </cell>
          <cell r="C1736">
            <v>123</v>
          </cell>
          <cell r="D1736" t="str">
            <v>9478/2870</v>
          </cell>
          <cell r="E1736" t="str">
            <v>COS</v>
          </cell>
          <cell r="F1736" t="str">
            <v>ZTA</v>
          </cell>
          <cell r="G1736" t="str">
            <v>Revenues - United Kingdom - 123</v>
          </cell>
          <cell r="H1736" t="str">
            <v>Mike Parks</v>
          </cell>
          <cell r="I1736" t="str">
            <v>Hamansu Gandhi</v>
          </cell>
          <cell r="J1736" t="str">
            <v>581-4966</v>
          </cell>
          <cell r="K1736" t="str">
            <v>Z123H5</v>
          </cell>
          <cell r="L1736" t="str">
            <v>Reserved for Controlling Conversion - 50012010</v>
          </cell>
        </row>
        <row r="1737">
          <cell r="A1737" t="str">
            <v>50012029</v>
          </cell>
          <cell r="C1737">
            <v>29</v>
          </cell>
          <cell r="D1737" t="str">
            <v>0000/0000</v>
          </cell>
          <cell r="E1737" t="str">
            <v>COS</v>
          </cell>
          <cell r="F1737" t="str">
            <v>ZTA</v>
          </cell>
          <cell r="G1737" t="str">
            <v>Revenues -UK - 029</v>
          </cell>
          <cell r="H1737" t="str">
            <v>Mike Parks</v>
          </cell>
          <cell r="I1737" t="str">
            <v>Hamansu Gandhi</v>
          </cell>
          <cell r="J1737" t="str">
            <v>581-4966</v>
          </cell>
          <cell r="K1737" t="str">
            <v>Z123H5</v>
          </cell>
          <cell r="L1737" t="str">
            <v>Reserved for Controlling Conversion - 50012010</v>
          </cell>
        </row>
        <row r="1738">
          <cell r="A1738" t="str">
            <v>50012024</v>
          </cell>
          <cell r="C1738">
            <v>124</v>
          </cell>
          <cell r="D1738" t="str">
            <v>0000/0000</v>
          </cell>
          <cell r="E1738" t="str">
            <v>COS</v>
          </cell>
          <cell r="F1738" t="str">
            <v>ZTA</v>
          </cell>
          <cell r="G1738" t="str">
            <v>Revenues -UK - 124</v>
          </cell>
          <cell r="H1738" t="str">
            <v>Mike Parks</v>
          </cell>
          <cell r="I1738" t="str">
            <v>Hamansu Gandhi</v>
          </cell>
          <cell r="J1738" t="str">
            <v>581-4966</v>
          </cell>
          <cell r="K1738" t="str">
            <v>Z123H5</v>
          </cell>
          <cell r="L1738" t="str">
            <v>Reserved for Controlling Conversion - 50012010</v>
          </cell>
        </row>
        <row r="1739">
          <cell r="A1739" t="str">
            <v>50042034</v>
          </cell>
          <cell r="C1739">
            <v>123</v>
          </cell>
          <cell r="D1739" t="str">
            <v>9295/2358</v>
          </cell>
          <cell r="E1739" t="str">
            <v>COS</v>
          </cell>
          <cell r="F1739" t="str">
            <v>ZTA</v>
          </cell>
          <cell r="G1739" t="str">
            <v>United Kingdom Amex COS</v>
          </cell>
          <cell r="H1739" t="str">
            <v>David Brown</v>
          </cell>
          <cell r="I1739" t="str">
            <v>Hamansu Gandhi</v>
          </cell>
          <cell r="J1739" t="str">
            <v>581-4966</v>
          </cell>
        </row>
        <row r="1740">
          <cell r="A1740" t="str">
            <v>50022383</v>
          </cell>
          <cell r="C1740">
            <v>22</v>
          </cell>
          <cell r="D1740" t="str">
            <v>0000/0000</v>
          </cell>
          <cell r="E1740" t="str">
            <v>COS</v>
          </cell>
          <cell r="F1740" t="str">
            <v>ZTA</v>
          </cell>
          <cell r="G1740" t="str">
            <v>United Kingdom COS  -  022</v>
          </cell>
          <cell r="H1740" t="str">
            <v>David Brown</v>
          </cell>
          <cell r="I1740" t="str">
            <v>Hamansu Gandhi</v>
          </cell>
          <cell r="J1740" t="str">
            <v>581-4966</v>
          </cell>
          <cell r="K1740" t="str">
            <v>Z123H42</v>
          </cell>
          <cell r="L1740" t="str">
            <v>Reserved for Controlling Conversion - 50022373</v>
          </cell>
        </row>
        <row r="1741">
          <cell r="F1741" t="str">
            <v>ZTA</v>
          </cell>
          <cell r="G1741" t="str">
            <v>Region I - United Kingdom  - S&amp;M</v>
          </cell>
        </row>
        <row r="1742">
          <cell r="A1742" t="str">
            <v>50022372</v>
          </cell>
          <cell r="C1742">
            <v>123</v>
          </cell>
          <cell r="D1742" t="str">
            <v>9478/2779</v>
          </cell>
          <cell r="E1742" t="str">
            <v>Sales &amp; Marketing</v>
          </cell>
          <cell r="F1742" t="str">
            <v>ZTA</v>
          </cell>
          <cell r="G1742" t="str">
            <v>Amex Sales &amp; Marketing - LON  - 123</v>
          </cell>
          <cell r="H1742" t="str">
            <v>David Brown</v>
          </cell>
          <cell r="I1742" t="str">
            <v>Hamansu Gandhi</v>
          </cell>
          <cell r="J1742" t="str">
            <v>581-4966</v>
          </cell>
          <cell r="K1742" t="str">
            <v>Z123H42</v>
          </cell>
          <cell r="L1742" t="str">
            <v>SS</v>
          </cell>
        </row>
        <row r="1743">
          <cell r="A1743" t="str">
            <v>50022379</v>
          </cell>
          <cell r="C1743">
            <v>22</v>
          </cell>
          <cell r="D1743" t="str">
            <v>478/2779</v>
          </cell>
          <cell r="E1743" t="str">
            <v>Sales &amp; Marketing</v>
          </cell>
          <cell r="F1743" t="str">
            <v>ZTA</v>
          </cell>
          <cell r="G1743" t="str">
            <v>Amex Sales &amp; Marketing - LON  - 022</v>
          </cell>
          <cell r="H1743" t="str">
            <v>David Brown</v>
          </cell>
          <cell r="I1743" t="str">
            <v>Hamansu Gandhi</v>
          </cell>
          <cell r="J1743" t="str">
            <v>581-4966</v>
          </cell>
          <cell r="K1743" t="str">
            <v>Z123H42</v>
          </cell>
          <cell r="L1743" t="str">
            <v>Reserved for Controlling Conversion - 50022372</v>
          </cell>
        </row>
        <row r="1744">
          <cell r="A1744" t="str">
            <v>50022400</v>
          </cell>
          <cell r="C1744">
            <v>123</v>
          </cell>
          <cell r="D1744" t="str">
            <v>9478/2721</v>
          </cell>
          <cell r="E1744" t="str">
            <v>Sales &amp; Marketing</v>
          </cell>
          <cell r="F1744" t="str">
            <v>ZTA</v>
          </cell>
          <cell r="G1744" t="str">
            <v>Sales &amp; Marketing - LON  -  123</v>
          </cell>
          <cell r="H1744" t="str">
            <v>David Brown</v>
          </cell>
          <cell r="I1744" t="str">
            <v>Hamansu Gandhi</v>
          </cell>
          <cell r="J1744" t="str">
            <v>581-4966</v>
          </cell>
          <cell r="K1744" t="str">
            <v>Z123H42</v>
          </cell>
          <cell r="L1744" t="str">
            <v>SS</v>
          </cell>
        </row>
        <row r="1745">
          <cell r="A1745" t="str">
            <v>50032400</v>
          </cell>
          <cell r="C1745">
            <v>22</v>
          </cell>
          <cell r="D1745" t="str">
            <v>9502/2721</v>
          </cell>
          <cell r="G1745" t="str">
            <v>CLOSED COST CENTER   -   POST TO COST CENTER  50022400</v>
          </cell>
          <cell r="N1745" t="str">
            <v>C</v>
          </cell>
        </row>
        <row r="1746">
          <cell r="A1746" t="str">
            <v>50612400</v>
          </cell>
          <cell r="C1746">
            <v>22</v>
          </cell>
          <cell r="D1746" t="str">
            <v>9100/2721</v>
          </cell>
          <cell r="G1746" t="str">
            <v>CLOSED COST CENTER   -   POST TO COST CENTER  50022400</v>
          </cell>
          <cell r="N1746" t="str">
            <v>C</v>
          </cell>
        </row>
        <row r="1747">
          <cell r="A1747" t="str">
            <v>56312400</v>
          </cell>
          <cell r="C1747">
            <v>22</v>
          </cell>
          <cell r="D1747" t="str">
            <v>4835/2721</v>
          </cell>
          <cell r="G1747" t="str">
            <v>CLOSED COST CENTER   -   POST TO COST CENTER  50022400</v>
          </cell>
          <cell r="N1747" t="str">
            <v>C</v>
          </cell>
        </row>
        <row r="1748">
          <cell r="A1748" t="str">
            <v>56412400</v>
          </cell>
          <cell r="C1748">
            <v>22</v>
          </cell>
          <cell r="D1748" t="str">
            <v>1231/2721</v>
          </cell>
          <cell r="G1748" t="str">
            <v>CLOSED COST CENTER   -   POST TO COST CENTER  50022400</v>
          </cell>
          <cell r="N1748" t="str">
            <v>C</v>
          </cell>
        </row>
        <row r="1749">
          <cell r="A1749" t="str">
            <v>50022401</v>
          </cell>
          <cell r="C1749">
            <v>123</v>
          </cell>
          <cell r="D1749" t="str">
            <v>0000/0000</v>
          </cell>
          <cell r="G1749" t="str">
            <v>CLOSED COST CENTER   -   POST TO COST CENTER</v>
          </cell>
          <cell r="N1749" t="str">
            <v>C</v>
          </cell>
        </row>
        <row r="1750">
          <cell r="A1750" t="str">
            <v>50022402</v>
          </cell>
          <cell r="C1750">
            <v>22</v>
          </cell>
          <cell r="D1750" t="str">
            <v>478/2721</v>
          </cell>
          <cell r="E1750" t="str">
            <v>Sales &amp; Marketing</v>
          </cell>
          <cell r="F1750" t="str">
            <v>ZTA</v>
          </cell>
          <cell r="G1750" t="str">
            <v>Sales &amp; Marketing - LON  -  022</v>
          </cell>
          <cell r="H1750" t="str">
            <v>David Brown</v>
          </cell>
          <cell r="I1750" t="str">
            <v>Hamansu Gandhi</v>
          </cell>
          <cell r="J1750" t="str">
            <v>581-4966</v>
          </cell>
          <cell r="K1750" t="str">
            <v>Z123H42</v>
          </cell>
          <cell r="L1750" t="str">
            <v>Reserved for Controlling Conversion - 50022400</v>
          </cell>
        </row>
        <row r="1751">
          <cell r="A1751" t="str">
            <v>50022403</v>
          </cell>
          <cell r="C1751">
            <v>22</v>
          </cell>
          <cell r="D1751" t="str">
            <v>478/2651</v>
          </cell>
          <cell r="G1751" t="str">
            <v>CLOSED COST CENTER   -   POST TO COST CENTER</v>
          </cell>
          <cell r="N1751" t="str">
            <v>C</v>
          </cell>
        </row>
        <row r="1754">
          <cell r="G1754" t="str">
            <v>Region I - Ireland</v>
          </cell>
        </row>
        <row r="1755">
          <cell r="F1755" t="str">
            <v>ZTA</v>
          </cell>
          <cell r="G1755" t="str">
            <v>Region I - Ireland -COS</v>
          </cell>
        </row>
        <row r="1756">
          <cell r="A1756" t="str">
            <v>50402010</v>
          </cell>
          <cell r="C1756">
            <v>22</v>
          </cell>
          <cell r="D1756" t="str">
            <v>1228/2902</v>
          </cell>
          <cell r="E1756" t="str">
            <v>COS</v>
          </cell>
          <cell r="F1756" t="str">
            <v>ZTA</v>
          </cell>
          <cell r="G1756" t="str">
            <v>Revenues - Ireland - 022</v>
          </cell>
          <cell r="H1756" t="str">
            <v>Mike Parks</v>
          </cell>
          <cell r="I1756" t="str">
            <v>Hamansu Gandhi</v>
          </cell>
          <cell r="J1756" t="str">
            <v>581-4966</v>
          </cell>
          <cell r="K1756" t="str">
            <v>Z123H5</v>
          </cell>
          <cell r="L1756" t="str">
            <v>RV</v>
          </cell>
        </row>
        <row r="1757">
          <cell r="A1757" t="str">
            <v>50402029</v>
          </cell>
          <cell r="C1757">
            <v>29</v>
          </cell>
          <cell r="D1757" t="str">
            <v>0000/0000</v>
          </cell>
          <cell r="E1757" t="str">
            <v>COS</v>
          </cell>
          <cell r="F1757" t="str">
            <v>ZTA</v>
          </cell>
          <cell r="G1757" t="str">
            <v>Revenues - Ireland - 029</v>
          </cell>
          <cell r="H1757" t="str">
            <v>Mike Parks</v>
          </cell>
          <cell r="I1757" t="str">
            <v>Hamansu Gandhi</v>
          </cell>
          <cell r="J1757" t="str">
            <v>581-4966</v>
          </cell>
          <cell r="K1757" t="str">
            <v>Z123H5</v>
          </cell>
          <cell r="L1757" t="str">
            <v>Reserved for Controlling Conversion - 50402010</v>
          </cell>
        </row>
        <row r="1758">
          <cell r="A1758" t="str">
            <v>50402014</v>
          </cell>
          <cell r="C1758">
            <v>114</v>
          </cell>
          <cell r="D1758" t="str">
            <v>0000/0000</v>
          </cell>
          <cell r="E1758" t="str">
            <v>COS</v>
          </cell>
          <cell r="F1758" t="str">
            <v>ZTA</v>
          </cell>
          <cell r="G1758" t="str">
            <v>Revenues - Ireland - 114</v>
          </cell>
          <cell r="H1758" t="str">
            <v>Mike Parks</v>
          </cell>
          <cell r="I1758" t="str">
            <v>Hamansu Gandhi</v>
          </cell>
          <cell r="J1758" t="str">
            <v>581-4966</v>
          </cell>
          <cell r="K1758" t="str">
            <v>Z123H5</v>
          </cell>
          <cell r="L1758" t="str">
            <v>Reserved for Controlling Conversion - 50402010</v>
          </cell>
        </row>
        <row r="1759">
          <cell r="A1759" t="str">
            <v>50412023</v>
          </cell>
          <cell r="C1759">
            <v>114</v>
          </cell>
          <cell r="D1759" t="str">
            <v>9228/2359</v>
          </cell>
          <cell r="E1759" t="str">
            <v>COS</v>
          </cell>
          <cell r="F1759" t="str">
            <v>ZTA</v>
          </cell>
          <cell r="G1759" t="str">
            <v>Ireland COS</v>
          </cell>
          <cell r="H1759" t="str">
            <v>David Brown</v>
          </cell>
          <cell r="I1759" t="str">
            <v>Hamansu Gandhi</v>
          </cell>
          <cell r="J1759" t="str">
            <v>581-4966</v>
          </cell>
        </row>
        <row r="1760">
          <cell r="F1760" t="str">
            <v>ZTA</v>
          </cell>
          <cell r="G1760" t="str">
            <v>Region I - Ireland -S&amp;M</v>
          </cell>
        </row>
        <row r="1761">
          <cell r="A1761" t="str">
            <v>50412400</v>
          </cell>
          <cell r="C1761">
            <v>114</v>
          </cell>
          <cell r="D1761" t="str">
            <v>9228/2721</v>
          </cell>
          <cell r="E1761" t="str">
            <v>Sales &amp; Marketing</v>
          </cell>
          <cell r="F1761" t="str">
            <v>ZTA</v>
          </cell>
          <cell r="G1761" t="str">
            <v>Ireland Sales &amp; Marketing  -  114</v>
          </cell>
          <cell r="H1761" t="str">
            <v>David Brown</v>
          </cell>
          <cell r="I1761" t="str">
            <v>Hamansu Gandhi</v>
          </cell>
          <cell r="J1761" t="str">
            <v>581-4966</v>
          </cell>
          <cell r="K1761" t="str">
            <v>Z123H42</v>
          </cell>
          <cell r="L1761" t="str">
            <v>SS</v>
          </cell>
        </row>
        <row r="1762">
          <cell r="A1762" t="str">
            <v>50412402</v>
          </cell>
          <cell r="C1762">
            <v>22</v>
          </cell>
          <cell r="D1762" t="str">
            <v>0000/0000</v>
          </cell>
          <cell r="E1762" t="str">
            <v>Sales &amp; Marketing</v>
          </cell>
          <cell r="F1762" t="str">
            <v>ZTA</v>
          </cell>
          <cell r="G1762" t="str">
            <v>Ireland Sales &amp; Marketing  -  022</v>
          </cell>
          <cell r="H1762" t="str">
            <v>David Brown</v>
          </cell>
          <cell r="I1762" t="str">
            <v>Hamansu Gandhi</v>
          </cell>
          <cell r="J1762" t="str">
            <v>581-4966</v>
          </cell>
          <cell r="K1762" t="str">
            <v>Z123H42</v>
          </cell>
          <cell r="L1762" t="str">
            <v>Reserved for Controlling Conversion - 50412400</v>
          </cell>
        </row>
        <row r="1763">
          <cell r="G1763" t="str">
            <v>EUROPE S&amp;S REGION II - SUMMARY</v>
          </cell>
        </row>
        <row r="1764">
          <cell r="G1764" t="str">
            <v>REGION II - Austria</v>
          </cell>
        </row>
        <row r="1765">
          <cell r="F1765" t="str">
            <v>ZTA</v>
          </cell>
          <cell r="G1765" t="str">
            <v>REGION II - Austria -COS</v>
          </cell>
        </row>
        <row r="1766">
          <cell r="A1766" t="str">
            <v>52002010</v>
          </cell>
          <cell r="C1766">
            <v>22</v>
          </cell>
          <cell r="D1766" t="str">
            <v>505/2902</v>
          </cell>
          <cell r="E1766" t="str">
            <v>COS</v>
          </cell>
          <cell r="F1766" t="str">
            <v>ZTA</v>
          </cell>
          <cell r="G1766" t="str">
            <v>Revenues - Austria  -  022</v>
          </cell>
          <cell r="H1766" t="str">
            <v>Mike Parks</v>
          </cell>
          <cell r="I1766" t="str">
            <v>Hamansu Gandhi</v>
          </cell>
          <cell r="J1766" t="str">
            <v>581-4966</v>
          </cell>
          <cell r="K1766" t="str">
            <v>Z123H5</v>
          </cell>
          <cell r="L1766" t="str">
            <v>RV</v>
          </cell>
        </row>
        <row r="1767">
          <cell r="A1767" t="str">
            <v>52002029</v>
          </cell>
          <cell r="C1767">
            <v>29</v>
          </cell>
          <cell r="D1767" t="str">
            <v>0000/0000</v>
          </cell>
          <cell r="E1767" t="str">
            <v>COS</v>
          </cell>
          <cell r="F1767" t="str">
            <v>ZTA</v>
          </cell>
          <cell r="G1767" t="str">
            <v>Revenues - Austria  -  029</v>
          </cell>
          <cell r="H1767" t="str">
            <v>Mike Parks</v>
          </cell>
          <cell r="I1767" t="str">
            <v>Hamansu Gandhi</v>
          </cell>
          <cell r="J1767" t="str">
            <v>581-4966</v>
          </cell>
          <cell r="K1767" t="str">
            <v>Z123H5</v>
          </cell>
          <cell r="L1767" t="str">
            <v>Reserved for Controlling Conversion - 52002010</v>
          </cell>
        </row>
        <row r="1768">
          <cell r="A1768" t="str">
            <v>52002006</v>
          </cell>
          <cell r="C1768">
            <v>106</v>
          </cell>
          <cell r="D1768" t="str">
            <v>9505/2902</v>
          </cell>
          <cell r="E1768" t="str">
            <v>COS</v>
          </cell>
          <cell r="F1768" t="str">
            <v>ZTA</v>
          </cell>
          <cell r="G1768" t="str">
            <v>Revenues - Austria  -  106</v>
          </cell>
          <cell r="H1768" t="str">
            <v>Mike Parks</v>
          </cell>
          <cell r="I1768" t="str">
            <v>Hamansu Gandhi</v>
          </cell>
          <cell r="J1768" t="str">
            <v>581-4966</v>
          </cell>
          <cell r="K1768" t="str">
            <v>Z123H5</v>
          </cell>
          <cell r="L1768" t="str">
            <v>Reserved for Controlling Conversion - 52002010</v>
          </cell>
        </row>
        <row r="1769">
          <cell r="A1769" t="str">
            <v>52012023</v>
          </cell>
          <cell r="C1769">
            <v>106</v>
          </cell>
          <cell r="D1769" t="str">
            <v>9505/2359</v>
          </cell>
          <cell r="E1769" t="str">
            <v>COS</v>
          </cell>
          <cell r="F1769" t="str">
            <v>ZTA</v>
          </cell>
          <cell r="G1769" t="str">
            <v>Austria COS</v>
          </cell>
          <cell r="H1769" t="str">
            <v>Tasso Von Heintschel</v>
          </cell>
          <cell r="I1769" t="str">
            <v>Hamansu Gandhi</v>
          </cell>
          <cell r="J1769" t="str">
            <v>581-4966</v>
          </cell>
        </row>
        <row r="1770">
          <cell r="F1770" t="str">
            <v>ZTA</v>
          </cell>
          <cell r="G1770" t="str">
            <v>REGION II - Austria -S&amp;M</v>
          </cell>
        </row>
        <row r="1771">
          <cell r="A1771" t="str">
            <v>52012406</v>
          </cell>
          <cell r="C1771">
            <v>106</v>
          </cell>
          <cell r="D1771" t="str">
            <v>0000/0000</v>
          </cell>
          <cell r="E1771" t="str">
            <v>Sales &amp; Marketing</v>
          </cell>
          <cell r="F1771" t="str">
            <v>ZTA</v>
          </cell>
          <cell r="G1771" t="str">
            <v>Austria Sales &amp; Marketing  -  106</v>
          </cell>
          <cell r="H1771" t="str">
            <v>Tasso Von Heintschel</v>
          </cell>
          <cell r="I1771" t="str">
            <v>Hamansu Gandhi</v>
          </cell>
          <cell r="J1771" t="str">
            <v>581-4966</v>
          </cell>
          <cell r="K1771" t="str">
            <v>Z123H43</v>
          </cell>
          <cell r="L1771" t="str">
            <v>SS</v>
          </cell>
        </row>
        <row r="1772">
          <cell r="A1772" t="str">
            <v>52012402</v>
          </cell>
          <cell r="C1772">
            <v>22</v>
          </cell>
          <cell r="D1772" t="str">
            <v>0000/0000</v>
          </cell>
          <cell r="E1772" t="str">
            <v>Sales &amp; Marketing</v>
          </cell>
          <cell r="F1772" t="str">
            <v>ZTA</v>
          </cell>
          <cell r="G1772" t="str">
            <v>COST CENTER CLOSED  -  POST TO COST CENTER  52012406</v>
          </cell>
          <cell r="H1772" t="str">
            <v>Tasso Von Heintschel</v>
          </cell>
          <cell r="I1772" t="str">
            <v>Hamansu Gandhi</v>
          </cell>
          <cell r="J1772" t="str">
            <v>581-4966</v>
          </cell>
          <cell r="K1772" t="str">
            <v>Z123H43</v>
          </cell>
          <cell r="L1772" t="str">
            <v>Reserved for Controlling Conversion - 52012400</v>
          </cell>
          <cell r="N1772" t="str">
            <v>C</v>
          </cell>
        </row>
        <row r="1773">
          <cell r="G1773" t="str">
            <v>REGION II - Germany</v>
          </cell>
          <cell r="I1773" t="str">
            <v>Hamansu Gandhi</v>
          </cell>
          <cell r="J1773" t="str">
            <v>581-4966</v>
          </cell>
          <cell r="K1773" t="str">
            <v>Z123H43</v>
          </cell>
          <cell r="L1773" t="str">
            <v xml:space="preserve"> </v>
          </cell>
        </row>
        <row r="1774">
          <cell r="F1774" t="str">
            <v>ZTA</v>
          </cell>
          <cell r="G1774" t="str">
            <v>REGION II - Germany-COS</v>
          </cell>
        </row>
        <row r="1775">
          <cell r="A1775" t="str">
            <v>52202002</v>
          </cell>
          <cell r="C1775">
            <v>111</v>
          </cell>
          <cell r="D1775" t="str">
            <v>0000/0000</v>
          </cell>
          <cell r="E1775" t="str">
            <v>COS</v>
          </cell>
          <cell r="F1775" t="str">
            <v>ZTA</v>
          </cell>
          <cell r="G1775" t="str">
            <v>Revenues - Germany  -  111</v>
          </cell>
          <cell r="H1775" t="str">
            <v>Mike Parks</v>
          </cell>
          <cell r="I1775" t="str">
            <v>Hamansu Gandhi</v>
          </cell>
          <cell r="J1775" t="str">
            <v>581-4966</v>
          </cell>
          <cell r="K1775" t="str">
            <v>Z123H5</v>
          </cell>
          <cell r="L1775" t="str">
            <v>Reserved for Controlling Conversion - 52202010</v>
          </cell>
        </row>
        <row r="1776">
          <cell r="A1776" t="str">
            <v>52202010</v>
          </cell>
          <cell r="C1776">
            <v>22</v>
          </cell>
          <cell r="D1776" t="str">
            <v>408/2902</v>
          </cell>
          <cell r="E1776" t="str">
            <v>COS</v>
          </cell>
          <cell r="F1776" t="str">
            <v>ZTA</v>
          </cell>
          <cell r="G1776" t="str">
            <v>Revenues - Germany  -  022</v>
          </cell>
          <cell r="H1776" t="str">
            <v>Mike Parks</v>
          </cell>
          <cell r="I1776" t="str">
            <v>Hamansu Gandhi</v>
          </cell>
          <cell r="J1776" t="str">
            <v>581-4966</v>
          </cell>
          <cell r="K1776" t="str">
            <v>Z123H5</v>
          </cell>
          <cell r="L1776" t="str">
            <v>RV</v>
          </cell>
        </row>
        <row r="1777">
          <cell r="A1777" t="str">
            <v>52202012</v>
          </cell>
          <cell r="C1777">
            <v>112</v>
          </cell>
          <cell r="D1777" t="str">
            <v>0000/0000</v>
          </cell>
          <cell r="E1777" t="str">
            <v>COS</v>
          </cell>
          <cell r="F1777" t="str">
            <v>ZTA</v>
          </cell>
          <cell r="G1777" t="str">
            <v>Revenues - Germany  -  112</v>
          </cell>
          <cell r="H1777" t="str">
            <v>Mike Parks</v>
          </cell>
          <cell r="I1777" t="str">
            <v>Hamansu Gandhi</v>
          </cell>
          <cell r="J1777" t="str">
            <v>581-4966</v>
          </cell>
          <cell r="K1777" t="str">
            <v>Z123H5</v>
          </cell>
          <cell r="L1777" t="str">
            <v>Reserved for Controlling Conversion - 52202010</v>
          </cell>
        </row>
        <row r="1778">
          <cell r="A1778" t="str">
            <v>52222023</v>
          </cell>
          <cell r="C1778">
            <v>111</v>
          </cell>
          <cell r="D1778" t="str">
            <v>9472/2359</v>
          </cell>
          <cell r="E1778" t="str">
            <v>COS</v>
          </cell>
          <cell r="F1778" t="str">
            <v>ZTA</v>
          </cell>
          <cell r="G1778" t="str">
            <v>Germany MKT COS</v>
          </cell>
          <cell r="H1778" t="str">
            <v>Tasso Von Heintschel</v>
          </cell>
          <cell r="I1778" t="str">
            <v>Hamansu Gandhi</v>
          </cell>
          <cell r="J1778" t="str">
            <v>581-4966</v>
          </cell>
        </row>
        <row r="1779">
          <cell r="A1779" t="str">
            <v>52202029</v>
          </cell>
          <cell r="C1779">
            <v>29</v>
          </cell>
          <cell r="D1779" t="str">
            <v>0000/0000</v>
          </cell>
          <cell r="E1779" t="str">
            <v>COS</v>
          </cell>
          <cell r="F1779" t="str">
            <v>ZTA</v>
          </cell>
          <cell r="G1779" t="str">
            <v>Revenues - Germany  -  029</v>
          </cell>
          <cell r="H1779" t="str">
            <v>Mike Parks</v>
          </cell>
          <cell r="I1779" t="str">
            <v>Hamansu Gandhi</v>
          </cell>
          <cell r="J1779" t="str">
            <v>581-4966</v>
          </cell>
          <cell r="K1779" t="str">
            <v>Z123H5</v>
          </cell>
          <cell r="L1779" t="str">
            <v>Reserved for Controlling Conversion - 52202010</v>
          </cell>
        </row>
        <row r="1780">
          <cell r="A1780" t="str">
            <v>52222369</v>
          </cell>
          <cell r="C1780">
            <v>22</v>
          </cell>
          <cell r="D1780" t="str">
            <v>0000/0000</v>
          </cell>
          <cell r="G1780" t="str">
            <v>COST CENTER CLOSED   -  POST TO COST CENTER  52222402</v>
          </cell>
          <cell r="N1780" t="str">
            <v>C</v>
          </cell>
        </row>
        <row r="1781">
          <cell r="A1781" t="str">
            <v>52222372</v>
          </cell>
          <cell r="C1781">
            <v>112</v>
          </cell>
          <cell r="D1781" t="str">
            <v>9472/2779</v>
          </cell>
          <cell r="E1781" t="str">
            <v>COS</v>
          </cell>
          <cell r="F1781" t="str">
            <v>ZTA</v>
          </cell>
          <cell r="G1781" t="str">
            <v>Germany SERV COS - 112</v>
          </cell>
          <cell r="H1781" t="str">
            <v>Tasso Von Heintschel</v>
          </cell>
          <cell r="I1781" t="str">
            <v>Hamansu Gandhi</v>
          </cell>
          <cell r="J1781" t="str">
            <v>581-4966</v>
          </cell>
          <cell r="K1781" t="str">
            <v>Z123H43</v>
          </cell>
          <cell r="L1781" t="str">
            <v>COS</v>
          </cell>
        </row>
        <row r="1782">
          <cell r="A1782" t="str">
            <v>52232372</v>
          </cell>
          <cell r="C1782">
            <v>112</v>
          </cell>
          <cell r="D1782" t="str">
            <v>9408/2779</v>
          </cell>
          <cell r="E1782" t="str">
            <v>COS</v>
          </cell>
          <cell r="F1782" t="str">
            <v>ZTA</v>
          </cell>
          <cell r="G1782" t="str">
            <v>Europe Training - Hamburg  -  112</v>
          </cell>
          <cell r="H1782" t="str">
            <v>Tasso Von Heintschel</v>
          </cell>
          <cell r="I1782" t="str">
            <v>Hamansu Gandhi</v>
          </cell>
          <cell r="J1782" t="str">
            <v>581-4966</v>
          </cell>
          <cell r="K1782" t="str">
            <v>Z123H43</v>
          </cell>
          <cell r="L1782" t="str">
            <v>COS</v>
          </cell>
        </row>
        <row r="1783">
          <cell r="A1783" t="str">
            <v>52222373</v>
          </cell>
          <cell r="C1783">
            <v>112</v>
          </cell>
          <cell r="D1783" t="str">
            <v>9472/2788</v>
          </cell>
          <cell r="E1783" t="str">
            <v>COS</v>
          </cell>
          <cell r="F1783" t="str">
            <v>ZTA</v>
          </cell>
          <cell r="G1783" t="str">
            <v>Germany SERV Sales &amp; Marketing</v>
          </cell>
          <cell r="H1783" t="str">
            <v>Tasso Von Heintschel</v>
          </cell>
          <cell r="I1783" t="str">
            <v>Hamansu Gandhi</v>
          </cell>
          <cell r="J1783" t="str">
            <v>581-4966</v>
          </cell>
          <cell r="K1783" t="str">
            <v>Z123H43</v>
          </cell>
          <cell r="L1783" t="str">
            <v>COS</v>
          </cell>
        </row>
        <row r="1784">
          <cell r="A1784" t="str">
            <v>52232373</v>
          </cell>
          <cell r="C1784">
            <v>112</v>
          </cell>
          <cell r="D1784" t="str">
            <v>0000/0000</v>
          </cell>
          <cell r="G1784" t="str">
            <v>COST CENTER CLOSED   -   POST TO COST CENTER   52222373</v>
          </cell>
          <cell r="N1784" t="str">
            <v>C</v>
          </cell>
        </row>
        <row r="1785">
          <cell r="A1785" t="str">
            <v>52222379</v>
          </cell>
          <cell r="C1785">
            <v>22</v>
          </cell>
          <cell r="D1785" t="str">
            <v>0000/0000</v>
          </cell>
          <cell r="E1785" t="str">
            <v>COS</v>
          </cell>
          <cell r="F1785" t="str">
            <v>ZTA</v>
          </cell>
          <cell r="G1785" t="str">
            <v>Germany SERV COS  - 022</v>
          </cell>
          <cell r="H1785" t="str">
            <v>Tasso Von Heintschel</v>
          </cell>
          <cell r="I1785" t="str">
            <v>Hamansu Gandhi</v>
          </cell>
          <cell r="J1785" t="str">
            <v>581-4966</v>
          </cell>
          <cell r="K1785" t="str">
            <v>Z123H43</v>
          </cell>
          <cell r="L1785" t="str">
            <v>Reserved for Controlling Conversion - 52222372</v>
          </cell>
        </row>
        <row r="1786">
          <cell r="A1786" t="str">
            <v>52232379</v>
          </cell>
          <cell r="C1786">
            <v>22</v>
          </cell>
          <cell r="D1786" t="str">
            <v>0000/0000</v>
          </cell>
          <cell r="G1786" t="str">
            <v>COST CENTER CLOSED   -   POST TO COST CENTER  52232372</v>
          </cell>
          <cell r="N1786" t="str">
            <v>C</v>
          </cell>
        </row>
        <row r="1787">
          <cell r="A1787" t="str">
            <v>52232383</v>
          </cell>
          <cell r="C1787">
            <v>22</v>
          </cell>
          <cell r="D1787" t="str">
            <v>0000/0000</v>
          </cell>
          <cell r="G1787" t="str">
            <v>COST CENTER CLOSED   -   POST TO COST CENTER  52222369</v>
          </cell>
          <cell r="N1787" t="str">
            <v>C</v>
          </cell>
        </row>
        <row r="1788">
          <cell r="F1788" t="str">
            <v>ZTA</v>
          </cell>
          <cell r="G1788" t="str">
            <v>REGION II - Germany-S&amp;M</v>
          </cell>
        </row>
        <row r="1789">
          <cell r="A1789" t="str">
            <v>52212400</v>
          </cell>
          <cell r="C1789">
            <v>111</v>
          </cell>
          <cell r="D1789" t="str">
            <v>9488/2721</v>
          </cell>
          <cell r="E1789" t="str">
            <v>Sales &amp; Marketing</v>
          </cell>
          <cell r="F1789" t="str">
            <v>ZTA</v>
          </cell>
          <cell r="G1789" t="str">
            <v>Sabre Sales - Berlin  -  111</v>
          </cell>
          <cell r="H1789" t="str">
            <v>Tasso Von Heintschel</v>
          </cell>
          <cell r="I1789" t="str">
            <v>Hamansu Gandhi</v>
          </cell>
          <cell r="J1789" t="str">
            <v>581-4966</v>
          </cell>
          <cell r="K1789" t="str">
            <v>Z123H43</v>
          </cell>
          <cell r="L1789" t="str">
            <v>SS</v>
          </cell>
        </row>
        <row r="1790">
          <cell r="A1790" t="str">
            <v>52212402</v>
          </cell>
          <cell r="C1790">
            <v>22</v>
          </cell>
          <cell r="D1790" t="str">
            <v>0000/0000</v>
          </cell>
          <cell r="E1790" t="str">
            <v>Sales &amp; Marketing</v>
          </cell>
          <cell r="F1790" t="str">
            <v>ZTA</v>
          </cell>
          <cell r="G1790" t="str">
            <v>Sabre Sales - Berlin  -  022</v>
          </cell>
          <cell r="H1790" t="str">
            <v>Tasso Von Heintschel</v>
          </cell>
          <cell r="I1790" t="str">
            <v>Hamansu Gandhi</v>
          </cell>
          <cell r="J1790" t="str">
            <v>581-4966</v>
          </cell>
          <cell r="K1790" t="str">
            <v>Z123H43</v>
          </cell>
          <cell r="L1790" t="str">
            <v>Reserved for Controlling Conversion - 52212400</v>
          </cell>
        </row>
        <row r="1791">
          <cell r="A1791" t="str">
            <v>52222400</v>
          </cell>
          <cell r="C1791">
            <v>111</v>
          </cell>
          <cell r="D1791" t="str">
            <v>9472/2721</v>
          </cell>
          <cell r="E1791" t="str">
            <v>Sales &amp; Marketing</v>
          </cell>
          <cell r="F1791" t="str">
            <v>ZTA</v>
          </cell>
          <cell r="G1791" t="str">
            <v>Germany MKT Sales &amp; Marketing  -  111</v>
          </cell>
          <cell r="H1791" t="str">
            <v>Tasso Von Heintschel</v>
          </cell>
          <cell r="I1791" t="str">
            <v>Hamansu Gandhi</v>
          </cell>
          <cell r="J1791" t="str">
            <v>581-4966</v>
          </cell>
          <cell r="K1791" t="str">
            <v>Z123H43</v>
          </cell>
          <cell r="L1791" t="str">
            <v>SS</v>
          </cell>
        </row>
        <row r="1792">
          <cell r="A1792" t="str">
            <v>52222402</v>
          </cell>
          <cell r="C1792">
            <v>22</v>
          </cell>
          <cell r="D1792" t="str">
            <v>472/2721</v>
          </cell>
          <cell r="E1792" t="str">
            <v>Sales &amp; Marketing</v>
          </cell>
          <cell r="F1792" t="str">
            <v>ZTA</v>
          </cell>
          <cell r="G1792" t="str">
            <v>Germany MKT Sales &amp; Marketing  -  022</v>
          </cell>
          <cell r="H1792" t="str">
            <v>Tasso Von Heintschel</v>
          </cell>
          <cell r="I1792" t="str">
            <v>Hamansu Gandhi</v>
          </cell>
          <cell r="J1792" t="str">
            <v>581-4966</v>
          </cell>
          <cell r="K1792" t="str">
            <v>Z123H43</v>
          </cell>
          <cell r="L1792" t="str">
            <v>Reserved for Controlling Conversion - 52222400</v>
          </cell>
        </row>
        <row r="1793">
          <cell r="A1793" t="str">
            <v>52232400</v>
          </cell>
          <cell r="C1793">
            <v>111</v>
          </cell>
          <cell r="D1793" t="str">
            <v>9408/2721</v>
          </cell>
          <cell r="E1793" t="str">
            <v>Sales &amp; Marketing</v>
          </cell>
          <cell r="F1793" t="str">
            <v>ZTA</v>
          </cell>
          <cell r="G1793" t="str">
            <v>Sabre Sales - Hamburg  -  111</v>
          </cell>
          <cell r="H1793" t="str">
            <v>Tasso Von Heintschel</v>
          </cell>
          <cell r="I1793" t="str">
            <v>Hamansu Gandhi</v>
          </cell>
          <cell r="J1793" t="str">
            <v>581-4966</v>
          </cell>
          <cell r="K1793" t="str">
            <v>Z123H43</v>
          </cell>
          <cell r="L1793" t="str">
            <v>SS</v>
          </cell>
        </row>
        <row r="1794">
          <cell r="A1794" t="str">
            <v>52232402</v>
          </cell>
          <cell r="C1794">
            <v>22</v>
          </cell>
          <cell r="D1794" t="str">
            <v>408/2721</v>
          </cell>
          <cell r="E1794" t="str">
            <v>Sales &amp; Marketing</v>
          </cell>
          <cell r="F1794" t="str">
            <v>ZTA</v>
          </cell>
          <cell r="G1794" t="str">
            <v>Sabre Sales - Hamburg  -  022</v>
          </cell>
          <cell r="H1794" t="str">
            <v>Tasso Von Heintschel</v>
          </cell>
          <cell r="I1794" t="str">
            <v>Hamansu Gandhi</v>
          </cell>
          <cell r="J1794" t="str">
            <v>581-4966</v>
          </cell>
          <cell r="K1794" t="str">
            <v>Z123H43</v>
          </cell>
          <cell r="L1794" t="str">
            <v>Reserved for Controlling Conversion - 52232400</v>
          </cell>
        </row>
        <row r="1795">
          <cell r="A1795" t="str">
            <v>52242400</v>
          </cell>
          <cell r="C1795">
            <v>111</v>
          </cell>
          <cell r="D1795" t="str">
            <v>9504/2721</v>
          </cell>
          <cell r="E1795" t="str">
            <v>Sales &amp; Marketing</v>
          </cell>
          <cell r="F1795" t="str">
            <v>ZTA</v>
          </cell>
          <cell r="G1795" t="str">
            <v>Sabre Sales - Munich  -  111</v>
          </cell>
          <cell r="H1795" t="str">
            <v>Tasso Von Heintschel</v>
          </cell>
          <cell r="I1795" t="str">
            <v>Hamansu Gandhi</v>
          </cell>
          <cell r="J1795" t="str">
            <v>581-4966</v>
          </cell>
          <cell r="K1795" t="str">
            <v>Z123H43</v>
          </cell>
          <cell r="L1795" t="str">
            <v>SS</v>
          </cell>
        </row>
        <row r="1796">
          <cell r="A1796" t="str">
            <v>52222401</v>
          </cell>
          <cell r="C1796">
            <v>22</v>
          </cell>
          <cell r="D1796" t="str">
            <v>472/2651</v>
          </cell>
          <cell r="G1796" t="str">
            <v>COST CENTER CLOSED   -   POST TO COST CENTER  52222402</v>
          </cell>
          <cell r="N1796" t="str">
            <v>C</v>
          </cell>
        </row>
        <row r="1797">
          <cell r="A1797" t="str">
            <v>52242402</v>
          </cell>
          <cell r="C1797">
            <v>22</v>
          </cell>
          <cell r="E1797" t="str">
            <v>Sales &amp; Marketing</v>
          </cell>
          <cell r="F1797" t="str">
            <v>ZTA</v>
          </cell>
          <cell r="G1797" t="str">
            <v>Sabre Sales - Munich  -  022</v>
          </cell>
          <cell r="H1797" t="str">
            <v>Tasso Von Heintschel</v>
          </cell>
          <cell r="I1797" t="str">
            <v>Hamansu Gandhi</v>
          </cell>
          <cell r="J1797" t="str">
            <v>581-4966</v>
          </cell>
          <cell r="K1797" t="str">
            <v>Z123H43</v>
          </cell>
          <cell r="L1797" t="str">
            <v>Reserved for Controlling Conversion - 52242400</v>
          </cell>
        </row>
        <row r="1798">
          <cell r="F1798" t="str">
            <v>ZTA</v>
          </cell>
          <cell r="G1798" t="str">
            <v>REGION II - Switzerland</v>
          </cell>
        </row>
        <row r="1799">
          <cell r="F1799" t="str">
            <v>ZTA</v>
          </cell>
          <cell r="G1799" t="str">
            <v>REGION II - Switzerland - COS</v>
          </cell>
        </row>
        <row r="1800">
          <cell r="A1800" t="str">
            <v>52402010</v>
          </cell>
          <cell r="C1800">
            <v>22</v>
          </cell>
          <cell r="D1800" t="str">
            <v>469/2902</v>
          </cell>
          <cell r="E1800" t="str">
            <v>COS</v>
          </cell>
          <cell r="F1800" t="str">
            <v>ZTA</v>
          </cell>
          <cell r="G1800" t="str">
            <v>Revenues - Switzerland  -  022</v>
          </cell>
          <cell r="H1800" t="str">
            <v>Mike Parks</v>
          </cell>
          <cell r="I1800" t="str">
            <v>Hamansu Gandhi</v>
          </cell>
          <cell r="J1800" t="str">
            <v>581-4966</v>
          </cell>
          <cell r="K1800" t="str">
            <v>Z123H5</v>
          </cell>
          <cell r="L1800" t="str">
            <v>RV</v>
          </cell>
        </row>
        <row r="1801">
          <cell r="A1801" t="str">
            <v>52402029</v>
          </cell>
          <cell r="C1801">
            <v>29</v>
          </cell>
          <cell r="D1801" t="str">
            <v>0000/0000</v>
          </cell>
          <cell r="E1801" t="str">
            <v>COS</v>
          </cell>
          <cell r="F1801" t="str">
            <v>ZTA</v>
          </cell>
          <cell r="G1801" t="str">
            <v>Revenues - Switzerland  -  029</v>
          </cell>
          <cell r="H1801" t="str">
            <v>Mike Parks</v>
          </cell>
          <cell r="I1801" t="str">
            <v>Hamansu Gandhi</v>
          </cell>
          <cell r="J1801" t="str">
            <v>581-4966</v>
          </cell>
          <cell r="K1801" t="str">
            <v>Z123H5</v>
          </cell>
          <cell r="L1801" t="str">
            <v>Reserved for Controlling Conversion - 52402010</v>
          </cell>
        </row>
        <row r="1802">
          <cell r="A1802" t="str">
            <v>52402025</v>
          </cell>
          <cell r="C1802">
            <v>122</v>
          </cell>
          <cell r="D1802" t="str">
            <v>0000/0000</v>
          </cell>
          <cell r="E1802" t="str">
            <v>COS</v>
          </cell>
          <cell r="F1802" t="str">
            <v>ZTA</v>
          </cell>
          <cell r="G1802" t="str">
            <v>Revenues - Switzerland  -  122</v>
          </cell>
          <cell r="H1802" t="str">
            <v>Mike Parks</v>
          </cell>
          <cell r="I1802" t="str">
            <v>Hamansu Gandhi</v>
          </cell>
          <cell r="J1802" t="str">
            <v>581-4966</v>
          </cell>
          <cell r="K1802" t="str">
            <v>Z123H5</v>
          </cell>
          <cell r="L1802" t="str">
            <v>Reserved for Controlling Conversion - 52402010</v>
          </cell>
        </row>
        <row r="1803">
          <cell r="A1803" t="str">
            <v>52412023</v>
          </cell>
          <cell r="C1803">
            <v>122</v>
          </cell>
          <cell r="D1803" t="str">
            <v>9469/2359</v>
          </cell>
          <cell r="E1803" t="str">
            <v>COS</v>
          </cell>
          <cell r="F1803" t="str">
            <v>ZTA</v>
          </cell>
          <cell r="G1803" t="str">
            <v>Switzerland COS  -  122</v>
          </cell>
          <cell r="H1803" t="str">
            <v>Tasso Von Heintschel</v>
          </cell>
          <cell r="I1803" t="str">
            <v>Hamansu Gandhi</v>
          </cell>
          <cell r="J1803" t="str">
            <v>581-4966</v>
          </cell>
        </row>
        <row r="1804">
          <cell r="F1804" t="str">
            <v>ZTA</v>
          </cell>
          <cell r="G1804" t="str">
            <v>REGION II - Switzerland - S&amp;M</v>
          </cell>
        </row>
        <row r="1805">
          <cell r="A1805" t="str">
            <v>52412400</v>
          </cell>
          <cell r="C1805">
            <v>122</v>
          </cell>
          <cell r="D1805" t="str">
            <v>9469/2721</v>
          </cell>
          <cell r="E1805" t="str">
            <v>Sales &amp; Marketing</v>
          </cell>
          <cell r="F1805" t="str">
            <v>ZTA</v>
          </cell>
          <cell r="G1805" t="str">
            <v>Switzerland  Sales &amp; Marketing  -  122</v>
          </cell>
          <cell r="H1805" t="str">
            <v>Tasso Von Heintschel</v>
          </cell>
          <cell r="I1805" t="str">
            <v>Hamansu Gandhi</v>
          </cell>
          <cell r="J1805" t="str">
            <v>581-4966</v>
          </cell>
          <cell r="K1805" t="str">
            <v>Z123H43</v>
          </cell>
          <cell r="L1805" t="str">
            <v>SS</v>
          </cell>
        </row>
        <row r="1806">
          <cell r="A1806" t="str">
            <v>52412401</v>
          </cell>
          <cell r="C1806">
            <v>22</v>
          </cell>
          <cell r="D1806" t="str">
            <v>469/2651</v>
          </cell>
          <cell r="G1806" t="str">
            <v>COST CENTER CLOSED   -  POST TO COST CENTER  54212402</v>
          </cell>
          <cell r="N1806" t="str">
            <v>C</v>
          </cell>
        </row>
        <row r="1807">
          <cell r="A1807" t="str">
            <v>52412402</v>
          </cell>
          <cell r="C1807">
            <v>22</v>
          </cell>
          <cell r="D1807" t="str">
            <v>469/2721</v>
          </cell>
          <cell r="E1807" t="str">
            <v>Sales &amp; Marketing</v>
          </cell>
          <cell r="F1807" t="str">
            <v>ZTA</v>
          </cell>
          <cell r="G1807" t="str">
            <v>Switzerland  Sales &amp; Marketing  -  022</v>
          </cell>
          <cell r="H1807" t="str">
            <v>Tasso Von Heintschel</v>
          </cell>
          <cell r="I1807" t="str">
            <v>Hamansu Gandhi</v>
          </cell>
          <cell r="J1807" t="str">
            <v>581-4966</v>
          </cell>
          <cell r="K1807" t="str">
            <v>Z123H43</v>
          </cell>
          <cell r="L1807" t="str">
            <v>Reserved for Controlling Conversion - 52412400</v>
          </cell>
        </row>
        <row r="1808">
          <cell r="G1808" t="str">
            <v>EUROPE S&amp;S REGION III - SUMMARY</v>
          </cell>
        </row>
        <row r="1809">
          <cell r="G1809" t="str">
            <v>REGION III - The Netherlands</v>
          </cell>
        </row>
        <row r="1810">
          <cell r="F1810" t="str">
            <v>ZTA</v>
          </cell>
          <cell r="G1810" t="str">
            <v>REGION III - The Netherlands - COS</v>
          </cell>
        </row>
        <row r="1811">
          <cell r="A1811" t="str">
            <v>50202010</v>
          </cell>
          <cell r="C1811">
            <v>22</v>
          </cell>
          <cell r="D1811" t="str">
            <v>467/2888</v>
          </cell>
          <cell r="E1811" t="str">
            <v>COS</v>
          </cell>
          <cell r="F1811" t="str">
            <v>ZTA</v>
          </cell>
          <cell r="G1811" t="str">
            <v>Revenues - Netherlands  -  022</v>
          </cell>
          <cell r="H1811" t="str">
            <v>Mike Parks</v>
          </cell>
          <cell r="I1811" t="str">
            <v>Hamansu Gandhi</v>
          </cell>
          <cell r="J1811" t="str">
            <v>581-4966</v>
          </cell>
          <cell r="K1811" t="str">
            <v>Z123H5</v>
          </cell>
          <cell r="L1811" t="str">
            <v>RV</v>
          </cell>
        </row>
        <row r="1812">
          <cell r="A1812" t="str">
            <v>50202029</v>
          </cell>
          <cell r="C1812">
            <v>29</v>
          </cell>
          <cell r="D1812" t="str">
            <v>0000/0000</v>
          </cell>
          <cell r="E1812" t="str">
            <v>COS</v>
          </cell>
          <cell r="F1812" t="str">
            <v>ZTA</v>
          </cell>
          <cell r="G1812" t="str">
            <v>Revenues - Netherlands  -  029</v>
          </cell>
          <cell r="H1812" t="str">
            <v>Mike Parks</v>
          </cell>
          <cell r="I1812" t="str">
            <v>Hamansu Gandhi</v>
          </cell>
          <cell r="J1812" t="str">
            <v>581-4966</v>
          </cell>
          <cell r="K1812" t="str">
            <v>Z123H5</v>
          </cell>
          <cell r="L1812" t="str">
            <v>Reserved for Controlling Conversion - 50202010</v>
          </cell>
        </row>
        <row r="1813">
          <cell r="A1813" t="str">
            <v>50202007</v>
          </cell>
          <cell r="C1813">
            <v>117</v>
          </cell>
          <cell r="D1813" t="str">
            <v>0000/0000</v>
          </cell>
          <cell r="E1813" t="str">
            <v>COS</v>
          </cell>
          <cell r="F1813" t="str">
            <v>ZTA</v>
          </cell>
          <cell r="G1813" t="str">
            <v>Revenues - Netherlands  -  117</v>
          </cell>
          <cell r="H1813" t="str">
            <v>Mike Parks</v>
          </cell>
          <cell r="I1813" t="str">
            <v>Hamansu Gandhi</v>
          </cell>
          <cell r="J1813" t="str">
            <v>581-4966</v>
          </cell>
          <cell r="K1813" t="str">
            <v>Z123H5</v>
          </cell>
          <cell r="L1813" t="str">
            <v>Reserved for Controlling Conversion - 50202010</v>
          </cell>
        </row>
        <row r="1814">
          <cell r="A1814" t="str">
            <v>50212023</v>
          </cell>
          <cell r="C1814">
            <v>117</v>
          </cell>
          <cell r="D1814" t="str">
            <v>9467/2359</v>
          </cell>
          <cell r="E1814" t="str">
            <v>COS</v>
          </cell>
          <cell r="F1814" t="str">
            <v>ZTA</v>
          </cell>
          <cell r="G1814" t="str">
            <v>Netherlands COS</v>
          </cell>
          <cell r="H1814" t="str">
            <v>Olivier Kervella</v>
          </cell>
          <cell r="I1814" t="str">
            <v>Hamansu Gandhi</v>
          </cell>
          <cell r="J1814" t="str">
            <v>581-4966</v>
          </cell>
        </row>
        <row r="1815">
          <cell r="F1815" t="str">
            <v>ZTA</v>
          </cell>
          <cell r="G1815" t="str">
            <v>REGION III - The Netherlands - S&amp;M</v>
          </cell>
        </row>
        <row r="1816">
          <cell r="A1816" t="str">
            <v>50212400</v>
          </cell>
          <cell r="C1816">
            <v>117</v>
          </cell>
          <cell r="D1816" t="str">
            <v>9467/2721</v>
          </cell>
          <cell r="E1816" t="str">
            <v>Sales &amp; Marketing</v>
          </cell>
          <cell r="F1816" t="str">
            <v>ZTA</v>
          </cell>
          <cell r="G1816" t="str">
            <v>Netherlands Sales &amp; Marketing  -  117</v>
          </cell>
          <cell r="H1816" t="str">
            <v>Olivier Kervella</v>
          </cell>
          <cell r="I1816" t="str">
            <v>Hamansu Gandhi</v>
          </cell>
          <cell r="J1816" t="str">
            <v>581-4966</v>
          </cell>
          <cell r="K1816" t="str">
            <v>Z123H44</v>
          </cell>
          <cell r="L1816" t="str">
            <v>SS</v>
          </cell>
        </row>
        <row r="1817">
          <cell r="A1817" t="str">
            <v>50212402</v>
          </cell>
          <cell r="C1817">
            <v>22</v>
          </cell>
          <cell r="D1817" t="str">
            <v>0000/0000</v>
          </cell>
          <cell r="E1817" t="str">
            <v>Sales &amp; Marketing</v>
          </cell>
          <cell r="F1817" t="str">
            <v>ZTA</v>
          </cell>
          <cell r="G1817" t="str">
            <v>Netherlands Sales &amp; Marketing  -  022</v>
          </cell>
          <cell r="H1817" t="str">
            <v>Olivier Kervella</v>
          </cell>
          <cell r="I1817" t="str">
            <v>Hamansu Gandhi</v>
          </cell>
          <cell r="J1817" t="str">
            <v>581-4966</v>
          </cell>
          <cell r="K1817" t="str">
            <v>Z123H44</v>
          </cell>
          <cell r="L1817" t="str">
            <v>Reserved for Controlling Conversion - 50212400</v>
          </cell>
        </row>
        <row r="1818">
          <cell r="G1818" t="str">
            <v>REGION III - Belgium</v>
          </cell>
        </row>
        <row r="1819">
          <cell r="F1819" t="str">
            <v>ZTA</v>
          </cell>
          <cell r="G1819" t="str">
            <v>REGION III - Belgium -COS</v>
          </cell>
        </row>
        <row r="1820">
          <cell r="A1820" t="str">
            <v>54002010</v>
          </cell>
          <cell r="C1820">
            <v>22</v>
          </cell>
          <cell r="D1820" t="str">
            <v>407/2902</v>
          </cell>
          <cell r="E1820" t="str">
            <v>COS</v>
          </cell>
          <cell r="F1820" t="str">
            <v>ZTA</v>
          </cell>
          <cell r="G1820" t="str">
            <v>Revenues - Belgium  -  022</v>
          </cell>
          <cell r="H1820" t="str">
            <v>Mike Parks</v>
          </cell>
          <cell r="I1820" t="str">
            <v>Hamansu Gandhi</v>
          </cell>
          <cell r="J1820" t="str">
            <v>581-4966</v>
          </cell>
          <cell r="K1820" t="str">
            <v>Z123H5</v>
          </cell>
          <cell r="L1820" t="str">
            <v>RV</v>
          </cell>
        </row>
        <row r="1821">
          <cell r="A1821" t="str">
            <v>54002029</v>
          </cell>
          <cell r="C1821">
            <v>29</v>
          </cell>
          <cell r="D1821" t="str">
            <v>0000/0000</v>
          </cell>
          <cell r="E1821" t="str">
            <v>COS</v>
          </cell>
          <cell r="F1821" t="str">
            <v>ZTA</v>
          </cell>
          <cell r="G1821" t="str">
            <v>Revenues - Belgium  -  029</v>
          </cell>
          <cell r="H1821" t="str">
            <v>Mike Parks</v>
          </cell>
          <cell r="I1821" t="str">
            <v>Hamansu Gandhi</v>
          </cell>
          <cell r="J1821" t="str">
            <v>581-4966</v>
          </cell>
          <cell r="K1821" t="str">
            <v>Z123H5</v>
          </cell>
          <cell r="L1821" t="str">
            <v>Reserved for Controlling Conversion - 54002010</v>
          </cell>
        </row>
        <row r="1822">
          <cell r="A1822" t="str">
            <v>54002007</v>
          </cell>
          <cell r="C1822">
            <v>107</v>
          </cell>
          <cell r="D1822" t="str">
            <v>0000/0000</v>
          </cell>
          <cell r="E1822" t="str">
            <v>COS</v>
          </cell>
          <cell r="F1822" t="str">
            <v>ZTA</v>
          </cell>
          <cell r="G1822" t="str">
            <v>Revenues - Belgium  -  107</v>
          </cell>
          <cell r="H1822" t="str">
            <v>Mike Parks</v>
          </cell>
          <cell r="I1822" t="str">
            <v>Hamansu Gandhi</v>
          </cell>
          <cell r="J1822" t="str">
            <v>581-4966</v>
          </cell>
          <cell r="K1822" t="str">
            <v>Z123H5</v>
          </cell>
          <cell r="L1822" t="str">
            <v>Reserved for Controlling Conversion - 54002010</v>
          </cell>
        </row>
        <row r="1823">
          <cell r="A1823" t="str">
            <v>54012034</v>
          </cell>
          <cell r="C1823">
            <v>107</v>
          </cell>
          <cell r="D1823" t="str">
            <v>9228/2358</v>
          </cell>
          <cell r="E1823" t="str">
            <v>COS</v>
          </cell>
          <cell r="F1823" t="str">
            <v>ZTA</v>
          </cell>
          <cell r="G1823" t="str">
            <v>Belgium Amex COS</v>
          </cell>
          <cell r="H1823" t="str">
            <v>Olivier Kervella</v>
          </cell>
          <cell r="I1823" t="str">
            <v>Hamansu Gandhi</v>
          </cell>
          <cell r="J1823" t="str">
            <v>581-4966</v>
          </cell>
        </row>
        <row r="1824">
          <cell r="A1824" t="str">
            <v>54012023</v>
          </cell>
          <cell r="C1824">
            <v>107</v>
          </cell>
          <cell r="D1824" t="str">
            <v>9228/2359</v>
          </cell>
          <cell r="E1824" t="str">
            <v>COS</v>
          </cell>
          <cell r="F1824" t="str">
            <v>ZTA</v>
          </cell>
          <cell r="G1824" t="str">
            <v>Belgium COS</v>
          </cell>
          <cell r="H1824" t="str">
            <v>Olivier Kervella</v>
          </cell>
          <cell r="I1824" t="str">
            <v>Hamansu Gandhi</v>
          </cell>
          <cell r="J1824" t="str">
            <v>581-4966</v>
          </cell>
        </row>
        <row r="1825">
          <cell r="A1825" t="str">
            <v>54012372</v>
          </cell>
          <cell r="C1825">
            <v>107</v>
          </cell>
          <cell r="D1825" t="str">
            <v>9407/2779</v>
          </cell>
          <cell r="E1825" t="str">
            <v>COS</v>
          </cell>
          <cell r="F1825" t="str">
            <v>ZTA</v>
          </cell>
          <cell r="G1825" t="str">
            <v>Europe Training - Brussels  -  107</v>
          </cell>
          <cell r="H1825" t="str">
            <v>Olivier Kervella</v>
          </cell>
          <cell r="I1825" t="str">
            <v>Hamansu Gandhi</v>
          </cell>
          <cell r="J1825" t="str">
            <v>581-4966</v>
          </cell>
          <cell r="K1825" t="str">
            <v>Z123H44</v>
          </cell>
          <cell r="L1825" t="str">
            <v>COS</v>
          </cell>
        </row>
        <row r="1826">
          <cell r="A1826" t="str">
            <v>54012379</v>
          </cell>
          <cell r="C1826">
            <v>22</v>
          </cell>
          <cell r="D1826" t="str">
            <v>407/2779</v>
          </cell>
          <cell r="E1826" t="str">
            <v>COS</v>
          </cell>
          <cell r="F1826" t="str">
            <v>ZTA</v>
          </cell>
          <cell r="G1826" t="str">
            <v>Europe Training - Brussels  -  022</v>
          </cell>
          <cell r="H1826" t="str">
            <v>Olivier Kervella</v>
          </cell>
          <cell r="I1826" t="str">
            <v>Hamansu Gandhi</v>
          </cell>
          <cell r="J1826" t="str">
            <v>581-4966</v>
          </cell>
          <cell r="K1826" t="str">
            <v>Z123H44</v>
          </cell>
          <cell r="L1826" t="str">
            <v>Reserved for Controlling Conversion - 54012372</v>
          </cell>
        </row>
        <row r="1827">
          <cell r="F1827" t="str">
            <v>ZTA</v>
          </cell>
          <cell r="G1827" t="str">
            <v>REGION III - Belgium -S&amp;M</v>
          </cell>
        </row>
        <row r="1828">
          <cell r="A1828" t="str">
            <v>54012374</v>
          </cell>
          <cell r="C1828">
            <v>22</v>
          </cell>
          <cell r="D1828" t="str">
            <v>407/2792</v>
          </cell>
          <cell r="G1828" t="str">
            <v>COST CENTR CLOSED   -   POST TO COST CENTER  54012400</v>
          </cell>
          <cell r="N1828" t="str">
            <v>C</v>
          </cell>
        </row>
        <row r="1829">
          <cell r="A1829" t="str">
            <v>54002375</v>
          </cell>
          <cell r="C1829">
            <v>107</v>
          </cell>
          <cell r="D1829" t="str">
            <v>9407/2846</v>
          </cell>
          <cell r="E1829" t="str">
            <v>Sales &amp; Marketing</v>
          </cell>
          <cell r="F1829" t="str">
            <v>ZTA</v>
          </cell>
          <cell r="G1829" t="str">
            <v>Belgium Amex Sales &amp; Marketing  -  107</v>
          </cell>
          <cell r="H1829" t="str">
            <v>Olivier Kervella</v>
          </cell>
          <cell r="I1829" t="str">
            <v>Hamansu Gandhi</v>
          </cell>
          <cell r="J1829" t="str">
            <v>581-4966</v>
          </cell>
          <cell r="K1829" t="str">
            <v>Z123H44</v>
          </cell>
          <cell r="L1829" t="str">
            <v>SS</v>
          </cell>
        </row>
        <row r="1830">
          <cell r="A1830" t="str">
            <v>54002379</v>
          </cell>
          <cell r="C1830">
            <v>22</v>
          </cell>
          <cell r="D1830" t="str">
            <v>0000/0000</v>
          </cell>
          <cell r="E1830" t="str">
            <v>Sales &amp; Marketing</v>
          </cell>
          <cell r="F1830" t="str">
            <v>ZTA</v>
          </cell>
          <cell r="G1830" t="str">
            <v>Belgium Amex Sales &amp; Marketing  -  022</v>
          </cell>
          <cell r="H1830" t="str">
            <v>Olivier Kervella</v>
          </cell>
          <cell r="I1830" t="str">
            <v>Hamansu Gandhi</v>
          </cell>
          <cell r="J1830" t="str">
            <v>581-4966</v>
          </cell>
          <cell r="K1830" t="str">
            <v>Z123H44</v>
          </cell>
          <cell r="L1830" t="str">
            <v>Reserved for Controlling Conversion - 54002375</v>
          </cell>
        </row>
        <row r="1831">
          <cell r="A1831" t="str">
            <v>54012400</v>
          </cell>
          <cell r="C1831">
            <v>107</v>
          </cell>
          <cell r="D1831" t="str">
            <v>9407/2721</v>
          </cell>
          <cell r="E1831" t="str">
            <v>Sales &amp; Marketing</v>
          </cell>
          <cell r="F1831" t="str">
            <v>ZTA</v>
          </cell>
          <cell r="G1831" t="str">
            <v>Belgium Sales &amp; Marketing  -  107</v>
          </cell>
          <cell r="H1831" t="str">
            <v>Olivier Kervella</v>
          </cell>
          <cell r="I1831" t="str">
            <v>Hamansu Gandhi</v>
          </cell>
          <cell r="J1831" t="str">
            <v>581-4966</v>
          </cell>
          <cell r="K1831" t="str">
            <v>Z123H44</v>
          </cell>
          <cell r="L1831" t="str">
            <v>SS</v>
          </cell>
        </row>
        <row r="1832">
          <cell r="A1832" t="str">
            <v>54012402</v>
          </cell>
          <cell r="C1832">
            <v>22</v>
          </cell>
          <cell r="D1832" t="str">
            <v>407/2721</v>
          </cell>
          <cell r="E1832" t="str">
            <v>Sales &amp; Marketing</v>
          </cell>
          <cell r="F1832" t="str">
            <v>ZTA</v>
          </cell>
          <cell r="G1832" t="str">
            <v>Belgium Sales &amp; Marketing  -  022</v>
          </cell>
          <cell r="H1832" t="str">
            <v>Olivier Kervella</v>
          </cell>
          <cell r="I1832" t="str">
            <v>Hamansu Gandhi</v>
          </cell>
          <cell r="J1832" t="str">
            <v>581-4966</v>
          </cell>
          <cell r="K1832" t="str">
            <v>Z123H44</v>
          </cell>
          <cell r="L1832" t="str">
            <v>Reserved for Controlling Conversion - 54012400</v>
          </cell>
        </row>
        <row r="1833">
          <cell r="G1833" t="str">
            <v>REGION III - France</v>
          </cell>
        </row>
        <row r="1834">
          <cell r="F1834" t="str">
            <v>ZTA</v>
          </cell>
          <cell r="G1834" t="str">
            <v>REGION III - France- COS</v>
          </cell>
        </row>
        <row r="1835">
          <cell r="A1835" t="str">
            <v>54202010</v>
          </cell>
          <cell r="C1835">
            <v>22</v>
          </cell>
          <cell r="D1835" t="str">
            <v>473/2902</v>
          </cell>
          <cell r="E1835" t="str">
            <v>COS</v>
          </cell>
          <cell r="F1835" t="str">
            <v>ZTA</v>
          </cell>
          <cell r="G1835" t="str">
            <v>Revenues - France  -  022</v>
          </cell>
          <cell r="H1835" t="str">
            <v>Mike Parks</v>
          </cell>
          <cell r="I1835" t="str">
            <v>Hamansu Gandhi</v>
          </cell>
          <cell r="J1835" t="str">
            <v>581-4966</v>
          </cell>
          <cell r="K1835" t="str">
            <v>Z123H5</v>
          </cell>
          <cell r="L1835" t="str">
            <v>RV</v>
          </cell>
        </row>
        <row r="1836">
          <cell r="A1836" t="str">
            <v>54202029</v>
          </cell>
          <cell r="C1836">
            <v>29</v>
          </cell>
          <cell r="D1836" t="str">
            <v>0000/0000</v>
          </cell>
          <cell r="E1836" t="str">
            <v>COS</v>
          </cell>
          <cell r="F1836" t="str">
            <v>ZTA</v>
          </cell>
          <cell r="G1836" t="str">
            <v>Revenues - France  -  029</v>
          </cell>
          <cell r="H1836" t="str">
            <v>Mike Parks</v>
          </cell>
          <cell r="I1836" t="str">
            <v>Hamansu Gandhi</v>
          </cell>
          <cell r="J1836" t="str">
            <v>581-4966</v>
          </cell>
          <cell r="K1836" t="str">
            <v>Z123H5</v>
          </cell>
          <cell r="L1836" t="str">
            <v>Reserved for Controlling Conversion - 54202010</v>
          </cell>
        </row>
        <row r="1837">
          <cell r="A1837" t="str">
            <v>54202001</v>
          </cell>
          <cell r="C1837">
            <v>110</v>
          </cell>
          <cell r="D1837" t="str">
            <v>0000/0000</v>
          </cell>
          <cell r="E1837" t="str">
            <v>COS</v>
          </cell>
          <cell r="F1837" t="str">
            <v>ZTA</v>
          </cell>
          <cell r="G1837" t="str">
            <v>Revenues - France  -  110</v>
          </cell>
          <cell r="H1837" t="str">
            <v>Mike Parks</v>
          </cell>
          <cell r="I1837" t="str">
            <v>Hamansu Gandhi</v>
          </cell>
          <cell r="J1837" t="str">
            <v>581-4966</v>
          </cell>
          <cell r="K1837" t="str">
            <v>Z123H5</v>
          </cell>
          <cell r="L1837" t="str">
            <v>Reserved for Controlling Conversion - 54202010</v>
          </cell>
        </row>
        <row r="1838">
          <cell r="A1838" t="str">
            <v>54212023</v>
          </cell>
          <cell r="C1838">
            <v>110</v>
          </cell>
          <cell r="D1838" t="str">
            <v>9473/2359</v>
          </cell>
          <cell r="E1838" t="str">
            <v>COS</v>
          </cell>
          <cell r="F1838" t="str">
            <v>ZTA</v>
          </cell>
          <cell r="G1838" t="str">
            <v>France COS</v>
          </cell>
          <cell r="H1838" t="str">
            <v>Olivier Kervella</v>
          </cell>
          <cell r="I1838" t="str">
            <v>Hamansu Gandhi</v>
          </cell>
          <cell r="J1838" t="str">
            <v>581-4966</v>
          </cell>
        </row>
        <row r="1839">
          <cell r="A1839" t="str">
            <v>54212372</v>
          </cell>
          <cell r="C1839">
            <v>110</v>
          </cell>
          <cell r="D1839" t="str">
            <v>9473/2779</v>
          </cell>
          <cell r="E1839" t="str">
            <v>COS</v>
          </cell>
          <cell r="F1839" t="str">
            <v>ZTA</v>
          </cell>
          <cell r="G1839" t="str">
            <v>Europe Training - Paris  -  110</v>
          </cell>
          <cell r="H1839" t="str">
            <v>Olivier Kervella</v>
          </cell>
          <cell r="I1839" t="str">
            <v>Hamansu Gandhi</v>
          </cell>
          <cell r="J1839" t="str">
            <v>581-4966</v>
          </cell>
          <cell r="K1839" t="str">
            <v>Z123H44</v>
          </cell>
          <cell r="L1839" t="str">
            <v>COS</v>
          </cell>
        </row>
        <row r="1840">
          <cell r="A1840" t="str">
            <v>54212379</v>
          </cell>
          <cell r="C1840">
            <v>22</v>
          </cell>
          <cell r="D1840" t="str">
            <v>473/2779</v>
          </cell>
          <cell r="E1840" t="str">
            <v>COS</v>
          </cell>
          <cell r="F1840" t="str">
            <v>ZTA</v>
          </cell>
          <cell r="G1840" t="str">
            <v>Europe Training - Paris  -  022</v>
          </cell>
          <cell r="H1840" t="str">
            <v>Olivier Kervella</v>
          </cell>
          <cell r="I1840" t="str">
            <v>Hamansu Gandhi</v>
          </cell>
          <cell r="J1840" t="str">
            <v>581-4966</v>
          </cell>
          <cell r="K1840" t="str">
            <v>Z123H44</v>
          </cell>
          <cell r="L1840" t="str">
            <v>Reserved for Controlling Conversion - 54212372</v>
          </cell>
        </row>
        <row r="1841">
          <cell r="A1841" t="str">
            <v>54212373</v>
          </cell>
          <cell r="C1841">
            <v>110</v>
          </cell>
          <cell r="D1841" t="str">
            <v>9473/2788</v>
          </cell>
          <cell r="E1841" t="str">
            <v>COS</v>
          </cell>
          <cell r="F1841" t="str">
            <v>ZTA</v>
          </cell>
          <cell r="G1841" t="str">
            <v>Europe Help Desk - Paris  - 110</v>
          </cell>
          <cell r="H1841" t="str">
            <v>Olivier Kervella</v>
          </cell>
          <cell r="I1841" t="str">
            <v>Hamansu Gandhi</v>
          </cell>
          <cell r="J1841" t="str">
            <v>581-4966</v>
          </cell>
          <cell r="K1841" t="str">
            <v>Z123H44</v>
          </cell>
          <cell r="L1841" t="str">
            <v>COS</v>
          </cell>
        </row>
        <row r="1842">
          <cell r="A1842" t="str">
            <v>54212383</v>
          </cell>
          <cell r="C1842">
            <v>22</v>
          </cell>
          <cell r="D1842" t="str">
            <v>473/2788</v>
          </cell>
          <cell r="E1842" t="str">
            <v>COS</v>
          </cell>
          <cell r="F1842" t="str">
            <v>ZTA</v>
          </cell>
          <cell r="G1842" t="str">
            <v>Europe Help Desk - Paris  - 022</v>
          </cell>
          <cell r="H1842" t="str">
            <v>Olivier Kervella</v>
          </cell>
          <cell r="I1842" t="str">
            <v>Hamansu Gandhi</v>
          </cell>
          <cell r="J1842" t="str">
            <v>581-4966</v>
          </cell>
          <cell r="K1842" t="str">
            <v>Z123H44</v>
          </cell>
          <cell r="L1842" t="str">
            <v>Reserved for Controlling Conversion - 54212373</v>
          </cell>
        </row>
        <row r="1843">
          <cell r="F1843" t="str">
            <v>ZTA</v>
          </cell>
          <cell r="G1843" t="str">
            <v>REGION III - France- S&amp;M</v>
          </cell>
        </row>
        <row r="1844">
          <cell r="A1844" t="str">
            <v>54212400</v>
          </cell>
          <cell r="C1844">
            <v>110</v>
          </cell>
          <cell r="D1844" t="str">
            <v>9473/2721</v>
          </cell>
          <cell r="E1844" t="str">
            <v>Sales &amp; Marketing</v>
          </cell>
          <cell r="F1844" t="str">
            <v>ZTA</v>
          </cell>
          <cell r="G1844" t="str">
            <v>France Sales &amp; Marketing  -  110</v>
          </cell>
          <cell r="H1844" t="str">
            <v>Olivier Kervella</v>
          </cell>
          <cell r="I1844" t="str">
            <v>Hamansu Gandhi</v>
          </cell>
          <cell r="J1844" t="str">
            <v>581-4966</v>
          </cell>
          <cell r="K1844" t="str">
            <v>Z123H44</v>
          </cell>
          <cell r="L1844" t="str">
            <v>SS</v>
          </cell>
        </row>
        <row r="1845">
          <cell r="A1845" t="str">
            <v>54222400</v>
          </cell>
          <cell r="C1845">
            <v>110</v>
          </cell>
          <cell r="D1845" t="str">
            <v>9101/2721</v>
          </cell>
          <cell r="E1845" t="str">
            <v>Sales &amp; Marketing</v>
          </cell>
          <cell r="F1845" t="str">
            <v>ZTA</v>
          </cell>
          <cell r="G1845" t="str">
            <v>Sabre Sales - Nice  -  110</v>
          </cell>
          <cell r="H1845" t="str">
            <v>Olivier Kervella</v>
          </cell>
          <cell r="I1845" t="str">
            <v>Hamansu Gandhi</v>
          </cell>
          <cell r="J1845" t="str">
            <v>581-4966</v>
          </cell>
          <cell r="K1845" t="str">
            <v>Z123H44</v>
          </cell>
          <cell r="L1845" t="str">
            <v>SS</v>
          </cell>
        </row>
        <row r="1846">
          <cell r="A1846" t="str">
            <v>54232400</v>
          </cell>
          <cell r="C1846">
            <v>110</v>
          </cell>
          <cell r="D1846" t="str">
            <v>9104/2721</v>
          </cell>
          <cell r="E1846" t="str">
            <v>Sales &amp; Marketing</v>
          </cell>
          <cell r="F1846" t="str">
            <v>ZTA</v>
          </cell>
          <cell r="G1846" t="str">
            <v>Sabre Sales - Lyon  -  110</v>
          </cell>
          <cell r="H1846" t="str">
            <v>Olivier Kervella</v>
          </cell>
          <cell r="I1846" t="str">
            <v>Hamansu Gandhi</v>
          </cell>
          <cell r="J1846" t="str">
            <v>581-4966</v>
          </cell>
          <cell r="K1846" t="str">
            <v>Z123H44</v>
          </cell>
          <cell r="L1846" t="str">
            <v>SS</v>
          </cell>
        </row>
        <row r="1847">
          <cell r="A1847" t="str">
            <v>54212401</v>
          </cell>
          <cell r="C1847">
            <v>22</v>
          </cell>
          <cell r="D1847" t="str">
            <v>473/2651</v>
          </cell>
          <cell r="G1847" t="str">
            <v>COST CENTER CLOSED   -  POST TO COST CENTER  54212401</v>
          </cell>
          <cell r="N1847" t="str">
            <v>C</v>
          </cell>
        </row>
        <row r="1848">
          <cell r="A1848" t="str">
            <v>54212402</v>
          </cell>
          <cell r="C1848">
            <v>22</v>
          </cell>
          <cell r="D1848" t="str">
            <v>473/2721</v>
          </cell>
          <cell r="E1848" t="str">
            <v>Sales &amp; Marketing</v>
          </cell>
          <cell r="F1848" t="str">
            <v>ZTA</v>
          </cell>
          <cell r="G1848" t="str">
            <v>France Sales &amp; Marketing  -  022</v>
          </cell>
          <cell r="H1848" t="str">
            <v>Olivier Kervella</v>
          </cell>
          <cell r="I1848" t="str">
            <v>Hamansu Gandhi</v>
          </cell>
          <cell r="J1848" t="str">
            <v>581-4966</v>
          </cell>
          <cell r="K1848" t="str">
            <v>Z123H44</v>
          </cell>
          <cell r="L1848" t="str">
            <v>Reserved for Controlling Conversion - 54212400</v>
          </cell>
        </row>
        <row r="1849">
          <cell r="A1849" t="str">
            <v>54222402</v>
          </cell>
          <cell r="C1849">
            <v>22</v>
          </cell>
          <cell r="D1849" t="str">
            <v>0000/0000</v>
          </cell>
          <cell r="E1849" t="str">
            <v>Sales &amp; Marketing</v>
          </cell>
          <cell r="F1849" t="str">
            <v>ZTA</v>
          </cell>
          <cell r="G1849" t="str">
            <v>Sabre Sales - Nice  -  022</v>
          </cell>
          <cell r="H1849" t="str">
            <v>Olivier Kervella</v>
          </cell>
          <cell r="I1849" t="str">
            <v>Hamansu Gandhi</v>
          </cell>
          <cell r="J1849" t="str">
            <v>581-4966</v>
          </cell>
          <cell r="K1849" t="str">
            <v>Z123H44</v>
          </cell>
          <cell r="L1849" t="str">
            <v>Reserved for Controlling Conversion - 54222400</v>
          </cell>
        </row>
        <row r="1850">
          <cell r="A1850" t="str">
            <v>54232402</v>
          </cell>
          <cell r="C1850">
            <v>22</v>
          </cell>
          <cell r="D1850" t="str">
            <v>0000/0000</v>
          </cell>
          <cell r="E1850" t="str">
            <v>Sales &amp; Marketing</v>
          </cell>
          <cell r="F1850" t="str">
            <v>ZTA</v>
          </cell>
          <cell r="G1850" t="str">
            <v>Sabre Sales - Lyon  -  022</v>
          </cell>
          <cell r="H1850" t="str">
            <v>Olivier Kervella</v>
          </cell>
          <cell r="I1850" t="str">
            <v>Hamansu Gandhi</v>
          </cell>
          <cell r="J1850" t="str">
            <v>581-4966</v>
          </cell>
          <cell r="K1850" t="str">
            <v>Z123H44</v>
          </cell>
          <cell r="L1850" t="str">
            <v>Reserved for Controlling Conversion - 54232400</v>
          </cell>
        </row>
        <row r="1851">
          <cell r="G1851" t="str">
            <v>REGION III - Luxembourg</v>
          </cell>
          <cell r="I1851" t="str">
            <v>Hamansu Gandhi</v>
          </cell>
          <cell r="J1851" t="str">
            <v>581-4966</v>
          </cell>
          <cell r="K1851" t="str">
            <v>Z123H44</v>
          </cell>
          <cell r="L1851" t="str">
            <v xml:space="preserve"> </v>
          </cell>
        </row>
        <row r="1852">
          <cell r="F1852" t="str">
            <v>ZTA</v>
          </cell>
          <cell r="G1852" t="str">
            <v>REGION III - Luxembourg- COS</v>
          </cell>
        </row>
        <row r="1853">
          <cell r="A1853" t="str">
            <v>54602010</v>
          </cell>
          <cell r="C1853">
            <v>22</v>
          </cell>
          <cell r="D1853" t="str">
            <v>4851/2902</v>
          </cell>
          <cell r="E1853" t="str">
            <v>COS</v>
          </cell>
          <cell r="F1853" t="str">
            <v>ZTA</v>
          </cell>
          <cell r="G1853" t="str">
            <v>Revenues - Luxembourg  -  022</v>
          </cell>
          <cell r="H1853" t="str">
            <v>Mike Parks</v>
          </cell>
          <cell r="I1853" t="str">
            <v>Hamansu Gandhi</v>
          </cell>
          <cell r="J1853" t="str">
            <v>581-4966</v>
          </cell>
          <cell r="K1853" t="str">
            <v>Z123H5</v>
          </cell>
          <cell r="L1853" t="str">
            <v>RV</v>
          </cell>
        </row>
        <row r="1854">
          <cell r="A1854" t="str">
            <v>54602029</v>
          </cell>
          <cell r="C1854">
            <v>29</v>
          </cell>
          <cell r="D1854" t="str">
            <v>0000/0000</v>
          </cell>
          <cell r="E1854" t="str">
            <v>COS</v>
          </cell>
          <cell r="F1854" t="str">
            <v>ZTA</v>
          </cell>
          <cell r="G1854" t="str">
            <v>Revenues - Luxembourg  -  029</v>
          </cell>
          <cell r="H1854" t="str">
            <v>Mike Parks</v>
          </cell>
          <cell r="I1854" t="str">
            <v>Hamansu Gandhi</v>
          </cell>
          <cell r="J1854" t="str">
            <v>581-4966</v>
          </cell>
          <cell r="K1854" t="str">
            <v>Z123H5</v>
          </cell>
          <cell r="L1854" t="str">
            <v>Reserved for Controlling Conversion - 54602010</v>
          </cell>
        </row>
        <row r="1855">
          <cell r="A1855" t="str">
            <v>54602016</v>
          </cell>
          <cell r="C1855">
            <v>116</v>
          </cell>
          <cell r="D1855" t="str">
            <v>0000/0000</v>
          </cell>
          <cell r="E1855" t="str">
            <v>COS</v>
          </cell>
          <cell r="F1855" t="str">
            <v>ZTA</v>
          </cell>
          <cell r="G1855" t="str">
            <v>Revenues - Luxembourg  -  116</v>
          </cell>
          <cell r="H1855" t="str">
            <v>Mike Parks</v>
          </cell>
          <cell r="I1855" t="str">
            <v>Hamansu Gandhi</v>
          </cell>
          <cell r="J1855" t="str">
            <v>581-4966</v>
          </cell>
          <cell r="K1855" t="str">
            <v>Z123H5</v>
          </cell>
          <cell r="L1855" t="str">
            <v>Reserved for Controlling Conversion - 54602010</v>
          </cell>
        </row>
        <row r="1856">
          <cell r="A1856" t="str">
            <v>54602023</v>
          </cell>
          <cell r="C1856">
            <v>116</v>
          </cell>
          <cell r="D1856" t="str">
            <v>9851/2359</v>
          </cell>
          <cell r="E1856" t="str">
            <v>COS</v>
          </cell>
          <cell r="F1856" t="str">
            <v>ZTA</v>
          </cell>
          <cell r="G1856" t="str">
            <v>Luxembourg COS</v>
          </cell>
          <cell r="H1856" t="str">
            <v>Olivier Kervella</v>
          </cell>
          <cell r="I1856" t="str">
            <v>Hamansu Gandhi</v>
          </cell>
          <cell r="J1856" t="str">
            <v>581-4966</v>
          </cell>
        </row>
        <row r="1857">
          <cell r="F1857" t="str">
            <v>ZTA</v>
          </cell>
          <cell r="G1857" t="str">
            <v>REGION III - Luxembourg- S&amp;M</v>
          </cell>
        </row>
        <row r="1858">
          <cell r="A1858" t="str">
            <v>54602400</v>
          </cell>
          <cell r="C1858">
            <v>116</v>
          </cell>
          <cell r="D1858" t="str">
            <v>0000/0000</v>
          </cell>
          <cell r="E1858" t="str">
            <v>Sales &amp; Marketing</v>
          </cell>
          <cell r="F1858" t="str">
            <v>ZTA</v>
          </cell>
          <cell r="G1858" t="str">
            <v>Luxembourg Sales &amp; Marketing</v>
          </cell>
          <cell r="H1858" t="str">
            <v>Olivier Kervella</v>
          </cell>
          <cell r="I1858" t="str">
            <v>Hamansu Gandhi</v>
          </cell>
          <cell r="J1858" t="str">
            <v>581-4966</v>
          </cell>
          <cell r="K1858" t="str">
            <v>Z123H44</v>
          </cell>
          <cell r="L1858" t="str">
            <v>SS</v>
          </cell>
        </row>
        <row r="1859">
          <cell r="G1859" t="str">
            <v>EUROPE S&amp;S REGION IV - SUMMARY</v>
          </cell>
          <cell r="I1859" t="str">
            <v>Hamansu Gandhi</v>
          </cell>
          <cell r="J1859" t="str">
            <v>581-4966</v>
          </cell>
          <cell r="K1859" t="str">
            <v>Z123H45</v>
          </cell>
          <cell r="L1859" t="str">
            <v xml:space="preserve"> </v>
          </cell>
        </row>
        <row r="1860">
          <cell r="G1860" t="str">
            <v>REGION IV - Spain</v>
          </cell>
        </row>
        <row r="1861">
          <cell r="F1861" t="str">
            <v>ZTA</v>
          </cell>
          <cell r="G1861" t="str">
            <v>REGION IV - Spain -COS</v>
          </cell>
        </row>
        <row r="1862">
          <cell r="A1862" t="str">
            <v>54402010</v>
          </cell>
          <cell r="C1862">
            <v>22</v>
          </cell>
          <cell r="D1862" t="str">
            <v>503/2902</v>
          </cell>
          <cell r="E1862" t="str">
            <v>COS</v>
          </cell>
          <cell r="F1862" t="str">
            <v>ZTA</v>
          </cell>
          <cell r="G1862" t="str">
            <v>Revenues - Spain  -  022</v>
          </cell>
          <cell r="H1862" t="str">
            <v>Mike Parks</v>
          </cell>
          <cell r="I1862" t="str">
            <v>Hamansu Gandhi</v>
          </cell>
          <cell r="J1862" t="str">
            <v>581-4966</v>
          </cell>
          <cell r="K1862" t="str">
            <v>Z123H5</v>
          </cell>
          <cell r="L1862" t="str">
            <v>RV</v>
          </cell>
        </row>
        <row r="1863">
          <cell r="A1863" t="str">
            <v>54402029</v>
          </cell>
          <cell r="C1863">
            <v>29</v>
          </cell>
          <cell r="D1863" t="str">
            <v>0000/0000</v>
          </cell>
          <cell r="E1863" t="str">
            <v>COS</v>
          </cell>
          <cell r="F1863" t="str">
            <v>ZTA</v>
          </cell>
          <cell r="G1863" t="str">
            <v>Revenues - Spain  -  029</v>
          </cell>
          <cell r="H1863" t="str">
            <v>Mike Parks</v>
          </cell>
          <cell r="I1863" t="str">
            <v>Hamansu Gandhi</v>
          </cell>
          <cell r="J1863" t="str">
            <v>581-4966</v>
          </cell>
          <cell r="K1863" t="str">
            <v>Z123H5</v>
          </cell>
          <cell r="L1863" t="str">
            <v>Reserved for Controlling Conversion - 54402010</v>
          </cell>
        </row>
        <row r="1864">
          <cell r="A1864" t="str">
            <v>54402028</v>
          </cell>
          <cell r="C1864">
            <v>120</v>
          </cell>
          <cell r="D1864" t="str">
            <v>0000/0000</v>
          </cell>
          <cell r="E1864" t="str">
            <v>COS</v>
          </cell>
          <cell r="F1864" t="str">
            <v>ZTA</v>
          </cell>
          <cell r="G1864" t="str">
            <v>Revenues - Spain  -  120</v>
          </cell>
          <cell r="H1864" t="str">
            <v>Mike Parks</v>
          </cell>
          <cell r="I1864" t="str">
            <v>Hamansu Gandhi</v>
          </cell>
          <cell r="J1864" t="str">
            <v>581-4966</v>
          </cell>
          <cell r="K1864" t="str">
            <v>Z123H5</v>
          </cell>
          <cell r="L1864" t="str">
            <v>Reserved for Controlling Conversion - 54402010</v>
          </cell>
        </row>
        <row r="1865">
          <cell r="A1865" t="str">
            <v>54412023</v>
          </cell>
          <cell r="C1865">
            <v>120</v>
          </cell>
          <cell r="D1865" t="str">
            <v>9503/2359</v>
          </cell>
          <cell r="E1865" t="str">
            <v>COS</v>
          </cell>
          <cell r="F1865" t="str">
            <v>ZTA</v>
          </cell>
          <cell r="G1865" t="str">
            <v>Spain COS  -  120</v>
          </cell>
          <cell r="H1865" t="str">
            <v>Maurro  Marruco</v>
          </cell>
          <cell r="I1865" t="str">
            <v>Hamansu Gandhi</v>
          </cell>
          <cell r="J1865" t="str">
            <v>581-4966</v>
          </cell>
        </row>
        <row r="1866">
          <cell r="F1866" t="str">
            <v>ZTA</v>
          </cell>
          <cell r="G1866" t="str">
            <v>REGION IV - Spain -S&amp;M</v>
          </cell>
        </row>
        <row r="1867">
          <cell r="A1867" t="str">
            <v>54412372</v>
          </cell>
          <cell r="C1867">
            <v>120</v>
          </cell>
          <cell r="D1867" t="str">
            <v>503/2779</v>
          </cell>
          <cell r="G1867" t="str">
            <v>COST CENTER CLOSED   -   POST TO COST CENTER  54412400</v>
          </cell>
          <cell r="N1867" t="str">
            <v>C</v>
          </cell>
        </row>
        <row r="1868">
          <cell r="A1868" t="str">
            <v>54412379</v>
          </cell>
          <cell r="C1868">
            <v>22</v>
          </cell>
          <cell r="D1868" t="str">
            <v>0000/0000</v>
          </cell>
          <cell r="G1868" t="str">
            <v>COST CENTER CLOSED   -   POST TO COST CENTER  54412402</v>
          </cell>
          <cell r="N1868" t="str">
            <v>C</v>
          </cell>
        </row>
        <row r="1869">
          <cell r="A1869" t="str">
            <v>54412400</v>
          </cell>
          <cell r="C1869">
            <v>120</v>
          </cell>
          <cell r="D1869" t="str">
            <v>9503/2721</v>
          </cell>
          <cell r="E1869" t="str">
            <v>Sales &amp; Marketing</v>
          </cell>
          <cell r="F1869" t="str">
            <v>ZTA</v>
          </cell>
          <cell r="G1869" t="str">
            <v>Spain Sales &amp; Marketing  -  120</v>
          </cell>
          <cell r="H1869" t="str">
            <v>Maurro  Marruco</v>
          </cell>
          <cell r="I1869" t="str">
            <v>Hamansu Gandhi</v>
          </cell>
          <cell r="J1869" t="str">
            <v>581-4966</v>
          </cell>
          <cell r="K1869" t="str">
            <v>Z123H45</v>
          </cell>
          <cell r="L1869" t="str">
            <v>SS</v>
          </cell>
        </row>
        <row r="1870">
          <cell r="A1870" t="str">
            <v>54412401</v>
          </cell>
          <cell r="C1870">
            <v>22</v>
          </cell>
          <cell r="D1870" t="str">
            <v>503/2651</v>
          </cell>
          <cell r="G1870" t="str">
            <v>COST CENTER CLOSED   -   POST TO COST CENTER  54412402</v>
          </cell>
          <cell r="N1870" t="str">
            <v>C</v>
          </cell>
        </row>
        <row r="1871">
          <cell r="A1871" t="str">
            <v>54412402</v>
          </cell>
          <cell r="C1871">
            <v>22</v>
          </cell>
          <cell r="D1871" t="str">
            <v>0000/0000</v>
          </cell>
          <cell r="E1871" t="str">
            <v>Sales &amp; Marketing</v>
          </cell>
          <cell r="F1871" t="str">
            <v>ZTA</v>
          </cell>
          <cell r="G1871" t="str">
            <v>Spain Sales &amp; Marketing  -  022</v>
          </cell>
          <cell r="H1871" t="str">
            <v>Maurro  Marruco</v>
          </cell>
          <cell r="I1871" t="str">
            <v>Hamansu Gandhi</v>
          </cell>
          <cell r="J1871" t="str">
            <v>581-4966</v>
          </cell>
          <cell r="K1871" t="str">
            <v>Z123H45</v>
          </cell>
          <cell r="L1871" t="str">
            <v>Reserved for Controlling Conversion - 54412400</v>
          </cell>
        </row>
        <row r="1872">
          <cell r="G1872" t="str">
            <v>REGION IV - Portugal</v>
          </cell>
        </row>
        <row r="1873">
          <cell r="F1873" t="str">
            <v>ZTA</v>
          </cell>
          <cell r="G1873" t="str">
            <v>REGION IV - Portugal - COS</v>
          </cell>
        </row>
        <row r="1874">
          <cell r="A1874" t="str">
            <v>54702010</v>
          </cell>
          <cell r="C1874">
            <v>22</v>
          </cell>
          <cell r="D1874" t="str">
            <v>1226/2902</v>
          </cell>
          <cell r="E1874" t="str">
            <v>COS</v>
          </cell>
          <cell r="F1874" t="str">
            <v>ZTA</v>
          </cell>
          <cell r="G1874" t="str">
            <v>Revenues - Portugal  -  022</v>
          </cell>
          <cell r="H1874" t="str">
            <v>Mike Parks</v>
          </cell>
          <cell r="I1874" t="str">
            <v>Hamansu Gandhi</v>
          </cell>
          <cell r="J1874" t="str">
            <v>581-4966</v>
          </cell>
          <cell r="K1874" t="str">
            <v>Z123H5</v>
          </cell>
          <cell r="L1874" t="str">
            <v>RV</v>
          </cell>
        </row>
        <row r="1875">
          <cell r="A1875" t="str">
            <v>54702029</v>
          </cell>
          <cell r="C1875">
            <v>29</v>
          </cell>
          <cell r="D1875" t="str">
            <v>0000/0000</v>
          </cell>
          <cell r="E1875" t="str">
            <v>COS</v>
          </cell>
          <cell r="F1875" t="str">
            <v>ZTA</v>
          </cell>
          <cell r="G1875" t="str">
            <v>Revenues - Portugal  -  029</v>
          </cell>
          <cell r="H1875" t="str">
            <v>Mike Parks</v>
          </cell>
          <cell r="I1875" t="str">
            <v>Hamansu Gandhi</v>
          </cell>
          <cell r="J1875" t="str">
            <v>581-4966</v>
          </cell>
          <cell r="K1875" t="str">
            <v>Z123H5</v>
          </cell>
          <cell r="L1875" t="str">
            <v>Reserved for Controlling Conversion - 54702010</v>
          </cell>
        </row>
        <row r="1876">
          <cell r="A1876" t="str">
            <v>54702019</v>
          </cell>
          <cell r="C1876">
            <v>119</v>
          </cell>
          <cell r="D1876" t="str">
            <v>0000/0000</v>
          </cell>
          <cell r="E1876" t="str">
            <v>COS</v>
          </cell>
          <cell r="F1876" t="str">
            <v>ZTA</v>
          </cell>
          <cell r="G1876" t="str">
            <v>Revenues - Portugal  -  119</v>
          </cell>
          <cell r="H1876" t="str">
            <v>Mike Parks</v>
          </cell>
          <cell r="I1876" t="str">
            <v>Hamansu Gandhi</v>
          </cell>
          <cell r="J1876" t="str">
            <v>581-4966</v>
          </cell>
          <cell r="K1876" t="str">
            <v>Z123H5</v>
          </cell>
          <cell r="L1876" t="str">
            <v>Reserved for Controlling Conversion - 54702010</v>
          </cell>
        </row>
        <row r="1877">
          <cell r="A1877" t="str">
            <v>54712023</v>
          </cell>
          <cell r="C1877">
            <v>119</v>
          </cell>
          <cell r="D1877" t="str">
            <v>9226/2359</v>
          </cell>
          <cell r="E1877" t="str">
            <v>COS</v>
          </cell>
          <cell r="F1877" t="str">
            <v>ZTA</v>
          </cell>
          <cell r="G1877" t="str">
            <v>Portugal COS  -  119</v>
          </cell>
          <cell r="H1877" t="str">
            <v>Maurro  Marruco</v>
          </cell>
          <cell r="I1877" t="str">
            <v>Hamansu Gandhi</v>
          </cell>
          <cell r="J1877" t="str">
            <v>581-4966</v>
          </cell>
        </row>
        <row r="1878">
          <cell r="F1878" t="str">
            <v>ZTA</v>
          </cell>
          <cell r="G1878" t="str">
            <v>REGION IV - Portugal - S&amp;M</v>
          </cell>
        </row>
        <row r="1879">
          <cell r="A1879" t="str">
            <v>54712400</v>
          </cell>
          <cell r="C1879">
            <v>119</v>
          </cell>
          <cell r="D1879" t="str">
            <v>0000/0000</v>
          </cell>
          <cell r="E1879" t="str">
            <v>Sales &amp; Marketing</v>
          </cell>
          <cell r="F1879" t="str">
            <v>ZTA</v>
          </cell>
          <cell r="G1879" t="str">
            <v>Portugal Sales &amp; Marketing  -  119</v>
          </cell>
          <cell r="H1879" t="str">
            <v>Maurro  Marruco</v>
          </cell>
          <cell r="I1879" t="str">
            <v>Hamansu Gandhi</v>
          </cell>
          <cell r="J1879" t="str">
            <v>581-4966</v>
          </cell>
          <cell r="K1879" t="str">
            <v>Z123H45</v>
          </cell>
          <cell r="L1879" t="str">
            <v>SS</v>
          </cell>
        </row>
        <row r="1880">
          <cell r="A1880" t="str">
            <v>54712402</v>
          </cell>
          <cell r="C1880">
            <v>22</v>
          </cell>
          <cell r="D1880" t="str">
            <v>0000/0000</v>
          </cell>
          <cell r="E1880" t="str">
            <v>Sales &amp; Marketing</v>
          </cell>
          <cell r="F1880" t="str">
            <v>ZTA</v>
          </cell>
          <cell r="G1880" t="str">
            <v>Portugal Sales &amp; Marketing  -  022</v>
          </cell>
          <cell r="H1880" t="str">
            <v>Maurro  Marruco</v>
          </cell>
          <cell r="I1880" t="str">
            <v>Hamansu Gandhi</v>
          </cell>
          <cell r="J1880" t="str">
            <v>581-4966</v>
          </cell>
          <cell r="K1880" t="str">
            <v>Z123H45</v>
          </cell>
          <cell r="L1880" t="str">
            <v>Reserved for Controlling Conversion - 54712400</v>
          </cell>
        </row>
        <row r="1881">
          <cell r="G1881" t="str">
            <v>REGION IV - Italy</v>
          </cell>
        </row>
        <row r="1882">
          <cell r="F1882" t="str">
            <v>ZTA</v>
          </cell>
          <cell r="G1882" t="str">
            <v>REGION IV - Italy -COS</v>
          </cell>
        </row>
        <row r="1883">
          <cell r="A1883" t="str">
            <v>56002010</v>
          </cell>
          <cell r="C1883">
            <v>22</v>
          </cell>
          <cell r="D1883" t="str">
            <v>471/2902</v>
          </cell>
          <cell r="E1883" t="str">
            <v>COS</v>
          </cell>
          <cell r="F1883" t="str">
            <v>ZTA</v>
          </cell>
          <cell r="G1883" t="str">
            <v>Revenues - Italy  -  022</v>
          </cell>
          <cell r="H1883" t="str">
            <v>Mike Parks</v>
          </cell>
          <cell r="I1883" t="str">
            <v>Hamansu Gandhi</v>
          </cell>
          <cell r="J1883" t="str">
            <v>581-4966</v>
          </cell>
          <cell r="K1883" t="str">
            <v>Z123H5</v>
          </cell>
          <cell r="L1883" t="str">
            <v>RV</v>
          </cell>
        </row>
        <row r="1884">
          <cell r="A1884" t="str">
            <v>56002029</v>
          </cell>
          <cell r="C1884">
            <v>29</v>
          </cell>
          <cell r="D1884" t="str">
            <v>0000/0000</v>
          </cell>
          <cell r="E1884" t="str">
            <v>COS</v>
          </cell>
          <cell r="F1884" t="str">
            <v>ZTA</v>
          </cell>
          <cell r="G1884" t="str">
            <v>Revenues - Italy  -  029</v>
          </cell>
          <cell r="H1884" t="str">
            <v>Mike Parks</v>
          </cell>
          <cell r="I1884" t="str">
            <v>Hamansu Gandhi</v>
          </cell>
          <cell r="J1884" t="str">
            <v>581-4966</v>
          </cell>
          <cell r="K1884" t="str">
            <v>Z123H5</v>
          </cell>
          <cell r="L1884" t="str">
            <v>Reserved for Controlling Conversion - 56002010</v>
          </cell>
        </row>
        <row r="1885">
          <cell r="A1885" t="str">
            <v>56002005</v>
          </cell>
          <cell r="C1885">
            <v>115</v>
          </cell>
          <cell r="D1885" t="str">
            <v>0000/0000</v>
          </cell>
          <cell r="E1885" t="str">
            <v>COS</v>
          </cell>
          <cell r="F1885" t="str">
            <v>ZTA</v>
          </cell>
          <cell r="G1885" t="str">
            <v>Revenues - Italy  -  115</v>
          </cell>
          <cell r="H1885" t="str">
            <v>Mike Parks</v>
          </cell>
          <cell r="I1885" t="str">
            <v>Hamansu Gandhi</v>
          </cell>
          <cell r="J1885" t="str">
            <v>581-4966</v>
          </cell>
          <cell r="K1885" t="str">
            <v>Z123H5</v>
          </cell>
          <cell r="L1885" t="str">
            <v>Reserved for Controlling Conversion - 56002010</v>
          </cell>
        </row>
        <row r="1886">
          <cell r="A1886" t="str">
            <v>56012372</v>
          </cell>
          <cell r="C1886">
            <v>115</v>
          </cell>
          <cell r="D1886" t="str">
            <v>9499/2779</v>
          </cell>
          <cell r="E1886" t="str">
            <v>COS</v>
          </cell>
          <cell r="F1886" t="str">
            <v>ZTA</v>
          </cell>
          <cell r="G1886" t="str">
            <v>Europe Training - Milan  -  115</v>
          </cell>
          <cell r="H1886" t="str">
            <v>Maurro  Marruco</v>
          </cell>
          <cell r="I1886" t="str">
            <v>Hamansu Gandhi</v>
          </cell>
          <cell r="J1886" t="str">
            <v>581-4966</v>
          </cell>
          <cell r="K1886" t="str">
            <v>Z123H45</v>
          </cell>
          <cell r="L1886" t="str">
            <v>COS</v>
          </cell>
        </row>
        <row r="1887">
          <cell r="A1887" t="str">
            <v>56012379</v>
          </cell>
          <cell r="C1887">
            <v>22</v>
          </cell>
          <cell r="D1887" t="str">
            <v>0000/0000</v>
          </cell>
          <cell r="E1887" t="str">
            <v>COS</v>
          </cell>
          <cell r="F1887" t="str">
            <v>ZTA</v>
          </cell>
          <cell r="G1887" t="str">
            <v>Europe Training - Milan  -  022</v>
          </cell>
          <cell r="H1887" t="str">
            <v>Maurro  Marruco</v>
          </cell>
          <cell r="I1887" t="str">
            <v>Hamansu Gandhi</v>
          </cell>
          <cell r="J1887" t="str">
            <v>581-4966</v>
          </cell>
          <cell r="K1887" t="str">
            <v>Z123H45</v>
          </cell>
          <cell r="L1887" t="str">
            <v>Reserved for Controlling Conversion - 56012372</v>
          </cell>
        </row>
        <row r="1888">
          <cell r="A1888" t="str">
            <v>56022023</v>
          </cell>
          <cell r="C1888">
            <v>115</v>
          </cell>
          <cell r="D1888" t="str">
            <v>0000/0000</v>
          </cell>
          <cell r="E1888" t="str">
            <v>COS</v>
          </cell>
          <cell r="F1888" t="str">
            <v>ZTA</v>
          </cell>
          <cell r="G1888" t="str">
            <v>Italy COS</v>
          </cell>
          <cell r="H1888" t="str">
            <v>Maurro  Marruco</v>
          </cell>
          <cell r="I1888" t="str">
            <v>Hamansu Gandhi</v>
          </cell>
          <cell r="J1888" t="str">
            <v>581-4966</v>
          </cell>
        </row>
        <row r="1889">
          <cell r="A1889" t="str">
            <v>56022372</v>
          </cell>
          <cell r="C1889">
            <v>115</v>
          </cell>
          <cell r="D1889" t="str">
            <v>9471/2359</v>
          </cell>
          <cell r="E1889" t="str">
            <v>COS</v>
          </cell>
          <cell r="F1889" t="str">
            <v>ZTA</v>
          </cell>
          <cell r="G1889" t="str">
            <v>Europe Training - Rome  -  115</v>
          </cell>
          <cell r="H1889" t="str">
            <v>Maurro  Marruco</v>
          </cell>
          <cell r="I1889" t="str">
            <v>Hamansu Gandhi</v>
          </cell>
          <cell r="J1889" t="str">
            <v>581-4966</v>
          </cell>
          <cell r="K1889" t="str">
            <v>Z123H45</v>
          </cell>
          <cell r="L1889" t="str">
            <v>COS</v>
          </cell>
        </row>
        <row r="1890">
          <cell r="A1890" t="str">
            <v>56022379</v>
          </cell>
          <cell r="C1890">
            <v>22</v>
          </cell>
          <cell r="D1890" t="str">
            <v>471/2779</v>
          </cell>
          <cell r="E1890" t="str">
            <v>COS</v>
          </cell>
          <cell r="F1890" t="str">
            <v>ZTA</v>
          </cell>
          <cell r="G1890" t="str">
            <v>Europe Training - Rome  -  022</v>
          </cell>
          <cell r="H1890" t="str">
            <v>Maurro  Marruco</v>
          </cell>
          <cell r="I1890" t="str">
            <v>Hamansu Gandhi</v>
          </cell>
          <cell r="J1890" t="str">
            <v>581-4966</v>
          </cell>
          <cell r="K1890" t="str">
            <v>Z123H45</v>
          </cell>
          <cell r="L1890" t="str">
            <v>Reserved for Controlling Conversion - 56022372</v>
          </cell>
        </row>
        <row r="1891">
          <cell r="A1891" t="str">
            <v>56022373</v>
          </cell>
          <cell r="C1891">
            <v>115</v>
          </cell>
          <cell r="D1891" t="str">
            <v>9471/2788</v>
          </cell>
          <cell r="E1891" t="str">
            <v>COS</v>
          </cell>
          <cell r="F1891" t="str">
            <v>ZTA</v>
          </cell>
          <cell r="G1891" t="str">
            <v>Europe Help Desk - Rome  -  115</v>
          </cell>
          <cell r="H1891" t="str">
            <v>Maurro  Marruco</v>
          </cell>
          <cell r="I1891" t="str">
            <v>Hamansu Gandhi</v>
          </cell>
          <cell r="J1891" t="str">
            <v>581-4966</v>
          </cell>
          <cell r="K1891" t="str">
            <v>Z123H45</v>
          </cell>
          <cell r="L1891" t="str">
            <v>COS</v>
          </cell>
        </row>
        <row r="1892">
          <cell r="A1892" t="str">
            <v>56022383</v>
          </cell>
          <cell r="C1892">
            <v>22</v>
          </cell>
          <cell r="D1892" t="str">
            <v>471/2788</v>
          </cell>
          <cell r="E1892" t="str">
            <v>COS</v>
          </cell>
          <cell r="F1892" t="str">
            <v>ZTA</v>
          </cell>
          <cell r="G1892" t="str">
            <v>Europe Help Desk - Rome  -  022</v>
          </cell>
          <cell r="H1892" t="str">
            <v>Maurro  Marruco</v>
          </cell>
          <cell r="I1892" t="str">
            <v>Hamansu Gandhi</v>
          </cell>
          <cell r="J1892" t="str">
            <v>581-4966</v>
          </cell>
          <cell r="K1892" t="str">
            <v>Z123H45</v>
          </cell>
          <cell r="L1892" t="str">
            <v>Reserved for Controlling Conversion - 56022373</v>
          </cell>
        </row>
        <row r="1893">
          <cell r="F1893" t="str">
            <v>ZTA</v>
          </cell>
          <cell r="G1893" t="str">
            <v>REGION IV - Italy -S&amp;M</v>
          </cell>
        </row>
        <row r="1894">
          <cell r="A1894" t="str">
            <v>56012372</v>
          </cell>
          <cell r="C1894">
            <v>22</v>
          </cell>
          <cell r="D1894" t="str">
            <v>499/2792</v>
          </cell>
          <cell r="G1894" t="str">
            <v>COST CENTER CLOSED   -   POST TO COST CENTER  56012402</v>
          </cell>
          <cell r="N1894" t="str">
            <v>C</v>
          </cell>
        </row>
        <row r="1895">
          <cell r="A1895" t="str">
            <v>56012400</v>
          </cell>
          <cell r="C1895">
            <v>115</v>
          </cell>
          <cell r="D1895" t="str">
            <v>9499/2721</v>
          </cell>
          <cell r="E1895" t="str">
            <v>Sales &amp; Marketing</v>
          </cell>
          <cell r="F1895" t="str">
            <v>ZTA</v>
          </cell>
          <cell r="G1895" t="str">
            <v>Italy Sales &amp; Marketing  -  115</v>
          </cell>
          <cell r="H1895" t="str">
            <v>Maurro  Marruco</v>
          </cell>
          <cell r="I1895" t="str">
            <v>Hamansu Gandhi</v>
          </cell>
          <cell r="J1895" t="str">
            <v>581-4966</v>
          </cell>
          <cell r="K1895" t="str">
            <v>Z123H45</v>
          </cell>
          <cell r="L1895" t="str">
            <v>SS</v>
          </cell>
        </row>
        <row r="1896">
          <cell r="A1896" t="str">
            <v>56022400</v>
          </cell>
          <cell r="C1896">
            <v>115</v>
          </cell>
          <cell r="D1896" t="str">
            <v>9471/2721</v>
          </cell>
          <cell r="E1896" t="str">
            <v>Sales &amp; Marketing</v>
          </cell>
          <cell r="F1896" t="str">
            <v>ZTA</v>
          </cell>
          <cell r="G1896" t="str">
            <v>Sabre Sales - Rome  -  115</v>
          </cell>
          <cell r="H1896" t="str">
            <v>Maurro  Marruco</v>
          </cell>
          <cell r="I1896" t="str">
            <v>Hamansu Gandhi</v>
          </cell>
          <cell r="J1896" t="str">
            <v>581-4966</v>
          </cell>
          <cell r="K1896" t="str">
            <v>Z123H45</v>
          </cell>
          <cell r="L1896" t="str">
            <v>SS</v>
          </cell>
        </row>
        <row r="1897">
          <cell r="A1897" t="str">
            <v>56012402</v>
          </cell>
          <cell r="C1897">
            <v>22</v>
          </cell>
          <cell r="D1897" t="str">
            <v>499/2721</v>
          </cell>
          <cell r="E1897" t="str">
            <v>Sales &amp; Marketing</v>
          </cell>
          <cell r="F1897" t="str">
            <v>ZTA</v>
          </cell>
          <cell r="G1897" t="str">
            <v>Italy Sales &amp; Marketing  -  022</v>
          </cell>
          <cell r="H1897" t="str">
            <v>Maurro  Marruco</v>
          </cell>
          <cell r="I1897" t="str">
            <v>Hamansu Gandhi</v>
          </cell>
          <cell r="J1897" t="str">
            <v>581-4966</v>
          </cell>
          <cell r="K1897" t="str">
            <v>Z123H45</v>
          </cell>
          <cell r="L1897" t="str">
            <v>Reserved for Controlling Conversion - 56012400</v>
          </cell>
        </row>
        <row r="1898">
          <cell r="A1898" t="str">
            <v>56022402</v>
          </cell>
          <cell r="C1898">
            <v>22</v>
          </cell>
          <cell r="D1898" t="str">
            <v>471/2721</v>
          </cell>
          <cell r="E1898" t="str">
            <v>Sales &amp; Marketing</v>
          </cell>
          <cell r="F1898" t="str">
            <v>ZTA</v>
          </cell>
          <cell r="G1898" t="str">
            <v>Sabre Sales - Rome  -  022</v>
          </cell>
          <cell r="H1898" t="str">
            <v>Maurro  Marruco</v>
          </cell>
          <cell r="I1898" t="str">
            <v>Hamansu Gandhi</v>
          </cell>
          <cell r="J1898" t="str">
            <v>581-4966</v>
          </cell>
          <cell r="K1898" t="str">
            <v>Z123H45</v>
          </cell>
          <cell r="L1898" t="str">
            <v>Reserved for Controlling Conversion - 56022400</v>
          </cell>
        </row>
        <row r="1899">
          <cell r="G1899" t="str">
            <v>REGION IV - Greece</v>
          </cell>
        </row>
        <row r="1900">
          <cell r="F1900" t="str">
            <v>ZTA</v>
          </cell>
          <cell r="G1900" t="str">
            <v>REGION IV - Greece -COS</v>
          </cell>
        </row>
        <row r="1901">
          <cell r="A1901" t="str">
            <v>56202010</v>
          </cell>
          <cell r="C1901">
            <v>22</v>
          </cell>
          <cell r="D1901" t="str">
            <v>1230/2902</v>
          </cell>
          <cell r="E1901" t="str">
            <v>COS</v>
          </cell>
          <cell r="F1901" t="str">
            <v>ZTA</v>
          </cell>
          <cell r="G1901" t="str">
            <v>Revenues - Greece  -  022</v>
          </cell>
          <cell r="H1901" t="str">
            <v>Mike Parks</v>
          </cell>
          <cell r="I1901" t="str">
            <v>Hamansu Gandhi</v>
          </cell>
          <cell r="J1901" t="str">
            <v>581-4966</v>
          </cell>
          <cell r="K1901" t="str">
            <v>Z123H5</v>
          </cell>
          <cell r="L1901" t="str">
            <v>RV</v>
          </cell>
        </row>
        <row r="1902">
          <cell r="A1902" t="str">
            <v>56202029</v>
          </cell>
          <cell r="C1902">
            <v>29</v>
          </cell>
          <cell r="D1902" t="str">
            <v>0000/0000</v>
          </cell>
          <cell r="E1902" t="str">
            <v>COS</v>
          </cell>
          <cell r="F1902" t="str">
            <v>ZTA</v>
          </cell>
          <cell r="G1902" t="str">
            <v>Revenues - Greece  -  029</v>
          </cell>
          <cell r="H1902" t="str">
            <v>Mike Parks</v>
          </cell>
          <cell r="I1902" t="str">
            <v>Hamansu Gandhi</v>
          </cell>
          <cell r="J1902" t="str">
            <v>581-4966</v>
          </cell>
          <cell r="K1902" t="str">
            <v>Z123H5</v>
          </cell>
          <cell r="L1902" t="str">
            <v>Reserved for Controlling Conversion - 56202010</v>
          </cell>
        </row>
        <row r="1903">
          <cell r="A1903" t="str">
            <v>56202013</v>
          </cell>
          <cell r="C1903">
            <v>113</v>
          </cell>
          <cell r="D1903" t="str">
            <v>0000/0000</v>
          </cell>
          <cell r="E1903" t="str">
            <v>COS</v>
          </cell>
          <cell r="F1903" t="str">
            <v>ZTA</v>
          </cell>
          <cell r="G1903" t="str">
            <v>Revenues - Greece  -  113</v>
          </cell>
          <cell r="H1903" t="str">
            <v>Mike Parks</v>
          </cell>
          <cell r="I1903" t="str">
            <v>Hamansu Gandhi</v>
          </cell>
          <cell r="J1903" t="str">
            <v>581-4966</v>
          </cell>
          <cell r="K1903" t="str">
            <v>Z123H5</v>
          </cell>
          <cell r="L1903" t="str">
            <v>Reserved for Controlling Conversion - 56202010</v>
          </cell>
        </row>
        <row r="1904">
          <cell r="A1904" t="str">
            <v>56212023</v>
          </cell>
          <cell r="C1904">
            <v>113</v>
          </cell>
          <cell r="D1904" t="str">
            <v>9230/2359</v>
          </cell>
          <cell r="E1904" t="str">
            <v>COS</v>
          </cell>
          <cell r="F1904" t="str">
            <v>ZTA</v>
          </cell>
          <cell r="G1904" t="str">
            <v>Greece COS</v>
          </cell>
          <cell r="H1904" t="str">
            <v>Maurro  Marruco</v>
          </cell>
          <cell r="I1904" t="str">
            <v>Hamansu Gandhi</v>
          </cell>
          <cell r="J1904" t="str">
            <v>581-4966</v>
          </cell>
        </row>
        <row r="1905">
          <cell r="A1905" t="str">
            <v>56212372</v>
          </cell>
          <cell r="C1905">
            <v>113</v>
          </cell>
          <cell r="D1905" t="str">
            <v>9230/2779</v>
          </cell>
          <cell r="E1905" t="str">
            <v>COS</v>
          </cell>
          <cell r="F1905" t="str">
            <v>ZTA</v>
          </cell>
          <cell r="G1905" t="str">
            <v>Europe Training - Athens  -  113</v>
          </cell>
          <cell r="H1905" t="str">
            <v>Maurro  Marruco</v>
          </cell>
          <cell r="I1905" t="str">
            <v>Hamansu Gandhi</v>
          </cell>
          <cell r="J1905" t="str">
            <v>581-4966</v>
          </cell>
          <cell r="K1905" t="str">
            <v>Z123H45</v>
          </cell>
          <cell r="L1905" t="str">
            <v>COS</v>
          </cell>
        </row>
        <row r="1906">
          <cell r="A1906" t="str">
            <v>56212379</v>
          </cell>
          <cell r="C1906">
            <v>22</v>
          </cell>
          <cell r="D1906" t="str">
            <v>230/2779</v>
          </cell>
          <cell r="E1906" t="str">
            <v>COS</v>
          </cell>
          <cell r="F1906" t="str">
            <v>ZTA</v>
          </cell>
          <cell r="G1906" t="str">
            <v>Europe Training - Athens  -  022</v>
          </cell>
          <cell r="H1906" t="str">
            <v>Maurro  Marruco</v>
          </cell>
          <cell r="I1906" t="str">
            <v>Hamansu Gandhi</v>
          </cell>
          <cell r="J1906" t="str">
            <v>581-4966</v>
          </cell>
          <cell r="K1906" t="str">
            <v>Z123H45</v>
          </cell>
          <cell r="L1906" t="str">
            <v>Reserved for Controlling Conversion - 56212372</v>
          </cell>
        </row>
        <row r="1907">
          <cell r="A1907" t="str">
            <v>56212373</v>
          </cell>
          <cell r="C1907">
            <v>113</v>
          </cell>
          <cell r="D1907" t="str">
            <v>9230/2788</v>
          </cell>
          <cell r="E1907" t="str">
            <v>COS</v>
          </cell>
          <cell r="F1907" t="str">
            <v>ZTA</v>
          </cell>
          <cell r="G1907" t="str">
            <v>Europe Help Desk - Athens  -  113</v>
          </cell>
          <cell r="H1907" t="str">
            <v>Maurro  Marruco</v>
          </cell>
          <cell r="I1907" t="str">
            <v>Hamansu Gandhi</v>
          </cell>
          <cell r="J1907" t="str">
            <v>581-4966</v>
          </cell>
          <cell r="K1907" t="str">
            <v>Z123H45</v>
          </cell>
          <cell r="L1907" t="str">
            <v>COS</v>
          </cell>
        </row>
        <row r="1908">
          <cell r="A1908" t="str">
            <v>56212383</v>
          </cell>
          <cell r="C1908">
            <v>22</v>
          </cell>
          <cell r="D1908" t="str">
            <v>0000/0000</v>
          </cell>
          <cell r="E1908" t="str">
            <v>COS</v>
          </cell>
          <cell r="F1908" t="str">
            <v>ZTA</v>
          </cell>
          <cell r="G1908" t="str">
            <v>Europe Help Desk - Athens  -  022</v>
          </cell>
          <cell r="H1908" t="str">
            <v>Maurro  Marruco</v>
          </cell>
          <cell r="I1908" t="str">
            <v>Hamansu Gandhi</v>
          </cell>
          <cell r="J1908" t="str">
            <v>581-4966</v>
          </cell>
          <cell r="K1908" t="str">
            <v>Z123H45</v>
          </cell>
          <cell r="L1908" t="str">
            <v>Reserved for Controlling Conversion - 56212373</v>
          </cell>
        </row>
        <row r="1909">
          <cell r="F1909" t="str">
            <v>ZTA</v>
          </cell>
          <cell r="G1909" t="str">
            <v>REGION IV - Greece -S&amp;M</v>
          </cell>
        </row>
        <row r="1910">
          <cell r="A1910" t="str">
            <v>56212400</v>
          </cell>
          <cell r="C1910">
            <v>113</v>
          </cell>
          <cell r="D1910" t="str">
            <v>9230/2721</v>
          </cell>
          <cell r="E1910" t="str">
            <v>Sales &amp; Marketing</v>
          </cell>
          <cell r="F1910" t="str">
            <v>ZTA</v>
          </cell>
          <cell r="G1910" t="str">
            <v>Greece Sales &amp; Marketing  -  113</v>
          </cell>
          <cell r="H1910" t="str">
            <v>Maurro  Marruco</v>
          </cell>
          <cell r="I1910" t="str">
            <v>Hamansu Gandhi</v>
          </cell>
          <cell r="J1910" t="str">
            <v>581-4966</v>
          </cell>
          <cell r="K1910" t="str">
            <v>Z123H45</v>
          </cell>
          <cell r="L1910" t="str">
            <v>SS</v>
          </cell>
        </row>
        <row r="1911">
          <cell r="A1911" t="str">
            <v>56212402</v>
          </cell>
          <cell r="C1911">
            <v>22</v>
          </cell>
          <cell r="D1911" t="str">
            <v>230/2721</v>
          </cell>
          <cell r="E1911" t="str">
            <v>Sales &amp; Marketing</v>
          </cell>
          <cell r="F1911" t="str">
            <v>ZTA</v>
          </cell>
          <cell r="G1911" t="str">
            <v>Greece Sales &amp; Marketing  -  022</v>
          </cell>
          <cell r="H1911" t="str">
            <v>Maurro  Marruco</v>
          </cell>
          <cell r="I1911" t="str">
            <v>Hamansu Gandhi</v>
          </cell>
          <cell r="J1911" t="str">
            <v>581-4966</v>
          </cell>
          <cell r="K1911" t="str">
            <v>Z123H45</v>
          </cell>
          <cell r="L1911" t="str">
            <v>Reserved for Controlling Conversion - 56212400</v>
          </cell>
        </row>
        <row r="1912">
          <cell r="G1912" t="str">
            <v>EUROPE S&amp;S REGION V - SUMMARY</v>
          </cell>
        </row>
        <row r="1913">
          <cell r="G1913" t="str">
            <v>REGION V - Sweden</v>
          </cell>
        </row>
        <row r="1914">
          <cell r="F1914" t="str">
            <v>ZTA</v>
          </cell>
          <cell r="G1914" t="str">
            <v>REGION V - Sweden -COS</v>
          </cell>
        </row>
        <row r="1915">
          <cell r="A1915" t="str">
            <v>58002010</v>
          </cell>
          <cell r="C1915">
            <v>22</v>
          </cell>
          <cell r="D1915" t="str">
            <v>474/2902</v>
          </cell>
          <cell r="E1915" t="str">
            <v>COS</v>
          </cell>
          <cell r="F1915" t="str">
            <v>ZTA</v>
          </cell>
          <cell r="G1915" t="str">
            <v>Revenues - Sweden  -  022</v>
          </cell>
          <cell r="H1915" t="str">
            <v>Mike Parks</v>
          </cell>
          <cell r="I1915" t="str">
            <v>Hamansu Gandhi</v>
          </cell>
          <cell r="J1915" t="str">
            <v>581-4966</v>
          </cell>
          <cell r="K1915" t="str">
            <v>Z123H5</v>
          </cell>
          <cell r="L1915" t="str">
            <v>RV</v>
          </cell>
        </row>
        <row r="1916">
          <cell r="A1916" t="str">
            <v>58002029</v>
          </cell>
          <cell r="C1916">
            <v>29</v>
          </cell>
          <cell r="D1916" t="str">
            <v>0000/0000</v>
          </cell>
          <cell r="E1916" t="str">
            <v>COS</v>
          </cell>
          <cell r="F1916" t="str">
            <v>ZTA</v>
          </cell>
          <cell r="G1916" t="str">
            <v>Revenues - Sweden  -  029</v>
          </cell>
          <cell r="H1916" t="str">
            <v>Mike Parks</v>
          </cell>
          <cell r="I1916" t="str">
            <v>Hamansu Gandhi</v>
          </cell>
          <cell r="J1916" t="str">
            <v>581-4966</v>
          </cell>
          <cell r="K1916" t="str">
            <v>Z123H5</v>
          </cell>
          <cell r="L1916" t="str">
            <v>Reserved for Controlling Conversion - 58002010</v>
          </cell>
        </row>
        <row r="1917">
          <cell r="A1917" t="str">
            <v>58002026</v>
          </cell>
          <cell r="C1917">
            <v>121</v>
          </cell>
          <cell r="D1917" t="str">
            <v>474/2888</v>
          </cell>
          <cell r="E1917" t="str">
            <v>COS</v>
          </cell>
          <cell r="F1917" t="str">
            <v>ZTA</v>
          </cell>
          <cell r="G1917" t="str">
            <v>Revenues - Sweden  -  121</v>
          </cell>
          <cell r="H1917" t="str">
            <v>Mike Parks</v>
          </cell>
          <cell r="I1917" t="str">
            <v>Hamansu Gandhi</v>
          </cell>
          <cell r="J1917" t="str">
            <v>581-4966</v>
          </cell>
          <cell r="K1917" t="str">
            <v>Z123H5</v>
          </cell>
          <cell r="L1917" t="str">
            <v>Reserved for Controlling Conversion - 58002010</v>
          </cell>
        </row>
        <row r="1918">
          <cell r="A1918" t="str">
            <v>58012023</v>
          </cell>
          <cell r="C1918">
            <v>121</v>
          </cell>
          <cell r="D1918" t="str">
            <v>9474/2359</v>
          </cell>
          <cell r="E1918" t="str">
            <v>COS</v>
          </cell>
          <cell r="F1918" t="str">
            <v>ZTA</v>
          </cell>
          <cell r="G1918" t="str">
            <v>Sweden COS</v>
          </cell>
          <cell r="H1918" t="str">
            <v>Brigatta Rolen</v>
          </cell>
          <cell r="I1918" t="str">
            <v>Hamansu Gandhi</v>
          </cell>
          <cell r="J1918" t="str">
            <v>581-4966</v>
          </cell>
        </row>
        <row r="1919">
          <cell r="A1919" t="str">
            <v>58012372</v>
          </cell>
          <cell r="C1919">
            <v>121</v>
          </cell>
          <cell r="D1919" t="str">
            <v>9474/2779</v>
          </cell>
          <cell r="E1919" t="str">
            <v>COS</v>
          </cell>
          <cell r="F1919" t="str">
            <v>ZTA</v>
          </cell>
          <cell r="G1919" t="str">
            <v>Europe Training - Stockholm  -  121</v>
          </cell>
          <cell r="H1919" t="str">
            <v>Brigatta Rolen</v>
          </cell>
          <cell r="I1919" t="str">
            <v>Hamansu Gandhi</v>
          </cell>
          <cell r="J1919" t="str">
            <v>581-4966</v>
          </cell>
          <cell r="K1919" t="str">
            <v>Z123H46</v>
          </cell>
          <cell r="L1919" t="str">
            <v>COS</v>
          </cell>
        </row>
        <row r="1920">
          <cell r="A1920" t="str">
            <v>58012379</v>
          </cell>
          <cell r="C1920">
            <v>22</v>
          </cell>
          <cell r="D1920" t="str">
            <v>9474/2779</v>
          </cell>
          <cell r="E1920" t="str">
            <v>COS</v>
          </cell>
          <cell r="F1920" t="str">
            <v>ZTA</v>
          </cell>
          <cell r="G1920" t="str">
            <v>Europe Training - Stockholm  -  022</v>
          </cell>
          <cell r="H1920" t="str">
            <v>Brigatta Rolen</v>
          </cell>
          <cell r="I1920" t="str">
            <v>Hamansu Gandhi</v>
          </cell>
          <cell r="J1920" t="str">
            <v>581-4966</v>
          </cell>
          <cell r="K1920" t="str">
            <v>Z123H46</v>
          </cell>
          <cell r="L1920" t="str">
            <v>Reserved for Controlling Conversion - 58012372</v>
          </cell>
        </row>
        <row r="1921">
          <cell r="A1921" t="str">
            <v>58012373</v>
          </cell>
          <cell r="C1921">
            <v>121</v>
          </cell>
          <cell r="D1921" t="str">
            <v>9474/2788</v>
          </cell>
          <cell r="E1921" t="str">
            <v>COS</v>
          </cell>
          <cell r="F1921" t="str">
            <v>ZTA</v>
          </cell>
          <cell r="G1921" t="str">
            <v>Europe Help Desk - Stockholm  -  121</v>
          </cell>
          <cell r="H1921" t="str">
            <v>Brigatta Rolen</v>
          </cell>
          <cell r="I1921" t="str">
            <v>Hamansu Gandhi</v>
          </cell>
          <cell r="J1921" t="str">
            <v>581-4966</v>
          </cell>
          <cell r="K1921" t="str">
            <v>Z123H46</v>
          </cell>
          <cell r="L1921" t="str">
            <v>COS</v>
          </cell>
        </row>
        <row r="1922">
          <cell r="A1922" t="str">
            <v>58012383</v>
          </cell>
          <cell r="C1922">
            <v>22</v>
          </cell>
          <cell r="D1922" t="str">
            <v>9474/2788</v>
          </cell>
          <cell r="E1922" t="str">
            <v>COS</v>
          </cell>
          <cell r="F1922" t="str">
            <v>ZTA</v>
          </cell>
          <cell r="G1922" t="str">
            <v>Europe Help Desk - Stockholm  -  022</v>
          </cell>
          <cell r="H1922" t="str">
            <v>Brigatta Rolen</v>
          </cell>
          <cell r="I1922" t="str">
            <v>Hamansu Gandhi</v>
          </cell>
          <cell r="J1922" t="str">
            <v>581-4966</v>
          </cell>
          <cell r="K1922" t="str">
            <v>Z123H46</v>
          </cell>
          <cell r="L1922" t="str">
            <v>Reserved for Controlling Conversion - 58012373</v>
          </cell>
        </row>
        <row r="1923">
          <cell r="A1923" t="str">
            <v>58012034</v>
          </cell>
          <cell r="C1923">
            <v>121</v>
          </cell>
          <cell r="D1923" t="str">
            <v>9474/2358</v>
          </cell>
          <cell r="E1923" t="str">
            <v>COS</v>
          </cell>
          <cell r="F1923" t="str">
            <v>ZTA</v>
          </cell>
          <cell r="G1923" t="str">
            <v>Sweden Amex COS</v>
          </cell>
          <cell r="H1923" t="str">
            <v>Brigatta Rolen</v>
          </cell>
          <cell r="I1923" t="str">
            <v>Hamansu Gandhi</v>
          </cell>
          <cell r="J1923" t="str">
            <v>581-4966</v>
          </cell>
        </row>
        <row r="1924">
          <cell r="F1924" t="str">
            <v>ZTA</v>
          </cell>
          <cell r="G1924" t="str">
            <v>REGION V - Sweden -S&amp;M</v>
          </cell>
        </row>
        <row r="1925">
          <cell r="A1925" t="str">
            <v>58012400</v>
          </cell>
          <cell r="C1925">
            <v>121</v>
          </cell>
          <cell r="D1925" t="str">
            <v>9474/2721</v>
          </cell>
          <cell r="E1925" t="str">
            <v>Sales &amp; Marketing</v>
          </cell>
          <cell r="F1925" t="str">
            <v>ZTA</v>
          </cell>
          <cell r="G1925" t="str">
            <v>Sweden Sales &amp; Marketing  -  121</v>
          </cell>
          <cell r="H1925" t="str">
            <v>Brigatta Rolen</v>
          </cell>
          <cell r="I1925" t="str">
            <v>Hamansu Gandhi</v>
          </cell>
          <cell r="J1925" t="str">
            <v>581-4966</v>
          </cell>
          <cell r="K1925" t="str">
            <v>Z123H46</v>
          </cell>
          <cell r="L1925" t="str">
            <v>SS</v>
          </cell>
        </row>
        <row r="1926">
          <cell r="A1926" t="str">
            <v>58012401</v>
          </cell>
          <cell r="C1926">
            <v>22</v>
          </cell>
          <cell r="D1926" t="str">
            <v>474/2651</v>
          </cell>
          <cell r="G1926" t="str">
            <v>COST CENTER CLOSED   -   POST TO COST CENTER  58012402</v>
          </cell>
          <cell r="N1926" t="str">
            <v>C</v>
          </cell>
        </row>
        <row r="1927">
          <cell r="A1927" t="str">
            <v>58012402</v>
          </cell>
          <cell r="C1927">
            <v>22</v>
          </cell>
          <cell r="D1927" t="str">
            <v>474/2721</v>
          </cell>
          <cell r="E1927" t="str">
            <v>Sales &amp; Marketing</v>
          </cell>
          <cell r="F1927" t="str">
            <v>ZTA</v>
          </cell>
          <cell r="G1927" t="str">
            <v>Sweden Sales &amp; Marketing  -  022</v>
          </cell>
          <cell r="H1927" t="str">
            <v>Brigatta Rolen</v>
          </cell>
          <cell r="I1927" t="str">
            <v>Hamansu Gandhi</v>
          </cell>
          <cell r="J1927" t="str">
            <v>581-4966</v>
          </cell>
          <cell r="K1927" t="str">
            <v>Z123H46</v>
          </cell>
          <cell r="L1927" t="str">
            <v>Reserved for Controlling Conversion - 58012400</v>
          </cell>
        </row>
        <row r="1928">
          <cell r="A1928" t="str">
            <v>58015365</v>
          </cell>
          <cell r="C1928">
            <v>22</v>
          </cell>
          <cell r="D1928" t="str">
            <v>0000/0000</v>
          </cell>
          <cell r="E1928" t="str">
            <v>Sales &amp; Marketing</v>
          </cell>
          <cell r="F1928" t="str">
            <v>ZTA</v>
          </cell>
          <cell r="G1928" t="str">
            <v>Sweden Amex Sales &amp; Marketing  -  022</v>
          </cell>
          <cell r="H1928" t="str">
            <v>Brigatta Rolen</v>
          </cell>
          <cell r="I1928" t="str">
            <v>Hamansu Gandhi</v>
          </cell>
          <cell r="J1928" t="str">
            <v>581-4966</v>
          </cell>
          <cell r="K1928" t="str">
            <v>Z123H46</v>
          </cell>
          <cell r="L1928" t="str">
            <v>Reserved for Controlling Conversion - 58015375</v>
          </cell>
        </row>
        <row r="1929">
          <cell r="A1929" t="str">
            <v>58015375</v>
          </cell>
          <cell r="C1929">
            <v>121</v>
          </cell>
          <cell r="D1929" t="str">
            <v>9474/2608</v>
          </cell>
          <cell r="E1929" t="str">
            <v>Sales &amp; Marketing</v>
          </cell>
          <cell r="F1929" t="str">
            <v>ZTA</v>
          </cell>
          <cell r="G1929" t="str">
            <v>Sweden Amex Sales &amp; Marketing  -  121</v>
          </cell>
          <cell r="H1929" t="str">
            <v>Brigatta Rolen</v>
          </cell>
          <cell r="I1929" t="str">
            <v>Hamansu Gandhi</v>
          </cell>
          <cell r="J1929" t="str">
            <v>581-4966</v>
          </cell>
          <cell r="K1929" t="str">
            <v>Z123H46</v>
          </cell>
          <cell r="L1929" t="str">
            <v>SS</v>
          </cell>
        </row>
        <row r="1930">
          <cell r="G1930" t="str">
            <v>REGION V - Norway</v>
          </cell>
        </row>
        <row r="1931">
          <cell r="F1931" t="str">
            <v>ZTA</v>
          </cell>
          <cell r="G1931" t="str">
            <v>REGION V - Norway -COS</v>
          </cell>
        </row>
        <row r="1932">
          <cell r="A1932" t="str">
            <v>58102010</v>
          </cell>
          <cell r="C1932">
            <v>22</v>
          </cell>
          <cell r="D1932" t="str">
            <v>1102/2902</v>
          </cell>
          <cell r="E1932" t="str">
            <v>COS</v>
          </cell>
          <cell r="F1932" t="str">
            <v>ZTA</v>
          </cell>
          <cell r="G1932" t="str">
            <v>Revenues - Norway  -  022</v>
          </cell>
          <cell r="H1932" t="str">
            <v>Mike Parks</v>
          </cell>
          <cell r="I1932" t="str">
            <v>Hamansu Gandhi</v>
          </cell>
          <cell r="J1932" t="str">
            <v>581-4966</v>
          </cell>
          <cell r="K1932" t="str">
            <v>Z123H5</v>
          </cell>
          <cell r="L1932" t="str">
            <v>RV</v>
          </cell>
        </row>
        <row r="1933">
          <cell r="A1933" t="str">
            <v>58102029</v>
          </cell>
          <cell r="C1933">
            <v>29</v>
          </cell>
          <cell r="D1933" t="str">
            <v>0000/0000</v>
          </cell>
          <cell r="E1933" t="str">
            <v>COS</v>
          </cell>
          <cell r="F1933" t="str">
            <v>ZTA</v>
          </cell>
          <cell r="G1933" t="str">
            <v>Revenues - Norway  -  029</v>
          </cell>
          <cell r="H1933" t="str">
            <v>Mike Parks</v>
          </cell>
          <cell r="I1933" t="str">
            <v>Hamansu Gandhi</v>
          </cell>
          <cell r="J1933" t="str">
            <v>581-4966</v>
          </cell>
          <cell r="K1933" t="str">
            <v>Z123H5</v>
          </cell>
          <cell r="L1933" t="str">
            <v>Reserved for Controlling Conversion - 58102010</v>
          </cell>
        </row>
        <row r="1934">
          <cell r="A1934" t="str">
            <v>58102018</v>
          </cell>
          <cell r="C1934">
            <v>118</v>
          </cell>
          <cell r="D1934" t="str">
            <v>0000/0000</v>
          </cell>
          <cell r="E1934" t="str">
            <v>COS</v>
          </cell>
          <cell r="F1934" t="str">
            <v>ZTA</v>
          </cell>
          <cell r="G1934" t="str">
            <v>Revenues - Norway  -  118</v>
          </cell>
          <cell r="H1934" t="str">
            <v>Mike Parks</v>
          </cell>
          <cell r="I1934" t="str">
            <v>Hamansu Gandhi</v>
          </cell>
          <cell r="J1934" t="str">
            <v>581-4966</v>
          </cell>
          <cell r="K1934" t="str">
            <v>Z123H5</v>
          </cell>
          <cell r="L1934" t="str">
            <v>Reserved for Controlling Conversion - 58102010</v>
          </cell>
        </row>
        <row r="1935">
          <cell r="A1935" t="str">
            <v>58112023</v>
          </cell>
          <cell r="C1935">
            <v>118</v>
          </cell>
          <cell r="D1935" t="str">
            <v>9102/2359</v>
          </cell>
          <cell r="E1935" t="str">
            <v>COS</v>
          </cell>
          <cell r="F1935" t="str">
            <v>ZTA</v>
          </cell>
          <cell r="G1935" t="str">
            <v>Norway COS</v>
          </cell>
          <cell r="H1935" t="str">
            <v>Brigatta Rolen</v>
          </cell>
          <cell r="I1935" t="str">
            <v>Hamansu Gandhi</v>
          </cell>
          <cell r="J1935" t="str">
            <v>581-4966</v>
          </cell>
        </row>
        <row r="1936">
          <cell r="F1936" t="str">
            <v>ZTA</v>
          </cell>
          <cell r="G1936" t="str">
            <v>REGION V - Norway -S&amp;M</v>
          </cell>
        </row>
        <row r="1937">
          <cell r="A1937" t="str">
            <v>58112400</v>
          </cell>
          <cell r="C1937">
            <v>118</v>
          </cell>
          <cell r="D1937" t="str">
            <v>9102/2721</v>
          </cell>
          <cell r="E1937" t="str">
            <v>Sales &amp; Marketing</v>
          </cell>
          <cell r="F1937" t="str">
            <v>ZTA</v>
          </cell>
          <cell r="G1937" t="str">
            <v>Norway Sales &amp; Marketing  -  118</v>
          </cell>
          <cell r="H1937" t="str">
            <v>Brigatta Rolen</v>
          </cell>
          <cell r="I1937" t="str">
            <v>Hamansu Gandhi</v>
          </cell>
          <cell r="J1937" t="str">
            <v>581-4966</v>
          </cell>
          <cell r="K1937" t="str">
            <v>Z123H46</v>
          </cell>
          <cell r="L1937" t="str">
            <v>SS</v>
          </cell>
        </row>
        <row r="1938">
          <cell r="A1938" t="str">
            <v>58112402</v>
          </cell>
          <cell r="C1938">
            <v>22</v>
          </cell>
          <cell r="D1938" t="str">
            <v>102/2721</v>
          </cell>
          <cell r="E1938" t="str">
            <v>Sales &amp; Marketing</v>
          </cell>
          <cell r="F1938" t="str">
            <v>ZTA</v>
          </cell>
          <cell r="G1938" t="str">
            <v>Norway Sales &amp; Marketing  -  022</v>
          </cell>
          <cell r="H1938" t="str">
            <v>Brigatta Rolen</v>
          </cell>
          <cell r="I1938" t="str">
            <v>Hamansu Gandhi</v>
          </cell>
          <cell r="J1938" t="str">
            <v>581-4966</v>
          </cell>
          <cell r="K1938" t="str">
            <v>Z123H46</v>
          </cell>
          <cell r="L1938" t="str">
            <v>Reserved for Controlling Conversion - 58112400</v>
          </cell>
        </row>
        <row r="1939">
          <cell r="G1939" t="str">
            <v>REGION V - Denmark</v>
          </cell>
        </row>
        <row r="1940">
          <cell r="F1940" t="str">
            <v>ZTA</v>
          </cell>
          <cell r="G1940" t="str">
            <v>REGION V - Denmark -COS</v>
          </cell>
        </row>
        <row r="1941">
          <cell r="A1941" t="str">
            <v>58202010</v>
          </cell>
          <cell r="C1941">
            <v>22</v>
          </cell>
          <cell r="D1941" t="str">
            <v>1103/2902</v>
          </cell>
          <cell r="E1941" t="str">
            <v>COS</v>
          </cell>
          <cell r="F1941" t="str">
            <v>ZTA</v>
          </cell>
          <cell r="G1941" t="str">
            <v>Revenues - Denmark -  022</v>
          </cell>
          <cell r="H1941" t="str">
            <v>Mike Parks</v>
          </cell>
          <cell r="I1941" t="str">
            <v>Hamansu Gandhi</v>
          </cell>
          <cell r="J1941" t="str">
            <v>581-4966</v>
          </cell>
          <cell r="K1941" t="str">
            <v>Z123H5</v>
          </cell>
          <cell r="L1941" t="str">
            <v>RV</v>
          </cell>
        </row>
        <row r="1942">
          <cell r="A1942" t="str">
            <v>58202029</v>
          </cell>
          <cell r="C1942">
            <v>29</v>
          </cell>
          <cell r="D1942" t="str">
            <v>0000/0000</v>
          </cell>
          <cell r="E1942" t="str">
            <v>COS</v>
          </cell>
          <cell r="F1942" t="str">
            <v>ZTA</v>
          </cell>
          <cell r="G1942" t="str">
            <v>Revenues - Denmark -  029</v>
          </cell>
          <cell r="H1942" t="str">
            <v>Mike Parks</v>
          </cell>
          <cell r="I1942" t="str">
            <v>Hamansu Gandhi</v>
          </cell>
          <cell r="J1942" t="str">
            <v>581-4966</v>
          </cell>
          <cell r="K1942" t="str">
            <v>Z123H5</v>
          </cell>
          <cell r="L1942" t="str">
            <v>Reserved for Controlling Conversion - 58202010</v>
          </cell>
        </row>
        <row r="1943">
          <cell r="A1943" t="str">
            <v>58202008</v>
          </cell>
          <cell r="C1943">
            <v>108</v>
          </cell>
          <cell r="D1943" t="str">
            <v>0000/0000</v>
          </cell>
          <cell r="E1943" t="str">
            <v>COS</v>
          </cell>
          <cell r="F1943" t="str">
            <v>ZTA</v>
          </cell>
          <cell r="G1943" t="str">
            <v>Revenues - Denmark -  108</v>
          </cell>
          <cell r="H1943" t="str">
            <v>Mike Parks</v>
          </cell>
          <cell r="I1943" t="str">
            <v>Hamansu Gandhi</v>
          </cell>
          <cell r="J1943" t="str">
            <v>581-4966</v>
          </cell>
          <cell r="K1943" t="str">
            <v>Z123H5</v>
          </cell>
          <cell r="L1943" t="str">
            <v>Reserved for Controlling Conversion - 58202010</v>
          </cell>
        </row>
        <row r="1944">
          <cell r="A1944" t="str">
            <v>58212023</v>
          </cell>
          <cell r="C1944">
            <v>108</v>
          </cell>
          <cell r="D1944" t="str">
            <v>9103/2359</v>
          </cell>
          <cell r="E1944" t="str">
            <v>COS</v>
          </cell>
          <cell r="F1944" t="str">
            <v>ZTA</v>
          </cell>
          <cell r="G1944" t="str">
            <v>Denmark COS</v>
          </cell>
          <cell r="H1944" t="str">
            <v>Brigatta Rolen</v>
          </cell>
          <cell r="I1944" t="str">
            <v>Hamansu Gandhi</v>
          </cell>
          <cell r="J1944" t="str">
            <v>581-4966</v>
          </cell>
        </row>
        <row r="1945">
          <cell r="A1945" t="str">
            <v>58212372</v>
          </cell>
          <cell r="C1945">
            <v>108</v>
          </cell>
          <cell r="D1945" t="str">
            <v>0000/0000</v>
          </cell>
          <cell r="E1945" t="str">
            <v>COS</v>
          </cell>
          <cell r="F1945" t="str">
            <v>ZTA</v>
          </cell>
          <cell r="G1945" t="str">
            <v>Europe Training - Copenhagen  -  106</v>
          </cell>
          <cell r="H1945" t="str">
            <v>Brigatta Rolen</v>
          </cell>
          <cell r="I1945" t="str">
            <v>Hamansu Gandhi</v>
          </cell>
          <cell r="J1945" t="str">
            <v>581-4966</v>
          </cell>
          <cell r="K1945" t="str">
            <v>Z123H46</v>
          </cell>
          <cell r="L1945" t="str">
            <v>COS</v>
          </cell>
        </row>
        <row r="1946">
          <cell r="A1946" t="str">
            <v>58212379</v>
          </cell>
          <cell r="C1946">
            <v>22</v>
          </cell>
          <cell r="D1946" t="str">
            <v>0000/0000</v>
          </cell>
          <cell r="E1946" t="str">
            <v>COS</v>
          </cell>
          <cell r="F1946" t="str">
            <v>ZTA</v>
          </cell>
          <cell r="G1946" t="str">
            <v>Europe Training - Copenhagen  -  022</v>
          </cell>
          <cell r="H1946" t="str">
            <v>Brigatta Rolen</v>
          </cell>
          <cell r="I1946" t="str">
            <v>Hamansu Gandhi</v>
          </cell>
          <cell r="J1946" t="str">
            <v>581-4966</v>
          </cell>
          <cell r="K1946" t="str">
            <v>Z123H46</v>
          </cell>
          <cell r="L1946" t="str">
            <v>Reserved for Controlling Conversion - 58212372</v>
          </cell>
        </row>
        <row r="1947">
          <cell r="F1947" t="str">
            <v>ZTA</v>
          </cell>
          <cell r="G1947" t="str">
            <v>REGION V - Denmark -S&amp;M</v>
          </cell>
        </row>
        <row r="1948">
          <cell r="A1948" t="str">
            <v>58212400</v>
          </cell>
          <cell r="C1948">
            <v>108</v>
          </cell>
          <cell r="D1948" t="str">
            <v>9103/2721</v>
          </cell>
          <cell r="E1948" t="str">
            <v>Sales &amp; Marketing</v>
          </cell>
          <cell r="F1948" t="str">
            <v>ZTA</v>
          </cell>
          <cell r="G1948" t="str">
            <v>Denmark Sales &amp; Marketing  -  108</v>
          </cell>
          <cell r="H1948" t="str">
            <v>Brigatta Rolen</v>
          </cell>
          <cell r="I1948" t="str">
            <v>Hamansu Gandhi</v>
          </cell>
          <cell r="J1948" t="str">
            <v>581-4966</v>
          </cell>
          <cell r="K1948" t="str">
            <v>Z123H46</v>
          </cell>
          <cell r="L1948" t="str">
            <v>SS</v>
          </cell>
        </row>
        <row r="1949">
          <cell r="A1949" t="str">
            <v>58212402</v>
          </cell>
          <cell r="C1949">
            <v>22</v>
          </cell>
          <cell r="D1949" t="str">
            <v>103/2721</v>
          </cell>
          <cell r="E1949" t="str">
            <v>Sales &amp; Marketing</v>
          </cell>
          <cell r="F1949" t="str">
            <v>ZTA</v>
          </cell>
          <cell r="G1949" t="str">
            <v>Denmark Sales &amp; Marketing  -  022</v>
          </cell>
          <cell r="H1949" t="str">
            <v>Brigatta Rolen</v>
          </cell>
          <cell r="I1949" t="str">
            <v>Hamansu Gandhi</v>
          </cell>
          <cell r="J1949" t="str">
            <v>581-4966</v>
          </cell>
          <cell r="K1949" t="str">
            <v>Z123H46</v>
          </cell>
          <cell r="L1949" t="str">
            <v>Reserved for Controlling Conversion - 58212400</v>
          </cell>
        </row>
        <row r="1950">
          <cell r="G1950" t="str">
            <v>REGION V - Finland</v>
          </cell>
        </row>
        <row r="1951">
          <cell r="F1951" t="str">
            <v>ZTA</v>
          </cell>
          <cell r="G1951" t="str">
            <v>REGION V - Finland - COS</v>
          </cell>
        </row>
        <row r="1952">
          <cell r="A1952" t="str">
            <v>58302010</v>
          </cell>
          <cell r="C1952">
            <v>22</v>
          </cell>
          <cell r="D1952" t="str">
            <v>1227/2902</v>
          </cell>
          <cell r="E1952" t="str">
            <v>COS</v>
          </cell>
          <cell r="F1952" t="str">
            <v>ZTA</v>
          </cell>
          <cell r="G1952" t="str">
            <v>Revenues - Finland  -  022</v>
          </cell>
          <cell r="H1952" t="str">
            <v>Mike Parks</v>
          </cell>
          <cell r="I1952" t="str">
            <v>Hamansu Gandhi</v>
          </cell>
          <cell r="J1952" t="str">
            <v>581-4966</v>
          </cell>
          <cell r="K1952" t="str">
            <v>Z123H5</v>
          </cell>
          <cell r="L1952" t="str">
            <v>RV</v>
          </cell>
        </row>
        <row r="1953">
          <cell r="A1953" t="str">
            <v>58302009</v>
          </cell>
          <cell r="C1953">
            <v>109</v>
          </cell>
          <cell r="D1953" t="str">
            <v>0000/0000</v>
          </cell>
          <cell r="E1953" t="str">
            <v>COS</v>
          </cell>
          <cell r="F1953" t="str">
            <v>ZTA</v>
          </cell>
          <cell r="G1953" t="str">
            <v>Revenues - Finland  -  109</v>
          </cell>
          <cell r="H1953" t="str">
            <v>Mike Parks</v>
          </cell>
          <cell r="I1953" t="str">
            <v>Hamansu Gandhi</v>
          </cell>
          <cell r="J1953" t="str">
            <v>581-4966</v>
          </cell>
          <cell r="K1953" t="str">
            <v>Z123H5</v>
          </cell>
          <cell r="L1953" t="str">
            <v>Reserved for Controlling Conversion - 58302010</v>
          </cell>
        </row>
        <row r="1954">
          <cell r="A1954" t="str">
            <v>58302029</v>
          </cell>
          <cell r="C1954">
            <v>29</v>
          </cell>
          <cell r="D1954" t="str">
            <v>0000/0000</v>
          </cell>
          <cell r="E1954" t="str">
            <v>COS</v>
          </cell>
          <cell r="F1954" t="str">
            <v>ZTA</v>
          </cell>
          <cell r="G1954" t="str">
            <v>Revenues - Finland  -  029</v>
          </cell>
          <cell r="H1954" t="str">
            <v>Mike Parks</v>
          </cell>
          <cell r="I1954" t="str">
            <v>Hamansu Gandhi</v>
          </cell>
          <cell r="J1954" t="str">
            <v>581-4966</v>
          </cell>
          <cell r="K1954" t="str">
            <v>Z123H5</v>
          </cell>
          <cell r="L1954" t="str">
            <v>Reserved for Controlling Conversion - 58302010</v>
          </cell>
        </row>
        <row r="1955">
          <cell r="A1955" t="str">
            <v>58312023</v>
          </cell>
          <cell r="C1955">
            <v>109</v>
          </cell>
          <cell r="D1955" t="str">
            <v>9227/2359</v>
          </cell>
          <cell r="E1955" t="str">
            <v>COS</v>
          </cell>
          <cell r="F1955" t="str">
            <v>ZTA</v>
          </cell>
          <cell r="G1955" t="str">
            <v>Finland COS  -  109</v>
          </cell>
          <cell r="H1955" t="str">
            <v>Brigatta Rolen</v>
          </cell>
          <cell r="I1955" t="str">
            <v>Hamansu Gandhi</v>
          </cell>
          <cell r="J1955" t="str">
            <v>581-4966</v>
          </cell>
        </row>
        <row r="1956">
          <cell r="F1956" t="str">
            <v>ZTA</v>
          </cell>
          <cell r="G1956" t="str">
            <v>REGION V - Finland - S&amp;M</v>
          </cell>
        </row>
        <row r="1957">
          <cell r="A1957" t="str">
            <v>58312400</v>
          </cell>
          <cell r="C1957">
            <v>109</v>
          </cell>
          <cell r="D1957" t="str">
            <v>0000/0000</v>
          </cell>
          <cell r="E1957" t="str">
            <v>Sales &amp; Marketing</v>
          </cell>
          <cell r="F1957" t="str">
            <v>ZTA</v>
          </cell>
          <cell r="G1957" t="str">
            <v>Finland Sales &amp; Marketing</v>
          </cell>
          <cell r="H1957" t="str">
            <v>Brigatta Rolen</v>
          </cell>
          <cell r="I1957" t="str">
            <v>Hamansu Gandhi</v>
          </cell>
          <cell r="J1957" t="str">
            <v>581-4966</v>
          </cell>
          <cell r="K1957" t="str">
            <v>Z123H46</v>
          </cell>
          <cell r="L1957" t="str">
            <v>SS</v>
          </cell>
        </row>
        <row r="1958">
          <cell r="G1958" t="str">
            <v>EUROPE S&amp;S REGION VI - SUMMARY</v>
          </cell>
        </row>
        <row r="1959">
          <cell r="F1959" t="str">
            <v>ZTA</v>
          </cell>
          <cell r="G1959" t="str">
            <v>REGION VI - Eastern Europe</v>
          </cell>
        </row>
        <row r="1960">
          <cell r="A1960" t="str">
            <v>56402010</v>
          </cell>
          <cell r="C1960">
            <v>22</v>
          </cell>
          <cell r="D1960" t="str">
            <v>4856/2902</v>
          </cell>
          <cell r="E1960" t="str">
            <v>COS</v>
          </cell>
          <cell r="F1960" t="str">
            <v>ZTA</v>
          </cell>
          <cell r="G1960" t="str">
            <v>Revenues - Poland  -  022</v>
          </cell>
          <cell r="H1960" t="str">
            <v>Mike Parks</v>
          </cell>
          <cell r="I1960" t="str">
            <v>Hamansu Gandhi</v>
          </cell>
          <cell r="J1960" t="str">
            <v>581-4966</v>
          </cell>
          <cell r="K1960" t="str">
            <v>Z123H5</v>
          </cell>
          <cell r="L1960" t="str">
            <v>RV</v>
          </cell>
        </row>
        <row r="1961">
          <cell r="A1961" t="str">
            <v>56402029</v>
          </cell>
          <cell r="C1961">
            <v>29</v>
          </cell>
          <cell r="D1961" t="str">
            <v>4856/2888</v>
          </cell>
          <cell r="E1961" t="str">
            <v>COS</v>
          </cell>
          <cell r="F1961" t="str">
            <v>ZTA</v>
          </cell>
          <cell r="G1961" t="str">
            <v>Revenues - Poland  -  029</v>
          </cell>
          <cell r="H1961" t="str">
            <v>Mike Parks</v>
          </cell>
          <cell r="I1961" t="str">
            <v>Hamansu Gandhi</v>
          </cell>
          <cell r="J1961" t="str">
            <v>581-4966</v>
          </cell>
          <cell r="K1961" t="str">
            <v>Z123H5</v>
          </cell>
          <cell r="L1961" t="str">
            <v>Reserved for Controlling Conversion - 56402010</v>
          </cell>
        </row>
        <row r="1962">
          <cell r="A1962" t="str">
            <v>56502010</v>
          </cell>
          <cell r="C1962">
            <v>22</v>
          </cell>
          <cell r="D1962" t="str">
            <v>4858/2902</v>
          </cell>
          <cell r="E1962" t="str">
            <v>COS</v>
          </cell>
          <cell r="F1962" t="str">
            <v>ZTA</v>
          </cell>
          <cell r="G1962" t="str">
            <v>Revenues - Yugoslavia</v>
          </cell>
          <cell r="H1962" t="str">
            <v>Mike Parks</v>
          </cell>
          <cell r="I1962" t="str">
            <v>Hamansu Gandhi</v>
          </cell>
          <cell r="J1962" t="str">
            <v>581-4966</v>
          </cell>
          <cell r="K1962" t="str">
            <v>Z123H5</v>
          </cell>
          <cell r="L1962" t="str">
            <v>RV</v>
          </cell>
        </row>
        <row r="1963">
          <cell r="A1963" t="str">
            <v>52602010</v>
          </cell>
          <cell r="C1963">
            <v>22</v>
          </cell>
          <cell r="D1963" t="str">
            <v>4853/2902</v>
          </cell>
          <cell r="E1963" t="str">
            <v>COS</v>
          </cell>
          <cell r="F1963" t="str">
            <v>ZTA</v>
          </cell>
          <cell r="G1963" t="str">
            <v>Revenues - Czechoslovakia - 022</v>
          </cell>
          <cell r="H1963" t="str">
            <v>Mike Parks</v>
          </cell>
          <cell r="I1963" t="str">
            <v>Hamansu Gandhi</v>
          </cell>
          <cell r="J1963" t="str">
            <v>581-4966</v>
          </cell>
          <cell r="K1963" t="str">
            <v>Z123H5</v>
          </cell>
          <cell r="L1963" t="str">
            <v>RV</v>
          </cell>
        </row>
        <row r="1964">
          <cell r="A1964" t="str">
            <v>52602029</v>
          </cell>
          <cell r="C1964">
            <v>29</v>
          </cell>
          <cell r="D1964" t="str">
            <v>4853/2888</v>
          </cell>
          <cell r="E1964" t="str">
            <v>COS</v>
          </cell>
          <cell r="F1964" t="str">
            <v>ZTA</v>
          </cell>
          <cell r="G1964" t="str">
            <v>Revenues - Czechoslovakia - 029</v>
          </cell>
          <cell r="H1964" t="str">
            <v>Mike Parks</v>
          </cell>
          <cell r="I1964" t="str">
            <v>Hamansu Gandhi</v>
          </cell>
          <cell r="J1964" t="str">
            <v>581-4966</v>
          </cell>
          <cell r="K1964" t="str">
            <v>Z123H5</v>
          </cell>
          <cell r="L1964" t="str">
            <v>Reserved for Controlling Conversion - 52602010</v>
          </cell>
        </row>
        <row r="1965">
          <cell r="A1965" t="str">
            <v>52802010</v>
          </cell>
          <cell r="C1965">
            <v>22</v>
          </cell>
          <cell r="D1965" t="str">
            <v>4855/2902</v>
          </cell>
          <cell r="E1965" t="str">
            <v>COS</v>
          </cell>
          <cell r="F1965" t="str">
            <v>ZTA</v>
          </cell>
          <cell r="G1965" t="str">
            <v>Revenues - Hungary - 022</v>
          </cell>
          <cell r="H1965" t="str">
            <v>Mike Parks</v>
          </cell>
          <cell r="I1965" t="str">
            <v>Hamansu Gandhi</v>
          </cell>
          <cell r="J1965" t="str">
            <v>581-4966</v>
          </cell>
          <cell r="K1965" t="str">
            <v>Z123H5</v>
          </cell>
          <cell r="L1965" t="str">
            <v>RV</v>
          </cell>
        </row>
        <row r="1966">
          <cell r="A1966" t="str">
            <v>52802029</v>
          </cell>
          <cell r="C1966">
            <v>29</v>
          </cell>
          <cell r="D1966" t="str">
            <v>4855/2888</v>
          </cell>
          <cell r="E1966" t="str">
            <v>COS</v>
          </cell>
          <cell r="F1966" t="str">
            <v>ZTA</v>
          </cell>
          <cell r="G1966" t="str">
            <v>Revenues - Hungary - 029</v>
          </cell>
          <cell r="H1966" t="str">
            <v>Mike Parks</v>
          </cell>
          <cell r="I1966" t="str">
            <v>Hamansu Gandhi</v>
          </cell>
          <cell r="J1966" t="str">
            <v>581-4966</v>
          </cell>
          <cell r="K1966" t="str">
            <v>Z123H5</v>
          </cell>
          <cell r="L1966" t="str">
            <v>Reserved for Controlling Conversion - 52802010</v>
          </cell>
        </row>
        <row r="1967">
          <cell r="A1967" t="str">
            <v>53002010</v>
          </cell>
          <cell r="C1967">
            <v>22</v>
          </cell>
          <cell r="D1967" t="str">
            <v>4857/2902</v>
          </cell>
          <cell r="E1967" t="str">
            <v>COS</v>
          </cell>
          <cell r="F1967" t="str">
            <v>ZTA</v>
          </cell>
          <cell r="G1967" t="str">
            <v>Revenues - Romania  -  022</v>
          </cell>
          <cell r="H1967" t="str">
            <v>Mike Parks</v>
          </cell>
          <cell r="I1967" t="str">
            <v>Hamansu Gandhi</v>
          </cell>
          <cell r="J1967" t="str">
            <v>581-4966</v>
          </cell>
          <cell r="K1967" t="str">
            <v>Z123H5</v>
          </cell>
          <cell r="L1967" t="str">
            <v>RV</v>
          </cell>
        </row>
        <row r="1968">
          <cell r="A1968" t="str">
            <v>53202010</v>
          </cell>
          <cell r="C1968">
            <v>22</v>
          </cell>
          <cell r="D1968" t="str">
            <v>4852/2902</v>
          </cell>
          <cell r="E1968" t="str">
            <v>COS</v>
          </cell>
          <cell r="F1968" t="str">
            <v>ZTA</v>
          </cell>
          <cell r="G1968" t="str">
            <v>Revenues - Bulgaria  -  022</v>
          </cell>
          <cell r="H1968" t="str">
            <v>Mike Parks</v>
          </cell>
          <cell r="I1968" t="str">
            <v>Hamansu Gandhi</v>
          </cell>
          <cell r="J1968" t="str">
            <v>581-4966</v>
          </cell>
          <cell r="K1968" t="str">
            <v>Z123H5</v>
          </cell>
          <cell r="L1968" t="str">
            <v>RV</v>
          </cell>
        </row>
        <row r="1969">
          <cell r="A1969" t="str">
            <v>53902010</v>
          </cell>
          <cell r="C1969">
            <v>29</v>
          </cell>
          <cell r="D1969" t="str">
            <v>4880/2888</v>
          </cell>
          <cell r="E1969" t="str">
            <v>COS</v>
          </cell>
          <cell r="F1969" t="str">
            <v>ZTA</v>
          </cell>
          <cell r="G1969" t="str">
            <v>Eastern Europe Overhead/Admin</v>
          </cell>
          <cell r="H1969" t="str">
            <v>Mike Parks</v>
          </cell>
          <cell r="I1969" t="str">
            <v>Hamansu Gandhi</v>
          </cell>
          <cell r="J1969" t="str">
            <v>581-4966</v>
          </cell>
          <cell r="K1969" t="str">
            <v>Z123H5</v>
          </cell>
          <cell r="L1969" t="str">
            <v>COS</v>
          </cell>
        </row>
        <row r="1970">
          <cell r="F1970" t="str">
            <v>ZTA</v>
          </cell>
          <cell r="G1970" t="str">
            <v>REGION VI - Middle East / Africa</v>
          </cell>
        </row>
        <row r="1971">
          <cell r="A1971" t="str">
            <v>80002010</v>
          </cell>
          <cell r="C1971">
            <v>29</v>
          </cell>
          <cell r="D1971" t="str">
            <v>4882/2888</v>
          </cell>
          <cell r="E1971" t="str">
            <v>COS</v>
          </cell>
          <cell r="F1971" t="str">
            <v>ZTA</v>
          </cell>
          <cell r="G1971" t="str">
            <v>Africa Overhead/Admin</v>
          </cell>
          <cell r="H1971" t="str">
            <v>Mike Parks</v>
          </cell>
          <cell r="I1971" t="str">
            <v>Hamansu Gandhi</v>
          </cell>
          <cell r="J1971" t="str">
            <v>581-4966</v>
          </cell>
          <cell r="K1971" t="str">
            <v>Z123A</v>
          </cell>
          <cell r="L1971" t="str">
            <v>RV</v>
          </cell>
        </row>
        <row r="1972">
          <cell r="A1972" t="str">
            <v>80002251</v>
          </cell>
          <cell r="C1972">
            <v>29</v>
          </cell>
          <cell r="D1972" t="str">
            <v>0000/0000</v>
          </cell>
          <cell r="E1972" t="str">
            <v>COS</v>
          </cell>
          <cell r="F1972" t="str">
            <v>ZTA</v>
          </cell>
          <cell r="G1972" t="str">
            <v>Africa COS</v>
          </cell>
          <cell r="H1972" t="str">
            <v>Mike Parks</v>
          </cell>
          <cell r="I1972" t="str">
            <v>Hamansu Gandhi</v>
          </cell>
          <cell r="J1972" t="str">
            <v>581-4966</v>
          </cell>
          <cell r="K1972" t="str">
            <v>Z123A</v>
          </cell>
          <cell r="L1972" t="str">
            <v>COS</v>
          </cell>
        </row>
        <row r="1973">
          <cell r="A1973" t="str">
            <v>54802010</v>
          </cell>
          <cell r="C1973">
            <v>22</v>
          </cell>
          <cell r="D1973" t="str">
            <v>4854/2902</v>
          </cell>
          <cell r="E1973" t="str">
            <v>COS</v>
          </cell>
          <cell r="F1973" t="str">
            <v>ZTA</v>
          </cell>
          <cell r="G1973" t="str">
            <v>Revenues - Gibraltar  -  022</v>
          </cell>
          <cell r="H1973" t="str">
            <v>Mike Parks</v>
          </cell>
          <cell r="I1973" t="str">
            <v>Hamansu Gandhi</v>
          </cell>
          <cell r="J1973" t="str">
            <v>581-4966</v>
          </cell>
          <cell r="K1973" t="str">
            <v>Z123H5</v>
          </cell>
          <cell r="L1973" t="str">
            <v>RV</v>
          </cell>
        </row>
        <row r="1974">
          <cell r="A1974" t="str">
            <v>54802029</v>
          </cell>
          <cell r="C1974">
            <v>29</v>
          </cell>
          <cell r="D1974" t="str">
            <v>4854/2888</v>
          </cell>
          <cell r="E1974" t="str">
            <v>COS</v>
          </cell>
          <cell r="F1974" t="str">
            <v>ZTA</v>
          </cell>
          <cell r="G1974" t="str">
            <v>Revenues - Gibraltar  -  029</v>
          </cell>
          <cell r="H1974" t="str">
            <v>Mike Parks</v>
          </cell>
          <cell r="I1974" t="str">
            <v>Hamansu Gandhi</v>
          </cell>
          <cell r="J1974" t="str">
            <v>581-4966</v>
          </cell>
          <cell r="K1974" t="str">
            <v>Z123H5</v>
          </cell>
          <cell r="L1974" t="str">
            <v>Reserved for Controlling Conversion - 54802010</v>
          </cell>
        </row>
        <row r="1975">
          <cell r="A1975" t="str">
            <v>56102010</v>
          </cell>
          <cell r="C1975">
            <v>22</v>
          </cell>
          <cell r="D1975" t="str">
            <v>4859/2902</v>
          </cell>
          <cell r="E1975" t="str">
            <v>COS</v>
          </cell>
          <cell r="F1975" t="str">
            <v>ZTA</v>
          </cell>
          <cell r="G1975" t="str">
            <v>Revenues - Cyprus  -  022</v>
          </cell>
          <cell r="H1975" t="str">
            <v>Mike Parks</v>
          </cell>
          <cell r="I1975" t="str">
            <v>Hamansu Gandhi</v>
          </cell>
          <cell r="J1975" t="str">
            <v>581-4966</v>
          </cell>
          <cell r="K1975" t="str">
            <v>Z123H5</v>
          </cell>
          <cell r="L1975" t="str">
            <v>RV</v>
          </cell>
        </row>
        <row r="1976">
          <cell r="A1976" t="str">
            <v>56102029</v>
          </cell>
          <cell r="C1976">
            <v>29</v>
          </cell>
          <cell r="D1976" t="str">
            <v>4859/2888</v>
          </cell>
          <cell r="E1976" t="str">
            <v>COS</v>
          </cell>
          <cell r="F1976" t="str">
            <v>ZTA</v>
          </cell>
          <cell r="G1976" t="str">
            <v>Revenues - Cyprus  -  029</v>
          </cell>
          <cell r="H1976" t="str">
            <v>Mike Parks</v>
          </cell>
          <cell r="I1976" t="str">
            <v>Hamansu Gandhi</v>
          </cell>
          <cell r="J1976" t="str">
            <v>581-4966</v>
          </cell>
          <cell r="K1976" t="str">
            <v>Z123H5</v>
          </cell>
          <cell r="L1976" t="str">
            <v>Reserved for Controlling Conversion - 56102010</v>
          </cell>
        </row>
        <row r="1977">
          <cell r="A1977" t="str">
            <v>56302010</v>
          </cell>
          <cell r="C1977">
            <v>22</v>
          </cell>
          <cell r="D1977" t="str">
            <v>1451/2902</v>
          </cell>
          <cell r="E1977" t="str">
            <v>COS</v>
          </cell>
          <cell r="F1977" t="str">
            <v>ZTA</v>
          </cell>
          <cell r="G1977" t="str">
            <v>Revenues - Turkey  -  022</v>
          </cell>
          <cell r="H1977" t="str">
            <v>Mike Parks</v>
          </cell>
          <cell r="I1977" t="str">
            <v>Hamansu Gandhi</v>
          </cell>
          <cell r="J1977" t="str">
            <v>581-4966</v>
          </cell>
          <cell r="K1977" t="str">
            <v>Z123H5</v>
          </cell>
          <cell r="L1977" t="str">
            <v>RV</v>
          </cell>
        </row>
        <row r="1978">
          <cell r="A1978" t="str">
            <v>56602010</v>
          </cell>
          <cell r="C1978">
            <v>22</v>
          </cell>
          <cell r="D1978" t="str">
            <v>1470/2902</v>
          </cell>
          <cell r="E1978" t="str">
            <v>COS</v>
          </cell>
          <cell r="F1978" t="str">
            <v>ZTA</v>
          </cell>
          <cell r="G1978" t="str">
            <v>Revenues - Middle East  -  022</v>
          </cell>
          <cell r="H1978" t="str">
            <v>Mike Parks</v>
          </cell>
          <cell r="I1978" t="str">
            <v>Hamansu Gandhi</v>
          </cell>
          <cell r="J1978" t="str">
            <v>581-4966</v>
          </cell>
          <cell r="K1978" t="str">
            <v>Z123H5</v>
          </cell>
          <cell r="L1978" t="str">
            <v>RV</v>
          </cell>
        </row>
        <row r="1979">
          <cell r="A1979" t="str">
            <v>56602029</v>
          </cell>
          <cell r="C1979">
            <v>29</v>
          </cell>
          <cell r="D1979" t="str">
            <v>1470/2888</v>
          </cell>
          <cell r="E1979" t="str">
            <v>COS</v>
          </cell>
          <cell r="F1979" t="str">
            <v>ZTA</v>
          </cell>
          <cell r="G1979" t="str">
            <v>Revenues - Middle East  -  029</v>
          </cell>
          <cell r="H1979" t="str">
            <v>Mike Parks</v>
          </cell>
          <cell r="I1979" t="str">
            <v>Hamansu Gandhi</v>
          </cell>
          <cell r="J1979" t="str">
            <v>581-4966</v>
          </cell>
          <cell r="K1979" t="str">
            <v>Z123H5</v>
          </cell>
          <cell r="L1979" t="str">
            <v>Reserved for Controlling Conversion - 56602010</v>
          </cell>
        </row>
        <row r="1980">
          <cell r="A1980" t="str">
            <v>56612010</v>
          </cell>
          <cell r="C1980">
            <v>22</v>
          </cell>
          <cell r="D1980" t="str">
            <v>1473/2902</v>
          </cell>
          <cell r="E1980" t="str">
            <v>COS</v>
          </cell>
          <cell r="F1980" t="str">
            <v>ZTA</v>
          </cell>
          <cell r="G1980" t="str">
            <v>Revenues - EI AI Joint Venture</v>
          </cell>
          <cell r="H1980" t="str">
            <v>Mike Parks</v>
          </cell>
          <cell r="I1980" t="str">
            <v>Hamansu Gandhi</v>
          </cell>
          <cell r="J1980" t="str">
            <v>581-4966</v>
          </cell>
          <cell r="K1980" t="str">
            <v>Z123H5</v>
          </cell>
          <cell r="L1980" t="str">
            <v>RV</v>
          </cell>
        </row>
        <row r="1981">
          <cell r="A1981" t="str">
            <v>53902251</v>
          </cell>
          <cell r="C1981">
            <v>29</v>
          </cell>
          <cell r="D1981" t="str">
            <v>0000/0000</v>
          </cell>
          <cell r="E1981" t="str">
            <v>COS</v>
          </cell>
          <cell r="F1981" t="str">
            <v>ZTA</v>
          </cell>
          <cell r="G1981" t="str">
            <v>Eastern Europe COS</v>
          </cell>
          <cell r="H1981" t="str">
            <v>Mike Parks</v>
          </cell>
          <cell r="I1981" t="str">
            <v>Hamansu Gandhi</v>
          </cell>
          <cell r="J1981" t="str">
            <v>581-4966</v>
          </cell>
          <cell r="K1981" t="str">
            <v>Z123H5</v>
          </cell>
          <cell r="L1981" t="str">
            <v>COS</v>
          </cell>
        </row>
        <row r="1982">
          <cell r="A1982" t="str">
            <v>56602251</v>
          </cell>
          <cell r="C1982">
            <v>29</v>
          </cell>
          <cell r="D1982" t="str">
            <v>0000/0000</v>
          </cell>
          <cell r="E1982" t="str">
            <v>COS</v>
          </cell>
          <cell r="F1982" t="str">
            <v>ZTA</v>
          </cell>
          <cell r="G1982" t="str">
            <v>Middle East COS</v>
          </cell>
          <cell r="H1982" t="str">
            <v>Mike Parks</v>
          </cell>
          <cell r="I1982" t="str">
            <v>Hamansu Gandhi</v>
          </cell>
          <cell r="J1982" t="str">
            <v>581-4966</v>
          </cell>
          <cell r="K1982" t="str">
            <v>Z123H5</v>
          </cell>
          <cell r="L1982" t="str">
            <v>COS</v>
          </cell>
        </row>
        <row r="1983">
          <cell r="G1983" t="str">
            <v>LATIN AMERICA</v>
          </cell>
        </row>
        <row r="1984">
          <cell r="G1984" t="str">
            <v>Miami &amp; Overhead</v>
          </cell>
        </row>
        <row r="1985">
          <cell r="G1985" t="str">
            <v>Miami Division</v>
          </cell>
        </row>
        <row r="1986">
          <cell r="F1986" t="str">
            <v>ZTA</v>
          </cell>
          <cell r="G1986" t="str">
            <v>Miami Division- COS</v>
          </cell>
        </row>
        <row r="1987">
          <cell r="A1987" t="str">
            <v>1862253</v>
          </cell>
          <cell r="C1987">
            <v>22</v>
          </cell>
          <cell r="D1987" t="str">
            <v>587/2783</v>
          </cell>
          <cell r="E1987" t="str">
            <v>COS</v>
          </cell>
          <cell r="F1987" t="str">
            <v>ZTA</v>
          </cell>
          <cell r="G1987" t="str">
            <v>Latin America Incentives</v>
          </cell>
          <cell r="H1987" t="str">
            <v>Open</v>
          </cell>
          <cell r="I1987" t="str">
            <v>Kristina Kopf</v>
          </cell>
          <cell r="J1987" t="str">
            <v>963-2130</v>
          </cell>
        </row>
        <row r="1988">
          <cell r="A1988" t="str">
            <v>1862252</v>
          </cell>
          <cell r="C1988">
            <v>22</v>
          </cell>
          <cell r="D1988" t="str">
            <v>587/2516</v>
          </cell>
          <cell r="E1988" t="str">
            <v>COS</v>
          </cell>
          <cell r="F1988" t="str">
            <v>ZTA</v>
          </cell>
          <cell r="G1988" t="str">
            <v>Latin America Training</v>
          </cell>
          <cell r="H1988" t="str">
            <v>Brenda Lopez</v>
          </cell>
          <cell r="I1988" t="str">
            <v>Kristina Kopf</v>
          </cell>
          <cell r="J1988" t="str">
            <v>963-2130</v>
          </cell>
          <cell r="K1988" t="str">
            <v>Z123F00</v>
          </cell>
          <cell r="L1988" t="str">
            <v>SS</v>
          </cell>
        </row>
        <row r="1989">
          <cell r="A1989" t="str">
            <v>1862258</v>
          </cell>
          <cell r="C1989">
            <v>22</v>
          </cell>
          <cell r="D1989" t="str">
            <v>587/2891</v>
          </cell>
          <cell r="E1989" t="str">
            <v>COS</v>
          </cell>
          <cell r="F1989" t="str">
            <v>ZTA</v>
          </cell>
          <cell r="G1989" t="str">
            <v>Year 2000 - Latin America</v>
          </cell>
          <cell r="H1989" t="str">
            <v>Open</v>
          </cell>
          <cell r="I1989" t="str">
            <v>Kristina Kopf</v>
          </cell>
          <cell r="J1989" t="str">
            <v>963-2130</v>
          </cell>
          <cell r="K1989" t="str">
            <v>Z123F00</v>
          </cell>
          <cell r="L1989" t="str">
            <v>SS</v>
          </cell>
        </row>
        <row r="1990">
          <cell r="A1990" t="str">
            <v>1862259</v>
          </cell>
          <cell r="C1990">
            <v>22</v>
          </cell>
          <cell r="D1990" t="str">
            <v>0000/0000</v>
          </cell>
          <cell r="E1990" t="str">
            <v>COS</v>
          </cell>
          <cell r="F1990" t="str">
            <v>ZTA</v>
          </cell>
          <cell r="G1990" t="str">
            <v>Year 2000 - Latin America  Offset</v>
          </cell>
          <cell r="H1990" t="str">
            <v>Open</v>
          </cell>
          <cell r="I1990" t="str">
            <v>Kristina Kopf</v>
          </cell>
          <cell r="J1990" t="str">
            <v>963-2130</v>
          </cell>
          <cell r="K1990" t="str">
            <v>Z123F00</v>
          </cell>
          <cell r="L1990" t="str">
            <v>SS</v>
          </cell>
        </row>
        <row r="1991">
          <cell r="F1991" t="str">
            <v>ZTA</v>
          </cell>
          <cell r="G1991" t="str">
            <v>Miami Division- S&amp;M</v>
          </cell>
        </row>
        <row r="1992">
          <cell r="A1992" t="str">
            <v>1862081</v>
          </cell>
          <cell r="C1992">
            <v>22</v>
          </cell>
          <cell r="D1992" t="str">
            <v>587/2658</v>
          </cell>
          <cell r="E1992" t="str">
            <v>Sales &amp; Marketing</v>
          </cell>
          <cell r="F1992" t="str">
            <v>ZTA</v>
          </cell>
          <cell r="G1992" t="str">
            <v>STIN Associates - Latin America</v>
          </cell>
          <cell r="H1992" t="str">
            <v>Peter Vargas</v>
          </cell>
          <cell r="I1992" t="str">
            <v>Kristina Kopf</v>
          </cell>
          <cell r="J1992" t="str">
            <v>963-2130</v>
          </cell>
          <cell r="K1992" t="str">
            <v>Z123F00</v>
          </cell>
          <cell r="L1992" t="str">
            <v>SS</v>
          </cell>
        </row>
        <row r="1993">
          <cell r="A1993" t="str">
            <v>43012085</v>
          </cell>
          <cell r="C1993" t="str">
            <v>22</v>
          </cell>
          <cell r="D1993" t="str">
            <v>1118/2658</v>
          </cell>
          <cell r="G1993" t="str">
            <v>COST CENTER CLOSED   -   POST TO COST CENTER  1862081</v>
          </cell>
          <cell r="N1993" t="str">
            <v>C</v>
          </cell>
        </row>
        <row r="1994">
          <cell r="A1994" t="str">
            <v>1862250</v>
          </cell>
          <cell r="C1994">
            <v>22</v>
          </cell>
          <cell r="D1994" t="str">
            <v>587/2660</v>
          </cell>
          <cell r="E1994" t="str">
            <v>Sales &amp; Marketing</v>
          </cell>
          <cell r="F1994" t="str">
            <v>ZTA</v>
          </cell>
          <cell r="G1994" t="str">
            <v>VP - Latin America</v>
          </cell>
          <cell r="H1994" t="str">
            <v>Open</v>
          </cell>
          <cell r="I1994" t="str">
            <v>Kristina Kopf</v>
          </cell>
          <cell r="J1994" t="str">
            <v>963-2130</v>
          </cell>
          <cell r="K1994" t="str">
            <v>Z123F00</v>
          </cell>
          <cell r="L1994" t="str">
            <v>SS</v>
          </cell>
        </row>
        <row r="1995">
          <cell r="A1995" t="str">
            <v>1862251</v>
          </cell>
          <cell r="C1995">
            <v>22</v>
          </cell>
          <cell r="D1995" t="str">
            <v>587/2661</v>
          </cell>
          <cell r="E1995" t="str">
            <v>Sales &amp; Marketing</v>
          </cell>
          <cell r="F1995" t="str">
            <v>ZTA</v>
          </cell>
          <cell r="G1995" t="str">
            <v>Sales Manager - Latin America Region</v>
          </cell>
          <cell r="H1995" t="str">
            <v>Open</v>
          </cell>
          <cell r="I1995" t="str">
            <v>Kristina Kopf</v>
          </cell>
          <cell r="J1995" t="str">
            <v>963-2130</v>
          </cell>
          <cell r="K1995" t="str">
            <v>Z123F00</v>
          </cell>
          <cell r="L1995" t="str">
            <v>SS</v>
          </cell>
        </row>
        <row r="1996">
          <cell r="A1996" t="str">
            <v>9002253</v>
          </cell>
          <cell r="C1996" t="str">
            <v>22</v>
          </cell>
          <cell r="D1996" t="str">
            <v>925/2783</v>
          </cell>
          <cell r="G1996" t="str">
            <v>COST CENTER CLOSED   -   POST TO COST CENTER  1862250</v>
          </cell>
          <cell r="N1996" t="str">
            <v>C</v>
          </cell>
        </row>
        <row r="1997">
          <cell r="A1997" t="str">
            <v>1862254</v>
          </cell>
          <cell r="C1997">
            <v>22</v>
          </cell>
          <cell r="D1997" t="str">
            <v>587/2762</v>
          </cell>
          <cell r="E1997" t="str">
            <v>Sales &amp; Marketing</v>
          </cell>
          <cell r="F1997" t="str">
            <v>ZTA</v>
          </cell>
          <cell r="G1997" t="str">
            <v>LA/Caribbean Business &amp; Sales Planning</v>
          </cell>
          <cell r="H1997" t="str">
            <v>Ed Kamm</v>
          </cell>
          <cell r="I1997" t="str">
            <v>Kristina Kopf</v>
          </cell>
          <cell r="J1997" t="str">
            <v>963-2130</v>
          </cell>
          <cell r="K1997" t="str">
            <v>Z123F00</v>
          </cell>
          <cell r="L1997" t="str">
            <v>SS</v>
          </cell>
        </row>
        <row r="1998">
          <cell r="A1998" t="str">
            <v>9002255</v>
          </cell>
          <cell r="C1998">
            <v>22</v>
          </cell>
          <cell r="D1998" t="str">
            <v>925/2698</v>
          </cell>
          <cell r="E1998" t="str">
            <v>Sales &amp; Marketing</v>
          </cell>
          <cell r="F1998" t="str">
            <v>ZTA</v>
          </cell>
          <cell r="G1998" t="str">
            <v>Latin America Sales Support - HDQ</v>
          </cell>
          <cell r="H1998" t="str">
            <v>Open</v>
          </cell>
          <cell r="I1998" t="str">
            <v>Kristina Kopf</v>
          </cell>
          <cell r="J1998" t="str">
            <v>963-2130</v>
          </cell>
          <cell r="K1998" t="str">
            <v>Z123F00</v>
          </cell>
          <cell r="L1998" t="str">
            <v>SS</v>
          </cell>
        </row>
        <row r="1999">
          <cell r="A1999" t="str">
            <v>9002256</v>
          </cell>
          <cell r="C1999" t="str">
            <v>22</v>
          </cell>
          <cell r="D1999" t="str">
            <v>925/2612</v>
          </cell>
          <cell r="G1999" t="str">
            <v>COST CENTER CLOSED   -   POST TO COST CENTER  1862257</v>
          </cell>
          <cell r="N1999" t="str">
            <v>C</v>
          </cell>
        </row>
        <row r="2000">
          <cell r="A2000" t="str">
            <v>1862257</v>
          </cell>
          <cell r="C2000">
            <v>22</v>
          </cell>
          <cell r="D2000" t="str">
            <v>587/2308</v>
          </cell>
          <cell r="E2000" t="str">
            <v>Sales &amp; Marketing</v>
          </cell>
          <cell r="F2000" t="str">
            <v>ZTA</v>
          </cell>
          <cell r="G2000" t="str">
            <v>Latin America /Caribbean Marketing</v>
          </cell>
          <cell r="H2000" t="str">
            <v>Jeff Weinstock</v>
          </cell>
          <cell r="I2000" t="str">
            <v>Kristina Kopf</v>
          </cell>
          <cell r="J2000" t="str">
            <v>963-2130</v>
          </cell>
          <cell r="K2000" t="str">
            <v>Z123F00</v>
          </cell>
          <cell r="L2000" t="str">
            <v>SS</v>
          </cell>
        </row>
        <row r="2001">
          <cell r="A2001" t="str">
            <v>1862600</v>
          </cell>
          <cell r="C2001">
            <v>22</v>
          </cell>
          <cell r="D2001" t="str">
            <v>587/2540</v>
          </cell>
          <cell r="E2001" t="str">
            <v>Sales &amp; Marketing</v>
          </cell>
          <cell r="F2001" t="str">
            <v>ZTA</v>
          </cell>
          <cell r="G2001" t="str">
            <v>Market Planning - Latin America</v>
          </cell>
          <cell r="H2001" t="str">
            <v>Open</v>
          </cell>
          <cell r="I2001" t="str">
            <v>Kristina Kopf</v>
          </cell>
          <cell r="J2001" t="str">
            <v>963-2130</v>
          </cell>
          <cell r="K2001" t="str">
            <v>Z123F00</v>
          </cell>
          <cell r="L2001" t="str">
            <v>COS</v>
          </cell>
        </row>
        <row r="2002">
          <cell r="F2002" t="str">
            <v>ZTA</v>
          </cell>
          <cell r="G2002" t="str">
            <v>Latin America Overhead</v>
          </cell>
        </row>
        <row r="2003">
          <cell r="A2003" t="str">
            <v>40002010</v>
          </cell>
          <cell r="C2003" t="str">
            <v>21</v>
          </cell>
          <cell r="D2003" t="str">
            <v>0000/0000</v>
          </cell>
          <cell r="E2003" t="str">
            <v>COS</v>
          </cell>
          <cell r="F2003" t="str">
            <v>ZTA</v>
          </cell>
          <cell r="G2003" t="str">
            <v>Latin America Region Overhead/Revenues  -  021</v>
          </cell>
          <cell r="H2003" t="str">
            <v>Open</v>
          </cell>
          <cell r="I2003" t="str">
            <v>Kristina Kopf</v>
          </cell>
          <cell r="J2003" t="str">
            <v>963-2130</v>
          </cell>
          <cell r="K2003" t="str">
            <v>Z123F92</v>
          </cell>
          <cell r="L2003" t="str">
            <v>RV</v>
          </cell>
        </row>
        <row r="2004">
          <cell r="A2004" t="str">
            <v>40002029</v>
          </cell>
          <cell r="C2004">
            <v>29</v>
          </cell>
          <cell r="D2004" t="str">
            <v>1480/2888</v>
          </cell>
          <cell r="E2004" t="str">
            <v>COS</v>
          </cell>
          <cell r="F2004" t="str">
            <v>ZTA</v>
          </cell>
          <cell r="G2004" t="str">
            <v>Latin America Region Overhead/Revenues -  029</v>
          </cell>
          <cell r="H2004" t="str">
            <v>Open</v>
          </cell>
          <cell r="I2004" t="str">
            <v>Kristina Kopf</v>
          </cell>
          <cell r="J2004" t="str">
            <v>963-2130</v>
          </cell>
          <cell r="K2004" t="str">
            <v>Z123F92</v>
          </cell>
          <cell r="L2004" t="str">
            <v>Reserved for Controlling Conversion - 40002010</v>
          </cell>
        </row>
        <row r="2005">
          <cell r="A2005" t="str">
            <v>40002002</v>
          </cell>
          <cell r="C2005">
            <v>202</v>
          </cell>
          <cell r="D2005" t="str">
            <v>0000/0000</v>
          </cell>
          <cell r="E2005" t="str">
            <v>COS</v>
          </cell>
          <cell r="F2005" t="str">
            <v>ZTA</v>
          </cell>
          <cell r="G2005" t="str">
            <v>Latin America Region Overhead/Revenues  -  202</v>
          </cell>
          <cell r="H2005" t="str">
            <v>Open</v>
          </cell>
          <cell r="I2005" t="str">
            <v>Kristina Kopf</v>
          </cell>
          <cell r="J2005" t="str">
            <v>963-2130</v>
          </cell>
          <cell r="K2005" t="str">
            <v>Z123F92</v>
          </cell>
          <cell r="L2005" t="str">
            <v>Reserved for Controlling Conversion - 40002010</v>
          </cell>
        </row>
        <row r="2006">
          <cell r="G2006" t="str">
            <v>Caribbean Regional Summary</v>
          </cell>
        </row>
        <row r="2007">
          <cell r="G2007" t="str">
            <v>Caribbean Region I</v>
          </cell>
        </row>
        <row r="2008">
          <cell r="G2008" t="str">
            <v>Puerto Rico</v>
          </cell>
        </row>
        <row r="2009">
          <cell r="F2009" t="str">
            <v>ZTA</v>
          </cell>
          <cell r="G2009" t="str">
            <v>Puerto Rico- COS</v>
          </cell>
        </row>
        <row r="2010">
          <cell r="A2010" t="str">
            <v>32302010</v>
          </cell>
          <cell r="C2010" t="str">
            <v>22</v>
          </cell>
          <cell r="D2010" t="str">
            <v>90/2902</v>
          </cell>
          <cell r="E2010" t="str">
            <v>COS</v>
          </cell>
          <cell r="F2010" t="str">
            <v>ZTA</v>
          </cell>
          <cell r="G2010" t="str">
            <v>Revenues - Puerto Rico  -  022</v>
          </cell>
          <cell r="H2010" t="str">
            <v>Julia DeJesus</v>
          </cell>
          <cell r="I2010" t="str">
            <v>Kristina Kopf</v>
          </cell>
          <cell r="J2010" t="str">
            <v>963-2130</v>
          </cell>
          <cell r="K2010" t="str">
            <v>Z123F03</v>
          </cell>
          <cell r="L2010" t="str">
            <v>RV</v>
          </cell>
        </row>
        <row r="2011">
          <cell r="A2011" t="str">
            <v>32302015</v>
          </cell>
          <cell r="C2011">
            <v>215</v>
          </cell>
          <cell r="D2011" t="str">
            <v>9090/2902</v>
          </cell>
          <cell r="E2011" t="str">
            <v>COS</v>
          </cell>
          <cell r="F2011" t="str">
            <v>ZTA</v>
          </cell>
          <cell r="G2011" t="str">
            <v>Revenues - Puerto Rico  -  215</v>
          </cell>
          <cell r="H2011" t="str">
            <v>Julia DeJesus</v>
          </cell>
          <cell r="I2011" t="str">
            <v>Kristina Kopf</v>
          </cell>
          <cell r="J2011" t="str">
            <v>963-2130</v>
          </cell>
          <cell r="K2011" t="str">
            <v>Z123F03</v>
          </cell>
          <cell r="L2011" t="str">
            <v>Reserved for Controlling Conversion - 32302010</v>
          </cell>
        </row>
        <row r="2012">
          <cell r="A2012" t="str">
            <v>32312831</v>
          </cell>
          <cell r="C2012">
            <v>22</v>
          </cell>
          <cell r="D2012" t="str">
            <v>90/2747</v>
          </cell>
          <cell r="E2012" t="str">
            <v>COS</v>
          </cell>
          <cell r="F2012" t="str">
            <v>ZTA</v>
          </cell>
          <cell r="G2012" t="str">
            <v>Operations - Puerto Rico</v>
          </cell>
          <cell r="H2012" t="str">
            <v>Julia DeJesus</v>
          </cell>
          <cell r="I2012" t="str">
            <v>Kristina Kopf</v>
          </cell>
          <cell r="J2012" t="str">
            <v>963-2130</v>
          </cell>
        </row>
        <row r="2013">
          <cell r="A2013" t="str">
            <v>32312251</v>
          </cell>
          <cell r="C2013" t="str">
            <v>215</v>
          </cell>
          <cell r="D2013" t="str">
            <v>9090/2291</v>
          </cell>
          <cell r="E2013" t="str">
            <v>COS</v>
          </cell>
          <cell r="F2013" t="str">
            <v>ZTA</v>
          </cell>
          <cell r="G2013" t="str">
            <v>Operations - Puerto Rico</v>
          </cell>
          <cell r="H2013" t="str">
            <v>Julia DeJesus</v>
          </cell>
          <cell r="I2013" t="str">
            <v>Kristina Kopf</v>
          </cell>
          <cell r="J2013" t="str">
            <v>963-2130</v>
          </cell>
        </row>
        <row r="2014">
          <cell r="A2014" t="str">
            <v>30002015</v>
          </cell>
          <cell r="C2014">
            <v>215</v>
          </cell>
          <cell r="D2014" t="str">
            <v>0000/0000</v>
          </cell>
          <cell r="E2014" t="str">
            <v>COS</v>
          </cell>
          <cell r="F2014" t="str">
            <v>ZTA</v>
          </cell>
          <cell r="G2014" t="str">
            <v>Overhead - Puerto Rico  -  215</v>
          </cell>
          <cell r="H2014" t="str">
            <v>Julia DeJesus</v>
          </cell>
          <cell r="I2014" t="str">
            <v>Kristina Kopf</v>
          </cell>
          <cell r="J2014" t="str">
            <v>963-2130</v>
          </cell>
          <cell r="K2014" t="str">
            <v>Z123F03</v>
          </cell>
          <cell r="L2014" t="str">
            <v>Reserved for Controlling Conversion - 30002010</v>
          </cell>
        </row>
        <row r="2015">
          <cell r="F2015" t="str">
            <v>ZTA</v>
          </cell>
          <cell r="G2015" t="str">
            <v>Puerto Rico- S&amp;M</v>
          </cell>
        </row>
        <row r="2016">
          <cell r="A2016" t="str">
            <v>32312270</v>
          </cell>
          <cell r="C2016" t="str">
            <v>22</v>
          </cell>
          <cell r="D2016" t="str">
            <v>0000/0000</v>
          </cell>
          <cell r="E2016" t="str">
            <v>Sales &amp; Marketing</v>
          </cell>
          <cell r="F2016" t="str">
            <v>ZTA</v>
          </cell>
          <cell r="G2016" t="str">
            <v>Sales &amp; Marketing - Puerto Rico</v>
          </cell>
          <cell r="H2016" t="str">
            <v>Julia DeJesus</v>
          </cell>
          <cell r="I2016" t="str">
            <v>Kristina Kopf</v>
          </cell>
          <cell r="J2016" t="str">
            <v>963-2130</v>
          </cell>
          <cell r="K2016" t="str">
            <v>Z123F03</v>
          </cell>
          <cell r="L2016" t="str">
            <v>SS</v>
          </cell>
        </row>
        <row r="2017">
          <cell r="A2017" t="str">
            <v>32312270</v>
          </cell>
          <cell r="C2017" t="str">
            <v>215</v>
          </cell>
          <cell r="D2017" t="str">
            <v>9090/2711</v>
          </cell>
          <cell r="E2017" t="str">
            <v>Sales &amp; Marketing</v>
          </cell>
          <cell r="F2017" t="str">
            <v>ZTA</v>
          </cell>
          <cell r="G2017" t="str">
            <v>Sales &amp; Marketing - Puerto Rico  -  215</v>
          </cell>
        </row>
        <row r="2018">
          <cell r="A2018" t="str">
            <v>32312273</v>
          </cell>
          <cell r="C2018">
            <v>22</v>
          </cell>
          <cell r="D2018" t="str">
            <v>90/2711</v>
          </cell>
          <cell r="E2018" t="str">
            <v>Sales &amp; Marketing</v>
          </cell>
          <cell r="F2018" t="str">
            <v>ZTA</v>
          </cell>
          <cell r="G2018" t="str">
            <v>Sales &amp; Marketing - Puerto Rico  -  022</v>
          </cell>
          <cell r="H2018" t="str">
            <v>Julia DeJesus</v>
          </cell>
          <cell r="I2018" t="str">
            <v>Kristina Kopf</v>
          </cell>
          <cell r="J2018" t="str">
            <v>963-2130</v>
          </cell>
          <cell r="K2018" t="str">
            <v>Z123F03</v>
          </cell>
          <cell r="L2018" t="str">
            <v>Reserved for Controlling Conversion - 32312270</v>
          </cell>
        </row>
        <row r="2019">
          <cell r="G2019" t="str">
            <v>U.S. Virgin Islands</v>
          </cell>
          <cell r="L2019" t="str">
            <v xml:space="preserve"> </v>
          </cell>
        </row>
        <row r="2020">
          <cell r="F2020" t="str">
            <v>ZTA</v>
          </cell>
          <cell r="G2020" t="str">
            <v>U.S. Virgin Islands -COS</v>
          </cell>
        </row>
        <row r="2021">
          <cell r="A2021" t="str">
            <v>32902010</v>
          </cell>
          <cell r="C2021" t="str">
            <v>22</v>
          </cell>
          <cell r="D2021" t="str">
            <v>50/2902</v>
          </cell>
          <cell r="E2021" t="str">
            <v>COS</v>
          </cell>
          <cell r="F2021" t="str">
            <v>ZTA</v>
          </cell>
          <cell r="G2021" t="str">
            <v>Revenues - US Virgin Islands  -  022</v>
          </cell>
          <cell r="H2021" t="str">
            <v>Julia DeJesus</v>
          </cell>
          <cell r="I2021" t="str">
            <v>Kristina Kopf</v>
          </cell>
          <cell r="J2021" t="str">
            <v>963-2130</v>
          </cell>
          <cell r="K2021" t="str">
            <v>Z123F03</v>
          </cell>
          <cell r="L2021" t="str">
            <v>RV</v>
          </cell>
        </row>
        <row r="2022">
          <cell r="A2022" t="str">
            <v>32902018</v>
          </cell>
          <cell r="C2022">
            <v>218</v>
          </cell>
          <cell r="D2022" t="str">
            <v>0000/0000</v>
          </cell>
          <cell r="E2022" t="str">
            <v>COS</v>
          </cell>
          <cell r="F2022" t="str">
            <v>ZTA</v>
          </cell>
          <cell r="G2022" t="str">
            <v>Revenues - US Virgin Islands  -  218</v>
          </cell>
          <cell r="H2022" t="str">
            <v>Julia DeJesus</v>
          </cell>
          <cell r="I2022" t="str">
            <v>Kristina Kopf</v>
          </cell>
          <cell r="J2022" t="str">
            <v>963-2130</v>
          </cell>
          <cell r="K2022" t="str">
            <v>Z123F03</v>
          </cell>
          <cell r="L2022" t="str">
            <v>Reserved for Controlling Conversion - 32902010</v>
          </cell>
        </row>
        <row r="2023">
          <cell r="A2023" t="str">
            <v>30002018</v>
          </cell>
          <cell r="C2023">
            <v>218</v>
          </cell>
          <cell r="D2023" t="str">
            <v>0000/0000</v>
          </cell>
          <cell r="E2023" t="str">
            <v>COS</v>
          </cell>
          <cell r="F2023" t="str">
            <v>ZTA</v>
          </cell>
          <cell r="G2023" t="str">
            <v>Overhead/USVI   -  218</v>
          </cell>
          <cell r="H2023" t="str">
            <v>Julia DeJesus</v>
          </cell>
          <cell r="I2023" t="str">
            <v>Kristina Kopf</v>
          </cell>
          <cell r="J2023" t="str">
            <v>963-2130</v>
          </cell>
          <cell r="K2023" t="str">
            <v>Z123F03</v>
          </cell>
          <cell r="L2023" t="str">
            <v>Reserved for Controlling Conversion - 30002010</v>
          </cell>
        </row>
        <row r="2024">
          <cell r="A2024" t="str">
            <v>40002018</v>
          </cell>
          <cell r="C2024">
            <v>218</v>
          </cell>
          <cell r="D2024" t="str">
            <v>0000/0000</v>
          </cell>
          <cell r="E2024" t="str">
            <v>COS</v>
          </cell>
          <cell r="F2024" t="str">
            <v>ZTA</v>
          </cell>
          <cell r="G2024" t="str">
            <v>Overhead - USVI  -  218</v>
          </cell>
          <cell r="H2024" t="str">
            <v>Julia DeJesus</v>
          </cell>
          <cell r="I2024" t="str">
            <v>Kristina Kopf</v>
          </cell>
          <cell r="J2024" t="str">
            <v>963-2130</v>
          </cell>
          <cell r="K2024" t="str">
            <v>Z123F92</v>
          </cell>
          <cell r="L2024" t="str">
            <v>Reserved for Controlling Conversion - 40002010</v>
          </cell>
        </row>
        <row r="2025">
          <cell r="A2025" t="str">
            <v>32902251</v>
          </cell>
          <cell r="C2025" t="str">
            <v>218</v>
          </cell>
          <cell r="D2025" t="str">
            <v>0000/0000</v>
          </cell>
          <cell r="G2025" t="str">
            <v>COST CENTER CLOSED   -   POST TO COST CENTER  32902010</v>
          </cell>
          <cell r="N2025" t="str">
            <v>C</v>
          </cell>
        </row>
        <row r="2026">
          <cell r="F2026" t="str">
            <v>ZTA</v>
          </cell>
          <cell r="G2026" t="str">
            <v>U.S. Virgin Islands -S&amp;M</v>
          </cell>
        </row>
        <row r="2027">
          <cell r="A2027" t="str">
            <v>32902270</v>
          </cell>
          <cell r="C2027" t="str">
            <v>218</v>
          </cell>
          <cell r="D2027" t="str">
            <v>0000/000</v>
          </cell>
          <cell r="E2027" t="str">
            <v>Sales &amp; Marketing</v>
          </cell>
          <cell r="F2027" t="str">
            <v>ZTA</v>
          </cell>
          <cell r="G2027" t="str">
            <v>Sales &amp; Marketing - US Virgin Islands  -  218</v>
          </cell>
          <cell r="H2027" t="str">
            <v>Julia DeJesus</v>
          </cell>
          <cell r="I2027" t="str">
            <v>Kristina Kopf</v>
          </cell>
          <cell r="J2027" t="str">
            <v>963-2130</v>
          </cell>
          <cell r="K2027" t="str">
            <v>Z123F03</v>
          </cell>
          <cell r="L2027" t="str">
            <v>SS</v>
          </cell>
        </row>
        <row r="2028">
          <cell r="G2028" t="str">
            <v>Dominican Republic</v>
          </cell>
        </row>
        <row r="2029">
          <cell r="F2029" t="str">
            <v>ZTA</v>
          </cell>
          <cell r="G2029" t="str">
            <v>Dominican Republic COS</v>
          </cell>
        </row>
        <row r="2030">
          <cell r="A2030" t="str">
            <v>30002007</v>
          </cell>
          <cell r="C2030">
            <v>207</v>
          </cell>
          <cell r="D2030" t="str">
            <v>0000/0000</v>
          </cell>
          <cell r="E2030" t="str">
            <v>COS</v>
          </cell>
          <cell r="F2030" t="str">
            <v>ZTA</v>
          </cell>
          <cell r="G2030" t="str">
            <v>Overhead - Dominican Republic  -  207</v>
          </cell>
          <cell r="H2030" t="str">
            <v>Julia DeJesus</v>
          </cell>
          <cell r="I2030" t="str">
            <v>Kristina Kopf</v>
          </cell>
          <cell r="J2030" t="str">
            <v>963-2130</v>
          </cell>
          <cell r="K2030" t="str">
            <v>Z123F03</v>
          </cell>
          <cell r="L2030" t="str">
            <v>Reserved for Controlling Conversion - 30002010</v>
          </cell>
        </row>
        <row r="2031">
          <cell r="A2031" t="str">
            <v>31602007</v>
          </cell>
          <cell r="C2031">
            <v>207</v>
          </cell>
          <cell r="D2031" t="str">
            <v>4836/2888</v>
          </cell>
          <cell r="E2031" t="str">
            <v>COS</v>
          </cell>
          <cell r="F2031" t="str">
            <v>ZTA</v>
          </cell>
          <cell r="G2031" t="str">
            <v>Revenues - Dominican Republic  -  207</v>
          </cell>
          <cell r="H2031" t="str">
            <v>Julia DeJesus</v>
          </cell>
          <cell r="I2031" t="str">
            <v>Kristina Kopf</v>
          </cell>
          <cell r="J2031" t="str">
            <v>963-2130</v>
          </cell>
          <cell r="K2031" t="str">
            <v>Z123F03</v>
          </cell>
          <cell r="L2031" t="str">
            <v>Reserved for Controlling Conversion - 31602010</v>
          </cell>
        </row>
        <row r="2032">
          <cell r="A2032" t="str">
            <v>40002007</v>
          </cell>
          <cell r="C2032">
            <v>207</v>
          </cell>
          <cell r="D2032" t="str">
            <v>0000/0000</v>
          </cell>
          <cell r="E2032" t="str">
            <v>COS</v>
          </cell>
          <cell r="F2032" t="str">
            <v>ZTA</v>
          </cell>
          <cell r="G2032" t="str">
            <v>Overhead - Dominican Republic  -  207</v>
          </cell>
          <cell r="H2032" t="str">
            <v>Julia DeJesus</v>
          </cell>
          <cell r="I2032" t="str">
            <v>Kristina Kopf</v>
          </cell>
          <cell r="J2032" t="str">
            <v>963-2130</v>
          </cell>
          <cell r="K2032" t="str">
            <v>Z123F92</v>
          </cell>
          <cell r="L2032" t="str">
            <v>Reserved for Controlling Conversion - 40002010</v>
          </cell>
        </row>
        <row r="2033">
          <cell r="A2033" t="str">
            <v>31602010</v>
          </cell>
          <cell r="C2033" t="str">
            <v>22</v>
          </cell>
          <cell r="D2033" t="str">
            <v>4836/2902</v>
          </cell>
          <cell r="E2033" t="str">
            <v>COS</v>
          </cell>
          <cell r="F2033" t="str">
            <v>ZTA</v>
          </cell>
          <cell r="G2033" t="str">
            <v>Revenues - Dominican Republic  -  022</v>
          </cell>
          <cell r="H2033" t="str">
            <v>Julia DeJesus</v>
          </cell>
          <cell r="I2033" t="str">
            <v>Kristina Kopf</v>
          </cell>
          <cell r="J2033" t="str">
            <v>963-2130</v>
          </cell>
          <cell r="K2033" t="str">
            <v>Z123F03</v>
          </cell>
          <cell r="L2033" t="str">
            <v>RV</v>
          </cell>
        </row>
        <row r="2034">
          <cell r="A2034" t="str">
            <v>31602010</v>
          </cell>
          <cell r="C2034" t="str">
            <v>22</v>
          </cell>
          <cell r="D2034" t="str">
            <v>4836/2888</v>
          </cell>
          <cell r="E2034" t="str">
            <v>COS</v>
          </cell>
          <cell r="F2034" t="str">
            <v>ZTA</v>
          </cell>
          <cell r="G2034" t="str">
            <v>Revenues - Dominican Republic  -  022</v>
          </cell>
          <cell r="H2034" t="str">
            <v>Julia DeJesus</v>
          </cell>
          <cell r="I2034" t="str">
            <v>Kristina Kopf</v>
          </cell>
          <cell r="J2034" t="str">
            <v>963-2130</v>
          </cell>
          <cell r="K2034" t="str">
            <v>Z123F03</v>
          </cell>
          <cell r="L2034" t="str">
            <v>RV</v>
          </cell>
        </row>
        <row r="2035">
          <cell r="A2035" t="str">
            <v>31612270</v>
          </cell>
          <cell r="C2035" t="str">
            <v>207</v>
          </cell>
          <cell r="D2035" t="str">
            <v>9033/2711</v>
          </cell>
          <cell r="E2035" t="str">
            <v>COS</v>
          </cell>
          <cell r="F2035" t="str">
            <v>ZTA</v>
          </cell>
          <cell r="G2035" t="str">
            <v>Operations  - Dominican Republic  -  207</v>
          </cell>
          <cell r="H2035" t="str">
            <v>Julia DeJesus</v>
          </cell>
          <cell r="I2035" t="str">
            <v>Kristina Kopf</v>
          </cell>
          <cell r="J2035" t="str">
            <v>963-2130</v>
          </cell>
          <cell r="K2035" t="str">
            <v>Z123F03</v>
          </cell>
          <cell r="L2035" t="str">
            <v>SS</v>
          </cell>
        </row>
        <row r="2036">
          <cell r="A2036" t="str">
            <v>31612273</v>
          </cell>
          <cell r="C2036">
            <v>22</v>
          </cell>
          <cell r="D2036" t="str">
            <v>33/2711</v>
          </cell>
          <cell r="E2036" t="str">
            <v>COS</v>
          </cell>
          <cell r="F2036" t="str">
            <v>ZTA</v>
          </cell>
          <cell r="G2036" t="str">
            <v>Operations - Dominican Republic  -  022</v>
          </cell>
          <cell r="H2036" t="str">
            <v>Julia DeJesus</v>
          </cell>
          <cell r="I2036" t="str">
            <v>Kristina Kopf</v>
          </cell>
          <cell r="J2036" t="str">
            <v>963-2130</v>
          </cell>
          <cell r="K2036" t="str">
            <v>Z123F03</v>
          </cell>
          <cell r="L2036" t="str">
            <v>Reserved for Controlling Conversion - 31612270</v>
          </cell>
        </row>
        <row r="2037">
          <cell r="F2037" t="str">
            <v>ZTA</v>
          </cell>
          <cell r="G2037" t="str">
            <v>Dominican Republic S&amp;M</v>
          </cell>
        </row>
        <row r="2038">
          <cell r="A2038" t="str">
            <v>31612274</v>
          </cell>
          <cell r="C2038" t="str">
            <v>207</v>
          </cell>
          <cell r="D2038" t="str">
            <v>9033/2844</v>
          </cell>
          <cell r="E2038" t="str">
            <v>Sales &amp; Marketing</v>
          </cell>
          <cell r="F2038" t="str">
            <v>ZTA</v>
          </cell>
          <cell r="G2038" t="str">
            <v>Sales &amp; Marketing - Dominican Republic</v>
          </cell>
          <cell r="H2038" t="str">
            <v>Julia DeJesus</v>
          </cell>
          <cell r="I2038" t="str">
            <v>Kristina Kopf</v>
          </cell>
          <cell r="J2038" t="str">
            <v>963-2130</v>
          </cell>
        </row>
        <row r="2039">
          <cell r="F2039" t="str">
            <v>ZTA</v>
          </cell>
          <cell r="G2039" t="str">
            <v>Guadeloupe</v>
          </cell>
        </row>
        <row r="2040">
          <cell r="A2040" t="str">
            <v>31702010</v>
          </cell>
          <cell r="C2040" t="str">
            <v>22</v>
          </cell>
          <cell r="D2040" t="str">
            <v>1453/2902</v>
          </cell>
          <cell r="E2040" t="str">
            <v>COS</v>
          </cell>
          <cell r="F2040" t="str">
            <v>ZTA</v>
          </cell>
          <cell r="G2040" t="str">
            <v>Revenues - Guadeloupe - 022</v>
          </cell>
          <cell r="H2040" t="str">
            <v>Julia DeJesus</v>
          </cell>
          <cell r="I2040" t="str">
            <v>Kristina Kopf</v>
          </cell>
          <cell r="J2040" t="str">
            <v>963-2130</v>
          </cell>
          <cell r="K2040" t="str">
            <v>Z123F03</v>
          </cell>
          <cell r="L2040" t="str">
            <v>RV</v>
          </cell>
        </row>
        <row r="2041">
          <cell r="A2041" t="str">
            <v>31702029</v>
          </cell>
          <cell r="C2041">
            <v>29</v>
          </cell>
          <cell r="D2041" t="str">
            <v>1453/2888</v>
          </cell>
          <cell r="E2041" t="str">
            <v>COS</v>
          </cell>
          <cell r="F2041" t="str">
            <v>ZTA</v>
          </cell>
          <cell r="G2041" t="str">
            <v>Revenues - Guadeloupe - 029</v>
          </cell>
          <cell r="H2041" t="str">
            <v>Julia DeJesus</v>
          </cell>
          <cell r="I2041" t="str">
            <v>Kristina Kopf</v>
          </cell>
          <cell r="J2041" t="str">
            <v>963-2130</v>
          </cell>
          <cell r="K2041" t="str">
            <v>Z123F03</v>
          </cell>
          <cell r="L2041" t="str">
            <v>Reserved for Controlling Conversion - 31702010</v>
          </cell>
        </row>
        <row r="2042">
          <cell r="F2042" t="str">
            <v>ZTA</v>
          </cell>
          <cell r="G2042" t="str">
            <v>Martinique</v>
          </cell>
        </row>
        <row r="2043">
          <cell r="A2043" t="str">
            <v>32102010</v>
          </cell>
          <cell r="C2043" t="str">
            <v>22</v>
          </cell>
          <cell r="D2043" t="str">
            <v>1455/2902</v>
          </cell>
          <cell r="E2043" t="str">
            <v>COS</v>
          </cell>
          <cell r="F2043" t="str">
            <v>ZTA</v>
          </cell>
          <cell r="G2043" t="str">
            <v>Revenues &amp; Overhead - Martinique - 022</v>
          </cell>
          <cell r="H2043" t="str">
            <v>Julia DeJesus</v>
          </cell>
          <cell r="I2043" t="str">
            <v>Kristina Kopf</v>
          </cell>
          <cell r="J2043" t="str">
            <v>963-2130</v>
          </cell>
          <cell r="K2043" t="str">
            <v>Z123F03</v>
          </cell>
          <cell r="L2043" t="str">
            <v>RV</v>
          </cell>
        </row>
        <row r="2044">
          <cell r="A2044" t="str">
            <v>32102029</v>
          </cell>
          <cell r="C2044">
            <v>29</v>
          </cell>
          <cell r="D2044" t="str">
            <v>1455/2888</v>
          </cell>
          <cell r="E2044" t="str">
            <v>COS</v>
          </cell>
          <cell r="F2044" t="str">
            <v>ZTA</v>
          </cell>
          <cell r="G2044" t="str">
            <v>Revenues &amp; Overhead - Martinique - 029</v>
          </cell>
          <cell r="H2044" t="str">
            <v>Julia DeJesus</v>
          </cell>
          <cell r="I2044" t="str">
            <v>Kristina Kopf</v>
          </cell>
          <cell r="J2044" t="str">
            <v>963-2130</v>
          </cell>
          <cell r="K2044" t="str">
            <v>Z123F03</v>
          </cell>
          <cell r="L2044" t="str">
            <v>Reserved for Controlling Conversion - 32102010</v>
          </cell>
        </row>
        <row r="2045">
          <cell r="F2045" t="str">
            <v>ZTA</v>
          </cell>
          <cell r="G2045" t="str">
            <v>Netherlands Antilles</v>
          </cell>
        </row>
        <row r="2046">
          <cell r="A2046" t="str">
            <v>32202010</v>
          </cell>
          <cell r="C2046" t="str">
            <v>22</v>
          </cell>
          <cell r="D2046" t="str">
            <v>80/2902</v>
          </cell>
          <cell r="E2046" t="str">
            <v>COS</v>
          </cell>
          <cell r="F2046" t="str">
            <v>ZTA</v>
          </cell>
          <cell r="G2046" t="str">
            <v>Revenues - Netherlands Antilles - 022</v>
          </cell>
          <cell r="H2046" t="str">
            <v>Julia DeJesus</v>
          </cell>
          <cell r="I2046" t="str">
            <v>Kristina Kopf</v>
          </cell>
          <cell r="J2046" t="str">
            <v>963-2130</v>
          </cell>
          <cell r="K2046" t="str">
            <v>Z123F03</v>
          </cell>
          <cell r="L2046" t="str">
            <v>RV</v>
          </cell>
        </row>
        <row r="2047">
          <cell r="A2047" t="str">
            <v>32202029</v>
          </cell>
          <cell r="C2047">
            <v>29</v>
          </cell>
          <cell r="D2047" t="str">
            <v>80/2888</v>
          </cell>
          <cell r="E2047" t="str">
            <v>COS</v>
          </cell>
          <cell r="F2047" t="str">
            <v>ZTA</v>
          </cell>
          <cell r="G2047" t="str">
            <v>Revenues - Netherlands Antilles - 029</v>
          </cell>
          <cell r="H2047" t="str">
            <v>Julia DeJesus</v>
          </cell>
          <cell r="I2047" t="str">
            <v>Kristina Kopf</v>
          </cell>
          <cell r="J2047" t="str">
            <v>963-2130</v>
          </cell>
          <cell r="K2047" t="str">
            <v>Z123F03</v>
          </cell>
          <cell r="L2047" t="str">
            <v>Reserved for Controlling Conversion - 32202010</v>
          </cell>
        </row>
        <row r="2048">
          <cell r="G2048" t="str">
            <v>Caribbean Region II</v>
          </cell>
        </row>
        <row r="2049">
          <cell r="F2049" t="str">
            <v>ZTA</v>
          </cell>
          <cell r="G2049" t="str">
            <v>Caribbean Islands - Overhead</v>
          </cell>
        </row>
        <row r="2050">
          <cell r="A2050" t="str">
            <v>30002002</v>
          </cell>
          <cell r="C2050">
            <v>202</v>
          </cell>
          <cell r="D2050" t="str">
            <v>0000/0000</v>
          </cell>
          <cell r="E2050" t="str">
            <v>COS</v>
          </cell>
          <cell r="F2050" t="str">
            <v>ZTA</v>
          </cell>
          <cell r="G2050" t="str">
            <v>Caribbean Region Overhead/Admin  -  202</v>
          </cell>
          <cell r="H2050" t="str">
            <v>Julia DeJesus</v>
          </cell>
          <cell r="I2050" t="str">
            <v>Kristina Kopf</v>
          </cell>
          <cell r="J2050" t="str">
            <v>963-2130</v>
          </cell>
          <cell r="K2050" t="str">
            <v>Z123F03</v>
          </cell>
          <cell r="L2050" t="str">
            <v>Reserved for Controlling Conversion - 30002010</v>
          </cell>
        </row>
        <row r="2051">
          <cell r="A2051" t="str">
            <v>30002010</v>
          </cell>
          <cell r="C2051" t="str">
            <v>210</v>
          </cell>
          <cell r="D2051" t="str">
            <v>0000/0000</v>
          </cell>
          <cell r="E2051" t="str">
            <v>COS</v>
          </cell>
          <cell r="F2051" t="str">
            <v>ZTA</v>
          </cell>
          <cell r="G2051" t="str">
            <v>Caribbean Region Overhead/Admin  -  210</v>
          </cell>
          <cell r="H2051" t="str">
            <v>Julia DeJesus</v>
          </cell>
          <cell r="I2051" t="str">
            <v>Kristina Kopf</v>
          </cell>
          <cell r="J2051" t="str">
            <v>963-2130</v>
          </cell>
          <cell r="K2051" t="str">
            <v>Z123F03</v>
          </cell>
          <cell r="L2051" t="str">
            <v>COS</v>
          </cell>
        </row>
        <row r="2052">
          <cell r="A2052" t="str">
            <v>31202010</v>
          </cell>
          <cell r="C2052" t="str">
            <v>22</v>
          </cell>
          <cell r="D2052" t="str">
            <v>1478/2902</v>
          </cell>
          <cell r="E2052" t="str">
            <v>COS</v>
          </cell>
          <cell r="F2052" t="str">
            <v>ZTA</v>
          </cell>
          <cell r="G2052" t="str">
            <v>Revenues - Caribbean Region  -  022</v>
          </cell>
          <cell r="H2052" t="str">
            <v>Julia DeJesus</v>
          </cell>
          <cell r="I2052" t="str">
            <v>Kristina Kopf</v>
          </cell>
          <cell r="J2052" t="str">
            <v>963-2130</v>
          </cell>
          <cell r="K2052" t="str">
            <v>Z123F03</v>
          </cell>
          <cell r="L2052" t="str">
            <v>RV</v>
          </cell>
        </row>
        <row r="2053">
          <cell r="A2053" t="str">
            <v>30002029</v>
          </cell>
          <cell r="C2053">
            <v>29</v>
          </cell>
          <cell r="D2053" t="str">
            <v>0000/0000</v>
          </cell>
          <cell r="E2053" t="str">
            <v>COS</v>
          </cell>
          <cell r="F2053" t="str">
            <v>ZTA</v>
          </cell>
          <cell r="G2053" t="str">
            <v>Caribbean Overhead / Admin  -  029</v>
          </cell>
          <cell r="H2053" t="str">
            <v>Julia DeJesus</v>
          </cell>
          <cell r="I2053" t="str">
            <v>Kristina Kopf</v>
          </cell>
          <cell r="J2053" t="str">
            <v>963-2130</v>
          </cell>
          <cell r="K2053" t="str">
            <v>Z123F03</v>
          </cell>
          <cell r="L2053" t="str">
            <v>Reserved for Controlling Conversion - 30002010</v>
          </cell>
        </row>
        <row r="2054">
          <cell r="A2054" t="str">
            <v>31202029</v>
          </cell>
          <cell r="C2054">
            <v>29</v>
          </cell>
          <cell r="D2054" t="str">
            <v>1478/2888</v>
          </cell>
          <cell r="E2054" t="str">
            <v>COS</v>
          </cell>
          <cell r="F2054" t="str">
            <v>ZTA</v>
          </cell>
          <cell r="G2054" t="str">
            <v>Revenues - Caribbean Region  -  029</v>
          </cell>
          <cell r="H2054" t="str">
            <v>Julia DeJesus</v>
          </cell>
          <cell r="I2054" t="str">
            <v>Kristina Kopf</v>
          </cell>
          <cell r="J2054" t="str">
            <v>963-2130</v>
          </cell>
          <cell r="K2054" t="str">
            <v>Z123F03</v>
          </cell>
          <cell r="L2054" t="str">
            <v>Reserved for Controlling Conversion - 31202010</v>
          </cell>
        </row>
        <row r="2055">
          <cell r="A2055" t="str">
            <v>30002251</v>
          </cell>
          <cell r="C2055" t="str">
            <v>29</v>
          </cell>
          <cell r="D2055" t="str">
            <v>0000/0000</v>
          </cell>
          <cell r="G2055" t="str">
            <v>COST CENTER CLOSED   -   POST TO COST CENTER  30002010</v>
          </cell>
          <cell r="N2055" t="str">
            <v>C</v>
          </cell>
        </row>
        <row r="2056">
          <cell r="F2056" t="str">
            <v>ZTA</v>
          </cell>
          <cell r="G2056" t="str">
            <v>Anguilla</v>
          </cell>
        </row>
        <row r="2057">
          <cell r="A2057" t="str">
            <v>30602010</v>
          </cell>
          <cell r="C2057" t="str">
            <v>22</v>
          </cell>
          <cell r="D2057" t="str">
            <v>1452/2902</v>
          </cell>
          <cell r="E2057" t="str">
            <v>COS</v>
          </cell>
          <cell r="F2057" t="str">
            <v>ZTA</v>
          </cell>
          <cell r="G2057" t="str">
            <v>Revenues - Anguilla  -  022</v>
          </cell>
          <cell r="H2057" t="str">
            <v>Julia DeJesus</v>
          </cell>
          <cell r="I2057" t="str">
            <v>Kristina Kopf</v>
          </cell>
          <cell r="J2057" t="str">
            <v>963-2130</v>
          </cell>
          <cell r="K2057" t="str">
            <v>Z123F03</v>
          </cell>
          <cell r="L2057" t="str">
            <v>RV</v>
          </cell>
        </row>
        <row r="2058">
          <cell r="A2058" t="str">
            <v>30602029</v>
          </cell>
          <cell r="C2058">
            <v>29</v>
          </cell>
          <cell r="D2058" t="str">
            <v>1452/2888</v>
          </cell>
          <cell r="E2058" t="str">
            <v>COS</v>
          </cell>
          <cell r="F2058" t="str">
            <v>ZTA</v>
          </cell>
          <cell r="G2058" t="str">
            <v>Revenues - Anguilla  -  029</v>
          </cell>
          <cell r="H2058" t="str">
            <v>Julia DeJesus</v>
          </cell>
          <cell r="I2058" t="str">
            <v>Kristina Kopf</v>
          </cell>
          <cell r="J2058" t="str">
            <v>963-2130</v>
          </cell>
          <cell r="K2058" t="str">
            <v>Z123F03</v>
          </cell>
          <cell r="L2058" t="str">
            <v>Reserved for Controlling Conversion - 30602010</v>
          </cell>
        </row>
        <row r="2059">
          <cell r="F2059" t="str">
            <v>ZTA</v>
          </cell>
          <cell r="G2059" t="str">
            <v>Antigua</v>
          </cell>
        </row>
        <row r="2060">
          <cell r="A2060" t="str">
            <v>30702010</v>
          </cell>
          <cell r="C2060" t="str">
            <v>22</v>
          </cell>
          <cell r="D2060" t="str">
            <v>75/2902</v>
          </cell>
          <cell r="E2060" t="str">
            <v>COS</v>
          </cell>
          <cell r="F2060" t="str">
            <v>ZTA</v>
          </cell>
          <cell r="G2060" t="str">
            <v>Revenues - Antigua  -  022</v>
          </cell>
          <cell r="H2060" t="str">
            <v>Julia DeJesus</v>
          </cell>
          <cell r="I2060" t="str">
            <v>Kristina Kopf</v>
          </cell>
          <cell r="J2060" t="str">
            <v>963-2130</v>
          </cell>
          <cell r="K2060" t="str">
            <v>Z123F03</v>
          </cell>
          <cell r="L2060" t="str">
            <v>RV</v>
          </cell>
        </row>
        <row r="2061">
          <cell r="A2061" t="str">
            <v>30702029</v>
          </cell>
          <cell r="C2061">
            <v>29</v>
          </cell>
          <cell r="D2061" t="str">
            <v>75/2888</v>
          </cell>
          <cell r="E2061" t="str">
            <v>COS</v>
          </cell>
          <cell r="F2061" t="str">
            <v>ZTA</v>
          </cell>
          <cell r="G2061" t="str">
            <v>Revenues - Antigua  -  029</v>
          </cell>
          <cell r="H2061" t="str">
            <v>Julia DeJesus</v>
          </cell>
          <cell r="I2061" t="str">
            <v>Kristina Kopf</v>
          </cell>
          <cell r="J2061" t="str">
            <v>963-2130</v>
          </cell>
          <cell r="K2061" t="str">
            <v>Z123F03</v>
          </cell>
          <cell r="L2061" t="str">
            <v>Reserved for Controlling Conversion - 30702010</v>
          </cell>
        </row>
        <row r="2062">
          <cell r="F2062" t="str">
            <v>ZTA</v>
          </cell>
          <cell r="G2062" t="str">
            <v>Bahamas</v>
          </cell>
        </row>
        <row r="2063">
          <cell r="A2063" t="str">
            <v>30802010</v>
          </cell>
          <cell r="C2063" t="str">
            <v>22</v>
          </cell>
          <cell r="D2063" t="str">
            <v>24/2902</v>
          </cell>
          <cell r="E2063" t="str">
            <v>COS</v>
          </cell>
          <cell r="F2063" t="str">
            <v>ZTA</v>
          </cell>
          <cell r="G2063" t="str">
            <v>Revenues - Bahamas  -  022</v>
          </cell>
          <cell r="H2063" t="str">
            <v>Julia DeJesus</v>
          </cell>
          <cell r="I2063" t="str">
            <v>Kristina Kopf</v>
          </cell>
          <cell r="J2063" t="str">
            <v>963-2130</v>
          </cell>
          <cell r="K2063" t="str">
            <v>Z123F03</v>
          </cell>
          <cell r="L2063" t="str">
            <v>RV</v>
          </cell>
        </row>
        <row r="2064">
          <cell r="A2064" t="str">
            <v>30802029</v>
          </cell>
          <cell r="C2064">
            <v>29</v>
          </cell>
          <cell r="D2064" t="str">
            <v>24/2888</v>
          </cell>
          <cell r="E2064" t="str">
            <v>COS</v>
          </cell>
          <cell r="F2064" t="str">
            <v>ZTA</v>
          </cell>
          <cell r="G2064" t="str">
            <v>Revenues - Bahamas  -  029</v>
          </cell>
          <cell r="H2064" t="str">
            <v>Julia DeJesus</v>
          </cell>
          <cell r="I2064" t="str">
            <v>Kristina Kopf</v>
          </cell>
          <cell r="J2064" t="str">
            <v>963-2130</v>
          </cell>
          <cell r="K2064" t="str">
            <v>Z123F03</v>
          </cell>
          <cell r="L2064" t="str">
            <v>Reserved for Controlling Conversion - 30802010</v>
          </cell>
        </row>
        <row r="2065">
          <cell r="G2065" t="str">
            <v>Barbados</v>
          </cell>
          <cell r="L2065" t="str">
            <v xml:space="preserve"> </v>
          </cell>
        </row>
        <row r="2066">
          <cell r="F2066" t="str">
            <v>ZTA</v>
          </cell>
          <cell r="G2066" t="str">
            <v>Barbados -COS</v>
          </cell>
        </row>
        <row r="2067">
          <cell r="A2067" t="str">
            <v>30902010</v>
          </cell>
          <cell r="C2067" t="str">
            <v>22</v>
          </cell>
          <cell r="D2067" t="str">
            <v>32/2902</v>
          </cell>
          <cell r="E2067" t="str">
            <v>COS</v>
          </cell>
          <cell r="F2067" t="str">
            <v>ZTA</v>
          </cell>
          <cell r="G2067" t="str">
            <v>Revenues - Barbados  -  022</v>
          </cell>
          <cell r="H2067" t="str">
            <v>Julia DeJesus</v>
          </cell>
          <cell r="I2067" t="str">
            <v>Kristina Kopf</v>
          </cell>
          <cell r="J2067" t="str">
            <v>963-2130</v>
          </cell>
          <cell r="K2067" t="str">
            <v>Z123F03</v>
          </cell>
          <cell r="L2067" t="str">
            <v>RV</v>
          </cell>
        </row>
        <row r="2068">
          <cell r="A2068" t="str">
            <v>30002020</v>
          </cell>
          <cell r="C2068">
            <v>220</v>
          </cell>
          <cell r="D2068" t="str">
            <v>0000/0000</v>
          </cell>
          <cell r="E2068" t="str">
            <v>COS</v>
          </cell>
          <cell r="F2068" t="str">
            <v>ZTA</v>
          </cell>
          <cell r="G2068" t="str">
            <v>Overhead - Barbados  -   220</v>
          </cell>
          <cell r="H2068" t="str">
            <v>Julia DeJesus</v>
          </cell>
          <cell r="I2068" t="str">
            <v>Kristina Kopf</v>
          </cell>
          <cell r="J2068" t="str">
            <v>963-2130</v>
          </cell>
          <cell r="K2068" t="str">
            <v>Z123F03</v>
          </cell>
          <cell r="L2068" t="str">
            <v>Reserved for Controlling Conversion - 30002010</v>
          </cell>
        </row>
        <row r="2069">
          <cell r="A2069" t="str">
            <v>30902020</v>
          </cell>
          <cell r="C2069">
            <v>220</v>
          </cell>
          <cell r="D2069" t="str">
            <v>0000/0000</v>
          </cell>
          <cell r="E2069" t="str">
            <v>COS</v>
          </cell>
          <cell r="F2069" t="str">
            <v>ZTA</v>
          </cell>
          <cell r="G2069" t="str">
            <v>Revenues - Barbados  -  220</v>
          </cell>
          <cell r="H2069" t="str">
            <v>Julia DeJesus</v>
          </cell>
          <cell r="I2069" t="str">
            <v>Kristina Kopf</v>
          </cell>
          <cell r="J2069" t="str">
            <v>963-2130</v>
          </cell>
          <cell r="K2069" t="str">
            <v>Z123F03</v>
          </cell>
          <cell r="L2069" t="str">
            <v>Reserved for Controlling Conversion - 30902010</v>
          </cell>
        </row>
        <row r="2070">
          <cell r="A2070" t="str">
            <v>40002030</v>
          </cell>
          <cell r="C2070">
            <v>220</v>
          </cell>
          <cell r="D2070" t="str">
            <v>0000/0000</v>
          </cell>
          <cell r="E2070" t="str">
            <v>COS</v>
          </cell>
          <cell r="F2070" t="str">
            <v>ZTA</v>
          </cell>
          <cell r="G2070" t="str">
            <v>Overhead - Barbados  -   220</v>
          </cell>
          <cell r="H2070" t="str">
            <v>Julia DeJesus</v>
          </cell>
          <cell r="I2070" t="str">
            <v>Kristina Kopf</v>
          </cell>
          <cell r="J2070" t="str">
            <v>963-2130</v>
          </cell>
          <cell r="K2070" t="str">
            <v>Z123F92</v>
          </cell>
          <cell r="L2070" t="str">
            <v>Reserved for Controlling Conversion - 40002010</v>
          </cell>
        </row>
        <row r="2071">
          <cell r="F2071" t="str">
            <v>ZTA</v>
          </cell>
          <cell r="G2071" t="str">
            <v>Barbados -S&amp;M</v>
          </cell>
        </row>
        <row r="2072">
          <cell r="A2072" t="str">
            <v>30902270</v>
          </cell>
          <cell r="C2072" t="str">
            <v>220</v>
          </cell>
          <cell r="D2072" t="str">
            <v>32/2711</v>
          </cell>
          <cell r="E2072" t="str">
            <v>Sales &amp; Marketing</v>
          </cell>
          <cell r="F2072" t="str">
            <v>ZTA</v>
          </cell>
          <cell r="G2072" t="str">
            <v>Sales &amp; Marketing - Barbados  -  220</v>
          </cell>
          <cell r="H2072" t="str">
            <v>Julia DeJesus</v>
          </cell>
          <cell r="I2072" t="str">
            <v>Kristina Kopf</v>
          </cell>
          <cell r="J2072" t="str">
            <v>963-2130</v>
          </cell>
          <cell r="K2072" t="str">
            <v>Z123F03</v>
          </cell>
          <cell r="L2072" t="str">
            <v>SS</v>
          </cell>
        </row>
        <row r="2073">
          <cell r="F2073" t="str">
            <v>ZTA</v>
          </cell>
          <cell r="G2073" t="str">
            <v>British Virgin Islands</v>
          </cell>
        </row>
        <row r="2074">
          <cell r="A2074" t="str">
            <v>31102010</v>
          </cell>
          <cell r="C2074" t="str">
            <v>22</v>
          </cell>
          <cell r="D2074" t="str">
            <v>1457/2902</v>
          </cell>
          <cell r="E2074" t="str">
            <v>COS</v>
          </cell>
          <cell r="F2074" t="str">
            <v>ZTA</v>
          </cell>
          <cell r="G2074" t="str">
            <v>Revenues - British Virgin Islands - 022</v>
          </cell>
          <cell r="H2074" t="str">
            <v>Julia DeJesus</v>
          </cell>
          <cell r="I2074" t="str">
            <v>Kristina Kopf</v>
          </cell>
          <cell r="J2074" t="str">
            <v>963-2130</v>
          </cell>
          <cell r="K2074" t="str">
            <v>Z123F03</v>
          </cell>
          <cell r="L2074" t="str">
            <v>RV</v>
          </cell>
        </row>
        <row r="2075">
          <cell r="A2075" t="str">
            <v>31102010</v>
          </cell>
          <cell r="C2075" t="str">
            <v>22</v>
          </cell>
          <cell r="D2075" t="str">
            <v>1575/2888</v>
          </cell>
          <cell r="E2075" t="str">
            <v>COS</v>
          </cell>
          <cell r="F2075" t="str">
            <v>ZTA</v>
          </cell>
          <cell r="G2075" t="str">
            <v>Revenues - British Virgin Islands - 022</v>
          </cell>
          <cell r="H2075" t="str">
            <v>Julia DeJesus</v>
          </cell>
          <cell r="I2075" t="str">
            <v>Kristina Kopf</v>
          </cell>
          <cell r="J2075" t="str">
            <v>963-2130</v>
          </cell>
          <cell r="K2075" t="str">
            <v>Z123F03</v>
          </cell>
          <cell r="L2075" t="str">
            <v>RV</v>
          </cell>
        </row>
        <row r="2076">
          <cell r="A2076" t="str">
            <v>31102029</v>
          </cell>
          <cell r="C2076">
            <v>29</v>
          </cell>
          <cell r="D2076" t="str">
            <v>1457/2888</v>
          </cell>
          <cell r="E2076" t="str">
            <v>COS</v>
          </cell>
          <cell r="F2076" t="str">
            <v>ZTA</v>
          </cell>
          <cell r="G2076" t="str">
            <v>Revenues - British Virgin Islands - 029</v>
          </cell>
          <cell r="H2076" t="str">
            <v>Julia DeJesus</v>
          </cell>
          <cell r="I2076" t="str">
            <v>Kristina Kopf</v>
          </cell>
          <cell r="J2076" t="str">
            <v>963-2130</v>
          </cell>
          <cell r="K2076" t="str">
            <v>Z123F03</v>
          </cell>
          <cell r="L2076" t="str">
            <v>Reserved for Controlling Conversion - 31102010</v>
          </cell>
        </row>
        <row r="2077">
          <cell r="F2077" t="str">
            <v>ZTA</v>
          </cell>
          <cell r="G2077" t="str">
            <v>Cayman Islands</v>
          </cell>
        </row>
        <row r="2078">
          <cell r="A2078" t="str">
            <v>31302010</v>
          </cell>
          <cell r="C2078" t="str">
            <v>22</v>
          </cell>
          <cell r="D2078" t="str">
            <v>27/2902</v>
          </cell>
          <cell r="E2078" t="str">
            <v>COS</v>
          </cell>
          <cell r="F2078" t="str">
            <v>ZTA</v>
          </cell>
          <cell r="G2078" t="str">
            <v>Revenues - Cayman Islands - 022</v>
          </cell>
          <cell r="H2078" t="str">
            <v>Julia DeJesus</v>
          </cell>
          <cell r="I2078" t="str">
            <v>Kristina Kopf</v>
          </cell>
          <cell r="J2078" t="str">
            <v>963-2130</v>
          </cell>
          <cell r="K2078" t="str">
            <v>Z123F03</v>
          </cell>
          <cell r="L2078" t="str">
            <v>RV</v>
          </cell>
        </row>
        <row r="2079">
          <cell r="A2079" t="str">
            <v>31302029</v>
          </cell>
          <cell r="C2079" t="str">
            <v>29</v>
          </cell>
          <cell r="D2079" t="str">
            <v>27/2888</v>
          </cell>
          <cell r="E2079" t="str">
            <v>COS</v>
          </cell>
          <cell r="F2079" t="str">
            <v>ZTA</v>
          </cell>
          <cell r="G2079" t="str">
            <v>Revenues - Cayman Islands - 029</v>
          </cell>
          <cell r="H2079" t="str">
            <v>Julia DeJesus</v>
          </cell>
          <cell r="I2079" t="str">
            <v>Kristina Kopf</v>
          </cell>
          <cell r="J2079" t="str">
            <v>963-2130</v>
          </cell>
          <cell r="K2079" t="str">
            <v>Z123F03</v>
          </cell>
          <cell r="L2079" t="str">
            <v>Reserved for Controlling Conversion - 31302010</v>
          </cell>
        </row>
        <row r="2080">
          <cell r="F2080" t="str">
            <v>ZTA</v>
          </cell>
          <cell r="G2080" t="str">
            <v>Cuba</v>
          </cell>
        </row>
        <row r="2081">
          <cell r="A2081" t="str">
            <v>31402010</v>
          </cell>
          <cell r="C2081" t="str">
            <v>22</v>
          </cell>
          <cell r="D2081" t="str">
            <v>1459/2902</v>
          </cell>
          <cell r="E2081" t="str">
            <v>COS</v>
          </cell>
          <cell r="F2081" t="str">
            <v>ZTA</v>
          </cell>
          <cell r="G2081" t="str">
            <v>Revenues - Cuba  -  022</v>
          </cell>
          <cell r="H2081" t="str">
            <v>Julia DeJesus</v>
          </cell>
          <cell r="I2081" t="str">
            <v>Kristina Kopf</v>
          </cell>
          <cell r="J2081" t="str">
            <v>963-2130</v>
          </cell>
          <cell r="K2081" t="str">
            <v>Z123F03</v>
          </cell>
          <cell r="L2081" t="str">
            <v>RV</v>
          </cell>
        </row>
        <row r="2082">
          <cell r="G2082" t="str">
            <v>Guyana</v>
          </cell>
        </row>
        <row r="2083">
          <cell r="F2083" t="str">
            <v>ZTA</v>
          </cell>
          <cell r="G2083" t="str">
            <v>Guyana -COS</v>
          </cell>
        </row>
        <row r="2084">
          <cell r="A2084" t="str">
            <v>43552010</v>
          </cell>
          <cell r="C2084" t="str">
            <v>22</v>
          </cell>
          <cell r="D2084" t="str">
            <v>1460/2902</v>
          </cell>
          <cell r="E2084" t="str">
            <v>COS</v>
          </cell>
          <cell r="F2084" t="str">
            <v>ZTA</v>
          </cell>
          <cell r="G2084" t="str">
            <v>Revenues - Guyana  -  022</v>
          </cell>
          <cell r="H2084" t="str">
            <v>Julia DeJesus</v>
          </cell>
          <cell r="I2084" t="str">
            <v>Kristina Kopf</v>
          </cell>
          <cell r="J2084" t="str">
            <v>963-2130</v>
          </cell>
          <cell r="K2084" t="str">
            <v>Z123F03</v>
          </cell>
          <cell r="L2084" t="str">
            <v>RV</v>
          </cell>
        </row>
        <row r="2085">
          <cell r="A2085" t="str">
            <v>43552025</v>
          </cell>
          <cell r="C2085">
            <v>225</v>
          </cell>
          <cell r="D2085" t="str">
            <v>0000/0000</v>
          </cell>
          <cell r="E2085" t="str">
            <v>COS</v>
          </cell>
          <cell r="F2085" t="str">
            <v>ZTA</v>
          </cell>
          <cell r="G2085" t="str">
            <v>Revenues - Guyana  -  225</v>
          </cell>
          <cell r="H2085" t="str">
            <v>Julia DeJesus</v>
          </cell>
          <cell r="I2085" t="str">
            <v>Kristina Kopf</v>
          </cell>
          <cell r="J2085" t="str">
            <v>963-2130</v>
          </cell>
          <cell r="K2085" t="str">
            <v>Z123F03</v>
          </cell>
          <cell r="L2085" t="str">
            <v>Reserved for Controlling Conversion - 43552010</v>
          </cell>
        </row>
        <row r="2086">
          <cell r="A2086" t="str">
            <v>40002025</v>
          </cell>
          <cell r="C2086">
            <v>225</v>
          </cell>
          <cell r="D2086" t="str">
            <v>0000/0000</v>
          </cell>
          <cell r="E2086" t="str">
            <v>COS</v>
          </cell>
          <cell r="F2086" t="str">
            <v>ZTA</v>
          </cell>
          <cell r="G2086" t="str">
            <v>Overhead - Guyana  -  225</v>
          </cell>
          <cell r="H2086" t="str">
            <v>Julia DeJesus</v>
          </cell>
          <cell r="I2086" t="str">
            <v>Kristina Kopf</v>
          </cell>
          <cell r="J2086" t="str">
            <v>963-2130</v>
          </cell>
          <cell r="K2086" t="str">
            <v>Z123F92</v>
          </cell>
          <cell r="L2086" t="str">
            <v>Reserved for Controlling Conversion - 40002010</v>
          </cell>
        </row>
        <row r="2087">
          <cell r="F2087" t="str">
            <v>ZTA</v>
          </cell>
          <cell r="G2087" t="str">
            <v>Guyana -S&amp;M</v>
          </cell>
        </row>
        <row r="2088">
          <cell r="A2088" t="str">
            <v>43552270</v>
          </cell>
          <cell r="C2088" t="str">
            <v>225</v>
          </cell>
          <cell r="D2088" t="str">
            <v>1460/2711</v>
          </cell>
          <cell r="E2088" t="str">
            <v>Sales &amp; Marketing</v>
          </cell>
          <cell r="F2088" t="str">
            <v>ZTA</v>
          </cell>
          <cell r="G2088" t="str">
            <v>Sales &amp; Marketing - Guyana  -  225</v>
          </cell>
          <cell r="H2088" t="str">
            <v>Julia DeJesus</v>
          </cell>
          <cell r="I2088" t="str">
            <v>Kristina Kopf</v>
          </cell>
          <cell r="J2088" t="str">
            <v>963-2130</v>
          </cell>
          <cell r="K2088" t="str">
            <v>Z123F03</v>
          </cell>
          <cell r="L2088" t="str">
            <v>SS</v>
          </cell>
        </row>
        <row r="2089">
          <cell r="F2089" t="str">
            <v>ZTA</v>
          </cell>
          <cell r="G2089" t="str">
            <v>Hati</v>
          </cell>
        </row>
        <row r="2090">
          <cell r="A2090" t="str">
            <v>31902010</v>
          </cell>
          <cell r="C2090" t="str">
            <v>22</v>
          </cell>
          <cell r="D2090" t="str">
            <v>70/2902</v>
          </cell>
          <cell r="E2090" t="str">
            <v>COS</v>
          </cell>
          <cell r="F2090" t="str">
            <v>ZTA</v>
          </cell>
          <cell r="G2090" t="str">
            <v>Revenues - Haiti - 022</v>
          </cell>
          <cell r="H2090" t="str">
            <v>Julia DeJesus</v>
          </cell>
          <cell r="I2090" t="str">
            <v>Kristina Kopf</v>
          </cell>
          <cell r="J2090" t="str">
            <v>963-2130</v>
          </cell>
          <cell r="K2090" t="str">
            <v>Z123F03</v>
          </cell>
          <cell r="L2090" t="str">
            <v>RV</v>
          </cell>
        </row>
        <row r="2091">
          <cell r="A2091" t="str">
            <v>31902029</v>
          </cell>
          <cell r="C2091">
            <v>29</v>
          </cell>
          <cell r="D2091" t="str">
            <v>70/2888</v>
          </cell>
          <cell r="E2091" t="str">
            <v>COS</v>
          </cell>
          <cell r="F2091" t="str">
            <v>ZTA</v>
          </cell>
          <cell r="G2091" t="str">
            <v>Revenues - Haiti - 029</v>
          </cell>
          <cell r="H2091" t="str">
            <v>Julia DeJesus</v>
          </cell>
          <cell r="I2091" t="str">
            <v>Kristina Kopf</v>
          </cell>
          <cell r="J2091" t="str">
            <v>963-2130</v>
          </cell>
          <cell r="K2091" t="str">
            <v>Z123F03</v>
          </cell>
          <cell r="L2091" t="str">
            <v>Reserved for Controlling Conversion - 31902010</v>
          </cell>
        </row>
        <row r="2092">
          <cell r="G2092" t="str">
            <v>Jamaica</v>
          </cell>
        </row>
        <row r="2093">
          <cell r="F2093" t="str">
            <v>ZTA</v>
          </cell>
          <cell r="G2093" t="str">
            <v>Jamaica -COS</v>
          </cell>
        </row>
        <row r="2094">
          <cell r="A2094" t="str">
            <v>32002001</v>
          </cell>
          <cell r="C2094">
            <v>210</v>
          </cell>
          <cell r="D2094" t="str">
            <v>23/2888</v>
          </cell>
          <cell r="E2094" t="str">
            <v>COS</v>
          </cell>
          <cell r="F2094" t="str">
            <v>ZTA</v>
          </cell>
          <cell r="G2094" t="str">
            <v>Revenues - Jamaica  -  210</v>
          </cell>
          <cell r="H2094" t="str">
            <v>Julia DeJesus</v>
          </cell>
          <cell r="I2094" t="str">
            <v>Kristina Kopf</v>
          </cell>
          <cell r="J2094" t="str">
            <v>963-2130</v>
          </cell>
          <cell r="K2094" t="str">
            <v>Z123F03</v>
          </cell>
          <cell r="L2094" t="str">
            <v>Reserved for Controlling Conversion - 32002010</v>
          </cell>
        </row>
        <row r="2095">
          <cell r="A2095" t="str">
            <v>32002010</v>
          </cell>
          <cell r="C2095" t="str">
            <v>22</v>
          </cell>
          <cell r="D2095" t="str">
            <v>23/2902</v>
          </cell>
          <cell r="E2095" t="str">
            <v>COS</v>
          </cell>
          <cell r="F2095" t="str">
            <v>ZTA</v>
          </cell>
          <cell r="G2095" t="str">
            <v>Revenues - Jamaica  -  022</v>
          </cell>
          <cell r="H2095" t="str">
            <v>Julia DeJesus</v>
          </cell>
          <cell r="I2095" t="str">
            <v>Kristina Kopf</v>
          </cell>
          <cell r="J2095" t="str">
            <v>963-2130</v>
          </cell>
          <cell r="K2095" t="str">
            <v>Z123F03</v>
          </cell>
          <cell r="L2095" t="str">
            <v>RV</v>
          </cell>
        </row>
        <row r="2096">
          <cell r="A2096" t="str">
            <v>40002028</v>
          </cell>
          <cell r="C2096">
            <v>210</v>
          </cell>
          <cell r="D2096" t="str">
            <v>0000/0000</v>
          </cell>
          <cell r="E2096" t="str">
            <v>COS</v>
          </cell>
          <cell r="F2096" t="str">
            <v>ZTA</v>
          </cell>
          <cell r="G2096" t="str">
            <v>Overhead - Jamaica  -  210</v>
          </cell>
          <cell r="H2096" t="str">
            <v>Julia DeJesus</v>
          </cell>
          <cell r="I2096" t="str">
            <v>Kristina Kopf</v>
          </cell>
          <cell r="J2096" t="str">
            <v>963-2130</v>
          </cell>
          <cell r="K2096" t="str">
            <v>Z123F92</v>
          </cell>
          <cell r="L2096" t="str">
            <v>Reserved for Controlling Conversion - 40002010</v>
          </cell>
        </row>
        <row r="2097">
          <cell r="A2097" t="str">
            <v>32012251</v>
          </cell>
          <cell r="C2097" t="str">
            <v>210</v>
          </cell>
          <cell r="D2097" t="str">
            <v>0000/0000</v>
          </cell>
          <cell r="G2097" t="str">
            <v>CLOSED COST CENTER   -   POST TO COST CENTER  32002010</v>
          </cell>
          <cell r="N2097" t="str">
            <v>C</v>
          </cell>
        </row>
        <row r="2098">
          <cell r="F2098" t="str">
            <v>ZTA</v>
          </cell>
          <cell r="G2098" t="str">
            <v>Jamaica -S&amp;M</v>
          </cell>
        </row>
        <row r="2099">
          <cell r="A2099" t="str">
            <v>32012270</v>
          </cell>
          <cell r="C2099" t="str">
            <v>210</v>
          </cell>
          <cell r="D2099" t="str">
            <v>9023/2711</v>
          </cell>
          <cell r="E2099" t="str">
            <v>Sales &amp; Marketing</v>
          </cell>
          <cell r="F2099" t="str">
            <v>ZTA</v>
          </cell>
          <cell r="G2099" t="str">
            <v>Sales &amp; Marketing - Jamaica  -  210</v>
          </cell>
          <cell r="H2099" t="str">
            <v>Julia DeJesus</v>
          </cell>
          <cell r="I2099" t="str">
            <v>Kristina Kopf</v>
          </cell>
          <cell r="J2099" t="str">
            <v>963-2130</v>
          </cell>
          <cell r="K2099" t="str">
            <v>Z123F03</v>
          </cell>
          <cell r="L2099" t="str">
            <v>SS</v>
          </cell>
        </row>
        <row r="2100">
          <cell r="A2100" t="str">
            <v>32012273</v>
          </cell>
          <cell r="C2100">
            <v>22</v>
          </cell>
          <cell r="D2100" t="str">
            <v>9023/2711</v>
          </cell>
          <cell r="E2100" t="str">
            <v>Sales &amp; Marketing</v>
          </cell>
          <cell r="F2100" t="str">
            <v>ZTA</v>
          </cell>
          <cell r="G2100" t="str">
            <v>Sales &amp; Marketing - Jamaica  -  022</v>
          </cell>
          <cell r="H2100" t="str">
            <v>Julia DeJesus</v>
          </cell>
          <cell r="I2100" t="str">
            <v>Kristina Kopf</v>
          </cell>
          <cell r="J2100" t="str">
            <v>963-2130</v>
          </cell>
          <cell r="K2100" t="str">
            <v>Z123F03</v>
          </cell>
          <cell r="L2100" t="str">
            <v>Reserved for Controlling Conversion - 32012270</v>
          </cell>
        </row>
        <row r="2101">
          <cell r="F2101" t="str">
            <v>ZTA</v>
          </cell>
          <cell r="G2101" t="str">
            <v>Montserrat</v>
          </cell>
        </row>
        <row r="2102">
          <cell r="A2102" t="str">
            <v>32152010</v>
          </cell>
          <cell r="C2102" t="str">
            <v>22</v>
          </cell>
          <cell r="D2102" t="str">
            <v>1456/2902</v>
          </cell>
          <cell r="E2102" t="str">
            <v>COS</v>
          </cell>
          <cell r="F2102" t="str">
            <v>ZTA</v>
          </cell>
          <cell r="G2102" t="str">
            <v>Revenues - Montserrat - 022</v>
          </cell>
          <cell r="H2102" t="str">
            <v>Julia DeJesus</v>
          </cell>
          <cell r="I2102" t="str">
            <v>Kristina Kopf</v>
          </cell>
          <cell r="J2102" t="str">
            <v>963-2130</v>
          </cell>
          <cell r="K2102" t="str">
            <v>Z123F03</v>
          </cell>
          <cell r="L2102" t="str">
            <v>RV</v>
          </cell>
        </row>
        <row r="2103">
          <cell r="A2103" t="str">
            <v>32152029</v>
          </cell>
          <cell r="C2103">
            <v>29</v>
          </cell>
          <cell r="D2103" t="str">
            <v>1456/2888</v>
          </cell>
          <cell r="E2103" t="str">
            <v>COS</v>
          </cell>
          <cell r="F2103" t="str">
            <v>ZTA</v>
          </cell>
          <cell r="G2103" t="str">
            <v>Revenues - Montserrat - 029</v>
          </cell>
          <cell r="H2103" t="str">
            <v>Julia DeJesus</v>
          </cell>
          <cell r="I2103" t="str">
            <v>Kristina Kopf</v>
          </cell>
          <cell r="J2103" t="str">
            <v>963-2130</v>
          </cell>
          <cell r="K2103" t="str">
            <v>Z123F03</v>
          </cell>
          <cell r="L2103" t="str">
            <v>Reserved for Controlling Conversion - 32152010</v>
          </cell>
        </row>
        <row r="2104">
          <cell r="F2104" t="str">
            <v>ZTA</v>
          </cell>
          <cell r="G2104" t="str">
            <v>St. Kitts / Nevis</v>
          </cell>
          <cell r="L2104" t="str">
            <v xml:space="preserve"> </v>
          </cell>
        </row>
        <row r="2105">
          <cell r="A2105" t="str">
            <v>32402010</v>
          </cell>
          <cell r="C2105" t="str">
            <v>22</v>
          </cell>
          <cell r="D2105" t="str">
            <v>1454/2902</v>
          </cell>
          <cell r="E2105" t="str">
            <v>COS</v>
          </cell>
          <cell r="F2105" t="str">
            <v>ZTA</v>
          </cell>
          <cell r="G2105" t="str">
            <v>Revenues - St. Kitts / Nevis - 022</v>
          </cell>
          <cell r="H2105" t="str">
            <v>Julia DeJesus</v>
          </cell>
          <cell r="I2105" t="str">
            <v>Kristina Kopf</v>
          </cell>
          <cell r="J2105" t="str">
            <v>963-2130</v>
          </cell>
          <cell r="K2105" t="str">
            <v>Z123F03</v>
          </cell>
          <cell r="L2105" t="str">
            <v>RV</v>
          </cell>
        </row>
        <row r="2106">
          <cell r="A2106" t="str">
            <v>32402029</v>
          </cell>
          <cell r="C2106">
            <v>29</v>
          </cell>
          <cell r="D2106" t="str">
            <v>1454/2888</v>
          </cell>
          <cell r="E2106" t="str">
            <v>COS</v>
          </cell>
          <cell r="F2106" t="str">
            <v>ZTA</v>
          </cell>
          <cell r="G2106" t="str">
            <v>Revenues - St. Kitts / Nevis - 029</v>
          </cell>
          <cell r="H2106" t="str">
            <v>Julia DeJesus</v>
          </cell>
          <cell r="I2106" t="str">
            <v>Kristina Kopf</v>
          </cell>
          <cell r="J2106" t="str">
            <v>963-2130</v>
          </cell>
          <cell r="K2106" t="str">
            <v>Z123F03</v>
          </cell>
          <cell r="L2106" t="str">
            <v>Reserved for Controlling Conversion - 32402010</v>
          </cell>
        </row>
        <row r="2107">
          <cell r="F2107" t="str">
            <v>ZTA</v>
          </cell>
          <cell r="G2107" t="str">
            <v>St. Lucia</v>
          </cell>
          <cell r="L2107" t="str">
            <v xml:space="preserve"> </v>
          </cell>
        </row>
        <row r="2108">
          <cell r="A2108" t="str">
            <v>32502010</v>
          </cell>
          <cell r="C2108" t="str">
            <v>22</v>
          </cell>
          <cell r="D2108" t="str">
            <v>55/2902</v>
          </cell>
          <cell r="E2108" t="str">
            <v>COS</v>
          </cell>
          <cell r="F2108" t="str">
            <v>ZTA</v>
          </cell>
          <cell r="G2108" t="str">
            <v>Revenues - St. Lucia - 022</v>
          </cell>
          <cell r="H2108" t="str">
            <v>Julia DeJesus</v>
          </cell>
          <cell r="I2108" t="str">
            <v>Kristina Kopf</v>
          </cell>
          <cell r="J2108" t="str">
            <v>963-2130</v>
          </cell>
          <cell r="K2108" t="str">
            <v>Z123F03</v>
          </cell>
          <cell r="L2108" t="str">
            <v>RV</v>
          </cell>
        </row>
        <row r="2109">
          <cell r="A2109" t="str">
            <v>32502029</v>
          </cell>
          <cell r="C2109">
            <v>29</v>
          </cell>
          <cell r="D2109" t="str">
            <v>55/2888</v>
          </cell>
          <cell r="E2109" t="str">
            <v>COS</v>
          </cell>
          <cell r="F2109" t="str">
            <v>ZTA</v>
          </cell>
          <cell r="G2109" t="str">
            <v>Revenues - St. Lucia - 029</v>
          </cell>
          <cell r="H2109" t="str">
            <v>Julia DeJesus</v>
          </cell>
          <cell r="I2109" t="str">
            <v>Kristina Kopf</v>
          </cell>
          <cell r="J2109" t="str">
            <v>963-2130</v>
          </cell>
          <cell r="K2109" t="str">
            <v>Z123F03</v>
          </cell>
          <cell r="L2109" t="str">
            <v>Reserved for Controlling Conversion - 32502010</v>
          </cell>
        </row>
        <row r="2110">
          <cell r="G2110" t="str">
            <v>St. Vincent &amp; Grenada</v>
          </cell>
          <cell r="L2110" t="str">
            <v xml:space="preserve"> </v>
          </cell>
        </row>
        <row r="2111">
          <cell r="F2111" t="str">
            <v>ZTA</v>
          </cell>
          <cell r="G2111" t="str">
            <v>St. Vincent &amp; Grenada -COS</v>
          </cell>
        </row>
        <row r="2112">
          <cell r="A2112" t="str">
            <v>32602010</v>
          </cell>
          <cell r="C2112" t="str">
            <v>22</v>
          </cell>
          <cell r="D2112" t="str">
            <v>42/2902</v>
          </cell>
          <cell r="E2112" t="str">
            <v>COS</v>
          </cell>
          <cell r="F2112" t="str">
            <v>ZTA</v>
          </cell>
          <cell r="G2112" t="str">
            <v>Revenues - St. Vincent &amp; Grenada - 022</v>
          </cell>
          <cell r="H2112" t="str">
            <v>Julia DeJesus</v>
          </cell>
          <cell r="I2112" t="str">
            <v>Kristina Kopf</v>
          </cell>
          <cell r="J2112" t="str">
            <v>963-2130</v>
          </cell>
          <cell r="K2112" t="str">
            <v>Z123F03</v>
          </cell>
          <cell r="L2112" t="str">
            <v>RV</v>
          </cell>
        </row>
        <row r="2113">
          <cell r="A2113" t="str">
            <v>30002024</v>
          </cell>
          <cell r="C2113">
            <v>224</v>
          </cell>
          <cell r="D2113" t="str">
            <v>0000/0000</v>
          </cell>
          <cell r="E2113" t="str">
            <v>COS</v>
          </cell>
          <cell r="F2113" t="str">
            <v>ZTA</v>
          </cell>
          <cell r="G2113" t="str">
            <v>Overhead - St. Vincent &amp; Grenada - 224</v>
          </cell>
          <cell r="H2113" t="str">
            <v>Julia DeJesus</v>
          </cell>
          <cell r="I2113" t="str">
            <v>Kristina Kopf</v>
          </cell>
          <cell r="J2113" t="str">
            <v>963-2130</v>
          </cell>
          <cell r="K2113" t="str">
            <v>Z123F03</v>
          </cell>
          <cell r="L2113" t="str">
            <v>Reserved for Controlling Conversion - 30002010</v>
          </cell>
        </row>
        <row r="2114">
          <cell r="A2114" t="str">
            <v>32602029</v>
          </cell>
          <cell r="C2114">
            <v>29</v>
          </cell>
          <cell r="D2114" t="str">
            <v>0000/0000</v>
          </cell>
          <cell r="E2114" t="str">
            <v>COS</v>
          </cell>
          <cell r="F2114" t="str">
            <v>ZTA</v>
          </cell>
          <cell r="G2114" t="str">
            <v>Revenues - St. Vincent &amp; Grenada - 029</v>
          </cell>
          <cell r="H2114" t="str">
            <v>Julia DeJesus</v>
          </cell>
          <cell r="I2114" t="str">
            <v>Kristina Kopf</v>
          </cell>
          <cell r="J2114" t="str">
            <v>963-2130</v>
          </cell>
          <cell r="K2114" t="str">
            <v>Z123F03</v>
          </cell>
          <cell r="L2114" t="str">
            <v>Reserved for Controlling Conversion - 32602010</v>
          </cell>
        </row>
        <row r="2115">
          <cell r="A2115" t="str">
            <v>32602024</v>
          </cell>
          <cell r="C2115">
            <v>224</v>
          </cell>
          <cell r="D2115" t="str">
            <v>0000/0000</v>
          </cell>
          <cell r="E2115" t="str">
            <v>COS</v>
          </cell>
          <cell r="F2115" t="str">
            <v>ZTA</v>
          </cell>
          <cell r="G2115" t="str">
            <v>Revenues - St. Vincent &amp; Grenada - 224</v>
          </cell>
          <cell r="H2115" t="str">
            <v>Julia DeJesus</v>
          </cell>
          <cell r="I2115" t="str">
            <v>Kristina Kopf</v>
          </cell>
          <cell r="J2115" t="str">
            <v>963-2130</v>
          </cell>
          <cell r="K2115" t="str">
            <v>Z123F03</v>
          </cell>
          <cell r="L2115" t="str">
            <v>Reserved for Controlling Conversion - 32602010</v>
          </cell>
        </row>
        <row r="2116">
          <cell r="A2116" t="str">
            <v>40002024</v>
          </cell>
          <cell r="C2116">
            <v>224</v>
          </cell>
          <cell r="D2116" t="str">
            <v>0000/0000</v>
          </cell>
          <cell r="E2116" t="str">
            <v>COS</v>
          </cell>
          <cell r="F2116" t="str">
            <v>ZTA</v>
          </cell>
          <cell r="G2116" t="str">
            <v>Overhead - St Vincent &amp; Grenada - 224</v>
          </cell>
          <cell r="H2116" t="str">
            <v>Julia DeJesus</v>
          </cell>
          <cell r="I2116" t="str">
            <v>Kristina Kopf</v>
          </cell>
          <cell r="J2116" t="str">
            <v>963-2130</v>
          </cell>
          <cell r="K2116" t="str">
            <v>Z123F92</v>
          </cell>
          <cell r="L2116" t="str">
            <v>Reserved for Controlling Conversion - 40002010</v>
          </cell>
        </row>
        <row r="2117">
          <cell r="F2117" t="str">
            <v>ZTA</v>
          </cell>
          <cell r="G2117" t="str">
            <v>St. Vincent &amp; Grenada -S&amp;M</v>
          </cell>
        </row>
        <row r="2118">
          <cell r="A2118" t="str">
            <v>32602270</v>
          </cell>
          <cell r="C2118" t="str">
            <v>224</v>
          </cell>
          <cell r="D2118" t="str">
            <v>42/2711</v>
          </cell>
          <cell r="E2118" t="str">
            <v>Sales &amp; Marketing</v>
          </cell>
          <cell r="F2118" t="str">
            <v>ZTA</v>
          </cell>
          <cell r="G2118" t="str">
            <v>Sales &amp; Marketing - St. Vincent &amp; Grenada  -  224</v>
          </cell>
          <cell r="H2118" t="str">
            <v>Julia DeJesus</v>
          </cell>
          <cell r="I2118" t="str">
            <v>Kristina Kopf</v>
          </cell>
          <cell r="J2118" t="str">
            <v>963-2130</v>
          </cell>
          <cell r="K2118" t="str">
            <v>Z123F03</v>
          </cell>
          <cell r="L2118" t="str">
            <v>SS</v>
          </cell>
        </row>
        <row r="2119">
          <cell r="G2119" t="str">
            <v>Trinidad &amp; Tobago</v>
          </cell>
          <cell r="L2119" t="str">
            <v xml:space="preserve"> </v>
          </cell>
        </row>
        <row r="2120">
          <cell r="F2120" t="str">
            <v>ZTA</v>
          </cell>
          <cell r="G2120" t="str">
            <v>Trinidad &amp; Tobago -COS</v>
          </cell>
        </row>
        <row r="2121">
          <cell r="A2121" t="str">
            <v>32702010</v>
          </cell>
          <cell r="C2121" t="str">
            <v>22</v>
          </cell>
          <cell r="D2121" t="str">
            <v>65/2902</v>
          </cell>
          <cell r="E2121" t="str">
            <v>COS</v>
          </cell>
          <cell r="F2121" t="str">
            <v>ZTA</v>
          </cell>
          <cell r="G2121" t="str">
            <v>Revenues - Trinidad &amp; Tobago  -  022</v>
          </cell>
          <cell r="H2121" t="str">
            <v>Julia DeJesus</v>
          </cell>
          <cell r="I2121" t="str">
            <v>Kristina Kopf</v>
          </cell>
          <cell r="J2121" t="str">
            <v>963-2130</v>
          </cell>
          <cell r="K2121" t="str">
            <v>Z123F03</v>
          </cell>
          <cell r="L2121" t="str">
            <v>RV</v>
          </cell>
        </row>
        <row r="2122">
          <cell r="A2122" t="str">
            <v>30002016</v>
          </cell>
          <cell r="C2122">
            <v>216</v>
          </cell>
          <cell r="D2122" t="str">
            <v>0000/0000</v>
          </cell>
          <cell r="E2122" t="str">
            <v>COS</v>
          </cell>
          <cell r="F2122" t="str">
            <v>ZTA</v>
          </cell>
          <cell r="G2122" t="str">
            <v>Overhead - Trinidad &amp; Tobago  -  216</v>
          </cell>
          <cell r="H2122" t="str">
            <v>Julia DeJesus</v>
          </cell>
          <cell r="I2122" t="str">
            <v>Kristina Kopf</v>
          </cell>
          <cell r="J2122" t="str">
            <v>963-2130</v>
          </cell>
          <cell r="K2122" t="str">
            <v>Z123F03</v>
          </cell>
          <cell r="L2122" t="str">
            <v>Reserved for Controlling Conversion - 30002010</v>
          </cell>
        </row>
        <row r="2123">
          <cell r="A2123" t="str">
            <v>32702016</v>
          </cell>
          <cell r="C2123">
            <v>216</v>
          </cell>
          <cell r="D2123" t="str">
            <v>0000/0000</v>
          </cell>
          <cell r="E2123" t="str">
            <v>COS</v>
          </cell>
          <cell r="F2123" t="str">
            <v>ZTA</v>
          </cell>
          <cell r="G2123" t="str">
            <v>Revenues - Trinidad &amp; Tobago  -  216</v>
          </cell>
          <cell r="H2123" t="str">
            <v>Julia DeJesus</v>
          </cell>
          <cell r="I2123" t="str">
            <v>Kristina Kopf</v>
          </cell>
          <cell r="J2123" t="str">
            <v>963-2130</v>
          </cell>
          <cell r="K2123" t="str">
            <v>Z123F03</v>
          </cell>
          <cell r="L2123" t="str">
            <v>Reserved for Controlling Conversion - 32702010</v>
          </cell>
        </row>
        <row r="2124">
          <cell r="A2124" t="str">
            <v>40002016</v>
          </cell>
          <cell r="C2124">
            <v>216</v>
          </cell>
          <cell r="D2124" t="str">
            <v>0000/0000</v>
          </cell>
          <cell r="E2124" t="str">
            <v>COS</v>
          </cell>
          <cell r="F2124" t="str">
            <v>ZTA</v>
          </cell>
          <cell r="G2124" t="str">
            <v>Overhead - Trinidad &amp; Tobago  -  216</v>
          </cell>
          <cell r="H2124" t="str">
            <v>Julia DeJesus</v>
          </cell>
          <cell r="I2124" t="str">
            <v>Kristina Kopf</v>
          </cell>
          <cell r="J2124" t="str">
            <v>963-2130</v>
          </cell>
          <cell r="K2124" t="str">
            <v>Z123F92</v>
          </cell>
          <cell r="L2124" t="str">
            <v>Reserved for Controlling Conversion - 40002010</v>
          </cell>
        </row>
        <row r="2125">
          <cell r="A2125" t="str">
            <v>32712251</v>
          </cell>
          <cell r="C2125" t="str">
            <v>216</v>
          </cell>
          <cell r="D2125" t="str">
            <v>0000/0000</v>
          </cell>
          <cell r="G2125" t="str">
            <v>COST CENTER CLOSED   -   POST TO COST CENTER  32702010</v>
          </cell>
          <cell r="N2125" t="str">
            <v>C</v>
          </cell>
        </row>
        <row r="2126">
          <cell r="F2126" t="str">
            <v>ZTA</v>
          </cell>
          <cell r="G2126" t="str">
            <v>Trinidad &amp; Tobago -S&amp;M</v>
          </cell>
        </row>
        <row r="2127">
          <cell r="A2127" t="str">
            <v>32712270</v>
          </cell>
          <cell r="C2127" t="str">
            <v>216</v>
          </cell>
          <cell r="D2127" t="str">
            <v>9065/2711</v>
          </cell>
          <cell r="E2127" t="str">
            <v>Sales &amp; Marketing</v>
          </cell>
          <cell r="F2127" t="str">
            <v>ZTA</v>
          </cell>
          <cell r="G2127" t="str">
            <v>Sales &amp; Marketing - Trinidad &amp; Tobago  -  216</v>
          </cell>
          <cell r="H2127" t="str">
            <v>Julia DeJesus</v>
          </cell>
          <cell r="I2127" t="str">
            <v>Kristina Kopf</v>
          </cell>
          <cell r="J2127" t="str">
            <v>963-2130</v>
          </cell>
          <cell r="K2127" t="str">
            <v>Z123F03</v>
          </cell>
          <cell r="L2127" t="str">
            <v>SS</v>
          </cell>
        </row>
        <row r="2128">
          <cell r="A2128" t="str">
            <v>32712273</v>
          </cell>
          <cell r="C2128">
            <v>22</v>
          </cell>
          <cell r="D2128" t="str">
            <v>65/2711</v>
          </cell>
          <cell r="E2128" t="str">
            <v>Sales &amp; Marketing</v>
          </cell>
          <cell r="F2128" t="str">
            <v>ZTA</v>
          </cell>
          <cell r="G2128" t="str">
            <v>Sales &amp; Marketing - Trinidad &amp; Tobago  -  022</v>
          </cell>
          <cell r="H2128" t="str">
            <v>Julia DeJesus</v>
          </cell>
          <cell r="I2128" t="str">
            <v>Kristina Kopf</v>
          </cell>
          <cell r="J2128" t="str">
            <v>963-2130</v>
          </cell>
          <cell r="K2128" t="str">
            <v>Z123F03</v>
          </cell>
          <cell r="L2128" t="str">
            <v>Reserved for Controlling Conversion - 32712270</v>
          </cell>
        </row>
        <row r="2129">
          <cell r="G2129" t="str">
            <v>Turks &amp; Caicos</v>
          </cell>
        </row>
        <row r="2130">
          <cell r="F2130" t="str">
            <v>ZTA</v>
          </cell>
          <cell r="G2130" t="str">
            <v>Turks &amp; Caicos -COS</v>
          </cell>
        </row>
        <row r="2131">
          <cell r="A2131" t="str">
            <v>32802010</v>
          </cell>
          <cell r="C2131" t="str">
            <v>22</v>
          </cell>
          <cell r="D2131" t="str">
            <v>306/2902</v>
          </cell>
          <cell r="E2131" t="str">
            <v>COS</v>
          </cell>
          <cell r="F2131" t="str">
            <v>ZTA</v>
          </cell>
          <cell r="G2131" t="str">
            <v>Revenues - Turks &amp; Caicos - 022</v>
          </cell>
          <cell r="H2131" t="str">
            <v>Julia DeJesus</v>
          </cell>
          <cell r="I2131" t="str">
            <v>Kristina Kopf</v>
          </cell>
          <cell r="J2131" t="str">
            <v>963-2130</v>
          </cell>
          <cell r="K2131" t="str">
            <v>Z123F03</v>
          </cell>
          <cell r="L2131" t="str">
            <v>RV</v>
          </cell>
        </row>
        <row r="2132">
          <cell r="A2132" t="str">
            <v>32802029</v>
          </cell>
          <cell r="C2132">
            <v>29</v>
          </cell>
          <cell r="D2132" t="str">
            <v>306/2888</v>
          </cell>
          <cell r="E2132" t="str">
            <v>COS</v>
          </cell>
          <cell r="F2132" t="str">
            <v>ZTA</v>
          </cell>
          <cell r="G2132" t="str">
            <v>Revenues - Turks &amp; Caicos - 029</v>
          </cell>
          <cell r="H2132" t="str">
            <v>Julia DeJesus</v>
          </cell>
          <cell r="I2132" t="str">
            <v>Kristina Kopf</v>
          </cell>
          <cell r="J2132" t="str">
            <v>963-2130</v>
          </cell>
          <cell r="K2132" t="str">
            <v>Z123F03</v>
          </cell>
          <cell r="L2132" t="str">
            <v>Reserved for Controlling Conversion - 32802010</v>
          </cell>
        </row>
        <row r="2133">
          <cell r="A2133" t="str">
            <v>40002035</v>
          </cell>
          <cell r="C2133">
            <v>215</v>
          </cell>
          <cell r="D2133" t="str">
            <v>0000/0000</v>
          </cell>
          <cell r="E2133" t="str">
            <v>COS</v>
          </cell>
          <cell r="F2133" t="str">
            <v>ZTA</v>
          </cell>
          <cell r="G2133" t="str">
            <v>Overhead - Puerto Rico  -  215</v>
          </cell>
          <cell r="H2133" t="str">
            <v>Julia DeJesus</v>
          </cell>
          <cell r="I2133" t="str">
            <v>Kristina Kopf</v>
          </cell>
          <cell r="J2133" t="str">
            <v>963-2130</v>
          </cell>
          <cell r="K2133" t="str">
            <v>Z123F92</v>
          </cell>
          <cell r="L2133" t="str">
            <v>Reserved for Controlling Conversion - 40002010</v>
          </cell>
        </row>
        <row r="2134">
          <cell r="F2134" t="str">
            <v>ZTA</v>
          </cell>
          <cell r="G2134" t="str">
            <v>Turks &amp; Caicos -S&amp;M</v>
          </cell>
        </row>
        <row r="2135">
          <cell r="A2135" t="str">
            <v>31612276</v>
          </cell>
          <cell r="C2135">
            <v>22</v>
          </cell>
          <cell r="D2135" t="str">
            <v>33/2846</v>
          </cell>
          <cell r="E2135" t="str">
            <v>Sales &amp; Marketing</v>
          </cell>
          <cell r="F2135" t="str">
            <v>ZTA</v>
          </cell>
          <cell r="G2135" t="str">
            <v>Sales &amp; Marketing - Dominican Republic</v>
          </cell>
          <cell r="H2135" t="str">
            <v>Julia DeJesus</v>
          </cell>
          <cell r="I2135" t="str">
            <v>Kristina Kopf</v>
          </cell>
          <cell r="J2135" t="str">
            <v>963-2130</v>
          </cell>
        </row>
        <row r="2136">
          <cell r="G2136" t="str">
            <v>South Cone Region</v>
          </cell>
        </row>
        <row r="2137">
          <cell r="G2137" t="str">
            <v>Argentina, Uruguay, &amp; Paraguay</v>
          </cell>
        </row>
        <row r="2138">
          <cell r="G2138" t="str">
            <v>Argentina</v>
          </cell>
        </row>
        <row r="2139">
          <cell r="F2139" t="str">
            <v>ZTA</v>
          </cell>
          <cell r="G2139" t="str">
            <v>Argentina -COS</v>
          </cell>
        </row>
        <row r="2140">
          <cell r="A2140" t="str">
            <v>40002001</v>
          </cell>
          <cell r="C2140">
            <v>201</v>
          </cell>
          <cell r="D2140" t="str">
            <v>0000/0000</v>
          </cell>
          <cell r="E2140" t="str">
            <v>COS</v>
          </cell>
          <cell r="F2140" t="str">
            <v>ZTA</v>
          </cell>
          <cell r="G2140" t="str">
            <v>Overhead - Argentina  -  201</v>
          </cell>
          <cell r="H2140" t="str">
            <v>Ruth Cliffe</v>
          </cell>
          <cell r="I2140" t="str">
            <v>Kristina Kopf</v>
          </cell>
          <cell r="J2140" t="str">
            <v>963-2130</v>
          </cell>
          <cell r="K2140" t="str">
            <v>Z123F92</v>
          </cell>
          <cell r="L2140" t="str">
            <v>Reserved for Controlling Conversion - 40002010</v>
          </cell>
        </row>
        <row r="2141">
          <cell r="A2141" t="str">
            <v>43002001</v>
          </cell>
          <cell r="C2141">
            <v>201</v>
          </cell>
          <cell r="D2141" t="str">
            <v>0000/0000</v>
          </cell>
          <cell r="E2141" t="str">
            <v>COS</v>
          </cell>
          <cell r="F2141" t="str">
            <v>ZTA</v>
          </cell>
          <cell r="G2141" t="str">
            <v>Revenues - Argentina  -  201</v>
          </cell>
          <cell r="H2141" t="str">
            <v>Ruth Cliffe</v>
          </cell>
          <cell r="I2141" t="str">
            <v>Kristina Kopf</v>
          </cell>
          <cell r="J2141" t="str">
            <v>963-2130</v>
          </cell>
          <cell r="K2141" t="str">
            <v>Z123F06</v>
          </cell>
          <cell r="L2141" t="str">
            <v>Reserved for Controlling Conversion - 43002010</v>
          </cell>
        </row>
        <row r="2142">
          <cell r="A2142" t="str">
            <v>43002010</v>
          </cell>
          <cell r="C2142" t="str">
            <v>22</v>
          </cell>
          <cell r="D2142" t="str">
            <v>1118/2902</v>
          </cell>
          <cell r="E2142" t="str">
            <v>COS</v>
          </cell>
          <cell r="F2142" t="str">
            <v>ZTA</v>
          </cell>
          <cell r="G2142" t="str">
            <v>Revenues - Argentina  -  022</v>
          </cell>
          <cell r="H2142" t="str">
            <v>Ruth Cliffe</v>
          </cell>
          <cell r="I2142" t="str">
            <v>Kristina Kopf</v>
          </cell>
          <cell r="J2142" t="str">
            <v>963-2130</v>
          </cell>
          <cell r="K2142" t="str">
            <v>Z123F06</v>
          </cell>
          <cell r="L2142" t="str">
            <v>RV</v>
          </cell>
        </row>
        <row r="2143">
          <cell r="A2143" t="str">
            <v>43012251</v>
          </cell>
          <cell r="C2143" t="str">
            <v>201</v>
          </cell>
          <cell r="D2143" t="str">
            <v>0000/0000</v>
          </cell>
          <cell r="G2143" t="str">
            <v>CLOSED COST CENTER   -   POST TO COST CENTER  43002010</v>
          </cell>
          <cell r="N2143" t="str">
            <v>C</v>
          </cell>
        </row>
        <row r="2144">
          <cell r="A2144" t="str">
            <v>43012270</v>
          </cell>
          <cell r="C2144" t="str">
            <v>201</v>
          </cell>
          <cell r="D2144" t="str">
            <v>9118/2698</v>
          </cell>
          <cell r="E2144" t="str">
            <v>COS</v>
          </cell>
          <cell r="F2144" t="str">
            <v>ZTA</v>
          </cell>
          <cell r="G2144" t="str">
            <v>Operations - Argentina  -  201</v>
          </cell>
          <cell r="H2144" t="str">
            <v>Ruth Cliffe</v>
          </cell>
          <cell r="I2144" t="str">
            <v>Kristina Kopf</v>
          </cell>
          <cell r="J2144" t="str">
            <v>963-2130</v>
          </cell>
          <cell r="K2144" t="str">
            <v>Z123F06</v>
          </cell>
          <cell r="L2144" t="str">
            <v>SS</v>
          </cell>
        </row>
        <row r="2145">
          <cell r="A2145" t="str">
            <v>43012273</v>
          </cell>
          <cell r="C2145">
            <v>22</v>
          </cell>
          <cell r="D2145" t="str">
            <v>9118/2698</v>
          </cell>
          <cell r="E2145" t="str">
            <v>COS</v>
          </cell>
          <cell r="F2145" t="str">
            <v>ZTA</v>
          </cell>
          <cell r="G2145" t="str">
            <v>Operations - Argentina  -  022</v>
          </cell>
          <cell r="H2145" t="str">
            <v>Ruth Cliffe</v>
          </cell>
          <cell r="I2145" t="str">
            <v>Kristina Kopf</v>
          </cell>
          <cell r="J2145" t="str">
            <v>963-2130</v>
          </cell>
          <cell r="K2145" t="str">
            <v>Z123F06</v>
          </cell>
          <cell r="L2145" t="str">
            <v>Reserved for Controlling Conversion - 43012270</v>
          </cell>
        </row>
        <row r="2146">
          <cell r="F2146" t="str">
            <v>ZTA</v>
          </cell>
          <cell r="G2146" t="str">
            <v>Argentina -S&amp;M</v>
          </cell>
        </row>
        <row r="2147">
          <cell r="A2147" t="str">
            <v>43012275</v>
          </cell>
          <cell r="C2147" t="str">
            <v>22</v>
          </cell>
          <cell r="D2147" t="str">
            <v>1118/2845</v>
          </cell>
          <cell r="E2147" t="str">
            <v>Sales &amp; Marketing</v>
          </cell>
          <cell r="F2147" t="str">
            <v>ZTA</v>
          </cell>
          <cell r="G2147" t="str">
            <v>Sales &amp; Marketing - Argentina</v>
          </cell>
          <cell r="H2147" t="str">
            <v>Ruth Cliffe</v>
          </cell>
          <cell r="I2147" t="str">
            <v>Kristina Kopf</v>
          </cell>
          <cell r="J2147" t="str">
            <v>963-2130</v>
          </cell>
        </row>
        <row r="2148">
          <cell r="A2148" t="str">
            <v>43012274</v>
          </cell>
          <cell r="C2148" t="str">
            <v>201</v>
          </cell>
          <cell r="D2148" t="str">
            <v>9118/2844</v>
          </cell>
          <cell r="E2148" t="str">
            <v>Sales &amp; Marketing</v>
          </cell>
          <cell r="F2148" t="str">
            <v>ZTA</v>
          </cell>
          <cell r="G2148" t="str">
            <v>Sales &amp; Marketing - Argentina</v>
          </cell>
          <cell r="H2148" t="str">
            <v>Ruth Cliffe</v>
          </cell>
          <cell r="I2148" t="str">
            <v>Kristina Kopf</v>
          </cell>
          <cell r="J2148" t="str">
            <v>963-2130</v>
          </cell>
        </row>
        <row r="2149">
          <cell r="G2149" t="str">
            <v>Uruguay</v>
          </cell>
        </row>
        <row r="2150">
          <cell r="F2150" t="str">
            <v>ZTA</v>
          </cell>
          <cell r="G2150" t="str">
            <v>Uruguay -COS</v>
          </cell>
        </row>
        <row r="2151">
          <cell r="A2151" t="str">
            <v>43802007</v>
          </cell>
          <cell r="C2151">
            <v>217</v>
          </cell>
          <cell r="D2151" t="str">
            <v>0000/0000</v>
          </cell>
          <cell r="E2151" t="str">
            <v>COS</v>
          </cell>
          <cell r="F2151" t="str">
            <v>ZTA</v>
          </cell>
          <cell r="G2151" t="str">
            <v>Revenues - Uruguay  -  217</v>
          </cell>
          <cell r="H2151" t="str">
            <v>Ruth Cliffe</v>
          </cell>
          <cell r="I2151" t="str">
            <v>Kristina Kopf</v>
          </cell>
          <cell r="J2151" t="str">
            <v>963-2130</v>
          </cell>
          <cell r="K2151" t="str">
            <v>Z123F06</v>
          </cell>
          <cell r="L2151" t="str">
            <v>Reserved for Controlling Conversion - 43802010</v>
          </cell>
        </row>
        <row r="2152">
          <cell r="A2152" t="str">
            <v>43802010</v>
          </cell>
          <cell r="C2152" t="str">
            <v>22</v>
          </cell>
          <cell r="D2152" t="str">
            <v>1461/2902</v>
          </cell>
          <cell r="E2152" t="str">
            <v>COS</v>
          </cell>
          <cell r="F2152" t="str">
            <v>ZTA</v>
          </cell>
          <cell r="G2152" t="str">
            <v>Revenues - Uruguay  -  022</v>
          </cell>
          <cell r="H2152" t="str">
            <v>Ruth Cliffe</v>
          </cell>
          <cell r="I2152" t="str">
            <v>Kristina Kopf</v>
          </cell>
          <cell r="J2152" t="str">
            <v>963-2130</v>
          </cell>
          <cell r="K2152" t="str">
            <v>Z123F06</v>
          </cell>
          <cell r="L2152" t="str">
            <v>RV</v>
          </cell>
        </row>
        <row r="2153">
          <cell r="A2153" t="str">
            <v>40002037</v>
          </cell>
          <cell r="C2153">
            <v>217</v>
          </cell>
          <cell r="D2153" t="str">
            <v>0000/0000</v>
          </cell>
          <cell r="E2153" t="str">
            <v>COS</v>
          </cell>
          <cell r="F2153" t="str">
            <v>ZTA</v>
          </cell>
          <cell r="G2153" t="str">
            <v>Overhead - Uruguay  -  217</v>
          </cell>
          <cell r="H2153" t="str">
            <v>Ruth Cliffe</v>
          </cell>
          <cell r="I2153" t="str">
            <v>Kristina Kopf</v>
          </cell>
          <cell r="J2153" t="str">
            <v>963-2130</v>
          </cell>
          <cell r="K2153" t="str">
            <v>Z123F92</v>
          </cell>
          <cell r="L2153" t="str">
            <v>Reserved for Controlling Conversion - 40002010</v>
          </cell>
        </row>
        <row r="2154">
          <cell r="A2154" t="str">
            <v>43812251</v>
          </cell>
          <cell r="C2154" t="str">
            <v>217</v>
          </cell>
          <cell r="D2154" t="str">
            <v>0000/0000</v>
          </cell>
          <cell r="G2154" t="str">
            <v>COST CENTER CLOSED   -   POST TO COST CENTER  43802007</v>
          </cell>
          <cell r="N2154" t="str">
            <v>C</v>
          </cell>
        </row>
        <row r="2155">
          <cell r="A2155" t="str">
            <v>43812270</v>
          </cell>
          <cell r="C2155" t="str">
            <v>217</v>
          </cell>
          <cell r="D2155" t="str">
            <v>9135/2698</v>
          </cell>
          <cell r="E2155" t="str">
            <v>COS</v>
          </cell>
          <cell r="F2155" t="str">
            <v>ZTA</v>
          </cell>
          <cell r="G2155" t="str">
            <v>Operations - Uruguay  -  217</v>
          </cell>
          <cell r="H2155" t="str">
            <v>Ruth Cliffe</v>
          </cell>
          <cell r="I2155" t="str">
            <v>Kristina Kopf</v>
          </cell>
          <cell r="J2155" t="str">
            <v>963-2130</v>
          </cell>
          <cell r="K2155" t="str">
            <v>Z123F06</v>
          </cell>
          <cell r="L2155" t="str">
            <v>SS</v>
          </cell>
        </row>
        <row r="2156">
          <cell r="A2156" t="str">
            <v>43812273</v>
          </cell>
          <cell r="C2156">
            <v>22</v>
          </cell>
          <cell r="D2156" t="str">
            <v>1135/2698</v>
          </cell>
          <cell r="E2156" t="str">
            <v>COS</v>
          </cell>
          <cell r="F2156" t="str">
            <v>ZTA</v>
          </cell>
          <cell r="G2156" t="str">
            <v>Operations - Uruguay  -  022</v>
          </cell>
          <cell r="H2156" t="str">
            <v>Ruth Cliffe</v>
          </cell>
          <cell r="I2156" t="str">
            <v>Kristina Kopf</v>
          </cell>
          <cell r="J2156" t="str">
            <v>963-2130</v>
          </cell>
          <cell r="K2156" t="str">
            <v>Z123F06</v>
          </cell>
          <cell r="L2156" t="str">
            <v>Reserved for Controlling Conversion - 43812270</v>
          </cell>
        </row>
        <row r="2157">
          <cell r="F2157" t="str">
            <v>ZTA</v>
          </cell>
          <cell r="G2157" t="str">
            <v>Uruguay -S&amp;M</v>
          </cell>
        </row>
        <row r="2158">
          <cell r="A2158" t="str">
            <v>43812275</v>
          </cell>
          <cell r="C2158" t="str">
            <v>22</v>
          </cell>
          <cell r="D2158" t="str">
            <v>1135/2845</v>
          </cell>
          <cell r="E2158" t="str">
            <v>Sales &amp; Marketing</v>
          </cell>
          <cell r="F2158" t="str">
            <v>ZTA</v>
          </cell>
          <cell r="G2158" t="str">
            <v>Sales &amp; Marketing - Uruguay  -  022</v>
          </cell>
          <cell r="H2158" t="str">
            <v>Ruth Cliffe</v>
          </cell>
          <cell r="I2158" t="str">
            <v>Kristina Kopf</v>
          </cell>
          <cell r="J2158" t="str">
            <v>963-2130</v>
          </cell>
        </row>
        <row r="2159">
          <cell r="A2159" t="str">
            <v>43812274</v>
          </cell>
          <cell r="C2159" t="str">
            <v>217</v>
          </cell>
          <cell r="D2159" t="str">
            <v>9135/2844</v>
          </cell>
          <cell r="E2159" t="str">
            <v>Sales &amp; Marketing</v>
          </cell>
          <cell r="F2159" t="str">
            <v>ZTA</v>
          </cell>
          <cell r="G2159" t="str">
            <v>Sales &amp; Marketing - Uruguay  -  217</v>
          </cell>
          <cell r="H2159" t="str">
            <v>Ruth Cliffe</v>
          </cell>
          <cell r="I2159" t="str">
            <v>Kristina Kopf</v>
          </cell>
          <cell r="J2159" t="str">
            <v>963-2130</v>
          </cell>
        </row>
        <row r="2160">
          <cell r="G2160" t="str">
            <v>Paraguay</v>
          </cell>
        </row>
        <row r="2161">
          <cell r="F2161" t="str">
            <v>ZTA</v>
          </cell>
          <cell r="G2161" t="str">
            <v>Paraguay -COS</v>
          </cell>
        </row>
        <row r="2162">
          <cell r="A2162" t="str">
            <v>43602010</v>
          </cell>
          <cell r="C2162" t="str">
            <v>22</v>
          </cell>
          <cell r="D2162" t="str">
            <v>1115/2902</v>
          </cell>
          <cell r="E2162" t="str">
            <v>COS</v>
          </cell>
          <cell r="F2162" t="str">
            <v>ZTA</v>
          </cell>
          <cell r="G2162" t="str">
            <v>STIN Revenues - Paraguay  -  022</v>
          </cell>
          <cell r="H2162" t="str">
            <v>Ruth Cliffe</v>
          </cell>
          <cell r="I2162" t="str">
            <v>Kristina Kopf</v>
          </cell>
          <cell r="J2162" t="str">
            <v>963-2130</v>
          </cell>
          <cell r="K2162" t="str">
            <v>Z123F06</v>
          </cell>
          <cell r="L2162" t="str">
            <v>RV</v>
          </cell>
        </row>
        <row r="2163">
          <cell r="A2163" t="str">
            <v>40002013</v>
          </cell>
          <cell r="C2163">
            <v>213</v>
          </cell>
          <cell r="D2163" t="str">
            <v>0000/0000</v>
          </cell>
          <cell r="E2163" t="str">
            <v>COS</v>
          </cell>
          <cell r="F2163" t="str">
            <v>ZTA</v>
          </cell>
          <cell r="G2163" t="str">
            <v>Overhead - Paraguay  -  213</v>
          </cell>
          <cell r="H2163" t="str">
            <v>Ruth Cliffe</v>
          </cell>
          <cell r="I2163" t="str">
            <v>Kristina Kopf</v>
          </cell>
          <cell r="J2163" t="str">
            <v>963-2130</v>
          </cell>
          <cell r="K2163" t="str">
            <v>Z123F92</v>
          </cell>
          <cell r="L2163" t="str">
            <v>Reserved for Controlling Conversion - 40002010</v>
          </cell>
        </row>
        <row r="2164">
          <cell r="A2164" t="str">
            <v>43602013</v>
          </cell>
          <cell r="C2164">
            <v>213</v>
          </cell>
          <cell r="D2164" t="str">
            <v>1115/2888</v>
          </cell>
          <cell r="E2164" t="str">
            <v>COS</v>
          </cell>
          <cell r="F2164" t="str">
            <v>ZTA</v>
          </cell>
          <cell r="G2164" t="str">
            <v>STIN Revenues - Paraguay  -  213</v>
          </cell>
          <cell r="H2164" t="str">
            <v>Ruth Cliffe</v>
          </cell>
          <cell r="I2164" t="str">
            <v>Kristina Kopf</v>
          </cell>
          <cell r="J2164" t="str">
            <v>963-2130</v>
          </cell>
          <cell r="K2164" t="str">
            <v>Z123F06</v>
          </cell>
          <cell r="L2164" t="str">
            <v>Reserved for Controlling Conversion - 43602010</v>
          </cell>
        </row>
        <row r="2165">
          <cell r="A2165" t="str">
            <v>43512251</v>
          </cell>
          <cell r="C2165" t="str">
            <v>208</v>
          </cell>
          <cell r="D2165" t="str">
            <v>0000/0000</v>
          </cell>
          <cell r="G2165" t="str">
            <v>COST CENTER CLOSED   -   POST TO COSE CENTER  43502010</v>
          </cell>
          <cell r="N2165" t="str">
            <v>C</v>
          </cell>
        </row>
        <row r="2166">
          <cell r="A2166" t="str">
            <v>43612251</v>
          </cell>
          <cell r="C2166" t="str">
            <v>213</v>
          </cell>
          <cell r="D2166" t="str">
            <v>0000/0000</v>
          </cell>
        </row>
        <row r="2167">
          <cell r="A2167" t="str">
            <v>43612270</v>
          </cell>
          <cell r="C2167" t="str">
            <v>213</v>
          </cell>
          <cell r="D2167" t="str">
            <v>9115/2698</v>
          </cell>
          <cell r="E2167" t="str">
            <v>COS</v>
          </cell>
          <cell r="F2167" t="str">
            <v>ZTA</v>
          </cell>
          <cell r="G2167" t="str">
            <v>Operations - Paraguay  -  213</v>
          </cell>
          <cell r="H2167" t="str">
            <v>Ruth Cliffe</v>
          </cell>
          <cell r="I2167" t="str">
            <v>Kristina Kopf</v>
          </cell>
          <cell r="J2167" t="str">
            <v>963-2130</v>
          </cell>
          <cell r="K2167" t="str">
            <v>Z123F06</v>
          </cell>
          <cell r="L2167" t="str">
            <v>SS</v>
          </cell>
        </row>
        <row r="2168">
          <cell r="A2168" t="str">
            <v>43612273</v>
          </cell>
          <cell r="C2168">
            <v>22</v>
          </cell>
          <cell r="D2168" t="str">
            <v>1115/2698</v>
          </cell>
          <cell r="E2168" t="str">
            <v>COS</v>
          </cell>
          <cell r="F2168" t="str">
            <v>ZTA</v>
          </cell>
          <cell r="G2168" t="str">
            <v>Operations - Paraguay  -  022</v>
          </cell>
          <cell r="H2168" t="str">
            <v>Ruth Cliffe</v>
          </cell>
          <cell r="I2168" t="str">
            <v>Kristina Kopf</v>
          </cell>
          <cell r="J2168" t="str">
            <v>963-2130</v>
          </cell>
          <cell r="K2168" t="str">
            <v>Z123F06</v>
          </cell>
          <cell r="L2168" t="str">
            <v>Reserved for Controlling Conversion - 43612270</v>
          </cell>
        </row>
        <row r="2169">
          <cell r="F2169" t="str">
            <v>ZTA</v>
          </cell>
          <cell r="G2169" t="str">
            <v>Paraguay -S&amp;M</v>
          </cell>
        </row>
        <row r="2170">
          <cell r="A2170" t="str">
            <v>43612275</v>
          </cell>
          <cell r="C2170" t="str">
            <v>22</v>
          </cell>
          <cell r="D2170" t="str">
            <v>1115/2845</v>
          </cell>
          <cell r="E2170" t="str">
            <v>Sales &amp; Marketing</v>
          </cell>
          <cell r="F2170" t="str">
            <v>ZTA</v>
          </cell>
          <cell r="G2170" t="str">
            <v>Sales &amp; Marketing - Paraguay</v>
          </cell>
          <cell r="H2170" t="str">
            <v>Ruth Cliffe</v>
          </cell>
          <cell r="I2170" t="str">
            <v>Kristina Kopf</v>
          </cell>
          <cell r="J2170" t="str">
            <v>963-2130</v>
          </cell>
        </row>
        <row r="2171">
          <cell r="A2171" t="str">
            <v>43612274</v>
          </cell>
          <cell r="C2171" t="str">
            <v>213</v>
          </cell>
          <cell r="D2171" t="str">
            <v>9115/2844</v>
          </cell>
          <cell r="E2171" t="str">
            <v>Sales &amp; Marketing</v>
          </cell>
          <cell r="F2171" t="str">
            <v>ZTA</v>
          </cell>
          <cell r="G2171" t="str">
            <v>Sales &amp; Marketing - Paraguay</v>
          </cell>
          <cell r="H2171" t="str">
            <v>Ruth Cliffe</v>
          </cell>
          <cell r="I2171" t="str">
            <v>Kristina Kopf</v>
          </cell>
          <cell r="J2171" t="str">
            <v>963-2130</v>
          </cell>
        </row>
        <row r="2172">
          <cell r="G2172" t="str">
            <v>Brazil</v>
          </cell>
        </row>
        <row r="2173">
          <cell r="F2173" t="str">
            <v>ZTA</v>
          </cell>
          <cell r="G2173" t="str">
            <v>Brazil Revenues/Overhead</v>
          </cell>
        </row>
        <row r="2174">
          <cell r="A2174" t="str">
            <v>40002004</v>
          </cell>
          <cell r="C2174">
            <v>204</v>
          </cell>
          <cell r="D2174" t="str">
            <v>0000/0000</v>
          </cell>
          <cell r="E2174" t="str">
            <v>COS</v>
          </cell>
          <cell r="F2174" t="str">
            <v>ZTA</v>
          </cell>
          <cell r="G2174" t="str">
            <v>Overhead - Brazil  -  204</v>
          </cell>
          <cell r="H2174" t="str">
            <v>Douglas Domingues</v>
          </cell>
          <cell r="I2174" t="str">
            <v>Kristina Kopf</v>
          </cell>
          <cell r="J2174" t="str">
            <v>963-2130</v>
          </cell>
          <cell r="K2174" t="str">
            <v>Z123F92</v>
          </cell>
          <cell r="L2174" t="str">
            <v>Reserved for Controlling Conversion - 40002010</v>
          </cell>
        </row>
        <row r="2175">
          <cell r="A2175" t="str">
            <v>43202004</v>
          </cell>
          <cell r="C2175">
            <v>204</v>
          </cell>
          <cell r="D2175" t="str">
            <v>1463/2888</v>
          </cell>
          <cell r="E2175" t="str">
            <v>COS</v>
          </cell>
          <cell r="F2175" t="str">
            <v>ZTA</v>
          </cell>
          <cell r="G2175" t="str">
            <v>Revenues - Brazil  -  204</v>
          </cell>
          <cell r="H2175" t="str">
            <v>Douglas Domingues</v>
          </cell>
          <cell r="I2175" t="str">
            <v>Kristina Kopf</v>
          </cell>
          <cell r="J2175" t="str">
            <v>963-2130</v>
          </cell>
          <cell r="K2175" t="str">
            <v>Z123F05</v>
          </cell>
          <cell r="L2175" t="str">
            <v>Reserved for Controlling Conversion - 43202010</v>
          </cell>
        </row>
        <row r="2176">
          <cell r="A2176" t="str">
            <v>43202010</v>
          </cell>
          <cell r="C2176" t="str">
            <v>22</v>
          </cell>
          <cell r="D2176" t="str">
            <v>1463/2902</v>
          </cell>
          <cell r="E2176" t="str">
            <v>COS</v>
          </cell>
          <cell r="F2176" t="str">
            <v>ZTA</v>
          </cell>
          <cell r="G2176" t="str">
            <v>Revenues - Brazil  -  022</v>
          </cell>
          <cell r="H2176" t="str">
            <v>Douglas Domingues</v>
          </cell>
          <cell r="I2176" t="str">
            <v>Kristina Kopf</v>
          </cell>
          <cell r="J2176" t="str">
            <v>963-2130</v>
          </cell>
          <cell r="K2176" t="str">
            <v>Z123F05</v>
          </cell>
          <cell r="L2176" t="str">
            <v>RV</v>
          </cell>
        </row>
        <row r="2177">
          <cell r="A2177" t="str">
            <v>43212010</v>
          </cell>
          <cell r="C2177">
            <v>22</v>
          </cell>
          <cell r="D2177" t="str">
            <v>1462/2902</v>
          </cell>
          <cell r="E2177" t="str">
            <v>COS</v>
          </cell>
          <cell r="F2177" t="str">
            <v>ZTA</v>
          </cell>
          <cell r="G2177" t="str">
            <v>Revenues - Brazil Joint Venture</v>
          </cell>
          <cell r="H2177" t="str">
            <v>Douglas Domingues</v>
          </cell>
          <cell r="I2177" t="str">
            <v>Kristina Kopf</v>
          </cell>
          <cell r="J2177" t="str">
            <v>963-2130</v>
          </cell>
          <cell r="K2177" t="str">
            <v>Z123F05</v>
          </cell>
          <cell r="L2177" t="str">
            <v>RV</v>
          </cell>
        </row>
        <row r="2178">
          <cell r="A2178" t="str">
            <v>43222251</v>
          </cell>
          <cell r="C2178" t="str">
            <v>204</v>
          </cell>
          <cell r="D2178" t="str">
            <v>0000/0000</v>
          </cell>
          <cell r="G2178" t="str">
            <v>COST CENTER CLOSED   -   POST TO COST CENTER  43202010</v>
          </cell>
          <cell r="N2178" t="str">
            <v>C</v>
          </cell>
        </row>
        <row r="2179">
          <cell r="A2179" t="str">
            <v>43232251</v>
          </cell>
          <cell r="C2179" t="str">
            <v>204</v>
          </cell>
          <cell r="D2179" t="str">
            <v>0000/0000</v>
          </cell>
          <cell r="G2179" t="str">
            <v>COST CENTER CLOSED   -   POST TO COST CENTER  43202010</v>
          </cell>
          <cell r="N2179" t="str">
            <v>C</v>
          </cell>
        </row>
        <row r="2180">
          <cell r="A2180" t="str">
            <v>9002271</v>
          </cell>
          <cell r="C2180">
            <v>22</v>
          </cell>
          <cell r="D2180" t="str">
            <v>925/2682</v>
          </cell>
          <cell r="E2180" t="str">
            <v>COS</v>
          </cell>
          <cell r="F2180" t="str">
            <v>ZTA</v>
          </cell>
          <cell r="G2180" t="str">
            <v>TVW ISS Support</v>
          </cell>
          <cell r="H2180" t="str">
            <v>Douglas Domingues</v>
          </cell>
          <cell r="I2180" t="str">
            <v>Kristina Kopf</v>
          </cell>
          <cell r="J2180" t="str">
            <v>963-2130</v>
          </cell>
          <cell r="K2180" t="str">
            <v>Z123F05</v>
          </cell>
          <cell r="L2180" t="str">
            <v>COS</v>
          </cell>
        </row>
        <row r="2181">
          <cell r="G2181" t="str">
            <v>Brazil - Sao Paulo</v>
          </cell>
        </row>
        <row r="2182">
          <cell r="F2182" t="str">
            <v>ZTA</v>
          </cell>
          <cell r="G2182" t="str">
            <v>Brazil - Sao Paulo -COS</v>
          </cell>
        </row>
        <row r="2183">
          <cell r="A2183" t="str">
            <v>43222270</v>
          </cell>
          <cell r="C2183" t="str">
            <v>204</v>
          </cell>
          <cell r="D2183" t="str">
            <v>9089/2698</v>
          </cell>
          <cell r="E2183" t="str">
            <v>COS</v>
          </cell>
          <cell r="F2183" t="str">
            <v>ZTA</v>
          </cell>
          <cell r="G2183" t="str">
            <v>Operations - Brazil - Sao Paulo  -  204</v>
          </cell>
          <cell r="H2183" t="str">
            <v>Douglas Domingues</v>
          </cell>
          <cell r="I2183" t="str">
            <v>Kristina Kopf</v>
          </cell>
          <cell r="J2183" t="str">
            <v>963-2130</v>
          </cell>
          <cell r="K2183" t="str">
            <v>Z123F05</v>
          </cell>
          <cell r="L2183" t="str">
            <v>SS</v>
          </cell>
        </row>
        <row r="2184">
          <cell r="A2184" t="str">
            <v>43222273</v>
          </cell>
          <cell r="C2184">
            <v>22</v>
          </cell>
          <cell r="D2184" t="str">
            <v>89/2698</v>
          </cell>
          <cell r="E2184" t="str">
            <v>COS</v>
          </cell>
          <cell r="F2184" t="str">
            <v>ZTA</v>
          </cell>
          <cell r="G2184" t="str">
            <v>Operations - Brazil - Sao Paulo  -  022</v>
          </cell>
          <cell r="H2184" t="str">
            <v>Douglas Domingues</v>
          </cell>
          <cell r="I2184" t="str">
            <v>Kristina Kopf</v>
          </cell>
          <cell r="J2184" t="str">
            <v>963-2130</v>
          </cell>
          <cell r="K2184" t="str">
            <v>Z123F05</v>
          </cell>
          <cell r="L2184" t="str">
            <v>Reserved for Controlling Conversion - 43222270</v>
          </cell>
        </row>
        <row r="2185">
          <cell r="F2185" t="str">
            <v>ZTA</v>
          </cell>
          <cell r="G2185" t="str">
            <v>Brazil - Sao Paulo -S&amp;M</v>
          </cell>
        </row>
        <row r="2186">
          <cell r="A2186" t="str">
            <v>43222275</v>
          </cell>
          <cell r="C2186" t="str">
            <v>22</v>
          </cell>
          <cell r="D2186" t="str">
            <v>89/2845</v>
          </cell>
          <cell r="E2186" t="str">
            <v>Sales &amp; Marketing</v>
          </cell>
          <cell r="F2186" t="str">
            <v>ZTA</v>
          </cell>
          <cell r="G2186" t="str">
            <v>Sales &amp; Marketing - Brazil - Sao Paulo</v>
          </cell>
          <cell r="H2186" t="str">
            <v>Douglas Domingues</v>
          </cell>
          <cell r="I2186" t="str">
            <v>Kristina Kopf</v>
          </cell>
          <cell r="J2186" t="str">
            <v>963-2130</v>
          </cell>
        </row>
        <row r="2187">
          <cell r="A2187" t="str">
            <v>43222274</v>
          </cell>
          <cell r="C2187" t="str">
            <v>204</v>
          </cell>
          <cell r="D2187" t="str">
            <v>9089/2844</v>
          </cell>
          <cell r="E2187" t="str">
            <v>Sales &amp; Marketing</v>
          </cell>
          <cell r="F2187" t="str">
            <v>ZTA</v>
          </cell>
          <cell r="G2187" t="str">
            <v>Sales &amp; Marketing - Brazil - Sao Paulo</v>
          </cell>
          <cell r="H2187" t="str">
            <v>Douglas Domingues</v>
          </cell>
          <cell r="I2187" t="str">
            <v>Kristina Kopf</v>
          </cell>
          <cell r="J2187" t="str">
            <v>963-2130</v>
          </cell>
        </row>
        <row r="2188">
          <cell r="G2188" t="str">
            <v>Brazil - Rio de Janeiro</v>
          </cell>
          <cell r="L2188" t="str">
            <v xml:space="preserve"> </v>
          </cell>
        </row>
        <row r="2189">
          <cell r="F2189" t="str">
            <v>ZTA</v>
          </cell>
          <cell r="G2189" t="str">
            <v>Brazil - Rio de Janeiro -COS</v>
          </cell>
        </row>
        <row r="2190">
          <cell r="A2190" t="str">
            <v>43232270</v>
          </cell>
          <cell r="C2190" t="str">
            <v>204</v>
          </cell>
          <cell r="D2190" t="str">
            <v>9085/2698</v>
          </cell>
          <cell r="E2190" t="str">
            <v>COS</v>
          </cell>
          <cell r="F2190" t="str">
            <v>ZTA</v>
          </cell>
          <cell r="G2190" t="str">
            <v>Operations - Brazil - Rio de Janeiro  -  204</v>
          </cell>
          <cell r="H2190" t="str">
            <v>Douglas Domingues</v>
          </cell>
          <cell r="I2190" t="str">
            <v>Kristina Kopf</v>
          </cell>
          <cell r="J2190" t="str">
            <v>963-2130</v>
          </cell>
          <cell r="K2190" t="str">
            <v>Z123F05</v>
          </cell>
          <cell r="L2190" t="str">
            <v>SS</v>
          </cell>
        </row>
        <row r="2191">
          <cell r="A2191" t="str">
            <v>43242270</v>
          </cell>
          <cell r="C2191" t="str">
            <v>204</v>
          </cell>
          <cell r="D2191" t="str">
            <v>1234/2698</v>
          </cell>
          <cell r="G2191" t="str">
            <v>COST CENTER CLOSED  -  POST TO COST CENTER  43232270</v>
          </cell>
          <cell r="N2191" t="str">
            <v>C</v>
          </cell>
        </row>
        <row r="2192">
          <cell r="A2192" t="str">
            <v>43252270</v>
          </cell>
          <cell r="C2192" t="str">
            <v>204</v>
          </cell>
          <cell r="D2192" t="str">
            <v>1239/2698</v>
          </cell>
          <cell r="G2192" t="str">
            <v>COST CENTER CLOSED  -  POST TO COST CENTER  43232270</v>
          </cell>
          <cell r="N2192" t="str">
            <v>C</v>
          </cell>
        </row>
        <row r="2193">
          <cell r="A2193" t="str">
            <v>43262270</v>
          </cell>
          <cell r="C2193" t="str">
            <v>204</v>
          </cell>
          <cell r="D2193" t="str">
            <v>9490/2698</v>
          </cell>
          <cell r="G2193" t="str">
            <v>COST CENTER CLOSED  -  POST TO COST CENTER  43232270</v>
          </cell>
          <cell r="N2193" t="str">
            <v>C</v>
          </cell>
        </row>
        <row r="2194">
          <cell r="A2194" t="str">
            <v>43232273</v>
          </cell>
          <cell r="C2194">
            <v>22</v>
          </cell>
          <cell r="D2194" t="str">
            <v>85/2698</v>
          </cell>
          <cell r="E2194" t="str">
            <v>COS</v>
          </cell>
          <cell r="F2194" t="str">
            <v>ZTA</v>
          </cell>
          <cell r="G2194" t="str">
            <v>Operations - Brazil - Rio de Janiero  -  022</v>
          </cell>
          <cell r="H2194" t="str">
            <v>Douglas Domingues</v>
          </cell>
          <cell r="I2194" t="str">
            <v>Kristina Kopf</v>
          </cell>
          <cell r="J2194" t="str">
            <v>963-2130</v>
          </cell>
          <cell r="K2194" t="str">
            <v>Z123F05</v>
          </cell>
          <cell r="L2194" t="str">
            <v>Reserved for Controlling Conversion - 43232270</v>
          </cell>
        </row>
        <row r="2195">
          <cell r="A2195" t="str">
            <v>43242273</v>
          </cell>
          <cell r="C2195" t="str">
            <v>22</v>
          </cell>
          <cell r="D2195" t="str">
            <v>0000/0000</v>
          </cell>
          <cell r="G2195" t="str">
            <v>COST CENTER CLOSED   -   POST TO COST CENTER  43232273</v>
          </cell>
          <cell r="N2195" t="str">
            <v>C</v>
          </cell>
        </row>
        <row r="2196">
          <cell r="A2196" t="str">
            <v>43252273</v>
          </cell>
          <cell r="C2196" t="str">
            <v>22</v>
          </cell>
          <cell r="D2196" t="str">
            <v>0000/0000</v>
          </cell>
          <cell r="G2196" t="str">
            <v>COST CENTER CLOSED   -   POST TO COST CENTER  43232273</v>
          </cell>
          <cell r="N2196" t="str">
            <v>C</v>
          </cell>
        </row>
        <row r="2197">
          <cell r="F2197" t="str">
            <v>ZTA</v>
          </cell>
          <cell r="G2197" t="str">
            <v>Brazil - Rio de Janeiro -S&amp;M</v>
          </cell>
        </row>
        <row r="2198">
          <cell r="A2198" t="str">
            <v>43232274</v>
          </cell>
          <cell r="C2198" t="str">
            <v>204</v>
          </cell>
          <cell r="D2198" t="str">
            <v>9085/2844</v>
          </cell>
          <cell r="E2198" t="str">
            <v>Sales &amp; Marketing</v>
          </cell>
          <cell r="F2198" t="str">
            <v>ZTA</v>
          </cell>
          <cell r="G2198" t="str">
            <v>Sales &amp; Marketing - Brazil - Rio de Janeiro</v>
          </cell>
          <cell r="H2198" t="str">
            <v>Douglas Domingues</v>
          </cell>
          <cell r="I2198" t="str">
            <v>Kristina Kopf</v>
          </cell>
          <cell r="J2198" t="str">
            <v>963-2130</v>
          </cell>
        </row>
        <row r="2199">
          <cell r="A2199" t="str">
            <v>43232275</v>
          </cell>
          <cell r="C2199" t="str">
            <v>22</v>
          </cell>
          <cell r="D2199" t="str">
            <v>85/2845</v>
          </cell>
          <cell r="E2199" t="str">
            <v>Sales &amp; Marketing</v>
          </cell>
          <cell r="F2199" t="str">
            <v>ZTA</v>
          </cell>
          <cell r="G2199" t="str">
            <v>Sales &amp; Marketing - Brazil - Rio de Janeiro</v>
          </cell>
          <cell r="H2199" t="str">
            <v>Douglas Domingues</v>
          </cell>
          <cell r="I2199" t="str">
            <v>Kristina Kopf</v>
          </cell>
          <cell r="J2199" t="str">
            <v>963-2130</v>
          </cell>
        </row>
        <row r="2200">
          <cell r="G2200" t="str">
            <v>Chile</v>
          </cell>
        </row>
        <row r="2201">
          <cell r="F2201" t="str">
            <v>ZTA</v>
          </cell>
          <cell r="G2201" t="str">
            <v>Chile- COS</v>
          </cell>
        </row>
        <row r="2202">
          <cell r="A2202" t="str">
            <v>40002005</v>
          </cell>
          <cell r="C2202">
            <v>205</v>
          </cell>
          <cell r="D2202" t="str">
            <v>0000/0000</v>
          </cell>
          <cell r="E2202" t="str">
            <v>COS</v>
          </cell>
          <cell r="F2202" t="str">
            <v>ZTA</v>
          </cell>
          <cell r="G2202" t="str">
            <v>Overhead - Chile  -  205</v>
          </cell>
          <cell r="H2202" t="str">
            <v>Eduardo Diaz</v>
          </cell>
          <cell r="I2202" t="str">
            <v>Kristina Kopf</v>
          </cell>
          <cell r="J2202" t="str">
            <v>963-2130</v>
          </cell>
          <cell r="K2202" t="str">
            <v>Z123F92</v>
          </cell>
          <cell r="L2202" t="str">
            <v>Reserved for Controlling Conversion - 40002010</v>
          </cell>
        </row>
        <row r="2203">
          <cell r="A2203" t="str">
            <v>43302005</v>
          </cell>
          <cell r="C2203">
            <v>205</v>
          </cell>
          <cell r="D2203" t="str">
            <v>0000/0000</v>
          </cell>
          <cell r="E2203" t="str">
            <v>COS</v>
          </cell>
          <cell r="F2203" t="str">
            <v>ZTA</v>
          </cell>
          <cell r="G2203" t="str">
            <v>Revenues - Chile  -  205</v>
          </cell>
          <cell r="H2203" t="str">
            <v>Eduardo Diaz</v>
          </cell>
          <cell r="I2203" t="str">
            <v>Kristina Kopf</v>
          </cell>
          <cell r="J2203" t="str">
            <v>963-2130</v>
          </cell>
          <cell r="K2203" t="str">
            <v>Z123F07</v>
          </cell>
          <cell r="L2203" t="str">
            <v>Reserved for Controlling Conversion - 43302010</v>
          </cell>
        </row>
        <row r="2204">
          <cell r="A2204" t="str">
            <v>43302010</v>
          </cell>
          <cell r="C2204" t="str">
            <v>22</v>
          </cell>
          <cell r="D2204" t="str">
            <v>1122/2902</v>
          </cell>
          <cell r="E2204" t="str">
            <v>COS</v>
          </cell>
          <cell r="F2204" t="str">
            <v>ZTA</v>
          </cell>
          <cell r="G2204" t="str">
            <v>Revenues - Chile  -  022</v>
          </cell>
          <cell r="H2204" t="str">
            <v>Eduardo Diaz</v>
          </cell>
          <cell r="I2204" t="str">
            <v>Kristina Kopf</v>
          </cell>
          <cell r="J2204" t="str">
            <v>963-2130</v>
          </cell>
          <cell r="K2204" t="str">
            <v>Z123F07</v>
          </cell>
          <cell r="L2204" t="str">
            <v>RV</v>
          </cell>
        </row>
        <row r="2205">
          <cell r="A2205" t="str">
            <v>43312251</v>
          </cell>
          <cell r="C2205" t="str">
            <v>205</v>
          </cell>
          <cell r="D2205" t="str">
            <v>0000/0000</v>
          </cell>
          <cell r="G2205" t="str">
            <v>COST CENTER CLOSED   -   POST TO COST CENTER  43302010</v>
          </cell>
          <cell r="N2205" t="str">
            <v>C</v>
          </cell>
        </row>
        <row r="2206">
          <cell r="A2206" t="str">
            <v>43312270</v>
          </cell>
          <cell r="C2206" t="str">
            <v>205</v>
          </cell>
          <cell r="D2206" t="str">
            <v>9122/2698</v>
          </cell>
          <cell r="E2206" t="str">
            <v>COS</v>
          </cell>
          <cell r="F2206" t="str">
            <v>ZTA</v>
          </cell>
          <cell r="G2206" t="str">
            <v>Operations - Chile  -  205</v>
          </cell>
          <cell r="H2206" t="str">
            <v>Eduardo Diaz</v>
          </cell>
          <cell r="I2206" t="str">
            <v>Kristina Kopf</v>
          </cell>
          <cell r="J2206" t="str">
            <v>963-2130</v>
          </cell>
          <cell r="K2206" t="str">
            <v>Z123F07</v>
          </cell>
          <cell r="L2206" t="str">
            <v>SS</v>
          </cell>
        </row>
        <row r="2207">
          <cell r="A2207" t="str">
            <v>43312273</v>
          </cell>
          <cell r="C2207">
            <v>22</v>
          </cell>
          <cell r="D2207" t="str">
            <v>1122/2698</v>
          </cell>
          <cell r="E2207" t="str">
            <v>COS</v>
          </cell>
          <cell r="F2207" t="str">
            <v>ZTA</v>
          </cell>
          <cell r="G2207" t="str">
            <v>Operations - Chile  -  022</v>
          </cell>
          <cell r="H2207" t="str">
            <v>Eduardo Diaz</v>
          </cell>
          <cell r="I2207" t="str">
            <v>Kristina Kopf</v>
          </cell>
          <cell r="J2207" t="str">
            <v>963-2130</v>
          </cell>
          <cell r="K2207" t="str">
            <v>Z123F07</v>
          </cell>
          <cell r="L2207" t="str">
            <v>Reserved for Controlling Conversion - 43312270</v>
          </cell>
        </row>
        <row r="2208">
          <cell r="F2208" t="str">
            <v>ZTA</v>
          </cell>
          <cell r="G2208" t="str">
            <v>Chile- S&amp;M</v>
          </cell>
        </row>
        <row r="2209">
          <cell r="A2209" t="str">
            <v>43312274</v>
          </cell>
          <cell r="C2209" t="str">
            <v>205</v>
          </cell>
          <cell r="D2209" t="str">
            <v>9122/2844</v>
          </cell>
          <cell r="E2209" t="str">
            <v>Sales &amp; Marketing</v>
          </cell>
          <cell r="F2209" t="str">
            <v>ZTA</v>
          </cell>
          <cell r="G2209" t="str">
            <v>Sales &amp; Marketing - Chile</v>
          </cell>
          <cell r="H2209" t="str">
            <v>Eduardo Diaz</v>
          </cell>
          <cell r="I2209" t="str">
            <v>Kristina Kopf</v>
          </cell>
          <cell r="J2209" t="str">
            <v>963-2130</v>
          </cell>
        </row>
        <row r="2210">
          <cell r="A2210" t="str">
            <v>43312275</v>
          </cell>
          <cell r="C2210" t="str">
            <v>22</v>
          </cell>
          <cell r="D2210" t="str">
            <v>1122/2845</v>
          </cell>
          <cell r="E2210" t="str">
            <v>Sales &amp; Marketing</v>
          </cell>
          <cell r="F2210" t="str">
            <v>ZTA</v>
          </cell>
          <cell r="G2210" t="str">
            <v>Sales &amp; Marketing - Chile</v>
          </cell>
          <cell r="H2210" t="str">
            <v>Eduardo Diaz</v>
          </cell>
          <cell r="I2210" t="str">
            <v>Kristina Kopf</v>
          </cell>
          <cell r="J2210" t="str">
            <v>963-2130</v>
          </cell>
        </row>
        <row r="2211">
          <cell r="G2211" t="str">
            <v>Andean Region</v>
          </cell>
        </row>
        <row r="2212">
          <cell r="G2212" t="str">
            <v>Venezuela</v>
          </cell>
        </row>
        <row r="2213">
          <cell r="F2213" t="str">
            <v>ZTA</v>
          </cell>
          <cell r="G2213" t="str">
            <v>Venezuela-COS</v>
          </cell>
        </row>
        <row r="2214">
          <cell r="A2214" t="str">
            <v>43902010</v>
          </cell>
          <cell r="C2214" t="str">
            <v>22</v>
          </cell>
          <cell r="D2214" t="str">
            <v>1132/2902</v>
          </cell>
          <cell r="E2214" t="str">
            <v>COS</v>
          </cell>
          <cell r="F2214" t="str">
            <v>ZTA</v>
          </cell>
          <cell r="G2214" t="str">
            <v>Revenues - Venezuela  -  022</v>
          </cell>
          <cell r="H2214" t="str">
            <v>Dominque Masseran</v>
          </cell>
          <cell r="I2214" t="str">
            <v>Kristina Kopf</v>
          </cell>
          <cell r="J2214" t="str">
            <v>963-2130</v>
          </cell>
          <cell r="K2214" t="str">
            <v>Z123F04</v>
          </cell>
          <cell r="L2214" t="str">
            <v>RV</v>
          </cell>
        </row>
        <row r="2215">
          <cell r="A2215" t="str">
            <v>40002019</v>
          </cell>
          <cell r="C2215">
            <v>219</v>
          </cell>
          <cell r="D2215" t="str">
            <v>0000/0000</v>
          </cell>
          <cell r="E2215" t="str">
            <v>COS</v>
          </cell>
          <cell r="F2215" t="str">
            <v>ZTA</v>
          </cell>
          <cell r="G2215" t="str">
            <v>Overhead - Venezuela  -  219</v>
          </cell>
          <cell r="H2215" t="str">
            <v>Dominque Masseran</v>
          </cell>
          <cell r="I2215" t="str">
            <v>Kristina Kopf</v>
          </cell>
          <cell r="J2215" t="str">
            <v>963-2130</v>
          </cell>
          <cell r="K2215" t="str">
            <v>Z123F92</v>
          </cell>
          <cell r="L2215" t="str">
            <v>Reserved for Controlling Conversion - 40002010</v>
          </cell>
        </row>
        <row r="2216">
          <cell r="A2216" t="str">
            <v>43902019</v>
          </cell>
          <cell r="C2216">
            <v>219</v>
          </cell>
          <cell r="D2216" t="str">
            <v>0000/0000</v>
          </cell>
          <cell r="E2216" t="str">
            <v>COS</v>
          </cell>
          <cell r="F2216" t="str">
            <v>ZTA</v>
          </cell>
          <cell r="G2216" t="str">
            <v>Revenues - Venezuela  -  219</v>
          </cell>
          <cell r="H2216" t="str">
            <v>Dominque Masseran</v>
          </cell>
          <cell r="I2216" t="str">
            <v>Kristina Kopf</v>
          </cell>
          <cell r="J2216" t="str">
            <v>963-2130</v>
          </cell>
          <cell r="K2216" t="str">
            <v>Z123F04</v>
          </cell>
          <cell r="L2216" t="str">
            <v>Reserved for Controlling Conversion - 43902019</v>
          </cell>
        </row>
        <row r="2217">
          <cell r="A2217" t="str">
            <v>43912251</v>
          </cell>
          <cell r="C2217" t="str">
            <v>219</v>
          </cell>
          <cell r="D2217" t="str">
            <v>0000/0000</v>
          </cell>
          <cell r="G2217" t="str">
            <v>COST CENTER CLOSED   -   POST TO COST CENTER  43902010</v>
          </cell>
          <cell r="N2217" t="str">
            <v>C</v>
          </cell>
        </row>
        <row r="2218">
          <cell r="A2218" t="str">
            <v>43912270</v>
          </cell>
          <cell r="C2218" t="str">
            <v>219</v>
          </cell>
          <cell r="D2218" t="str">
            <v>9030/2698</v>
          </cell>
          <cell r="E2218" t="str">
            <v>COS</v>
          </cell>
          <cell r="F2218" t="str">
            <v>ZTA</v>
          </cell>
          <cell r="G2218" t="str">
            <v>Operations - Venezuela  -  219</v>
          </cell>
          <cell r="H2218" t="str">
            <v>Dominque Masseran</v>
          </cell>
          <cell r="I2218" t="str">
            <v>Kristina Kopf</v>
          </cell>
          <cell r="J2218" t="str">
            <v>963-2130</v>
          </cell>
          <cell r="K2218" t="str">
            <v>Z123F04</v>
          </cell>
          <cell r="L2218" t="str">
            <v>SS</v>
          </cell>
        </row>
        <row r="2219">
          <cell r="A2219" t="str">
            <v>43912273</v>
          </cell>
          <cell r="C2219">
            <v>22</v>
          </cell>
          <cell r="D2219" t="str">
            <v>30/2698</v>
          </cell>
          <cell r="E2219" t="str">
            <v>COS</v>
          </cell>
          <cell r="F2219" t="str">
            <v>ZTA</v>
          </cell>
          <cell r="G2219" t="str">
            <v>Operations - Venezuela  -  022</v>
          </cell>
          <cell r="H2219" t="str">
            <v>Dominque Masseran</v>
          </cell>
          <cell r="I2219" t="str">
            <v>Kristina Kopf</v>
          </cell>
          <cell r="J2219" t="str">
            <v>963-2130</v>
          </cell>
          <cell r="K2219" t="str">
            <v>Z123F04</v>
          </cell>
          <cell r="L2219" t="str">
            <v>SS</v>
          </cell>
        </row>
        <row r="2220">
          <cell r="F2220" t="str">
            <v>ZTA</v>
          </cell>
          <cell r="G2220" t="str">
            <v>Venezuela-S&amp;M</v>
          </cell>
        </row>
        <row r="2221">
          <cell r="A2221" t="str">
            <v>43912275</v>
          </cell>
          <cell r="C2221" t="str">
            <v>22</v>
          </cell>
          <cell r="D2221" t="str">
            <v>30/2845</v>
          </cell>
          <cell r="E2221" t="str">
            <v>Sales &amp; Marketing</v>
          </cell>
          <cell r="F2221" t="str">
            <v>ZTA</v>
          </cell>
          <cell r="G2221" t="str">
            <v>Sales &amp; Marketing - Venezuela  -  022</v>
          </cell>
          <cell r="H2221" t="str">
            <v>Dominque Masseran</v>
          </cell>
          <cell r="I2221" t="str">
            <v>Kristina Kopf</v>
          </cell>
          <cell r="J2221" t="str">
            <v>963-2130</v>
          </cell>
        </row>
        <row r="2222">
          <cell r="A2222" t="str">
            <v>43912274</v>
          </cell>
          <cell r="C2222" t="str">
            <v>219</v>
          </cell>
          <cell r="D2222" t="str">
            <v>9030/2844</v>
          </cell>
          <cell r="E2222" t="str">
            <v>Sales &amp; Marketing</v>
          </cell>
          <cell r="F2222" t="str">
            <v>ZTA</v>
          </cell>
          <cell r="G2222" t="str">
            <v>Sales &amp; Marketing - Venezuela  -  219</v>
          </cell>
          <cell r="H2222" t="str">
            <v>Dominque Masseran</v>
          </cell>
          <cell r="I2222" t="str">
            <v>Kristina Kopf</v>
          </cell>
          <cell r="J2222" t="str">
            <v>963-2130</v>
          </cell>
        </row>
        <row r="2223">
          <cell r="G2223" t="str">
            <v>Bolivia, Ecuador, &amp; Peru</v>
          </cell>
        </row>
        <row r="2224">
          <cell r="G2224" t="str">
            <v>Bolivia</v>
          </cell>
        </row>
        <row r="2225">
          <cell r="F2225" t="str">
            <v>ZTA</v>
          </cell>
          <cell r="G2225" t="str">
            <v>Bolivia -COS</v>
          </cell>
        </row>
        <row r="2226">
          <cell r="A2226" t="str">
            <v>40002003</v>
          </cell>
          <cell r="C2226">
            <v>203</v>
          </cell>
          <cell r="D2226" t="str">
            <v>0000/0000</v>
          </cell>
          <cell r="E2226" t="str">
            <v>COS</v>
          </cell>
          <cell r="F2226" t="str">
            <v>ZTA</v>
          </cell>
          <cell r="G2226" t="str">
            <v>Overhead - Bolivia  -  203</v>
          </cell>
          <cell r="H2226" t="str">
            <v>Ramses Pulido</v>
          </cell>
          <cell r="I2226" t="str">
            <v>Kristina Kopf</v>
          </cell>
          <cell r="J2226" t="str">
            <v>963-2130</v>
          </cell>
          <cell r="K2226" t="str">
            <v>Z123F92</v>
          </cell>
          <cell r="L2226" t="str">
            <v>Reserved for Controlling Conversion - 40002010</v>
          </cell>
        </row>
        <row r="2227">
          <cell r="A2227" t="str">
            <v>43102003</v>
          </cell>
          <cell r="C2227">
            <v>203</v>
          </cell>
          <cell r="D2227" t="str">
            <v>0000/0000</v>
          </cell>
          <cell r="E2227" t="str">
            <v>COS</v>
          </cell>
          <cell r="F2227" t="str">
            <v>ZTA</v>
          </cell>
          <cell r="G2227" t="str">
            <v>Revenues - Bolivia  -  203</v>
          </cell>
          <cell r="H2227" t="str">
            <v>Ramses Pulido</v>
          </cell>
          <cell r="I2227" t="str">
            <v>Kristina Kopf</v>
          </cell>
          <cell r="J2227" t="str">
            <v>963-2130</v>
          </cell>
          <cell r="K2227" t="str">
            <v>Z123F08</v>
          </cell>
          <cell r="L2227" t="str">
            <v>Reserved for Controlling Conversion - 43102010</v>
          </cell>
        </row>
        <row r="2228">
          <cell r="A2228" t="str">
            <v>43102010</v>
          </cell>
          <cell r="C2228" t="str">
            <v>22</v>
          </cell>
          <cell r="D2228" t="str">
            <v>1121/2902</v>
          </cell>
          <cell r="E2228" t="str">
            <v>COS</v>
          </cell>
          <cell r="F2228" t="str">
            <v>ZTA</v>
          </cell>
          <cell r="G2228" t="str">
            <v>Revenues - Bolivia  -  022</v>
          </cell>
          <cell r="H2228" t="str">
            <v>Ramses Pulido</v>
          </cell>
          <cell r="I2228" t="str">
            <v>Kristina Kopf</v>
          </cell>
          <cell r="J2228" t="str">
            <v>963-2130</v>
          </cell>
          <cell r="K2228" t="str">
            <v>Z123F08</v>
          </cell>
          <cell r="L2228" t="str">
            <v>RV</v>
          </cell>
        </row>
        <row r="2229">
          <cell r="A2229" t="str">
            <v>43102010</v>
          </cell>
          <cell r="C2229" t="str">
            <v>22</v>
          </cell>
          <cell r="D2229" t="str">
            <v>0000/0000</v>
          </cell>
          <cell r="E2229" t="str">
            <v>COS</v>
          </cell>
          <cell r="F2229" t="str">
            <v>ZTA</v>
          </cell>
          <cell r="G2229" t="str">
            <v>Revenues - Bolivia</v>
          </cell>
          <cell r="H2229" t="str">
            <v>Ramses Pulido</v>
          </cell>
          <cell r="I2229" t="str">
            <v>Kristina Kopf</v>
          </cell>
          <cell r="J2229" t="str">
            <v>963-2130</v>
          </cell>
          <cell r="K2229" t="str">
            <v>Z123F08</v>
          </cell>
          <cell r="L2229" t="str">
            <v>RV</v>
          </cell>
        </row>
        <row r="2230">
          <cell r="A2230" t="str">
            <v>43102251</v>
          </cell>
          <cell r="C2230" t="str">
            <v>203</v>
          </cell>
          <cell r="D2230" t="str">
            <v>0000/0000</v>
          </cell>
          <cell r="G2230" t="str">
            <v>COST CENTER CLOSED   -   POST TO COST CENTER  43102010</v>
          </cell>
          <cell r="N2230" t="str">
            <v>C</v>
          </cell>
        </row>
        <row r="2231">
          <cell r="A2231" t="str">
            <v>43102270</v>
          </cell>
          <cell r="C2231" t="str">
            <v>203</v>
          </cell>
          <cell r="D2231" t="str">
            <v>9121/2698</v>
          </cell>
          <cell r="E2231" t="str">
            <v>COS</v>
          </cell>
          <cell r="F2231" t="str">
            <v>ZTA</v>
          </cell>
          <cell r="G2231" t="str">
            <v>Operations - Bolivia  -  203</v>
          </cell>
          <cell r="H2231" t="str">
            <v>Ramses Pulido</v>
          </cell>
          <cell r="I2231" t="str">
            <v>Kristina Kopf</v>
          </cell>
          <cell r="J2231" t="str">
            <v>963-2130</v>
          </cell>
          <cell r="K2231" t="str">
            <v>Z123F08</v>
          </cell>
          <cell r="L2231" t="str">
            <v>SS</v>
          </cell>
        </row>
        <row r="2232">
          <cell r="A2232" t="str">
            <v>43122270</v>
          </cell>
          <cell r="C2232" t="str">
            <v>203</v>
          </cell>
          <cell r="D2232" t="str">
            <v>0000/0000</v>
          </cell>
          <cell r="G2232" t="str">
            <v>COST CENTER CLOSED   -   POST TO COST CENTER  43102270</v>
          </cell>
          <cell r="N2232" t="str">
            <v>C</v>
          </cell>
        </row>
        <row r="2233">
          <cell r="A2233" t="str">
            <v>43102273</v>
          </cell>
          <cell r="C2233">
            <v>22</v>
          </cell>
          <cell r="D2233" t="str">
            <v>9121/2698</v>
          </cell>
          <cell r="E2233" t="str">
            <v>COS</v>
          </cell>
          <cell r="F2233" t="str">
            <v>ZTA</v>
          </cell>
          <cell r="G2233" t="str">
            <v>Operations, Bolivia  -  022</v>
          </cell>
          <cell r="H2233" t="str">
            <v>Ramses Pulido</v>
          </cell>
          <cell r="I2233" t="str">
            <v>Kristina Kopf</v>
          </cell>
          <cell r="J2233" t="str">
            <v>963-2130</v>
          </cell>
          <cell r="K2233" t="str">
            <v>Z123F08</v>
          </cell>
          <cell r="L2233" t="str">
            <v>Reserved for Controlling Conversion - 43102270</v>
          </cell>
        </row>
        <row r="2234">
          <cell r="F2234" t="str">
            <v>ZTA</v>
          </cell>
          <cell r="G2234" t="str">
            <v>Bolivia -S&amp;M</v>
          </cell>
        </row>
        <row r="2235">
          <cell r="A2235" t="str">
            <v>43102275</v>
          </cell>
          <cell r="C2235" t="str">
            <v>22</v>
          </cell>
          <cell r="D2235" t="str">
            <v>1121/2845</v>
          </cell>
          <cell r="E2235" t="str">
            <v>Sales &amp; Marketing</v>
          </cell>
          <cell r="F2235" t="str">
            <v>ZTA</v>
          </cell>
          <cell r="G2235" t="str">
            <v>Sales &amp; Marketing - Bolivia</v>
          </cell>
          <cell r="H2235" t="str">
            <v>Ramses Pulido</v>
          </cell>
          <cell r="I2235" t="str">
            <v>Kristina Kopf</v>
          </cell>
          <cell r="J2235" t="str">
            <v>963-2130</v>
          </cell>
        </row>
        <row r="2236">
          <cell r="A2236" t="str">
            <v>43102274</v>
          </cell>
          <cell r="C2236" t="str">
            <v>203</v>
          </cell>
          <cell r="D2236" t="str">
            <v>9121/2844</v>
          </cell>
          <cell r="E2236" t="str">
            <v>Sales &amp; Marketing</v>
          </cell>
          <cell r="F2236" t="str">
            <v>ZTA</v>
          </cell>
          <cell r="G2236" t="str">
            <v>Sales &amp; Marketing - Bolivia</v>
          </cell>
          <cell r="H2236" t="str">
            <v>Ramses Pulido</v>
          </cell>
          <cell r="I2236" t="str">
            <v>Kristina Kopf</v>
          </cell>
          <cell r="J2236" t="str">
            <v>963-2130</v>
          </cell>
        </row>
        <row r="2237">
          <cell r="G2237" t="str">
            <v>Ecuador</v>
          </cell>
        </row>
        <row r="2238">
          <cell r="F2238" t="str">
            <v>ZTA</v>
          </cell>
          <cell r="G2238" t="str">
            <v>Ecuador COS</v>
          </cell>
        </row>
        <row r="2239">
          <cell r="A2239" t="str">
            <v>40002008</v>
          </cell>
          <cell r="C2239">
            <v>208</v>
          </cell>
          <cell r="D2239" t="str">
            <v>0000/0000</v>
          </cell>
          <cell r="E2239" t="str">
            <v>COS</v>
          </cell>
          <cell r="F2239" t="str">
            <v>ZTA</v>
          </cell>
          <cell r="G2239" t="str">
            <v>Overhead - Ecuador  -  208</v>
          </cell>
          <cell r="H2239" t="str">
            <v>Ramses Pulido</v>
          </cell>
          <cell r="I2239" t="str">
            <v>Kristina Kopf</v>
          </cell>
          <cell r="J2239" t="str">
            <v>963-2130</v>
          </cell>
          <cell r="K2239" t="str">
            <v>Z123F92</v>
          </cell>
          <cell r="L2239" t="str">
            <v>Reserved for Controlling Conversion - 40002010</v>
          </cell>
        </row>
        <row r="2240">
          <cell r="A2240" t="str">
            <v>43502008</v>
          </cell>
          <cell r="C2240">
            <v>208</v>
          </cell>
          <cell r="D2240" t="str">
            <v>0000/0000</v>
          </cell>
          <cell r="E2240" t="str">
            <v>COS</v>
          </cell>
          <cell r="F2240" t="str">
            <v>ZTA</v>
          </cell>
          <cell r="G2240" t="str">
            <v>Revenues - Ecuador  -  208</v>
          </cell>
          <cell r="H2240" t="str">
            <v>Ramses Pulido</v>
          </cell>
          <cell r="I2240" t="str">
            <v>Kristina Kopf</v>
          </cell>
          <cell r="J2240" t="str">
            <v>963-2130</v>
          </cell>
          <cell r="K2240" t="str">
            <v>Z123F09</v>
          </cell>
          <cell r="L2240" t="str">
            <v>Reserved for Controlling Conversion - 43502010</v>
          </cell>
        </row>
        <row r="2241">
          <cell r="A2241" t="str">
            <v>43502010</v>
          </cell>
          <cell r="C2241" t="str">
            <v>22</v>
          </cell>
          <cell r="D2241" t="str">
            <v>1471/2902</v>
          </cell>
          <cell r="E2241" t="str">
            <v>COS</v>
          </cell>
          <cell r="F2241" t="str">
            <v>ZTA</v>
          </cell>
          <cell r="G2241" t="str">
            <v>Revenues - Ecuador  -  022</v>
          </cell>
          <cell r="H2241" t="str">
            <v>Ramses Pulido</v>
          </cell>
          <cell r="I2241" t="str">
            <v>Kristina Kopf</v>
          </cell>
          <cell r="J2241" t="str">
            <v>963-2130</v>
          </cell>
          <cell r="K2241" t="str">
            <v>Z123F09</v>
          </cell>
          <cell r="L2241" t="str">
            <v>RV</v>
          </cell>
        </row>
        <row r="2242">
          <cell r="A2242" t="str">
            <v>43512270</v>
          </cell>
          <cell r="C2242" t="str">
            <v>208</v>
          </cell>
          <cell r="D2242" t="str">
            <v>9123/2698</v>
          </cell>
          <cell r="E2242" t="str">
            <v>COS</v>
          </cell>
          <cell r="F2242" t="str">
            <v>ZTA</v>
          </cell>
          <cell r="G2242" t="str">
            <v>Operations - Ecuador  -  208</v>
          </cell>
          <cell r="H2242" t="str">
            <v>Ramses Pulido</v>
          </cell>
          <cell r="I2242" t="str">
            <v>Kristina Kopf</v>
          </cell>
          <cell r="J2242" t="str">
            <v>963-2130</v>
          </cell>
          <cell r="K2242" t="str">
            <v>Z123F09</v>
          </cell>
          <cell r="L2242" t="str">
            <v>SS</v>
          </cell>
        </row>
        <row r="2243">
          <cell r="A2243" t="str">
            <v>43512273</v>
          </cell>
          <cell r="C2243">
            <v>22</v>
          </cell>
          <cell r="D2243" t="str">
            <v>1123/2698</v>
          </cell>
          <cell r="E2243" t="str">
            <v>COS</v>
          </cell>
          <cell r="F2243" t="str">
            <v>ZTA</v>
          </cell>
          <cell r="G2243" t="str">
            <v>Operations - Ecuador  -  022</v>
          </cell>
          <cell r="H2243" t="str">
            <v>Ramses Pulido</v>
          </cell>
          <cell r="I2243" t="str">
            <v>Kristina Kopf</v>
          </cell>
          <cell r="J2243" t="str">
            <v>963-2130</v>
          </cell>
          <cell r="K2243" t="str">
            <v>Z123F09</v>
          </cell>
          <cell r="L2243" t="str">
            <v>Reserved for Controlling Conversion - 43512270</v>
          </cell>
        </row>
        <row r="2244">
          <cell r="F2244" t="str">
            <v>ZTA</v>
          </cell>
          <cell r="G2244" t="str">
            <v>Ecuador S&amp;M</v>
          </cell>
        </row>
        <row r="2245">
          <cell r="A2245" t="str">
            <v>43512275</v>
          </cell>
          <cell r="C2245" t="str">
            <v>22</v>
          </cell>
          <cell r="D2245" t="str">
            <v>1123/2845</v>
          </cell>
          <cell r="E2245" t="str">
            <v>Sales &amp; Marketing</v>
          </cell>
          <cell r="F2245" t="str">
            <v>ZTA</v>
          </cell>
          <cell r="G2245" t="str">
            <v>Sales &amp; Marketing - Ecuador</v>
          </cell>
          <cell r="H2245" t="str">
            <v>Ramses Pulido</v>
          </cell>
          <cell r="I2245" t="str">
            <v>Kristina Kopf</v>
          </cell>
          <cell r="J2245" t="str">
            <v>963-2130</v>
          </cell>
        </row>
        <row r="2246">
          <cell r="A2246" t="str">
            <v>43512274</v>
          </cell>
          <cell r="C2246" t="str">
            <v>208</v>
          </cell>
          <cell r="D2246" t="str">
            <v>9123/2844</v>
          </cell>
          <cell r="E2246" t="str">
            <v>Sales &amp; Marketing</v>
          </cell>
          <cell r="F2246" t="str">
            <v>ZTA</v>
          </cell>
          <cell r="G2246" t="str">
            <v>Sales &amp; Marketing - Ecuador</v>
          </cell>
          <cell r="H2246" t="str">
            <v>Ramses Pulido</v>
          </cell>
          <cell r="I2246" t="str">
            <v>Kristina Kopf</v>
          </cell>
          <cell r="J2246" t="str">
            <v>963-2130</v>
          </cell>
        </row>
        <row r="2247">
          <cell r="G2247" t="str">
            <v>Peru</v>
          </cell>
        </row>
        <row r="2248">
          <cell r="F2248" t="str">
            <v>ZTA</v>
          </cell>
          <cell r="G2248" t="str">
            <v>Peru -COS</v>
          </cell>
        </row>
        <row r="2249">
          <cell r="A2249" t="str">
            <v>43702010</v>
          </cell>
          <cell r="C2249" t="str">
            <v>22</v>
          </cell>
          <cell r="D2249" t="str">
            <v>1120/2902</v>
          </cell>
          <cell r="E2249" t="str">
            <v>COS</v>
          </cell>
          <cell r="F2249" t="str">
            <v>ZTA</v>
          </cell>
          <cell r="G2249" t="str">
            <v>Revenues - Peru  -  022</v>
          </cell>
          <cell r="H2249" t="str">
            <v>Ramses Pulido</v>
          </cell>
          <cell r="I2249" t="str">
            <v>Kristina Kopf</v>
          </cell>
          <cell r="J2249" t="str">
            <v>963-2130</v>
          </cell>
          <cell r="K2249" t="str">
            <v>Z123F10</v>
          </cell>
          <cell r="L2249" t="str">
            <v>RV</v>
          </cell>
        </row>
        <row r="2250">
          <cell r="A2250" t="str">
            <v>40002014</v>
          </cell>
          <cell r="C2250">
            <v>214</v>
          </cell>
          <cell r="D2250" t="str">
            <v>0000/0000</v>
          </cell>
          <cell r="E2250" t="str">
            <v>COS</v>
          </cell>
          <cell r="F2250" t="str">
            <v>ZTA</v>
          </cell>
          <cell r="G2250" t="str">
            <v>Overhead - Peru  -  214</v>
          </cell>
          <cell r="H2250" t="str">
            <v>Ramses Pulido</v>
          </cell>
          <cell r="I2250" t="str">
            <v>Kristina Kopf</v>
          </cell>
          <cell r="J2250" t="str">
            <v>963-2130</v>
          </cell>
          <cell r="K2250" t="str">
            <v>Z123F92</v>
          </cell>
          <cell r="L2250" t="str">
            <v>Reserved for Controlling Conversion - 40002010</v>
          </cell>
        </row>
        <row r="2251">
          <cell r="A2251" t="str">
            <v>43702014</v>
          </cell>
          <cell r="C2251">
            <v>214</v>
          </cell>
          <cell r="D2251" t="str">
            <v>0000/0000</v>
          </cell>
          <cell r="E2251" t="str">
            <v>COS</v>
          </cell>
          <cell r="F2251" t="str">
            <v>ZTA</v>
          </cell>
          <cell r="G2251" t="str">
            <v>Revenues - Peru  -  214</v>
          </cell>
          <cell r="H2251" t="str">
            <v>Ramses Pulido</v>
          </cell>
          <cell r="I2251" t="str">
            <v>Kristina Kopf</v>
          </cell>
          <cell r="J2251" t="str">
            <v>963-2130</v>
          </cell>
          <cell r="K2251" t="str">
            <v>Z123F10</v>
          </cell>
          <cell r="L2251" t="str">
            <v>Reserved for Controlling Conversion - 43702010</v>
          </cell>
        </row>
        <row r="2252">
          <cell r="A2252" t="str">
            <v>43712251</v>
          </cell>
          <cell r="C2252" t="str">
            <v>214</v>
          </cell>
          <cell r="D2252" t="str">
            <v>0000/0000</v>
          </cell>
          <cell r="G2252" t="str">
            <v>COST CENTER CLOSED   -   POST TO COST CENTER  43702014</v>
          </cell>
          <cell r="N2252" t="str">
            <v>C</v>
          </cell>
        </row>
        <row r="2253">
          <cell r="A2253" t="str">
            <v>43712270</v>
          </cell>
          <cell r="C2253" t="str">
            <v>214</v>
          </cell>
          <cell r="D2253" t="str">
            <v>9120/2698</v>
          </cell>
          <cell r="E2253" t="str">
            <v>COS</v>
          </cell>
          <cell r="F2253" t="str">
            <v>ZTA</v>
          </cell>
          <cell r="G2253" t="str">
            <v>Operations - Peru  -  214</v>
          </cell>
          <cell r="H2253" t="str">
            <v>Ramses Pulido</v>
          </cell>
          <cell r="I2253" t="str">
            <v>Kristina Kopf</v>
          </cell>
          <cell r="J2253" t="str">
            <v>963-2130</v>
          </cell>
          <cell r="K2253" t="str">
            <v>Z123F10</v>
          </cell>
          <cell r="L2253" t="str">
            <v>SS</v>
          </cell>
        </row>
        <row r="2254">
          <cell r="A2254" t="str">
            <v>43712273</v>
          </cell>
          <cell r="C2254">
            <v>22</v>
          </cell>
          <cell r="D2254" t="str">
            <v>1120/2698</v>
          </cell>
          <cell r="E2254" t="str">
            <v>COS</v>
          </cell>
          <cell r="F2254" t="str">
            <v>ZTA</v>
          </cell>
          <cell r="G2254" t="str">
            <v>Operations - Peru  -  022</v>
          </cell>
          <cell r="H2254" t="str">
            <v>Ramses Pulido</v>
          </cell>
          <cell r="I2254" t="str">
            <v>Kristina Kopf</v>
          </cell>
          <cell r="J2254" t="str">
            <v>963-2130</v>
          </cell>
          <cell r="K2254" t="str">
            <v>Z123F10</v>
          </cell>
          <cell r="L2254" t="str">
            <v>Reserved for Controlling Conversion - 43712270</v>
          </cell>
        </row>
        <row r="2255">
          <cell r="F2255" t="str">
            <v>ZTA</v>
          </cell>
          <cell r="G2255" t="str">
            <v>Peru -S&amp;M</v>
          </cell>
        </row>
        <row r="2256">
          <cell r="A2256" t="str">
            <v>43712275</v>
          </cell>
          <cell r="C2256" t="str">
            <v>22</v>
          </cell>
          <cell r="D2256" t="str">
            <v>1120/2845</v>
          </cell>
          <cell r="E2256" t="str">
            <v>Sales &amp; Marketing</v>
          </cell>
          <cell r="F2256" t="str">
            <v>ZTA</v>
          </cell>
          <cell r="G2256" t="str">
            <v>Sales &amp; Marketing - Peru</v>
          </cell>
          <cell r="H2256" t="str">
            <v>Ramses Pulido</v>
          </cell>
          <cell r="I2256" t="str">
            <v>Kristina Kopf</v>
          </cell>
          <cell r="J2256" t="str">
            <v>963-2130</v>
          </cell>
        </row>
        <row r="2257">
          <cell r="A2257" t="str">
            <v>43712274</v>
          </cell>
          <cell r="C2257" t="str">
            <v>214</v>
          </cell>
          <cell r="D2257" t="str">
            <v>9120/2844</v>
          </cell>
          <cell r="E2257" t="str">
            <v>Sales &amp; Marketing</v>
          </cell>
          <cell r="F2257" t="str">
            <v>ZTA</v>
          </cell>
          <cell r="G2257" t="str">
            <v>Sales &amp; Marketing - Peru</v>
          </cell>
          <cell r="H2257" t="str">
            <v>Ramses Pulido</v>
          </cell>
          <cell r="I2257" t="str">
            <v>Kristina Kopf</v>
          </cell>
          <cell r="J2257" t="str">
            <v>963-2130</v>
          </cell>
        </row>
        <row r="2258">
          <cell r="G2258" t="str">
            <v>Central America &amp; Colombia</v>
          </cell>
        </row>
        <row r="2259">
          <cell r="F2259" t="str">
            <v>ZTA</v>
          </cell>
          <cell r="G2259" t="str">
            <v>Miami</v>
          </cell>
        </row>
        <row r="2260">
          <cell r="A2260" t="str">
            <v>1862255</v>
          </cell>
          <cell r="C2260">
            <v>22</v>
          </cell>
          <cell r="D2260" t="str">
            <v>587/2698</v>
          </cell>
          <cell r="E2260" t="str">
            <v>Sales &amp; Marketing</v>
          </cell>
          <cell r="F2260" t="str">
            <v>ZTA</v>
          </cell>
          <cell r="G2260" t="str">
            <v>Latin America Sales Support - Miami</v>
          </cell>
          <cell r="H2260" t="str">
            <v>Cristina Bravo</v>
          </cell>
          <cell r="I2260" t="str">
            <v>Kristina Kopf</v>
          </cell>
          <cell r="J2260" t="str">
            <v>963-2130</v>
          </cell>
          <cell r="K2260" t="str">
            <v>Z123F01</v>
          </cell>
          <cell r="L2260" t="str">
            <v>SS</v>
          </cell>
        </row>
        <row r="2261">
          <cell r="G2261" t="str">
            <v>Central America</v>
          </cell>
        </row>
        <row r="2262">
          <cell r="G2262" t="str">
            <v>Belize</v>
          </cell>
        </row>
        <row r="2263">
          <cell r="F2263" t="str">
            <v>ZTA</v>
          </cell>
          <cell r="G2263" t="str">
            <v>Belize -COS</v>
          </cell>
        </row>
        <row r="2264">
          <cell r="A2264" t="str">
            <v>40012010</v>
          </cell>
          <cell r="C2264" t="str">
            <v>22</v>
          </cell>
          <cell r="D2264" t="str">
            <v>1124/2902</v>
          </cell>
          <cell r="E2264" t="str">
            <v>COS</v>
          </cell>
          <cell r="F2264" t="str">
            <v>ZTA</v>
          </cell>
          <cell r="G2264" t="str">
            <v>Revenues - Belize  -  022</v>
          </cell>
          <cell r="H2264" t="str">
            <v>Cristina Bravo</v>
          </cell>
          <cell r="I2264" t="str">
            <v>Kristina Kopf</v>
          </cell>
          <cell r="J2264" t="str">
            <v>963-2130</v>
          </cell>
          <cell r="K2264" t="str">
            <v>Z123F01</v>
          </cell>
          <cell r="L2264" t="str">
            <v>RV</v>
          </cell>
        </row>
        <row r="2265">
          <cell r="A2265" t="str">
            <v>40012031</v>
          </cell>
          <cell r="C2265">
            <v>221</v>
          </cell>
          <cell r="D2265" t="str">
            <v>0000/0000</v>
          </cell>
          <cell r="E2265" t="str">
            <v>COS</v>
          </cell>
          <cell r="F2265" t="str">
            <v>ZTA</v>
          </cell>
          <cell r="G2265" t="str">
            <v>Revenues - Belize  -  221</v>
          </cell>
          <cell r="H2265" t="str">
            <v>Cristina Bravo</v>
          </cell>
          <cell r="I2265" t="str">
            <v>Kristina Kopf</v>
          </cell>
          <cell r="J2265" t="str">
            <v>963-2130</v>
          </cell>
          <cell r="K2265" t="str">
            <v>Z123F01</v>
          </cell>
          <cell r="L2265" t="str">
            <v>Reserved for Controlling Conversion - 40012010</v>
          </cell>
        </row>
        <row r="2266">
          <cell r="A2266" t="str">
            <v>40012270</v>
          </cell>
          <cell r="C2266" t="str">
            <v>221</v>
          </cell>
          <cell r="D2266" t="str">
            <v>1124/2698</v>
          </cell>
          <cell r="E2266" t="str">
            <v>COS</v>
          </cell>
          <cell r="F2266" t="str">
            <v>ZTA</v>
          </cell>
          <cell r="G2266" t="str">
            <v>Operations - Belize  -  221</v>
          </cell>
          <cell r="H2266" t="str">
            <v>Cristina Bravo</v>
          </cell>
          <cell r="I2266" t="str">
            <v>Kristina Kopf</v>
          </cell>
          <cell r="J2266" t="str">
            <v>963-2130</v>
          </cell>
          <cell r="K2266" t="str">
            <v>Z123F01</v>
          </cell>
          <cell r="L2266" t="str">
            <v>SS</v>
          </cell>
        </row>
        <row r="2267">
          <cell r="A2267" t="str">
            <v>40012273</v>
          </cell>
          <cell r="C2267">
            <v>22</v>
          </cell>
          <cell r="D2267" t="str">
            <v>1124/2698</v>
          </cell>
          <cell r="E2267" t="str">
            <v>COS</v>
          </cell>
          <cell r="F2267" t="str">
            <v>ZTA</v>
          </cell>
          <cell r="G2267" t="str">
            <v>Operations - Belize  -  022</v>
          </cell>
          <cell r="H2267" t="str">
            <v>Cristina Bravo</v>
          </cell>
          <cell r="I2267" t="str">
            <v>Kristina Kopf</v>
          </cell>
          <cell r="J2267" t="str">
            <v>963-2130</v>
          </cell>
          <cell r="K2267" t="str">
            <v>Z123F01</v>
          </cell>
          <cell r="L2267" t="str">
            <v>Reserved for Controlling Conversion - 40012270</v>
          </cell>
        </row>
        <row r="2268">
          <cell r="A2268" t="str">
            <v>40002031</v>
          </cell>
          <cell r="C2268">
            <v>221</v>
          </cell>
          <cell r="D2268" t="str">
            <v>0000/0000</v>
          </cell>
          <cell r="E2268" t="str">
            <v>COS</v>
          </cell>
          <cell r="F2268" t="str">
            <v>ZTA</v>
          </cell>
          <cell r="G2268" t="str">
            <v>Overhead - Belize  -  221</v>
          </cell>
          <cell r="H2268" t="str">
            <v>Cristina Bravo</v>
          </cell>
          <cell r="I2268" t="str">
            <v>Kristina Kopf</v>
          </cell>
          <cell r="J2268" t="str">
            <v>963-2130</v>
          </cell>
          <cell r="K2268" t="str">
            <v>Z123F92</v>
          </cell>
          <cell r="L2268" t="str">
            <v>Reserved for Controlling Conversion - 40002010</v>
          </cell>
        </row>
        <row r="2269">
          <cell r="F2269" t="str">
            <v>ZTA</v>
          </cell>
          <cell r="G2269" t="str">
            <v>Belize -S&amp;M</v>
          </cell>
        </row>
        <row r="2270">
          <cell r="A2270" t="str">
            <v>40012275</v>
          </cell>
          <cell r="C2270" t="str">
            <v>22</v>
          </cell>
          <cell r="D2270" t="str">
            <v>1124/2845</v>
          </cell>
          <cell r="E2270" t="str">
            <v>Sales &amp; Marketing</v>
          </cell>
          <cell r="F2270" t="str">
            <v>ZTA</v>
          </cell>
          <cell r="G2270" t="str">
            <v>Sales &amp; Marketing - Belize</v>
          </cell>
          <cell r="H2270" t="str">
            <v>Cristina Bravo</v>
          </cell>
          <cell r="I2270" t="str">
            <v>Kristina Kopf</v>
          </cell>
          <cell r="J2270" t="str">
            <v>963-2130</v>
          </cell>
        </row>
        <row r="2271">
          <cell r="A2271" t="str">
            <v>40012274</v>
          </cell>
          <cell r="C2271" t="str">
            <v>221</v>
          </cell>
          <cell r="D2271" t="str">
            <v>9124/2844</v>
          </cell>
          <cell r="E2271" t="str">
            <v>Sales &amp; Marketing</v>
          </cell>
          <cell r="F2271" t="str">
            <v>ZTA</v>
          </cell>
          <cell r="G2271" t="str">
            <v>Sales &amp; Marketing - Belize</v>
          </cell>
          <cell r="H2271" t="str">
            <v>Cristina Bravo</v>
          </cell>
          <cell r="I2271" t="str">
            <v>Kristina Kopf</v>
          </cell>
          <cell r="J2271" t="str">
            <v>963-2130</v>
          </cell>
        </row>
        <row r="2272">
          <cell r="G2272" t="str">
            <v>Costa Rica</v>
          </cell>
        </row>
        <row r="2273">
          <cell r="F2273" t="str">
            <v>ZTA</v>
          </cell>
          <cell r="G2273" t="str">
            <v>Costa Rica -COS</v>
          </cell>
        </row>
        <row r="2274">
          <cell r="A2274" t="str">
            <v>40102010</v>
          </cell>
          <cell r="C2274" t="str">
            <v>22</v>
          </cell>
          <cell r="D2274" t="str">
            <v>28/2902</v>
          </cell>
          <cell r="E2274" t="str">
            <v>COS</v>
          </cell>
          <cell r="F2274" t="str">
            <v>ZTA</v>
          </cell>
          <cell r="G2274" t="str">
            <v>Revenues - Costa Rica  -  022</v>
          </cell>
          <cell r="H2274" t="str">
            <v>Cristina Bravo</v>
          </cell>
          <cell r="I2274" t="str">
            <v>Kristina Kopf</v>
          </cell>
          <cell r="J2274" t="str">
            <v>963-2130</v>
          </cell>
          <cell r="K2274" t="str">
            <v>Z123F01</v>
          </cell>
          <cell r="L2274" t="str">
            <v>RV</v>
          </cell>
        </row>
        <row r="2275">
          <cell r="A2275" t="str">
            <v>40002036</v>
          </cell>
          <cell r="C2275">
            <v>222</v>
          </cell>
          <cell r="D2275" t="str">
            <v>0000/0000</v>
          </cell>
          <cell r="E2275" t="str">
            <v>COS</v>
          </cell>
          <cell r="F2275" t="str">
            <v>ZTA</v>
          </cell>
          <cell r="G2275" t="str">
            <v>Overhead - Costa Rica  -  222</v>
          </cell>
          <cell r="H2275" t="str">
            <v>Cristina Bravo</v>
          </cell>
          <cell r="I2275" t="str">
            <v>Kristina Kopf</v>
          </cell>
          <cell r="J2275" t="str">
            <v>963-2130</v>
          </cell>
          <cell r="K2275" t="str">
            <v>Z123F92</v>
          </cell>
          <cell r="L2275" t="str">
            <v>Reserved for Controlling Conversion - 40002010</v>
          </cell>
        </row>
        <row r="2276">
          <cell r="A2276" t="str">
            <v>40102036</v>
          </cell>
          <cell r="C2276">
            <v>222</v>
          </cell>
          <cell r="D2276" t="str">
            <v>0000/0000</v>
          </cell>
          <cell r="E2276" t="str">
            <v>COS</v>
          </cell>
          <cell r="F2276" t="str">
            <v>ZTA</v>
          </cell>
          <cell r="G2276" t="str">
            <v>Revenues - Costa Rica  -  222</v>
          </cell>
          <cell r="H2276" t="str">
            <v>Cristina Bravo</v>
          </cell>
          <cell r="I2276" t="str">
            <v>Kristina Kopf</v>
          </cell>
          <cell r="J2276" t="str">
            <v>963-2130</v>
          </cell>
          <cell r="K2276" t="str">
            <v>Z123F01</v>
          </cell>
          <cell r="L2276" t="str">
            <v>Reserved for Controlling Conversion - 40102010</v>
          </cell>
        </row>
        <row r="2277">
          <cell r="A2277" t="str">
            <v>40102270</v>
          </cell>
          <cell r="C2277" t="str">
            <v>222</v>
          </cell>
          <cell r="D2277" t="str">
            <v>9956/2698</v>
          </cell>
          <cell r="E2277" t="str">
            <v>COS</v>
          </cell>
          <cell r="F2277" t="str">
            <v>ZTA</v>
          </cell>
          <cell r="G2277" t="str">
            <v>Operations - Costa Rica  -  222</v>
          </cell>
          <cell r="H2277" t="str">
            <v>Cristina Bravo</v>
          </cell>
          <cell r="I2277" t="str">
            <v>Kristina Kopf</v>
          </cell>
          <cell r="J2277" t="str">
            <v>963-2130</v>
          </cell>
          <cell r="K2277" t="str">
            <v>Z123F01</v>
          </cell>
          <cell r="L2277" t="str">
            <v>SS</v>
          </cell>
        </row>
        <row r="2278">
          <cell r="A2278" t="str">
            <v>40102273</v>
          </cell>
          <cell r="C2278">
            <v>22</v>
          </cell>
          <cell r="D2278" t="str">
            <v>0000/0000</v>
          </cell>
          <cell r="E2278" t="str">
            <v>COS</v>
          </cell>
          <cell r="F2278" t="str">
            <v>ZTA</v>
          </cell>
          <cell r="G2278" t="str">
            <v>Operations - Costa Rica  -  022</v>
          </cell>
          <cell r="H2278" t="str">
            <v>Cristina Bravo</v>
          </cell>
          <cell r="I2278" t="str">
            <v>Kristina Kopf</v>
          </cell>
          <cell r="J2278" t="str">
            <v>963-2130</v>
          </cell>
          <cell r="K2278" t="str">
            <v>Z123F01</v>
          </cell>
          <cell r="L2278" t="str">
            <v>Reserved for Controlling Conversion - 40102270</v>
          </cell>
        </row>
        <row r="2279">
          <cell r="A2279" t="str">
            <v>40112270</v>
          </cell>
          <cell r="C2279" t="str">
            <v>22</v>
          </cell>
          <cell r="D2279" t="str">
            <v>28/2698</v>
          </cell>
          <cell r="G2279" t="str">
            <v>COST CENTER CLOSED   -   POST TO COST CENTER  40102270</v>
          </cell>
          <cell r="N2279" t="str">
            <v>C</v>
          </cell>
        </row>
        <row r="2280">
          <cell r="F2280" t="str">
            <v>ZTA</v>
          </cell>
          <cell r="G2280" t="str">
            <v>Costa Rica -S&amp;M</v>
          </cell>
        </row>
        <row r="2281">
          <cell r="A2281" t="str">
            <v>40112275</v>
          </cell>
          <cell r="C2281" t="str">
            <v>22</v>
          </cell>
          <cell r="D2281" t="str">
            <v>28/2845</v>
          </cell>
          <cell r="E2281" t="str">
            <v>Sales &amp; Marketing</v>
          </cell>
          <cell r="F2281" t="str">
            <v>ZTA</v>
          </cell>
          <cell r="G2281" t="str">
            <v>Sales &amp; Marketing - Costa Rica  -  022</v>
          </cell>
          <cell r="H2281" t="str">
            <v>Cristina Bravo</v>
          </cell>
          <cell r="I2281" t="str">
            <v>Kristina Kopf</v>
          </cell>
          <cell r="J2281" t="str">
            <v>963-2130</v>
          </cell>
        </row>
        <row r="2282">
          <cell r="A2282" t="str">
            <v>40112274</v>
          </cell>
          <cell r="C2282" t="str">
            <v>222</v>
          </cell>
          <cell r="D2282" t="str">
            <v>9028/2844</v>
          </cell>
          <cell r="E2282" t="str">
            <v>Sales &amp; Marketing</v>
          </cell>
          <cell r="F2282" t="str">
            <v>ZTA</v>
          </cell>
          <cell r="G2282" t="str">
            <v>Sales &amp; Marketing - Costa Rica  -  222</v>
          </cell>
          <cell r="H2282" t="str">
            <v>Cristina Bravo</v>
          </cell>
          <cell r="I2282" t="str">
            <v>Kristina Kopf</v>
          </cell>
          <cell r="J2282" t="str">
            <v>963-2130</v>
          </cell>
        </row>
        <row r="2283">
          <cell r="G2283" t="str">
            <v>El Salvador</v>
          </cell>
        </row>
        <row r="2284">
          <cell r="F2284" t="str">
            <v>ZTA</v>
          </cell>
          <cell r="G2284" t="str">
            <v>El Salvador -COS</v>
          </cell>
        </row>
        <row r="2285">
          <cell r="A2285" t="str">
            <v>40202010</v>
          </cell>
          <cell r="C2285" t="str">
            <v>22</v>
          </cell>
          <cell r="D2285" t="str">
            <v>1125/2902</v>
          </cell>
          <cell r="E2285" t="str">
            <v>COS</v>
          </cell>
          <cell r="F2285" t="str">
            <v>ZTA</v>
          </cell>
          <cell r="G2285" t="str">
            <v>Revenues - El Salvador  -  022</v>
          </cell>
          <cell r="H2285" t="str">
            <v>Cristina Bravo</v>
          </cell>
          <cell r="I2285" t="str">
            <v>Kristina Kopf</v>
          </cell>
          <cell r="J2285" t="str">
            <v>963-2130</v>
          </cell>
          <cell r="K2285" t="str">
            <v>Z123F01</v>
          </cell>
          <cell r="L2285" t="str">
            <v>RV</v>
          </cell>
        </row>
        <row r="2286">
          <cell r="A2286" t="str">
            <v>40002033</v>
          </cell>
          <cell r="C2286">
            <v>223</v>
          </cell>
          <cell r="D2286" t="str">
            <v>0000/0000</v>
          </cell>
          <cell r="E2286" t="str">
            <v>COS</v>
          </cell>
          <cell r="F2286" t="str">
            <v>ZTA</v>
          </cell>
          <cell r="G2286" t="str">
            <v>Overhead - El Salvador  -  223</v>
          </cell>
          <cell r="H2286" t="str">
            <v>Cristina Bravo</v>
          </cell>
          <cell r="I2286" t="str">
            <v>Kristina Kopf</v>
          </cell>
          <cell r="J2286" t="str">
            <v>963-2130</v>
          </cell>
          <cell r="K2286" t="str">
            <v>Z123F92</v>
          </cell>
          <cell r="L2286" t="str">
            <v>Reserved for Controlling Conversion - 40002010</v>
          </cell>
        </row>
        <row r="2287">
          <cell r="A2287" t="str">
            <v>40202033</v>
          </cell>
          <cell r="C2287">
            <v>223</v>
          </cell>
          <cell r="D2287" t="str">
            <v>0000/0000</v>
          </cell>
          <cell r="E2287" t="str">
            <v>COS</v>
          </cell>
          <cell r="F2287" t="str">
            <v>ZTA</v>
          </cell>
          <cell r="G2287" t="str">
            <v>Revenues - El Salvador  -  223</v>
          </cell>
          <cell r="H2287" t="str">
            <v>Cristina Bravo</v>
          </cell>
          <cell r="I2287" t="str">
            <v>Kristina Kopf</v>
          </cell>
          <cell r="J2287" t="str">
            <v>963-2130</v>
          </cell>
          <cell r="K2287" t="str">
            <v>Z123F01</v>
          </cell>
          <cell r="L2287" t="str">
            <v>Reserved for Controlling Conversion - 40202010</v>
          </cell>
        </row>
        <row r="2288">
          <cell r="A2288" t="str">
            <v>40202270</v>
          </cell>
          <cell r="C2288" t="str">
            <v>223</v>
          </cell>
          <cell r="D2288" t="str">
            <v>9958/2698</v>
          </cell>
          <cell r="E2288" t="str">
            <v>COS</v>
          </cell>
          <cell r="F2288" t="str">
            <v>ZTA</v>
          </cell>
          <cell r="G2288" t="str">
            <v>Operations - El Salvador  -  223</v>
          </cell>
          <cell r="H2288" t="str">
            <v>Cristina Bravo</v>
          </cell>
          <cell r="I2288" t="str">
            <v>Kristina Kopf</v>
          </cell>
          <cell r="J2288" t="str">
            <v>963-2130</v>
          </cell>
          <cell r="K2288" t="str">
            <v>Z123F01</v>
          </cell>
          <cell r="L2288" t="str">
            <v>SS</v>
          </cell>
        </row>
        <row r="2289">
          <cell r="A2289" t="str">
            <v>40212270</v>
          </cell>
          <cell r="C2289" t="str">
            <v>22</v>
          </cell>
          <cell r="D2289" t="str">
            <v>9125/2698</v>
          </cell>
          <cell r="G2289" t="str">
            <v>COST CENTER CLOSED   -   POST TO COST CENTER  40202273</v>
          </cell>
          <cell r="N2289" t="str">
            <v>C</v>
          </cell>
        </row>
        <row r="2290">
          <cell r="A2290" t="str">
            <v>40412270</v>
          </cell>
          <cell r="C2290" t="str">
            <v>22</v>
          </cell>
          <cell r="D2290" t="str">
            <v>9127/2698</v>
          </cell>
          <cell r="G2290" t="str">
            <v>COST CENTER CLOSED   -   POST TO COST CENTER  40402273</v>
          </cell>
          <cell r="N2290" t="str">
            <v>C</v>
          </cell>
        </row>
        <row r="2291">
          <cell r="A2291" t="str">
            <v>40202273</v>
          </cell>
          <cell r="C2291">
            <v>22</v>
          </cell>
          <cell r="D2291" t="str">
            <v>0000/0000</v>
          </cell>
          <cell r="E2291" t="str">
            <v>COS</v>
          </cell>
          <cell r="F2291" t="str">
            <v>ZTA</v>
          </cell>
          <cell r="G2291" t="str">
            <v>Operations - El Salvador  -  022</v>
          </cell>
          <cell r="H2291" t="str">
            <v>Cristina Bravo</v>
          </cell>
          <cell r="I2291" t="str">
            <v>Kristina Kopf</v>
          </cell>
          <cell r="J2291" t="str">
            <v>963-2130</v>
          </cell>
          <cell r="K2291" t="str">
            <v>Z123F01</v>
          </cell>
          <cell r="L2291" t="str">
            <v>Reserved for Controlling Conversion - 40202270</v>
          </cell>
        </row>
        <row r="2292">
          <cell r="F2292" t="str">
            <v>ZTA</v>
          </cell>
          <cell r="G2292" t="str">
            <v>El Salvador -S&amp;M</v>
          </cell>
        </row>
        <row r="2293">
          <cell r="A2293" t="str">
            <v>40212275</v>
          </cell>
          <cell r="C2293" t="str">
            <v>22</v>
          </cell>
          <cell r="D2293" t="str">
            <v>1125/2845</v>
          </cell>
          <cell r="E2293" t="str">
            <v>Sales &amp; Marketing</v>
          </cell>
          <cell r="F2293" t="str">
            <v>ZTA</v>
          </cell>
          <cell r="G2293" t="str">
            <v>Sales &amp; Marketing - El Salvador</v>
          </cell>
          <cell r="H2293" t="str">
            <v>Cristina Bravo</v>
          </cell>
          <cell r="I2293" t="str">
            <v>Kristina Kopf</v>
          </cell>
          <cell r="J2293" t="str">
            <v>963-2130</v>
          </cell>
        </row>
        <row r="2294">
          <cell r="A2294" t="str">
            <v>40212274</v>
          </cell>
          <cell r="C2294" t="str">
            <v>223</v>
          </cell>
          <cell r="D2294" t="str">
            <v>9125/2844</v>
          </cell>
          <cell r="E2294" t="str">
            <v>Sales &amp; Marketing</v>
          </cell>
          <cell r="F2294" t="str">
            <v>ZTA</v>
          </cell>
          <cell r="G2294" t="str">
            <v>Sales &amp; Marketing - El Salvador</v>
          </cell>
          <cell r="H2294" t="str">
            <v>Cristina Bravo</v>
          </cell>
          <cell r="I2294" t="str">
            <v>Kristina Kopf</v>
          </cell>
          <cell r="J2294" t="str">
            <v>963-2130</v>
          </cell>
        </row>
        <row r="2295">
          <cell r="G2295" t="str">
            <v>Guatemala</v>
          </cell>
        </row>
        <row r="2296">
          <cell r="F2296" t="str">
            <v>ZTA</v>
          </cell>
          <cell r="G2296" t="str">
            <v>Guatemala -COS</v>
          </cell>
        </row>
        <row r="2297">
          <cell r="A2297" t="str">
            <v>40002009</v>
          </cell>
          <cell r="C2297">
            <v>209</v>
          </cell>
          <cell r="D2297" t="str">
            <v>0000/0000</v>
          </cell>
          <cell r="E2297" t="str">
            <v>COS</v>
          </cell>
          <cell r="F2297" t="str">
            <v>ZTA</v>
          </cell>
          <cell r="G2297" t="str">
            <v>Overhead - Guatemala  -  209</v>
          </cell>
          <cell r="H2297" t="str">
            <v>Cristina Bravo</v>
          </cell>
          <cell r="I2297" t="str">
            <v>Kristina Kopf</v>
          </cell>
          <cell r="J2297" t="str">
            <v>963-2130</v>
          </cell>
          <cell r="K2297" t="str">
            <v>Z123F92</v>
          </cell>
          <cell r="L2297" t="str">
            <v>Reserved for Controlling Conversion - 40002010</v>
          </cell>
        </row>
        <row r="2298">
          <cell r="A2298" t="str">
            <v>40302009</v>
          </cell>
          <cell r="C2298">
            <v>209</v>
          </cell>
          <cell r="D2298" t="str">
            <v>37/2888</v>
          </cell>
          <cell r="E2298" t="str">
            <v>COS</v>
          </cell>
          <cell r="F2298" t="str">
            <v>ZTA</v>
          </cell>
          <cell r="G2298" t="str">
            <v>Revenues - Guatemala  -  209</v>
          </cell>
          <cell r="H2298" t="str">
            <v>Cristina Bravo</v>
          </cell>
          <cell r="I2298" t="str">
            <v>Kristina Kopf</v>
          </cell>
          <cell r="J2298" t="str">
            <v>963-2130</v>
          </cell>
          <cell r="K2298" t="str">
            <v>Z123F01</v>
          </cell>
          <cell r="L2298" t="str">
            <v>Reserved for Controlling Conversion - 40302010</v>
          </cell>
        </row>
        <row r="2299">
          <cell r="A2299" t="str">
            <v>40302010</v>
          </cell>
          <cell r="C2299" t="str">
            <v>22</v>
          </cell>
          <cell r="D2299" t="str">
            <v>37/2902</v>
          </cell>
          <cell r="E2299" t="str">
            <v>COS</v>
          </cell>
          <cell r="F2299" t="str">
            <v>ZTA</v>
          </cell>
          <cell r="G2299" t="str">
            <v>Revenues - Guatemala  -  022</v>
          </cell>
          <cell r="H2299" t="str">
            <v>Cristina Bravo</v>
          </cell>
          <cell r="I2299" t="str">
            <v>Kristina Kopf</v>
          </cell>
          <cell r="J2299" t="str">
            <v>963-2130</v>
          </cell>
          <cell r="K2299" t="str">
            <v>Z123F01</v>
          </cell>
          <cell r="L2299" t="str">
            <v>RV</v>
          </cell>
        </row>
        <row r="2300">
          <cell r="A2300" t="str">
            <v>40302010</v>
          </cell>
          <cell r="C2300" t="str">
            <v>22</v>
          </cell>
          <cell r="D2300" t="str">
            <v>37/2888</v>
          </cell>
          <cell r="E2300" t="str">
            <v>COS</v>
          </cell>
          <cell r="F2300" t="str">
            <v>ZTA</v>
          </cell>
          <cell r="G2300" t="str">
            <v>Revenues - Guatemala  -  022</v>
          </cell>
          <cell r="H2300" t="str">
            <v>Cristina Bravo</v>
          </cell>
          <cell r="I2300" t="str">
            <v>Kristina Kopf</v>
          </cell>
          <cell r="J2300" t="str">
            <v>963-2130</v>
          </cell>
          <cell r="K2300" t="str">
            <v>Z123F01</v>
          </cell>
          <cell r="L2300" t="str">
            <v>RV</v>
          </cell>
        </row>
        <row r="2301">
          <cell r="A2301" t="str">
            <v>40312251</v>
          </cell>
          <cell r="C2301" t="str">
            <v>209</v>
          </cell>
          <cell r="D2301" t="str">
            <v>0000/0000</v>
          </cell>
          <cell r="G2301" t="str">
            <v>COST CENTER CLOSED   -  POST TO COST CENTER   40302009</v>
          </cell>
          <cell r="N2301" t="str">
            <v>C</v>
          </cell>
        </row>
        <row r="2302">
          <cell r="A2302" t="str">
            <v>40312270</v>
          </cell>
          <cell r="C2302" t="str">
            <v>209</v>
          </cell>
          <cell r="D2302" t="str">
            <v>9037/2698</v>
          </cell>
          <cell r="E2302" t="str">
            <v>COS</v>
          </cell>
          <cell r="F2302" t="str">
            <v>ZTA</v>
          </cell>
          <cell r="G2302" t="str">
            <v>Operations - Guatemala  -  209</v>
          </cell>
          <cell r="H2302" t="str">
            <v>Cristina Bravo</v>
          </cell>
          <cell r="I2302" t="str">
            <v>Kristina Kopf</v>
          </cell>
          <cell r="J2302" t="str">
            <v>963-2130</v>
          </cell>
          <cell r="K2302" t="str">
            <v>Z123F01</v>
          </cell>
          <cell r="L2302" t="str">
            <v>SS</v>
          </cell>
        </row>
        <row r="2303">
          <cell r="A2303" t="str">
            <v>40312273</v>
          </cell>
          <cell r="C2303">
            <v>22</v>
          </cell>
          <cell r="D2303" t="str">
            <v>0000/0000</v>
          </cell>
          <cell r="E2303" t="str">
            <v>COS</v>
          </cell>
          <cell r="F2303" t="str">
            <v>ZTA</v>
          </cell>
          <cell r="G2303" t="str">
            <v>Operations - Guatemala  -  022</v>
          </cell>
          <cell r="H2303" t="str">
            <v>Cristina Bravo</v>
          </cell>
          <cell r="I2303" t="str">
            <v>Kristina Kopf</v>
          </cell>
          <cell r="J2303" t="str">
            <v>963-2130</v>
          </cell>
          <cell r="K2303" t="str">
            <v>Z123F01</v>
          </cell>
          <cell r="L2303" t="str">
            <v>Reserved for Controlling Conversion - 40312270</v>
          </cell>
        </row>
        <row r="2304">
          <cell r="F2304" t="str">
            <v>ZTA</v>
          </cell>
          <cell r="G2304" t="str">
            <v>Guatemala -S&amp;M</v>
          </cell>
        </row>
        <row r="2305">
          <cell r="A2305" t="str">
            <v>40312275</v>
          </cell>
          <cell r="C2305" t="str">
            <v>22</v>
          </cell>
          <cell r="D2305" t="str">
            <v>37/2845</v>
          </cell>
          <cell r="E2305" t="str">
            <v>Sales &amp; Marketing</v>
          </cell>
          <cell r="F2305" t="str">
            <v>ZTA</v>
          </cell>
          <cell r="G2305" t="str">
            <v>Sales &amp; Marketing - Guatemala</v>
          </cell>
          <cell r="H2305" t="str">
            <v>Cristina Bravo</v>
          </cell>
          <cell r="I2305" t="str">
            <v>Kristina Kopf</v>
          </cell>
          <cell r="J2305" t="str">
            <v>963-2130</v>
          </cell>
        </row>
        <row r="2306">
          <cell r="A2306" t="str">
            <v>40312274</v>
          </cell>
          <cell r="C2306" t="str">
            <v>209</v>
          </cell>
          <cell r="D2306" t="str">
            <v>9037/2844</v>
          </cell>
          <cell r="E2306" t="str">
            <v>Sales &amp; Marketing</v>
          </cell>
          <cell r="F2306" t="str">
            <v>ZTA</v>
          </cell>
          <cell r="G2306" t="str">
            <v>Sales &amp; Marketing - Guatemala</v>
          </cell>
          <cell r="H2306" t="str">
            <v>Cristina Bravo</v>
          </cell>
          <cell r="I2306" t="str">
            <v>Kristina Kopf</v>
          </cell>
          <cell r="J2306" t="str">
            <v>963-2130</v>
          </cell>
        </row>
        <row r="2307">
          <cell r="G2307" t="str">
            <v>Honduras</v>
          </cell>
        </row>
        <row r="2308">
          <cell r="F2308" t="str">
            <v>ZTA</v>
          </cell>
          <cell r="G2308" t="str">
            <v>Honduras -COS</v>
          </cell>
        </row>
        <row r="2309">
          <cell r="A2309" t="str">
            <v>40402010</v>
          </cell>
          <cell r="C2309" t="str">
            <v>22</v>
          </cell>
          <cell r="D2309" t="str">
            <v>1126/2902</v>
          </cell>
          <cell r="E2309" t="str">
            <v>COS</v>
          </cell>
          <cell r="F2309" t="str">
            <v>ZTA</v>
          </cell>
          <cell r="G2309" t="str">
            <v>Revenues - Honduras  -  022</v>
          </cell>
          <cell r="H2309" t="str">
            <v>Cristina Bravo</v>
          </cell>
          <cell r="I2309" t="str">
            <v>Kristina Kopf</v>
          </cell>
          <cell r="J2309" t="str">
            <v>963-2130</v>
          </cell>
          <cell r="K2309" t="str">
            <v>Z123F01</v>
          </cell>
          <cell r="L2309" t="str">
            <v>RV</v>
          </cell>
        </row>
        <row r="2310">
          <cell r="A2310" t="str">
            <v>40402026</v>
          </cell>
          <cell r="C2310">
            <v>226</v>
          </cell>
          <cell r="D2310" t="str">
            <v>0000/0000</v>
          </cell>
          <cell r="E2310" t="str">
            <v>COS</v>
          </cell>
          <cell r="F2310" t="str">
            <v>ZTA</v>
          </cell>
          <cell r="G2310" t="str">
            <v>Revenues - Honduras  -  226</v>
          </cell>
          <cell r="H2310" t="str">
            <v>Cristina Bravo</v>
          </cell>
          <cell r="I2310" t="str">
            <v>Kristina Kopf</v>
          </cell>
          <cell r="J2310" t="str">
            <v>963-2130</v>
          </cell>
          <cell r="K2310" t="str">
            <v>Z123F01</v>
          </cell>
          <cell r="L2310" t="str">
            <v>Reserved for Controlling Conversion - 40402010</v>
          </cell>
        </row>
        <row r="2311">
          <cell r="A2311" t="str">
            <v>40002026</v>
          </cell>
          <cell r="C2311">
            <v>226</v>
          </cell>
          <cell r="D2311" t="str">
            <v>0000/0000</v>
          </cell>
          <cell r="E2311" t="str">
            <v>COS</v>
          </cell>
          <cell r="F2311" t="str">
            <v>ZTA</v>
          </cell>
          <cell r="G2311" t="str">
            <v>Overhead - Honduras  -  226</v>
          </cell>
          <cell r="H2311" t="str">
            <v>Cristina Bravo</v>
          </cell>
          <cell r="I2311" t="str">
            <v>Kristina Kopf</v>
          </cell>
          <cell r="J2311" t="str">
            <v>963-2130</v>
          </cell>
          <cell r="K2311" t="str">
            <v>Z123F92</v>
          </cell>
          <cell r="L2311" t="str">
            <v>Reserved for Controlling Conversion - 40002010</v>
          </cell>
        </row>
        <row r="2312">
          <cell r="A2312" t="str">
            <v>40702247</v>
          </cell>
          <cell r="C2312" t="str">
            <v>22</v>
          </cell>
          <cell r="D2312" t="str">
            <v>0000/0000</v>
          </cell>
          <cell r="G2312" t="str">
            <v>COST CENTER CLOSED   -   POST TO COST CENTER  40702027</v>
          </cell>
          <cell r="N2312" t="str">
            <v>C</v>
          </cell>
        </row>
        <row r="2313">
          <cell r="A2313" t="str">
            <v>40702251</v>
          </cell>
          <cell r="C2313" t="str">
            <v>227</v>
          </cell>
          <cell r="D2313" t="str">
            <v>0000/0000</v>
          </cell>
          <cell r="G2313" t="str">
            <v>COST CENTER CLOSED   -   POST TO COST CENTER  40702010</v>
          </cell>
          <cell r="N2313" t="str">
            <v>C</v>
          </cell>
        </row>
        <row r="2314">
          <cell r="A2314" t="str">
            <v>40402270</v>
          </cell>
          <cell r="C2314" t="str">
            <v>226</v>
          </cell>
          <cell r="D2314" t="str">
            <v>9126/2698</v>
          </cell>
          <cell r="E2314" t="str">
            <v>COS</v>
          </cell>
          <cell r="F2314" t="str">
            <v>ZTA</v>
          </cell>
          <cell r="G2314" t="str">
            <v>Operations - Honduras  -  226</v>
          </cell>
          <cell r="H2314" t="str">
            <v>Cristina Bravo</v>
          </cell>
          <cell r="I2314" t="str">
            <v>Kristina Kopf</v>
          </cell>
          <cell r="J2314" t="str">
            <v>963-2130</v>
          </cell>
          <cell r="K2314" t="str">
            <v>Z123F01</v>
          </cell>
          <cell r="L2314" t="str">
            <v>SS</v>
          </cell>
        </row>
        <row r="2315">
          <cell r="A2315" t="str">
            <v>40402273</v>
          </cell>
          <cell r="C2315">
            <v>22</v>
          </cell>
          <cell r="D2315" t="str">
            <v>1126/2698</v>
          </cell>
          <cell r="E2315" t="str">
            <v>COS</v>
          </cell>
          <cell r="F2315" t="str">
            <v>ZTA</v>
          </cell>
          <cell r="G2315" t="str">
            <v>Operations - Honduras  -  022</v>
          </cell>
          <cell r="H2315" t="str">
            <v>Cristina Bravo</v>
          </cell>
          <cell r="I2315" t="str">
            <v>Kristina Kopf</v>
          </cell>
          <cell r="J2315" t="str">
            <v>963-2130</v>
          </cell>
          <cell r="K2315" t="str">
            <v>Z123F01</v>
          </cell>
          <cell r="L2315" t="str">
            <v>Reserved for Controlling Conversion - 40402270</v>
          </cell>
        </row>
        <row r="2316">
          <cell r="F2316" t="str">
            <v>ZTA</v>
          </cell>
          <cell r="G2316" t="str">
            <v>Honduras -S&amp;M</v>
          </cell>
        </row>
        <row r="2317">
          <cell r="A2317" t="str">
            <v>40412275</v>
          </cell>
          <cell r="C2317" t="str">
            <v>22</v>
          </cell>
          <cell r="D2317" t="str">
            <v>1126/2845</v>
          </cell>
          <cell r="E2317" t="str">
            <v>Sales &amp; Marketing</v>
          </cell>
          <cell r="F2317" t="str">
            <v>ZTA</v>
          </cell>
          <cell r="G2317" t="str">
            <v>Sales &amp; Marketing - Honduras</v>
          </cell>
          <cell r="H2317" t="str">
            <v>Cristina Bravo</v>
          </cell>
          <cell r="I2317" t="str">
            <v>Kristina Kopf</v>
          </cell>
          <cell r="J2317" t="str">
            <v>963-2130</v>
          </cell>
        </row>
        <row r="2318">
          <cell r="A2318" t="str">
            <v>40412274</v>
          </cell>
          <cell r="C2318" t="str">
            <v>226</v>
          </cell>
          <cell r="D2318" t="str">
            <v>9126/2845</v>
          </cell>
          <cell r="E2318" t="str">
            <v>Sales &amp; Marketing</v>
          </cell>
          <cell r="F2318" t="str">
            <v>ZTA</v>
          </cell>
          <cell r="G2318" t="str">
            <v>Sales &amp; Marketing - Honduras</v>
          </cell>
          <cell r="H2318" t="str">
            <v>Cristina Bravo</v>
          </cell>
          <cell r="I2318" t="str">
            <v>Kristina Kopf</v>
          </cell>
          <cell r="J2318" t="str">
            <v>963-2130</v>
          </cell>
        </row>
        <row r="2319">
          <cell r="G2319" t="str">
            <v>Nicaragua</v>
          </cell>
        </row>
        <row r="2320">
          <cell r="F2320" t="str">
            <v>ZTA</v>
          </cell>
          <cell r="G2320" t="str">
            <v>Nicaragua COS</v>
          </cell>
        </row>
        <row r="2321">
          <cell r="A2321" t="str">
            <v>40702010</v>
          </cell>
          <cell r="C2321" t="str">
            <v>227</v>
          </cell>
          <cell r="D2321" t="str">
            <v>0000/0000</v>
          </cell>
          <cell r="E2321" t="str">
            <v>COS</v>
          </cell>
          <cell r="F2321" t="str">
            <v>ZTA</v>
          </cell>
          <cell r="G2321" t="str">
            <v>Revenues - Nicaragua  -  227</v>
          </cell>
          <cell r="H2321" t="str">
            <v>Cristina Bravo</v>
          </cell>
          <cell r="I2321" t="str">
            <v>Kristina Kopf</v>
          </cell>
          <cell r="J2321" t="str">
            <v>963-2130</v>
          </cell>
          <cell r="K2321" t="str">
            <v>Z123F01</v>
          </cell>
          <cell r="L2321" t="str">
            <v>RV</v>
          </cell>
        </row>
        <row r="2322">
          <cell r="A2322" t="str">
            <v>40702010</v>
          </cell>
          <cell r="C2322" t="str">
            <v>227</v>
          </cell>
          <cell r="D2322" t="str">
            <v>0000/0000</v>
          </cell>
          <cell r="E2322" t="str">
            <v>COS</v>
          </cell>
          <cell r="F2322" t="str">
            <v>ZTA</v>
          </cell>
          <cell r="G2322" t="str">
            <v>Revenues - Nicaragua  -  227</v>
          </cell>
          <cell r="H2322" t="str">
            <v>Cristina Bravo</v>
          </cell>
          <cell r="I2322" t="str">
            <v>Kristina Kopf</v>
          </cell>
          <cell r="J2322" t="str">
            <v>963-2130</v>
          </cell>
          <cell r="K2322" t="str">
            <v>Z123F01</v>
          </cell>
          <cell r="L2322" t="str">
            <v>RV</v>
          </cell>
        </row>
        <row r="2323">
          <cell r="A2323" t="str">
            <v>40002027</v>
          </cell>
          <cell r="C2323" t="str">
            <v>22</v>
          </cell>
          <cell r="D2323" t="str">
            <v>0000/0000</v>
          </cell>
          <cell r="E2323" t="str">
            <v>COS</v>
          </cell>
          <cell r="F2323" t="str">
            <v>ZTA</v>
          </cell>
          <cell r="G2323" t="str">
            <v>Overhead - Nicaragua  -  022</v>
          </cell>
          <cell r="H2323" t="str">
            <v>Cristina Bravo</v>
          </cell>
          <cell r="I2323" t="str">
            <v>Kristina Kopf</v>
          </cell>
          <cell r="J2323" t="str">
            <v>963-2130</v>
          </cell>
          <cell r="K2323" t="str">
            <v>Z123F92</v>
          </cell>
          <cell r="L2323" t="str">
            <v>Reserved for Controlling Conversion - 40002010</v>
          </cell>
        </row>
        <row r="2324">
          <cell r="A2324" t="str">
            <v>40702027</v>
          </cell>
          <cell r="C2324" t="str">
            <v>22</v>
          </cell>
          <cell r="D2324" t="str">
            <v>0000/0000</v>
          </cell>
          <cell r="E2324" t="str">
            <v>COS</v>
          </cell>
          <cell r="F2324" t="str">
            <v>ZTA</v>
          </cell>
          <cell r="G2324" t="str">
            <v>Revenues - Nicaragua  -  022</v>
          </cell>
          <cell r="H2324" t="str">
            <v>Cristina Bravo</v>
          </cell>
          <cell r="I2324" t="str">
            <v>Kristina Kopf</v>
          </cell>
          <cell r="J2324" t="str">
            <v>963-2130</v>
          </cell>
          <cell r="K2324" t="str">
            <v>Z123F01</v>
          </cell>
          <cell r="L2324" t="str">
            <v>Reserved for Controlling Conversion - 40702010</v>
          </cell>
        </row>
        <row r="2325">
          <cell r="A2325" t="str">
            <v>40702270</v>
          </cell>
          <cell r="C2325" t="str">
            <v>227</v>
          </cell>
          <cell r="D2325" t="str">
            <v>9965/2698</v>
          </cell>
          <cell r="E2325" t="str">
            <v>COS</v>
          </cell>
          <cell r="F2325" t="str">
            <v>ZTA</v>
          </cell>
          <cell r="G2325" t="str">
            <v>Operations - Nicaragua  -  227</v>
          </cell>
          <cell r="H2325" t="str">
            <v>Cristina Bravo</v>
          </cell>
          <cell r="I2325" t="str">
            <v>Kristina Kopf</v>
          </cell>
          <cell r="J2325" t="str">
            <v>963-2130</v>
          </cell>
          <cell r="K2325" t="str">
            <v>Z123F01</v>
          </cell>
          <cell r="L2325" t="str">
            <v>SS</v>
          </cell>
        </row>
        <row r="2326">
          <cell r="A2326" t="str">
            <v>40712270</v>
          </cell>
          <cell r="C2326" t="str">
            <v>22</v>
          </cell>
          <cell r="D2326" t="str">
            <v>9129/2698</v>
          </cell>
          <cell r="G2326" t="str">
            <v>COST CENTER CLOSED   -   POST TO COST CENTER  40702273</v>
          </cell>
          <cell r="N2326" t="str">
            <v>C</v>
          </cell>
        </row>
        <row r="2327">
          <cell r="A2327" t="str">
            <v>40702273</v>
          </cell>
          <cell r="C2327">
            <v>22</v>
          </cell>
          <cell r="D2327" t="str">
            <v>0000/0000</v>
          </cell>
          <cell r="E2327" t="str">
            <v>COS</v>
          </cell>
          <cell r="F2327" t="str">
            <v>ZTA</v>
          </cell>
          <cell r="G2327" t="str">
            <v>Operationgs - Nicaragua  -  022</v>
          </cell>
          <cell r="H2327" t="str">
            <v>Cristina Bravo</v>
          </cell>
          <cell r="I2327" t="str">
            <v>Kristina Kopf</v>
          </cell>
          <cell r="J2327" t="str">
            <v>963-2130</v>
          </cell>
          <cell r="K2327" t="str">
            <v>Z123F01</v>
          </cell>
          <cell r="L2327" t="str">
            <v>Reserved for Controlling Conversion - 40702270</v>
          </cell>
        </row>
        <row r="2328">
          <cell r="F2328" t="str">
            <v>ZTA</v>
          </cell>
          <cell r="G2328" t="str">
            <v>Nicaragua S&amp;M</v>
          </cell>
        </row>
        <row r="2329">
          <cell r="A2329" t="str">
            <v>40712275</v>
          </cell>
          <cell r="C2329" t="str">
            <v>22</v>
          </cell>
          <cell r="D2329" t="str">
            <v>1129/2845</v>
          </cell>
          <cell r="E2329" t="str">
            <v>Sales &amp; Marketing</v>
          </cell>
          <cell r="F2329" t="str">
            <v>ZTA</v>
          </cell>
          <cell r="G2329" t="str">
            <v>Sales &amp; Marketing - Nicaragua</v>
          </cell>
          <cell r="H2329" t="str">
            <v>Cristina Bravo</v>
          </cell>
          <cell r="I2329" t="str">
            <v>Kristina Kopf</v>
          </cell>
          <cell r="J2329" t="str">
            <v>963-2130</v>
          </cell>
        </row>
        <row r="2330">
          <cell r="A2330" t="str">
            <v>40712274</v>
          </cell>
          <cell r="C2330" t="str">
            <v>227</v>
          </cell>
          <cell r="D2330" t="str">
            <v>9129/2844</v>
          </cell>
          <cell r="E2330" t="str">
            <v>Sales &amp; Marketing</v>
          </cell>
          <cell r="F2330" t="str">
            <v>ZTA</v>
          </cell>
          <cell r="G2330" t="str">
            <v>Sales &amp; Marketing - Nicaragua</v>
          </cell>
          <cell r="H2330" t="str">
            <v>Cristina Bravo</v>
          </cell>
          <cell r="I2330" t="str">
            <v>Kristina Kopf</v>
          </cell>
          <cell r="J2330" t="str">
            <v>963-2130</v>
          </cell>
        </row>
        <row r="2331">
          <cell r="G2331" t="str">
            <v>Panama</v>
          </cell>
        </row>
        <row r="2332">
          <cell r="F2332" t="str">
            <v>ZTA</v>
          </cell>
          <cell r="G2332" t="str">
            <v>Panama -COS</v>
          </cell>
        </row>
        <row r="2333">
          <cell r="A2333" t="str">
            <v>40802010</v>
          </cell>
          <cell r="C2333" t="str">
            <v>22</v>
          </cell>
          <cell r="D2333" t="str">
            <v>1128/2902</v>
          </cell>
          <cell r="E2333" t="str">
            <v>COS</v>
          </cell>
          <cell r="F2333" t="str">
            <v>ZTA</v>
          </cell>
          <cell r="G2333" t="str">
            <v>Revenues - Panama  -  022</v>
          </cell>
          <cell r="H2333" t="str">
            <v>Cristina Bravo</v>
          </cell>
          <cell r="I2333" t="str">
            <v>Kristina Kopf</v>
          </cell>
          <cell r="J2333" t="str">
            <v>963-2130</v>
          </cell>
          <cell r="K2333" t="str">
            <v>Z123F01</v>
          </cell>
          <cell r="L2333" t="str">
            <v>RV</v>
          </cell>
        </row>
        <row r="2334">
          <cell r="A2334" t="str">
            <v>40002038</v>
          </cell>
          <cell r="C2334">
            <v>212</v>
          </cell>
          <cell r="D2334" t="str">
            <v>0000/0000</v>
          </cell>
          <cell r="E2334" t="str">
            <v>COS</v>
          </cell>
          <cell r="F2334" t="str">
            <v>ZTA</v>
          </cell>
          <cell r="G2334" t="str">
            <v>Overhead - Panama  -  212</v>
          </cell>
          <cell r="H2334" t="str">
            <v>Cristina Bravo</v>
          </cell>
          <cell r="I2334" t="str">
            <v>Kristina Kopf</v>
          </cell>
          <cell r="J2334" t="str">
            <v>963-2130</v>
          </cell>
          <cell r="K2334" t="str">
            <v>Z123F92</v>
          </cell>
          <cell r="L2334" t="str">
            <v>Reserved for Controlling Conversion - 40002010</v>
          </cell>
        </row>
        <row r="2335">
          <cell r="A2335" t="str">
            <v>40802038</v>
          </cell>
          <cell r="C2335">
            <v>212</v>
          </cell>
          <cell r="D2335" t="str">
            <v>0000/0000</v>
          </cell>
          <cell r="E2335" t="str">
            <v>COS</v>
          </cell>
          <cell r="F2335" t="str">
            <v>ZTA</v>
          </cell>
          <cell r="G2335" t="str">
            <v>Revenues - Panama  -  212</v>
          </cell>
          <cell r="H2335" t="str">
            <v>Cristina Bravo</v>
          </cell>
          <cell r="I2335" t="str">
            <v>Kristina Kopf</v>
          </cell>
          <cell r="J2335" t="str">
            <v>963-2130</v>
          </cell>
          <cell r="K2335" t="str">
            <v>Z123F01</v>
          </cell>
          <cell r="L2335" t="str">
            <v>Reserved for Controlling Conversion - 40802010</v>
          </cell>
        </row>
        <row r="2336">
          <cell r="A2336" t="str">
            <v>40812251</v>
          </cell>
          <cell r="C2336" t="str">
            <v>212</v>
          </cell>
          <cell r="D2336" t="str">
            <v>0000/0000</v>
          </cell>
          <cell r="G2336" t="str">
            <v>COST CENTER CLOSED   -   POST TO COST CENTER  408012038</v>
          </cell>
          <cell r="N2336" t="str">
            <v>C</v>
          </cell>
        </row>
        <row r="2337">
          <cell r="A2337" t="str">
            <v>40812270</v>
          </cell>
          <cell r="C2337" t="str">
            <v>212</v>
          </cell>
          <cell r="D2337" t="str">
            <v>9128/2698</v>
          </cell>
          <cell r="E2337" t="str">
            <v>COS</v>
          </cell>
          <cell r="F2337" t="str">
            <v>ZTA</v>
          </cell>
          <cell r="G2337" t="str">
            <v>Operations - Panama  -  212</v>
          </cell>
          <cell r="H2337" t="str">
            <v>Cristina Bravo</v>
          </cell>
          <cell r="I2337" t="str">
            <v>Kristina Kopf</v>
          </cell>
          <cell r="J2337" t="str">
            <v>963-2130</v>
          </cell>
          <cell r="K2337" t="str">
            <v>Z123F01</v>
          </cell>
          <cell r="L2337" t="str">
            <v>SS</v>
          </cell>
        </row>
        <row r="2338">
          <cell r="A2338" t="str">
            <v>40812273</v>
          </cell>
          <cell r="C2338">
            <v>22</v>
          </cell>
          <cell r="D2338" t="str">
            <v>1128/2698</v>
          </cell>
          <cell r="E2338" t="str">
            <v>COS</v>
          </cell>
          <cell r="F2338" t="str">
            <v>ZTA</v>
          </cell>
          <cell r="G2338" t="str">
            <v>Operations - Panama  -  022</v>
          </cell>
          <cell r="H2338" t="str">
            <v>Cristina Bravo</v>
          </cell>
          <cell r="I2338" t="str">
            <v>Kristina Kopf</v>
          </cell>
          <cell r="J2338" t="str">
            <v>963-2130</v>
          </cell>
          <cell r="K2338" t="str">
            <v>Z123F01</v>
          </cell>
          <cell r="L2338" t="str">
            <v>Reserved for Controlling Conversion - 40812270</v>
          </cell>
        </row>
        <row r="2339">
          <cell r="F2339" t="str">
            <v>ZTA</v>
          </cell>
          <cell r="G2339" t="str">
            <v>Panama -S&amp;M</v>
          </cell>
        </row>
        <row r="2340">
          <cell r="A2340" t="str">
            <v>40812274</v>
          </cell>
          <cell r="C2340" t="str">
            <v>212</v>
          </cell>
          <cell r="D2340" t="str">
            <v>9128/2844</v>
          </cell>
          <cell r="E2340" t="str">
            <v>Sales &amp; Marketing</v>
          </cell>
          <cell r="F2340" t="str">
            <v>ZTA</v>
          </cell>
          <cell r="G2340" t="str">
            <v>Sales &amp; Marketing - Panama</v>
          </cell>
          <cell r="H2340" t="str">
            <v>Cristina Bravo</v>
          </cell>
          <cell r="I2340" t="str">
            <v>Kristina Kopf</v>
          </cell>
          <cell r="J2340" t="str">
            <v>963-2130</v>
          </cell>
        </row>
        <row r="2341">
          <cell r="G2341" t="str">
            <v>Colombia</v>
          </cell>
        </row>
        <row r="2342">
          <cell r="F2342" t="str">
            <v>ZTA</v>
          </cell>
          <cell r="G2342" t="str">
            <v>Colombia- COS</v>
          </cell>
        </row>
        <row r="2343">
          <cell r="A2343" t="str">
            <v>40002006</v>
          </cell>
          <cell r="C2343">
            <v>206</v>
          </cell>
          <cell r="D2343" t="str">
            <v>0000/0000</v>
          </cell>
          <cell r="E2343" t="str">
            <v>COS</v>
          </cell>
          <cell r="F2343" t="str">
            <v>ZTA</v>
          </cell>
          <cell r="G2343" t="str">
            <v>Overhead - Colombia  -  206</v>
          </cell>
          <cell r="H2343" t="str">
            <v>Gary Stone</v>
          </cell>
          <cell r="I2343" t="str">
            <v>Kristina Kopf</v>
          </cell>
          <cell r="J2343" t="str">
            <v>963-2130</v>
          </cell>
          <cell r="K2343" t="str">
            <v>Z123F92</v>
          </cell>
          <cell r="L2343" t="str">
            <v>Reserved for Controlling Conversion - 40002010</v>
          </cell>
        </row>
        <row r="2344">
          <cell r="A2344" t="str">
            <v>43402006</v>
          </cell>
          <cell r="C2344">
            <v>206</v>
          </cell>
          <cell r="D2344" t="str">
            <v>0000/0000</v>
          </cell>
          <cell r="E2344" t="str">
            <v>COS</v>
          </cell>
          <cell r="F2344" t="str">
            <v>ZTA</v>
          </cell>
          <cell r="G2344" t="str">
            <v>Revenues - Colombia  -  206</v>
          </cell>
          <cell r="H2344" t="str">
            <v>Gary Stone</v>
          </cell>
          <cell r="I2344" t="str">
            <v>Kristina Kopf</v>
          </cell>
          <cell r="J2344" t="str">
            <v>963-2130</v>
          </cell>
          <cell r="K2344" t="str">
            <v>Z123F02</v>
          </cell>
          <cell r="L2344" t="str">
            <v>Reserved for Controlling Conversion - 43402010</v>
          </cell>
        </row>
        <row r="2345">
          <cell r="A2345" t="str">
            <v>43402010</v>
          </cell>
          <cell r="C2345" t="str">
            <v>22</v>
          </cell>
          <cell r="D2345" t="str">
            <v>29/2902</v>
          </cell>
          <cell r="E2345" t="str">
            <v>COS</v>
          </cell>
          <cell r="F2345" t="str">
            <v>ZTA</v>
          </cell>
          <cell r="G2345" t="str">
            <v>Revenues - Colombia  -  022</v>
          </cell>
          <cell r="H2345" t="str">
            <v>Gary Stone</v>
          </cell>
          <cell r="I2345" t="str">
            <v>Kristina Kopf</v>
          </cell>
          <cell r="J2345" t="str">
            <v>963-2130</v>
          </cell>
          <cell r="K2345" t="str">
            <v>Z123F02</v>
          </cell>
          <cell r="L2345" t="str">
            <v>RV</v>
          </cell>
        </row>
        <row r="2346">
          <cell r="A2346" t="str">
            <v>43402010</v>
          </cell>
          <cell r="C2346" t="str">
            <v>22</v>
          </cell>
          <cell r="D2346" t="str">
            <v>0000/0000</v>
          </cell>
          <cell r="E2346" t="str">
            <v>COS</v>
          </cell>
          <cell r="F2346" t="str">
            <v>ZTA</v>
          </cell>
          <cell r="G2346" t="str">
            <v>Revenues - Colombia  -  022</v>
          </cell>
          <cell r="H2346" t="str">
            <v>Gary Stone</v>
          </cell>
          <cell r="I2346" t="str">
            <v>Kristina Kopf</v>
          </cell>
          <cell r="J2346" t="str">
            <v>963-2130</v>
          </cell>
          <cell r="K2346" t="str">
            <v>Z123F02</v>
          </cell>
          <cell r="L2346" t="str">
            <v>RV</v>
          </cell>
        </row>
        <row r="2347">
          <cell r="A2347" t="str">
            <v>43412251</v>
          </cell>
          <cell r="C2347" t="str">
            <v>206</v>
          </cell>
          <cell r="D2347" t="str">
            <v>0000/0000</v>
          </cell>
          <cell r="G2347" t="str">
            <v>COST CENTER CLOSED   -   POST TO COST CENTER  43402010</v>
          </cell>
          <cell r="N2347" t="str">
            <v>C</v>
          </cell>
        </row>
        <row r="2348">
          <cell r="A2348" t="str">
            <v>43402272</v>
          </cell>
          <cell r="C2348" t="str">
            <v>206</v>
          </cell>
          <cell r="D2348" t="str">
            <v>9029/2476</v>
          </cell>
          <cell r="E2348" t="str">
            <v>COS</v>
          </cell>
          <cell r="F2348" t="str">
            <v>ZTA</v>
          </cell>
          <cell r="G2348" t="str">
            <v>Operations - Colombia  -  206</v>
          </cell>
          <cell r="H2348" t="str">
            <v>Gary Stone</v>
          </cell>
          <cell r="I2348" t="str">
            <v>Kristina Kopf</v>
          </cell>
          <cell r="J2348" t="str">
            <v>963-2130</v>
          </cell>
          <cell r="K2348" t="str">
            <v>Z123F02</v>
          </cell>
          <cell r="L2348" t="str">
            <v>COS</v>
          </cell>
        </row>
        <row r="2349">
          <cell r="A2349" t="str">
            <v>43402276</v>
          </cell>
          <cell r="C2349">
            <v>22</v>
          </cell>
          <cell r="D2349" t="str">
            <v>0000/0000</v>
          </cell>
          <cell r="E2349" t="str">
            <v>COS</v>
          </cell>
          <cell r="F2349" t="str">
            <v>ZTA</v>
          </cell>
          <cell r="G2349" t="str">
            <v>Operations - Colombia  -  022</v>
          </cell>
          <cell r="H2349" t="str">
            <v>Gary Stone</v>
          </cell>
          <cell r="I2349" t="str">
            <v>Kristina Kopf</v>
          </cell>
          <cell r="J2349" t="str">
            <v>963-2130</v>
          </cell>
          <cell r="K2349" t="str">
            <v>Z123F02</v>
          </cell>
          <cell r="L2349" t="str">
            <v>Reserved for Controlling Conversion - 43402272</v>
          </cell>
        </row>
        <row r="2350">
          <cell r="F2350" t="str">
            <v>ZTA</v>
          </cell>
          <cell r="G2350" t="str">
            <v>Colombia- S&amp;M</v>
          </cell>
        </row>
        <row r="2351">
          <cell r="A2351" t="str">
            <v>43412270</v>
          </cell>
          <cell r="C2351" t="str">
            <v>206</v>
          </cell>
          <cell r="D2351" t="str">
            <v>9029/2698</v>
          </cell>
          <cell r="E2351" t="str">
            <v>Sales &amp; Marketing</v>
          </cell>
          <cell r="F2351" t="str">
            <v>ZTA</v>
          </cell>
          <cell r="G2351" t="str">
            <v>Sales &amp; Marketing - Colombia  -  206</v>
          </cell>
          <cell r="H2351" t="str">
            <v>Gary Stone</v>
          </cell>
          <cell r="I2351" t="str">
            <v>Kristina Kopf</v>
          </cell>
          <cell r="J2351" t="str">
            <v>963-2130</v>
          </cell>
          <cell r="K2351" t="str">
            <v>Z123F02</v>
          </cell>
          <cell r="L2351" t="str">
            <v>SS</v>
          </cell>
        </row>
        <row r="2352">
          <cell r="A2352" t="str">
            <v>43412273</v>
          </cell>
          <cell r="C2352">
            <v>22</v>
          </cell>
          <cell r="D2352" t="str">
            <v>29/2698</v>
          </cell>
          <cell r="E2352" t="str">
            <v>Sales &amp; Marketing</v>
          </cell>
          <cell r="F2352" t="str">
            <v>ZTA</v>
          </cell>
          <cell r="G2352" t="str">
            <v>Sales &amp; Marketing - Colombia  -  022</v>
          </cell>
          <cell r="H2352" t="str">
            <v>Gary Stone</v>
          </cell>
          <cell r="I2352" t="str">
            <v>Kristina Kopf</v>
          </cell>
          <cell r="J2352" t="str">
            <v>963-2130</v>
          </cell>
          <cell r="K2352" t="str">
            <v>Z123F02</v>
          </cell>
          <cell r="L2352" t="str">
            <v>Reserved for Controlling Conversion - 43412270</v>
          </cell>
        </row>
        <row r="2353">
          <cell r="G2353" t="str">
            <v>Asia / Pacific</v>
          </cell>
        </row>
        <row r="2354">
          <cell r="G2354" t="str">
            <v>Asia/Pacific - Mngmt &amp; Ovhd</v>
          </cell>
        </row>
        <row r="2355">
          <cell r="G2355" t="str">
            <v>Sabre Expenses</v>
          </cell>
        </row>
        <row r="2356">
          <cell r="G2356" t="str">
            <v>Sabre Expenses- COS</v>
          </cell>
        </row>
        <row r="2357">
          <cell r="F2357" t="str">
            <v>ZTA</v>
          </cell>
          <cell r="G2357" t="str">
            <v>Sabre Expenses- COS</v>
          </cell>
        </row>
        <row r="2358">
          <cell r="A2358" t="str">
            <v>9002602</v>
          </cell>
          <cell r="C2358">
            <v>22</v>
          </cell>
          <cell r="D2358" t="str">
            <v>0000/0000</v>
          </cell>
          <cell r="E2358" t="str">
            <v>COS</v>
          </cell>
          <cell r="F2358" t="str">
            <v>ZTA</v>
          </cell>
          <cell r="G2358" t="str">
            <v>APD ISS Support</v>
          </cell>
          <cell r="H2358" t="str">
            <v>David Fanale</v>
          </cell>
          <cell r="I2358" t="str">
            <v>Kristina Kopf</v>
          </cell>
          <cell r="J2358" t="str">
            <v>963-2130</v>
          </cell>
          <cell r="K2358" t="str">
            <v>Z123G5</v>
          </cell>
          <cell r="L2358" t="str">
            <v>COS</v>
          </cell>
        </row>
        <row r="2359">
          <cell r="A2359" t="str">
            <v>71402097</v>
          </cell>
          <cell r="C2359">
            <v>22</v>
          </cell>
          <cell r="D2359" t="str">
            <v>0000/0000</v>
          </cell>
          <cell r="E2359" t="str">
            <v>COS</v>
          </cell>
          <cell r="F2359" t="str">
            <v>ZTA</v>
          </cell>
          <cell r="G2359" t="str">
            <v>Non Abacus - COS  -  022</v>
          </cell>
          <cell r="H2359" t="str">
            <v>David Fanale</v>
          </cell>
          <cell r="I2359" t="str">
            <v>Kristina Kopf</v>
          </cell>
          <cell r="J2359" t="str">
            <v>963-2130</v>
          </cell>
          <cell r="K2359" t="str">
            <v>Z123G5</v>
          </cell>
          <cell r="L2359" t="str">
            <v>COS</v>
          </cell>
        </row>
        <row r="2360">
          <cell r="A2360" t="str">
            <v>71402098</v>
          </cell>
          <cell r="C2360">
            <v>348</v>
          </cell>
          <cell r="D2360" t="str">
            <v>0000/0000</v>
          </cell>
          <cell r="E2360" t="str">
            <v>COS</v>
          </cell>
          <cell r="F2360" t="str">
            <v>ZTA</v>
          </cell>
          <cell r="G2360" t="str">
            <v>Non Abacus - COS  -  348</v>
          </cell>
          <cell r="H2360" t="str">
            <v>David Fanale</v>
          </cell>
          <cell r="I2360" t="str">
            <v>Kristina Kopf</v>
          </cell>
          <cell r="J2360" t="str">
            <v>963-2130</v>
          </cell>
          <cell r="K2360" t="str">
            <v>Z123G5</v>
          </cell>
          <cell r="L2360" t="str">
            <v>Reserved for Controlling Conversion - 71402097</v>
          </cell>
        </row>
        <row r="2361">
          <cell r="A2361" t="str">
            <v>71402194</v>
          </cell>
          <cell r="C2361">
            <v>355</v>
          </cell>
          <cell r="D2361" t="str">
            <v>0000/0000</v>
          </cell>
          <cell r="E2361" t="str">
            <v>COS</v>
          </cell>
          <cell r="F2361" t="str">
            <v>ZTA</v>
          </cell>
          <cell r="G2361" t="str">
            <v>Non Abacus - COS  -  355</v>
          </cell>
        </row>
        <row r="2362">
          <cell r="A2362" t="str">
            <v>71402198</v>
          </cell>
          <cell r="C2362">
            <v>348</v>
          </cell>
          <cell r="D2362" t="str">
            <v>0000/0000</v>
          </cell>
          <cell r="E2362" t="str">
            <v>COS</v>
          </cell>
          <cell r="F2362" t="str">
            <v>ZTA</v>
          </cell>
          <cell r="G2362" t="str">
            <v>Non Abacus - COS  -  348</v>
          </cell>
        </row>
        <row r="2363">
          <cell r="A2363" t="str">
            <v>71402199</v>
          </cell>
          <cell r="C2363">
            <v>349</v>
          </cell>
          <cell r="D2363" t="str">
            <v>0000/0000</v>
          </cell>
          <cell r="E2363" t="str">
            <v>COS</v>
          </cell>
          <cell r="F2363" t="str">
            <v>ZTA</v>
          </cell>
          <cell r="G2363" t="str">
            <v>Non Abacus - COS  -  349</v>
          </cell>
        </row>
        <row r="2364">
          <cell r="F2364" t="str">
            <v>ZTA</v>
          </cell>
          <cell r="G2364" t="str">
            <v>Sabre Expenses- G&amp;A</v>
          </cell>
        </row>
        <row r="2365">
          <cell r="A2365" t="str">
            <v>71402096</v>
          </cell>
          <cell r="C2365">
            <v>22</v>
          </cell>
          <cell r="D2365" t="str">
            <v>0000/0000</v>
          </cell>
          <cell r="E2365" t="str">
            <v>G&amp;A</v>
          </cell>
          <cell r="F2365" t="str">
            <v>ZTA</v>
          </cell>
          <cell r="G2365" t="str">
            <v>Non Abacus - G&amp;A</v>
          </cell>
          <cell r="H2365" t="str">
            <v>David Fanale</v>
          </cell>
          <cell r="I2365" t="str">
            <v>Kristina Kopf</v>
          </cell>
          <cell r="J2365" t="str">
            <v>963-2130</v>
          </cell>
          <cell r="K2365" t="str">
            <v>Z123G5</v>
          </cell>
          <cell r="L2365" t="str">
            <v>G&amp;A</v>
          </cell>
        </row>
        <row r="2366">
          <cell r="F2366" t="str">
            <v>ZTA</v>
          </cell>
          <cell r="G2366" t="str">
            <v>Sabre Expenses- S&amp;M</v>
          </cell>
        </row>
        <row r="2367">
          <cell r="A2367" t="str">
            <v>9002340</v>
          </cell>
          <cell r="C2367">
            <v>22</v>
          </cell>
          <cell r="D2367" t="str">
            <v>925/2681</v>
          </cell>
          <cell r="E2367" t="str">
            <v>Sales &amp; Marketing</v>
          </cell>
          <cell r="F2367" t="str">
            <v>ZTA</v>
          </cell>
          <cell r="G2367" t="str">
            <v>Sabre Asia Support</v>
          </cell>
          <cell r="H2367" t="str">
            <v>David Fanale</v>
          </cell>
          <cell r="I2367" t="str">
            <v>Kristina Kopf</v>
          </cell>
          <cell r="J2367" t="str">
            <v>963-2130</v>
          </cell>
          <cell r="K2367" t="str">
            <v>Z123G5</v>
          </cell>
          <cell r="L2367" t="str">
            <v>COS</v>
          </cell>
        </row>
        <row r="2368">
          <cell r="A2368" t="str">
            <v>70102342</v>
          </cell>
          <cell r="C2368">
            <v>327</v>
          </cell>
          <cell r="D2368" t="str">
            <v>9897/2862</v>
          </cell>
          <cell r="E2368" t="str">
            <v>Sales &amp; Marketing</v>
          </cell>
          <cell r="F2368" t="str">
            <v>ZTA</v>
          </cell>
          <cell r="G2368" t="str">
            <v>Sydney Administration</v>
          </cell>
          <cell r="H2368" t="str">
            <v>David Fanale</v>
          </cell>
          <cell r="I2368" t="str">
            <v>Kristina Kopf</v>
          </cell>
          <cell r="J2368" t="str">
            <v>963-2130</v>
          </cell>
          <cell r="K2368" t="str">
            <v>Z123G5</v>
          </cell>
          <cell r="L2368" t="str">
            <v>G&amp;A</v>
          </cell>
        </row>
        <row r="2369">
          <cell r="A2369" t="str">
            <v>71402095</v>
          </cell>
          <cell r="C2369">
            <v>22</v>
          </cell>
          <cell r="D2369" t="str">
            <v>0000/0000</v>
          </cell>
          <cell r="E2369" t="str">
            <v>Sales &amp; Marketing</v>
          </cell>
          <cell r="F2369" t="str">
            <v>ZTA</v>
          </cell>
          <cell r="G2369" t="str">
            <v>Non Abacus - S&amp;S  -  022</v>
          </cell>
          <cell r="H2369" t="str">
            <v>David Fanale</v>
          </cell>
          <cell r="I2369" t="str">
            <v>Kristina Kopf</v>
          </cell>
          <cell r="J2369" t="str">
            <v>963-2130</v>
          </cell>
          <cell r="K2369" t="str">
            <v>Z123G5</v>
          </cell>
          <cell r="L2369" t="str">
            <v>S&amp;S</v>
          </cell>
        </row>
        <row r="2370">
          <cell r="A2370" t="str">
            <v>71402099</v>
          </cell>
          <cell r="C2370">
            <v>349</v>
          </cell>
          <cell r="D2370" t="str">
            <v>0000/0000</v>
          </cell>
          <cell r="E2370" t="str">
            <v>Sales &amp; Marketing</v>
          </cell>
          <cell r="F2370" t="str">
            <v>ZTA</v>
          </cell>
          <cell r="G2370" t="str">
            <v>Non Abacus - S&amp;S  -  349</v>
          </cell>
          <cell r="H2370" t="str">
            <v>David Fanale</v>
          </cell>
          <cell r="I2370" t="str">
            <v>Kristina Kopf</v>
          </cell>
          <cell r="J2370" t="str">
            <v>963-2130</v>
          </cell>
          <cell r="K2370" t="str">
            <v>Z123G5</v>
          </cell>
          <cell r="L2370" t="str">
            <v>Reserved for Controlling Conversion - 71402095</v>
          </cell>
        </row>
        <row r="2371">
          <cell r="A2371" t="str">
            <v>71402094</v>
          </cell>
          <cell r="C2371">
            <v>355</v>
          </cell>
          <cell r="D2371" t="str">
            <v>0000/0000</v>
          </cell>
          <cell r="E2371" t="str">
            <v>Sales &amp; Marketing</v>
          </cell>
          <cell r="F2371" t="str">
            <v>ZTA</v>
          </cell>
          <cell r="G2371" t="str">
            <v>Non Abacus - S&amp;S  -  355</v>
          </cell>
          <cell r="H2371" t="str">
            <v>David Fanale</v>
          </cell>
          <cell r="I2371" t="str">
            <v>Kristina Kopf</v>
          </cell>
          <cell r="J2371" t="str">
            <v>963-2130</v>
          </cell>
          <cell r="K2371" t="str">
            <v>Z123G5</v>
          </cell>
          <cell r="L2371" t="str">
            <v>Reserved for Controlling Conversion - 71402095</v>
          </cell>
        </row>
        <row r="2372">
          <cell r="G2372" t="str">
            <v>Offset Abacus Expenses</v>
          </cell>
        </row>
        <row r="2373">
          <cell r="F2373" t="str">
            <v>ZTA</v>
          </cell>
          <cell r="G2373" t="str">
            <v>Offset Abacus Expenses- COS</v>
          </cell>
        </row>
        <row r="2374">
          <cell r="A2374" t="str">
            <v>71402091</v>
          </cell>
          <cell r="C2374">
            <v>22</v>
          </cell>
          <cell r="D2374" t="str">
            <v>0000/0000</v>
          </cell>
          <cell r="E2374" t="str">
            <v>COS</v>
          </cell>
          <cell r="F2374" t="str">
            <v>ZTA</v>
          </cell>
          <cell r="G2374" t="str">
            <v>Regional Offset - COS</v>
          </cell>
          <cell r="H2374" t="str">
            <v>David Fanale</v>
          </cell>
          <cell r="I2374" t="str">
            <v>Kristina Kopf</v>
          </cell>
          <cell r="J2374" t="str">
            <v>963-2130</v>
          </cell>
          <cell r="K2374" t="str">
            <v>Z123G5</v>
          </cell>
          <cell r="L2374" t="str">
            <v>COS</v>
          </cell>
        </row>
        <row r="2375">
          <cell r="F2375" t="str">
            <v>ZTA</v>
          </cell>
          <cell r="G2375" t="str">
            <v>Offset Abacus Expenses- G&amp;A</v>
          </cell>
        </row>
        <row r="2376">
          <cell r="A2376" t="str">
            <v>71402092</v>
          </cell>
          <cell r="C2376">
            <v>22</v>
          </cell>
          <cell r="D2376" t="str">
            <v>0000/0000</v>
          </cell>
          <cell r="E2376" t="str">
            <v>G&amp;A</v>
          </cell>
          <cell r="F2376" t="str">
            <v>ZTA</v>
          </cell>
          <cell r="G2376" t="str">
            <v>Regional Offset - G&amp;A</v>
          </cell>
          <cell r="H2376" t="str">
            <v>David Fanale</v>
          </cell>
          <cell r="I2376" t="str">
            <v>Kristina Kopf</v>
          </cell>
          <cell r="J2376" t="str">
            <v>963-2130</v>
          </cell>
          <cell r="K2376" t="str">
            <v>Z123G5</v>
          </cell>
          <cell r="L2376" t="str">
            <v>G&amp;A</v>
          </cell>
        </row>
        <row r="2377">
          <cell r="F2377" t="str">
            <v>ZTA</v>
          </cell>
          <cell r="G2377" t="str">
            <v>Offset Abacus Expenses- S&amp;M</v>
          </cell>
        </row>
        <row r="2378">
          <cell r="A2378" t="str">
            <v>71402093</v>
          </cell>
          <cell r="C2378">
            <v>22</v>
          </cell>
          <cell r="D2378" t="str">
            <v>0000/0000</v>
          </cell>
          <cell r="E2378" t="str">
            <v>Sales &amp; Marketing</v>
          </cell>
          <cell r="F2378" t="str">
            <v>ZTA</v>
          </cell>
          <cell r="G2378" t="str">
            <v>Regional Offset - S&amp;S</v>
          </cell>
          <cell r="H2378" t="str">
            <v>David Fanale</v>
          </cell>
          <cell r="I2378" t="str">
            <v>Kristina Kopf</v>
          </cell>
          <cell r="J2378" t="str">
            <v>963-2130</v>
          </cell>
          <cell r="K2378" t="str">
            <v>Z123G5</v>
          </cell>
          <cell r="L2378" t="str">
            <v>S&amp;S</v>
          </cell>
        </row>
        <row r="2379">
          <cell r="F2379" t="str">
            <v>ZTA</v>
          </cell>
          <cell r="G2379" t="str">
            <v>Abacus Consulting Group</v>
          </cell>
        </row>
        <row r="2380">
          <cell r="A2380" t="str">
            <v>9002341</v>
          </cell>
          <cell r="C2380">
            <v>22</v>
          </cell>
          <cell r="D2380" t="str">
            <v>925/2649</v>
          </cell>
          <cell r="E2380" t="str">
            <v>G&amp;A</v>
          </cell>
          <cell r="F2380" t="str">
            <v>ZTA</v>
          </cell>
          <cell r="G2380" t="str">
            <v>Abacus Consulting Group</v>
          </cell>
          <cell r="H2380" t="str">
            <v>David Fanale</v>
          </cell>
          <cell r="I2380" t="str">
            <v>Kristina Kopf</v>
          </cell>
          <cell r="J2380" t="str">
            <v>963-2130</v>
          </cell>
          <cell r="K2380" t="str">
            <v>Z123G5</v>
          </cell>
          <cell r="L2380" t="str">
            <v>COS</v>
          </cell>
        </row>
        <row r="2381">
          <cell r="G2381" t="str">
            <v>Asia/Pacific - Regional Summary</v>
          </cell>
        </row>
        <row r="2382">
          <cell r="G2382" t="str">
            <v>Region I:  Japan</v>
          </cell>
        </row>
        <row r="2383">
          <cell r="F2383" t="str">
            <v>ZTA</v>
          </cell>
          <cell r="G2383" t="str">
            <v>Region I:  Japan -COS</v>
          </cell>
        </row>
        <row r="2384">
          <cell r="A2384" t="str">
            <v>70802010</v>
          </cell>
          <cell r="C2384">
            <v>22</v>
          </cell>
          <cell r="D2384" t="str">
            <v>1465/2902</v>
          </cell>
          <cell r="E2384" t="str">
            <v>COS</v>
          </cell>
          <cell r="F2384" t="str">
            <v>ZTA</v>
          </cell>
          <cell r="G2384" t="str">
            <v>Japan Revenues  -  022</v>
          </cell>
          <cell r="H2384" t="str">
            <v>David Fanale</v>
          </cell>
          <cell r="I2384" t="str">
            <v>Kristina Kopf</v>
          </cell>
          <cell r="J2384" t="str">
            <v>963-2130</v>
          </cell>
          <cell r="K2384" t="str">
            <v>Z123G9</v>
          </cell>
          <cell r="L2384" t="str">
            <v>RV</v>
          </cell>
        </row>
        <row r="2385">
          <cell r="A2385" t="str">
            <v>70802029</v>
          </cell>
          <cell r="C2385">
            <v>29</v>
          </cell>
          <cell r="D2385" t="str">
            <v>1465/2888</v>
          </cell>
          <cell r="E2385" t="str">
            <v>COS</v>
          </cell>
          <cell r="F2385" t="str">
            <v>ZTA</v>
          </cell>
          <cell r="G2385" t="str">
            <v>Japan Revenues  -  029</v>
          </cell>
          <cell r="H2385" t="str">
            <v>David Fanale</v>
          </cell>
          <cell r="I2385" t="str">
            <v>Kristina Kopf</v>
          </cell>
          <cell r="J2385" t="str">
            <v>963-2130</v>
          </cell>
          <cell r="K2385" t="str">
            <v>Z123G9</v>
          </cell>
          <cell r="L2385" t="str">
            <v>Reserved for Controlling Conversion - 70802010</v>
          </cell>
        </row>
        <row r="2386">
          <cell r="A2386" t="str">
            <v>70812010</v>
          </cell>
          <cell r="C2386">
            <v>22</v>
          </cell>
          <cell r="D2386" t="str">
            <v>1464/2902</v>
          </cell>
          <cell r="G2386" t="str">
            <v>COST CENTER CLOSED   -   POST TO COST CENTER  70802010</v>
          </cell>
          <cell r="N2386" t="str">
            <v>C</v>
          </cell>
        </row>
        <row r="2387">
          <cell r="A2387" t="str">
            <v>70822010</v>
          </cell>
          <cell r="C2387">
            <v>22</v>
          </cell>
          <cell r="D2387" t="str">
            <v>1466/2902</v>
          </cell>
          <cell r="G2387" t="str">
            <v>COST CENTER CLOSED   -   POST TO COST CENTER   70802010</v>
          </cell>
          <cell r="N2387" t="str">
            <v>C</v>
          </cell>
        </row>
        <row r="2388">
          <cell r="A2388" t="str">
            <v>70832301</v>
          </cell>
          <cell r="C2388">
            <v>22</v>
          </cell>
          <cell r="D2388" t="str">
            <v>865/2690</v>
          </cell>
          <cell r="G2388" t="str">
            <v>COST CENTER CLOSED   -   POST TO COST CENTER  70802010</v>
          </cell>
          <cell r="N2388" t="str">
            <v>C</v>
          </cell>
        </row>
        <row r="2389">
          <cell r="A2389" t="str">
            <v>70842300</v>
          </cell>
          <cell r="C2389">
            <v>22</v>
          </cell>
          <cell r="D2389" t="str">
            <v>0000/0000</v>
          </cell>
          <cell r="E2389" t="str">
            <v>COS</v>
          </cell>
          <cell r="F2389" t="str">
            <v>ZTA</v>
          </cell>
          <cell r="G2389" t="str">
            <v>Japan Associate Operations</v>
          </cell>
          <cell r="H2389" t="str">
            <v>David Fanale</v>
          </cell>
          <cell r="I2389" t="str">
            <v>Kristina Kopf</v>
          </cell>
          <cell r="J2389" t="str">
            <v>963-2130</v>
          </cell>
          <cell r="K2389" t="str">
            <v>Z123G1</v>
          </cell>
          <cell r="L2389" t="str">
            <v>SA</v>
          </cell>
        </row>
        <row r="2390">
          <cell r="A2390" t="str">
            <v>70842301</v>
          </cell>
          <cell r="C2390">
            <v>22</v>
          </cell>
          <cell r="D2390" t="str">
            <v>9863/2692</v>
          </cell>
          <cell r="E2390" t="str">
            <v>COS</v>
          </cell>
          <cell r="F2390" t="str">
            <v>ZTA</v>
          </cell>
          <cell r="G2390" t="str">
            <v>Japan Operations</v>
          </cell>
          <cell r="H2390" t="str">
            <v>David Fanale</v>
          </cell>
          <cell r="I2390" t="str">
            <v>Kristina Kopf</v>
          </cell>
          <cell r="J2390" t="str">
            <v>963-2130</v>
          </cell>
          <cell r="K2390" t="str">
            <v>Z123G1</v>
          </cell>
          <cell r="L2390" t="str">
            <v>SS</v>
          </cell>
        </row>
        <row r="2391">
          <cell r="A2391" t="str">
            <v>70842302</v>
          </cell>
          <cell r="C2391">
            <v>22</v>
          </cell>
          <cell r="D2391" t="str">
            <v>0000/0000</v>
          </cell>
          <cell r="G2391" t="str">
            <v>COST CENTER CLOSED  -  POST TO CC</v>
          </cell>
          <cell r="N2391" t="str">
            <v>C</v>
          </cell>
        </row>
        <row r="2392">
          <cell r="A2392" t="str">
            <v>70842304</v>
          </cell>
          <cell r="C2392">
            <v>177</v>
          </cell>
          <cell r="D2392" t="str">
            <v>0000/0000</v>
          </cell>
          <cell r="E2392" t="str">
            <v>COS</v>
          </cell>
          <cell r="F2392" t="str">
            <v>ZTA</v>
          </cell>
          <cell r="G2392" t="str">
            <v>Japan Joint Venture - Axess  -  177</v>
          </cell>
          <cell r="H2392" t="str">
            <v>David Fanale</v>
          </cell>
          <cell r="I2392" t="str">
            <v>Kristina Kopf</v>
          </cell>
          <cell r="J2392" t="str">
            <v>963-2130</v>
          </cell>
          <cell r="K2392" t="str">
            <v>Z123G1</v>
          </cell>
          <cell r="L2392" t="str">
            <v>COS</v>
          </cell>
        </row>
        <row r="2393">
          <cell r="A2393" t="str">
            <v>70842305</v>
          </cell>
          <cell r="C2393">
            <v>22</v>
          </cell>
          <cell r="D2393" t="str">
            <v>0000/0000</v>
          </cell>
          <cell r="E2393" t="str">
            <v>COS</v>
          </cell>
          <cell r="F2393" t="str">
            <v>ZTA</v>
          </cell>
          <cell r="G2393" t="str">
            <v>Japan Joint Venture - Axess  -  022</v>
          </cell>
          <cell r="H2393" t="str">
            <v>David Fanale</v>
          </cell>
          <cell r="I2393" t="str">
            <v>Kristina Kopf</v>
          </cell>
          <cell r="J2393" t="str">
            <v>963-2130</v>
          </cell>
          <cell r="K2393" t="str">
            <v>Z123G1</v>
          </cell>
          <cell r="L2393" t="str">
            <v>Reserved for Controlling Conversion - 70842304</v>
          </cell>
        </row>
        <row r="2394">
          <cell r="F2394" t="str">
            <v>ZTA</v>
          </cell>
          <cell r="G2394" t="str">
            <v>Region I:  Japan -S&amp;M</v>
          </cell>
        </row>
        <row r="2395">
          <cell r="A2395" t="str">
            <v>70842274</v>
          </cell>
          <cell r="C2395">
            <v>337</v>
          </cell>
          <cell r="D2395" t="str">
            <v>9863/2844</v>
          </cell>
          <cell r="E2395" t="str">
            <v>Sales &amp; Marketing</v>
          </cell>
          <cell r="F2395" t="str">
            <v>ZTA</v>
          </cell>
          <cell r="G2395" t="str">
            <v>Japan Sales &amp; Marketing</v>
          </cell>
          <cell r="H2395" t="str">
            <v>David Fanale</v>
          </cell>
          <cell r="I2395" t="str">
            <v>Kristina Kopf</v>
          </cell>
          <cell r="J2395" t="str">
            <v>963-2130</v>
          </cell>
        </row>
        <row r="2396">
          <cell r="G2396" t="str">
            <v>Region II:  China &amp; Hong Kong</v>
          </cell>
        </row>
        <row r="2397">
          <cell r="G2397" t="str">
            <v>China</v>
          </cell>
        </row>
        <row r="2398">
          <cell r="F2398" t="str">
            <v>ZTA</v>
          </cell>
          <cell r="G2398" t="str">
            <v>China  -COS</v>
          </cell>
        </row>
        <row r="2399">
          <cell r="A2399" t="str">
            <v>70212330</v>
          </cell>
          <cell r="C2399">
            <v>29</v>
          </cell>
          <cell r="D2399" t="str">
            <v>0000/0000</v>
          </cell>
          <cell r="E2399" t="str">
            <v>COS</v>
          </cell>
          <cell r="F2399" t="str">
            <v>ZTA</v>
          </cell>
          <cell r="G2399" t="str">
            <v>China Operations  -  029</v>
          </cell>
          <cell r="H2399" t="str">
            <v>David Fanale</v>
          </cell>
          <cell r="I2399" t="str">
            <v>Kristina Kopf</v>
          </cell>
          <cell r="J2399" t="str">
            <v>963-2130</v>
          </cell>
          <cell r="K2399" t="str">
            <v>Z123G4</v>
          </cell>
          <cell r="L2399" t="str">
            <v>COS</v>
          </cell>
        </row>
        <row r="2400">
          <cell r="A2400" t="str">
            <v>70212331</v>
          </cell>
          <cell r="C2400">
            <v>22</v>
          </cell>
          <cell r="D2400" t="str">
            <v>4870/2672</v>
          </cell>
          <cell r="E2400" t="str">
            <v>COS</v>
          </cell>
          <cell r="F2400" t="str">
            <v>ZTA</v>
          </cell>
          <cell r="G2400" t="str">
            <v>China Operations  -  022</v>
          </cell>
          <cell r="H2400" t="str">
            <v>David Fanale</v>
          </cell>
          <cell r="I2400" t="str">
            <v>Kristina Kopf</v>
          </cell>
          <cell r="J2400" t="str">
            <v>963-2130</v>
          </cell>
          <cell r="K2400" t="str">
            <v>Z123G4</v>
          </cell>
          <cell r="L2400" t="str">
            <v>Reserved for Controlling Conversion - 70212330</v>
          </cell>
        </row>
        <row r="2401">
          <cell r="A2401" t="str">
            <v>70212332</v>
          </cell>
          <cell r="C2401">
            <v>177</v>
          </cell>
          <cell r="D2401" t="str">
            <v>0000/0000</v>
          </cell>
          <cell r="E2401" t="str">
            <v>COS</v>
          </cell>
          <cell r="F2401" t="str">
            <v>ZTA</v>
          </cell>
          <cell r="G2401" t="str">
            <v>China Operations  -  177</v>
          </cell>
          <cell r="H2401" t="str">
            <v>David Fanale</v>
          </cell>
          <cell r="I2401" t="str">
            <v>Kristina Kopf</v>
          </cell>
          <cell r="J2401" t="str">
            <v>963-2130</v>
          </cell>
          <cell r="K2401" t="str">
            <v>Z123G4</v>
          </cell>
          <cell r="L2401" t="str">
            <v>Reserved for Controlling Conversion - 70212330</v>
          </cell>
        </row>
        <row r="2402">
          <cell r="A2402" t="str">
            <v>70212333</v>
          </cell>
          <cell r="C2402">
            <v>178</v>
          </cell>
          <cell r="D2402" t="str">
            <v>0000/0000</v>
          </cell>
          <cell r="E2402" t="str">
            <v>COS</v>
          </cell>
          <cell r="F2402" t="str">
            <v>ZTA</v>
          </cell>
          <cell r="G2402" t="str">
            <v>China Operations  -  178</v>
          </cell>
          <cell r="H2402" t="str">
            <v>David Fanale</v>
          </cell>
          <cell r="I2402" t="str">
            <v>Kristina Kopf</v>
          </cell>
          <cell r="J2402" t="str">
            <v>963-2130</v>
          </cell>
          <cell r="K2402" t="str">
            <v>Z123G4</v>
          </cell>
          <cell r="L2402" t="str">
            <v>Reserved for Controlling Conversion - 70212330</v>
          </cell>
        </row>
        <row r="2403">
          <cell r="A2403" t="str">
            <v>70202010</v>
          </cell>
          <cell r="C2403">
            <v>22</v>
          </cell>
          <cell r="D2403" t="str">
            <v>4870/2902</v>
          </cell>
          <cell r="E2403" t="str">
            <v>COS</v>
          </cell>
          <cell r="F2403" t="str">
            <v>ZTA</v>
          </cell>
          <cell r="G2403" t="str">
            <v>China Revenues  -  022</v>
          </cell>
          <cell r="H2403" t="str">
            <v>David Fanale</v>
          </cell>
          <cell r="I2403" t="str">
            <v>Kristina Kopf</v>
          </cell>
          <cell r="J2403" t="str">
            <v>963-2130</v>
          </cell>
          <cell r="K2403" t="str">
            <v>Z123G4</v>
          </cell>
          <cell r="L2403" t="str">
            <v>RV</v>
          </cell>
        </row>
        <row r="2404">
          <cell r="A2404" t="str">
            <v>70202029</v>
          </cell>
          <cell r="C2404">
            <v>29</v>
          </cell>
          <cell r="D2404" t="str">
            <v>0000/0000</v>
          </cell>
          <cell r="E2404" t="str">
            <v>COS</v>
          </cell>
          <cell r="F2404" t="str">
            <v>ZTA</v>
          </cell>
          <cell r="G2404" t="str">
            <v>China Revenues  -  029</v>
          </cell>
          <cell r="H2404" t="str">
            <v>David Fanale</v>
          </cell>
          <cell r="I2404" t="str">
            <v>Kristina Kopf</v>
          </cell>
          <cell r="J2404" t="str">
            <v>963-2130</v>
          </cell>
          <cell r="K2404" t="str">
            <v>Z123G4</v>
          </cell>
          <cell r="L2404" t="str">
            <v>Reserved for Controlling Conversion - 70202010</v>
          </cell>
        </row>
        <row r="2405">
          <cell r="F2405" t="str">
            <v>ZTA</v>
          </cell>
          <cell r="G2405" t="str">
            <v>China  -S&amp;M</v>
          </cell>
        </row>
        <row r="2406">
          <cell r="A2406" t="str">
            <v>70212275</v>
          </cell>
          <cell r="C2406">
            <v>22</v>
          </cell>
          <cell r="D2406" t="str">
            <v>4870/2845</v>
          </cell>
          <cell r="E2406" t="str">
            <v>Sales &amp; Marketing</v>
          </cell>
          <cell r="F2406" t="str">
            <v>ZTA</v>
          </cell>
          <cell r="G2406" t="str">
            <v>China Sales &amp; Marketing  -  022</v>
          </cell>
          <cell r="H2406" t="str">
            <v>David Fanale</v>
          </cell>
          <cell r="I2406" t="str">
            <v>Kristina Kopf</v>
          </cell>
          <cell r="J2406" t="str">
            <v>963-2130</v>
          </cell>
        </row>
        <row r="2407">
          <cell r="A2407" t="str">
            <v>70212274</v>
          </cell>
          <cell r="C2407">
            <v>178</v>
          </cell>
          <cell r="D2407" t="str">
            <v>9870/2844</v>
          </cell>
          <cell r="E2407" t="str">
            <v>Sales &amp; Marketing</v>
          </cell>
          <cell r="F2407" t="str">
            <v>ZTA</v>
          </cell>
          <cell r="G2407" t="str">
            <v>China Sales &amp; Marketing  -  178</v>
          </cell>
          <cell r="H2407" t="str">
            <v>David Fanale</v>
          </cell>
          <cell r="I2407" t="str">
            <v>Kristina Kopf</v>
          </cell>
          <cell r="J2407" t="str">
            <v>963-2130</v>
          </cell>
        </row>
        <row r="2408">
          <cell r="A2408" t="str">
            <v>70212277</v>
          </cell>
          <cell r="C2408">
            <v>29</v>
          </cell>
          <cell r="D2408" t="str">
            <v>9870/2847</v>
          </cell>
          <cell r="E2408" t="str">
            <v>Sales &amp; Marketing</v>
          </cell>
          <cell r="F2408" t="str">
            <v>ZTA</v>
          </cell>
          <cell r="G2408" t="str">
            <v>China Sales &amp; Marketing  -  029</v>
          </cell>
          <cell r="H2408" t="str">
            <v>David Fanale</v>
          </cell>
          <cell r="I2408" t="str">
            <v>Kristina Kopf</v>
          </cell>
          <cell r="J2408" t="str">
            <v>963-2130</v>
          </cell>
        </row>
        <row r="2409">
          <cell r="F2409" t="str">
            <v>ZTA</v>
          </cell>
          <cell r="G2409" t="str">
            <v>Hong Kong</v>
          </cell>
        </row>
        <row r="2410">
          <cell r="A2410" t="str">
            <v>71402007</v>
          </cell>
          <cell r="C2410">
            <v>177</v>
          </cell>
          <cell r="D2410" t="str">
            <v>0000/0000</v>
          </cell>
          <cell r="E2410" t="str">
            <v>COS</v>
          </cell>
          <cell r="F2410" t="str">
            <v>ZTA</v>
          </cell>
          <cell r="G2410" t="str">
            <v>Hong Kong Revenues  -  177</v>
          </cell>
          <cell r="H2410" t="str">
            <v>David Fanale</v>
          </cell>
          <cell r="I2410" t="str">
            <v>Kristina Kopf</v>
          </cell>
          <cell r="J2410" t="str">
            <v>963-2130</v>
          </cell>
          <cell r="K2410" t="str">
            <v>Z123G9</v>
          </cell>
          <cell r="L2410" t="str">
            <v>Reserved for Controlling Conversion - 71402010</v>
          </cell>
        </row>
        <row r="2411">
          <cell r="A2411" t="str">
            <v>71402010</v>
          </cell>
          <cell r="C2411">
            <v>22</v>
          </cell>
          <cell r="D2411" t="str">
            <v>1469/2902</v>
          </cell>
          <cell r="E2411" t="str">
            <v>COS</v>
          </cell>
          <cell r="F2411" t="str">
            <v>ZTA</v>
          </cell>
          <cell r="G2411" t="str">
            <v>Hong Kong Revenues  -  022</v>
          </cell>
          <cell r="H2411" t="str">
            <v>David Fanale</v>
          </cell>
          <cell r="I2411" t="str">
            <v>Kristina Kopf</v>
          </cell>
          <cell r="J2411" t="str">
            <v>963-2130</v>
          </cell>
          <cell r="K2411" t="str">
            <v>Z123G9</v>
          </cell>
          <cell r="L2411" t="str">
            <v>RV</v>
          </cell>
        </row>
        <row r="2412">
          <cell r="A2412" t="str">
            <v>71402029</v>
          </cell>
          <cell r="C2412">
            <v>29</v>
          </cell>
          <cell r="D2412" t="str">
            <v>0000/0000</v>
          </cell>
          <cell r="E2412" t="str">
            <v>COS</v>
          </cell>
          <cell r="F2412" t="str">
            <v>ZTA</v>
          </cell>
          <cell r="G2412" t="str">
            <v>Hong Kong Revenues  -  029</v>
          </cell>
          <cell r="H2412" t="str">
            <v>David Fanale</v>
          </cell>
          <cell r="I2412" t="str">
            <v>Kristina Kopf</v>
          </cell>
          <cell r="J2412" t="str">
            <v>963-2130</v>
          </cell>
          <cell r="K2412" t="str">
            <v>Z123G9</v>
          </cell>
          <cell r="L2412" t="str">
            <v>Reserved for Controlling Conversion - 71402010</v>
          </cell>
        </row>
        <row r="2413">
          <cell r="A2413" t="str">
            <v>71402088</v>
          </cell>
          <cell r="C2413">
            <v>177</v>
          </cell>
          <cell r="D2413" t="str">
            <v>0000/0000</v>
          </cell>
          <cell r="E2413" t="str">
            <v>COS</v>
          </cell>
          <cell r="F2413" t="str">
            <v>ZTA</v>
          </cell>
        </row>
        <row r="2414">
          <cell r="A2414" t="str">
            <v>71402090</v>
          </cell>
          <cell r="C2414">
            <v>22</v>
          </cell>
          <cell r="D2414" t="str">
            <v>0000/0000</v>
          </cell>
          <cell r="E2414" t="str">
            <v>COS</v>
          </cell>
          <cell r="F2414" t="str">
            <v>ZTA</v>
          </cell>
          <cell r="G2414" t="str">
            <v>COST CENTER CLOSED  -  POST TO CC</v>
          </cell>
          <cell r="N2414" t="str">
            <v>C</v>
          </cell>
        </row>
        <row r="2415">
          <cell r="A2415" t="str">
            <v>71402310</v>
          </cell>
          <cell r="C2415">
            <v>177</v>
          </cell>
          <cell r="D2415" t="str">
            <v>9864/2689</v>
          </cell>
          <cell r="E2415" t="str">
            <v>COS</v>
          </cell>
          <cell r="F2415" t="str">
            <v>ZTA</v>
          </cell>
          <cell r="G2415" t="str">
            <v>Hong Kong Operations  - 177</v>
          </cell>
          <cell r="H2415" t="str">
            <v>David Fanale</v>
          </cell>
          <cell r="I2415" t="str">
            <v>Kristina Kopf</v>
          </cell>
          <cell r="J2415" t="str">
            <v>963-2130</v>
          </cell>
          <cell r="K2415" t="str">
            <v>Z123G2</v>
          </cell>
          <cell r="L2415" t="str">
            <v>SA</v>
          </cell>
        </row>
        <row r="2416">
          <cell r="A2416" t="str">
            <v>71402311</v>
          </cell>
          <cell r="C2416">
            <v>22</v>
          </cell>
          <cell r="D2416" t="str">
            <v>0000/0000</v>
          </cell>
          <cell r="G2416" t="str">
            <v>COST CENTER CLOSED  -  POST TO CC</v>
          </cell>
          <cell r="N2416" t="str">
            <v>C</v>
          </cell>
        </row>
        <row r="2417">
          <cell r="A2417" t="str">
            <v>71402312</v>
          </cell>
          <cell r="C2417">
            <v>22</v>
          </cell>
          <cell r="D2417" t="str">
            <v>864/2689</v>
          </cell>
          <cell r="E2417" t="str">
            <v>COS</v>
          </cell>
          <cell r="F2417" t="str">
            <v>ZTA</v>
          </cell>
          <cell r="G2417" t="str">
            <v>Hong Kong Operations  -  022</v>
          </cell>
          <cell r="H2417" t="str">
            <v>David Fanale</v>
          </cell>
          <cell r="I2417" t="str">
            <v>Kristina Kopf</v>
          </cell>
          <cell r="J2417" t="str">
            <v>963-2130</v>
          </cell>
          <cell r="K2417" t="str">
            <v>Z123G2</v>
          </cell>
          <cell r="L2417" t="str">
            <v>Reserved for Controlling Conversion - 71402310</v>
          </cell>
        </row>
        <row r="2418">
          <cell r="A2418" t="str">
            <v>71402313</v>
          </cell>
          <cell r="C2418">
            <v>177</v>
          </cell>
          <cell r="D2418" t="str">
            <v>0000/0000</v>
          </cell>
          <cell r="E2418" t="str">
            <v>COS</v>
          </cell>
          <cell r="F2418" t="str">
            <v>ZTA</v>
          </cell>
          <cell r="G2418" t="str">
            <v>Hong Kong Expatriates  -  177</v>
          </cell>
          <cell r="H2418" t="str">
            <v>David Fanale</v>
          </cell>
        </row>
        <row r="2419">
          <cell r="A2419" t="str">
            <v>71402521</v>
          </cell>
          <cell r="C2419">
            <v>177</v>
          </cell>
          <cell r="D2419" t="str">
            <v>0000/0000</v>
          </cell>
          <cell r="G2419" t="str">
            <v>COST CENTER CLOSED  -   POST TO COST CENTER  71402310</v>
          </cell>
          <cell r="N2419" t="str">
            <v>C</v>
          </cell>
        </row>
        <row r="2420">
          <cell r="A2420" t="str">
            <v>71402531</v>
          </cell>
          <cell r="C2420">
            <v>22</v>
          </cell>
          <cell r="D2420" t="str">
            <v>0000/0000</v>
          </cell>
          <cell r="G2420" t="str">
            <v>COST CENTER CLOSED   -   POST TO COST CENTER 71402312</v>
          </cell>
          <cell r="N2420" t="str">
            <v>C</v>
          </cell>
        </row>
        <row r="2421">
          <cell r="G2421" t="str">
            <v>Region III:  India</v>
          </cell>
          <cell r="H2421" t="str">
            <v>David Fanale</v>
          </cell>
          <cell r="I2421" t="str">
            <v>Kristina Kopf</v>
          </cell>
          <cell r="J2421" t="str">
            <v>963-2130</v>
          </cell>
          <cell r="K2421" t="str">
            <v>Z123G3</v>
          </cell>
          <cell r="L2421" t="str">
            <v xml:space="preserve"> </v>
          </cell>
        </row>
        <row r="2422">
          <cell r="F2422" t="str">
            <v>ZTA</v>
          </cell>
          <cell r="G2422" t="str">
            <v>Region III:  India - COS</v>
          </cell>
        </row>
        <row r="2423">
          <cell r="A2423" t="str">
            <v>70602010</v>
          </cell>
          <cell r="C2423">
            <v>22</v>
          </cell>
          <cell r="D2423" t="str">
            <v>1472/2902</v>
          </cell>
          <cell r="E2423" t="str">
            <v>COS</v>
          </cell>
          <cell r="F2423" t="str">
            <v>ZTA</v>
          </cell>
          <cell r="G2423" t="str">
            <v>India Revenues  -  022</v>
          </cell>
          <cell r="H2423" t="str">
            <v>David Fanale</v>
          </cell>
          <cell r="I2423" t="str">
            <v>Kristina Kopf</v>
          </cell>
          <cell r="J2423" t="str">
            <v>963-2130</v>
          </cell>
          <cell r="K2423" t="str">
            <v>Z123G9</v>
          </cell>
          <cell r="L2423" t="str">
            <v>RV</v>
          </cell>
        </row>
        <row r="2424">
          <cell r="A2424" t="str">
            <v>70602029</v>
          </cell>
          <cell r="C2424">
            <v>29</v>
          </cell>
          <cell r="D2424" t="str">
            <v>0000/0000</v>
          </cell>
          <cell r="E2424" t="str">
            <v>COS</v>
          </cell>
          <cell r="F2424" t="str">
            <v>ZTA</v>
          </cell>
          <cell r="G2424" t="str">
            <v>India Revenues  -  029</v>
          </cell>
          <cell r="H2424" t="str">
            <v>David Fanale</v>
          </cell>
          <cell r="I2424" t="str">
            <v>Kristina Kopf</v>
          </cell>
          <cell r="J2424" t="str">
            <v>963-2130</v>
          </cell>
          <cell r="K2424" t="str">
            <v>Z123G9</v>
          </cell>
          <cell r="L2424" t="str">
            <v>Reserved for Controlling Conversion - 70602010</v>
          </cell>
        </row>
        <row r="2425">
          <cell r="A2425" t="str">
            <v>9002320</v>
          </cell>
          <cell r="C2425">
            <v>22</v>
          </cell>
          <cell r="D2425" t="str">
            <v>925/2697</v>
          </cell>
          <cell r="E2425" t="str">
            <v>COS</v>
          </cell>
          <cell r="F2425" t="str">
            <v>ZTA</v>
          </cell>
          <cell r="G2425" t="str">
            <v>India JV</v>
          </cell>
          <cell r="H2425" t="str">
            <v>David Fanale</v>
          </cell>
          <cell r="I2425" t="str">
            <v>Kristina Kopf</v>
          </cell>
          <cell r="J2425" t="str">
            <v>963-2130</v>
          </cell>
          <cell r="K2425" t="str">
            <v>Z123G3</v>
          </cell>
          <cell r="L2425" t="str">
            <v>GA</v>
          </cell>
        </row>
        <row r="2426">
          <cell r="A2426" t="str">
            <v>70602320</v>
          </cell>
          <cell r="C2426">
            <v>179</v>
          </cell>
          <cell r="D2426" t="str">
            <v>9871/2697</v>
          </cell>
          <cell r="E2426" t="str">
            <v>COS</v>
          </cell>
          <cell r="F2426" t="str">
            <v>ZTA</v>
          </cell>
          <cell r="G2426" t="str">
            <v>India Operations  -  179</v>
          </cell>
          <cell r="H2426" t="str">
            <v>David Fanale</v>
          </cell>
          <cell r="I2426" t="str">
            <v>Kristina Kopf</v>
          </cell>
          <cell r="J2426" t="str">
            <v>963-2130</v>
          </cell>
          <cell r="K2426" t="str">
            <v>Z123G3</v>
          </cell>
          <cell r="L2426" t="str">
            <v>COS</v>
          </cell>
        </row>
        <row r="2427">
          <cell r="A2427" t="str">
            <v>70602321</v>
          </cell>
          <cell r="C2427">
            <v>22</v>
          </cell>
          <cell r="D2427" t="str">
            <v>4871/2697</v>
          </cell>
          <cell r="E2427" t="str">
            <v>COS</v>
          </cell>
          <cell r="F2427" t="str">
            <v>ZTA</v>
          </cell>
          <cell r="G2427" t="str">
            <v>India Operations  -  022</v>
          </cell>
          <cell r="H2427" t="str">
            <v>David Fanale</v>
          </cell>
          <cell r="I2427" t="str">
            <v>Kristina Kopf</v>
          </cell>
          <cell r="J2427" t="str">
            <v>963-2130</v>
          </cell>
          <cell r="K2427" t="str">
            <v>Z123G3</v>
          </cell>
          <cell r="L2427" t="str">
            <v>Reserved for Controlling Conversion - 70602320</v>
          </cell>
        </row>
        <row r="2428">
          <cell r="F2428" t="str">
            <v>ZTA</v>
          </cell>
          <cell r="G2428" t="str">
            <v>Region III:  India - S&amp;M</v>
          </cell>
        </row>
        <row r="2429">
          <cell r="A2429" t="str">
            <v>70602275</v>
          </cell>
          <cell r="C2429">
            <v>22</v>
          </cell>
          <cell r="D2429" t="str">
            <v>4871/845</v>
          </cell>
          <cell r="E2429" t="str">
            <v>Sales &amp; Marketing</v>
          </cell>
          <cell r="F2429" t="str">
            <v>ZTA</v>
          </cell>
          <cell r="G2429" t="str">
            <v>India Sales &amp; Marketing</v>
          </cell>
          <cell r="H2429" t="str">
            <v>David Fanale</v>
          </cell>
          <cell r="I2429" t="str">
            <v>Kristina Kopf</v>
          </cell>
          <cell r="J2429" t="str">
            <v>963-2130</v>
          </cell>
        </row>
        <row r="2430">
          <cell r="A2430" t="str">
            <v>70602274</v>
          </cell>
          <cell r="C2430">
            <v>179</v>
          </cell>
          <cell r="D2430" t="str">
            <v>9871/2844</v>
          </cell>
          <cell r="E2430" t="str">
            <v>Sales &amp; Marketing</v>
          </cell>
          <cell r="F2430" t="str">
            <v>ZTA</v>
          </cell>
          <cell r="G2430" t="str">
            <v>India Sales &amp; Marketing</v>
          </cell>
          <cell r="H2430" t="str">
            <v>David Fanale</v>
          </cell>
          <cell r="I2430" t="str">
            <v>Kristina Kopf</v>
          </cell>
          <cell r="J2430" t="str">
            <v>963-2130</v>
          </cell>
        </row>
        <row r="2431">
          <cell r="G2431" t="str">
            <v>Region IV:  South Pacific</v>
          </cell>
        </row>
        <row r="2432">
          <cell r="F2432" t="str">
            <v>ZTA</v>
          </cell>
          <cell r="G2432" t="str">
            <v>Region IV - Allocated</v>
          </cell>
        </row>
        <row r="2433">
          <cell r="A2433" t="str">
            <v>73002010</v>
          </cell>
          <cell r="C2433">
            <v>29</v>
          </cell>
          <cell r="D2433" t="str">
            <v>4881/2888</v>
          </cell>
          <cell r="E2433" t="str">
            <v>COS</v>
          </cell>
          <cell r="F2433" t="str">
            <v>ZTA</v>
          </cell>
          <cell r="G2433" t="str">
            <v>South Pacific Overhead</v>
          </cell>
          <cell r="H2433" t="str">
            <v>David Fanale</v>
          </cell>
          <cell r="I2433" t="str">
            <v>Kristina Kopf</v>
          </cell>
          <cell r="J2433" t="str">
            <v>963-2130</v>
          </cell>
          <cell r="K2433" t="str">
            <v>Z123G9</v>
          </cell>
          <cell r="L2433" t="str">
            <v>RV</v>
          </cell>
        </row>
        <row r="2434">
          <cell r="D2434" t="str">
            <v>0000/0000</v>
          </cell>
          <cell r="F2434" t="str">
            <v>ZTA</v>
          </cell>
          <cell r="G2434" t="str">
            <v>Australia</v>
          </cell>
        </row>
        <row r="2435">
          <cell r="A2435" t="str">
            <v>70002010</v>
          </cell>
          <cell r="C2435">
            <v>22</v>
          </cell>
          <cell r="D2435" t="str">
            <v>1467/2902</v>
          </cell>
          <cell r="E2435" t="str">
            <v>COS</v>
          </cell>
          <cell r="F2435" t="str">
            <v>ZTA</v>
          </cell>
          <cell r="G2435" t="str">
            <v>Australia Revenues  -  022</v>
          </cell>
          <cell r="H2435" t="str">
            <v>David Fanale</v>
          </cell>
          <cell r="I2435" t="str">
            <v>Kristina Kopf</v>
          </cell>
          <cell r="J2435" t="str">
            <v>963-2130</v>
          </cell>
          <cell r="K2435" t="str">
            <v>Z123G9</v>
          </cell>
          <cell r="L2435" t="str">
            <v>RV</v>
          </cell>
        </row>
        <row r="2436">
          <cell r="A2436" t="str">
            <v>70002029</v>
          </cell>
          <cell r="C2436">
            <v>29</v>
          </cell>
          <cell r="D2436" t="str">
            <v>1467/2888</v>
          </cell>
          <cell r="E2436" t="str">
            <v>COS</v>
          </cell>
          <cell r="F2436" t="str">
            <v>ZTA</v>
          </cell>
          <cell r="G2436" t="str">
            <v>Australia Revenues  -  029</v>
          </cell>
          <cell r="H2436" t="str">
            <v>David Fanale</v>
          </cell>
          <cell r="I2436" t="str">
            <v>Kristina Kopf</v>
          </cell>
          <cell r="J2436" t="str">
            <v>963-2130</v>
          </cell>
          <cell r="K2436" t="str">
            <v>Z123G9</v>
          </cell>
          <cell r="L2436" t="str">
            <v>Reserved for Controlling Conversion - 70002010</v>
          </cell>
        </row>
        <row r="2437">
          <cell r="G2437" t="str">
            <v>Singapore</v>
          </cell>
        </row>
        <row r="2438">
          <cell r="F2438" t="str">
            <v>ZTA</v>
          </cell>
          <cell r="G2438" t="str">
            <v>Singapore -COS</v>
          </cell>
        </row>
        <row r="2439">
          <cell r="A2439" t="str">
            <v>71202010</v>
          </cell>
          <cell r="C2439">
            <v>22</v>
          </cell>
          <cell r="D2439" t="str">
            <v>4837/2902</v>
          </cell>
          <cell r="E2439" t="str">
            <v>COS</v>
          </cell>
          <cell r="F2439" t="str">
            <v>ZTA</v>
          </cell>
          <cell r="G2439" t="str">
            <v>Singapore Revenues  -  022</v>
          </cell>
          <cell r="H2439" t="str">
            <v>David Fanale</v>
          </cell>
          <cell r="I2439" t="str">
            <v>Kristina Kopf</v>
          </cell>
          <cell r="J2439" t="str">
            <v>963-2130</v>
          </cell>
          <cell r="K2439" t="str">
            <v>Z123G9</v>
          </cell>
          <cell r="L2439" t="str">
            <v>RV</v>
          </cell>
        </row>
        <row r="2440">
          <cell r="A2440" t="str">
            <v>71202029</v>
          </cell>
          <cell r="C2440">
            <v>29</v>
          </cell>
          <cell r="D2440" t="str">
            <v>0000/0000</v>
          </cell>
          <cell r="E2440" t="str">
            <v>COS</v>
          </cell>
          <cell r="F2440" t="str">
            <v>ZTA</v>
          </cell>
          <cell r="G2440" t="str">
            <v>Singapore Revenues  -  029</v>
          </cell>
          <cell r="H2440" t="str">
            <v>David Fanale</v>
          </cell>
          <cell r="I2440" t="str">
            <v>Kristina Kopf</v>
          </cell>
          <cell r="J2440" t="str">
            <v>963-2130</v>
          </cell>
          <cell r="K2440" t="str">
            <v>Z123G9</v>
          </cell>
          <cell r="L2440" t="str">
            <v>Reserved for Controlling Conversion - 71202010</v>
          </cell>
        </row>
        <row r="2441">
          <cell r="F2441" t="str">
            <v>ZTA</v>
          </cell>
          <cell r="G2441" t="str">
            <v>Singapore -S&amp;M</v>
          </cell>
        </row>
        <row r="2442">
          <cell r="A2442" t="str">
            <v>71202089</v>
          </cell>
          <cell r="C2442">
            <v>180</v>
          </cell>
          <cell r="D2442" t="str">
            <v>9879/2863</v>
          </cell>
          <cell r="E2442" t="str">
            <v>Sales &amp; Marketing</v>
          </cell>
          <cell r="F2442" t="str">
            <v>ZTA</v>
          </cell>
          <cell r="G2442" t="str">
            <v>Singapore Sales &amp; Marketing</v>
          </cell>
          <cell r="H2442" t="str">
            <v>David Fanale</v>
          </cell>
          <cell r="I2442" t="str">
            <v>Kristina Kopf</v>
          </cell>
          <cell r="J2442" t="str">
            <v>963-2130</v>
          </cell>
          <cell r="K2442" t="str">
            <v>Z123G5</v>
          </cell>
          <cell r="L2442" t="str">
            <v>COS</v>
          </cell>
        </row>
        <row r="2443">
          <cell r="A2443" t="str">
            <v>71202090</v>
          </cell>
          <cell r="C2443">
            <v>29</v>
          </cell>
          <cell r="D2443" t="str">
            <v>879/2658</v>
          </cell>
          <cell r="E2443" t="str">
            <v>Sales &amp; Marketing</v>
          </cell>
          <cell r="F2443" t="str">
            <v>ZTA</v>
          </cell>
          <cell r="G2443" t="str">
            <v>Singapore Associate Sales &amp; Marketing</v>
          </cell>
          <cell r="H2443" t="str">
            <v>David Fanale</v>
          </cell>
          <cell r="I2443" t="str">
            <v>Kristina Kopf</v>
          </cell>
          <cell r="J2443" t="str">
            <v>963-2130</v>
          </cell>
          <cell r="K2443" t="str">
            <v>Z123G5</v>
          </cell>
          <cell r="L2443" t="str">
            <v>SS</v>
          </cell>
        </row>
        <row r="2444">
          <cell r="D2444" t="str">
            <v>9879/2658</v>
          </cell>
          <cell r="E2444" t="str">
            <v>Sales &amp; Marketing</v>
          </cell>
          <cell r="F2444" t="str">
            <v>ZTA</v>
          </cell>
          <cell r="G2444" t="str">
            <v>Singapore Associate Sales &amp; Marketing</v>
          </cell>
          <cell r="H2444" t="str">
            <v>David Fanale</v>
          </cell>
          <cell r="I2444" t="str">
            <v>Kristina Kopf</v>
          </cell>
          <cell r="J2444" t="str">
            <v>963-2130</v>
          </cell>
          <cell r="K2444" t="str">
            <v>Z123G5</v>
          </cell>
          <cell r="L2444" t="str">
            <v>SS</v>
          </cell>
        </row>
        <row r="2445">
          <cell r="F2445" t="str">
            <v>ZTA</v>
          </cell>
          <cell r="G2445" t="str">
            <v>Guam &amp; Korea</v>
          </cell>
        </row>
        <row r="2446">
          <cell r="A2446" t="str">
            <v>70402010</v>
          </cell>
          <cell r="C2446">
            <v>22</v>
          </cell>
          <cell r="D2446" t="str">
            <v>4838/2902</v>
          </cell>
          <cell r="E2446" t="str">
            <v>COS</v>
          </cell>
          <cell r="F2446" t="str">
            <v>ZTA</v>
          </cell>
          <cell r="G2446" t="str">
            <v>Guam Revenues  -  022</v>
          </cell>
          <cell r="H2446" t="str">
            <v>David Fanale</v>
          </cell>
          <cell r="I2446" t="str">
            <v>Kristina Kopf</v>
          </cell>
          <cell r="J2446" t="str">
            <v>963-2130</v>
          </cell>
          <cell r="K2446" t="str">
            <v>Z123G9</v>
          </cell>
          <cell r="L2446" t="str">
            <v>RV</v>
          </cell>
        </row>
        <row r="2447">
          <cell r="A2447" t="str">
            <v>70402029</v>
          </cell>
          <cell r="C2447">
            <v>29</v>
          </cell>
          <cell r="D2447" t="str">
            <v>4838/2888</v>
          </cell>
          <cell r="E2447" t="str">
            <v>COS</v>
          </cell>
          <cell r="F2447" t="str">
            <v>ZTA</v>
          </cell>
          <cell r="G2447" t="str">
            <v>Guam Revenues  -  029</v>
          </cell>
          <cell r="H2447" t="str">
            <v>David Fanale</v>
          </cell>
          <cell r="I2447" t="str">
            <v>Kristina Kopf</v>
          </cell>
          <cell r="J2447" t="str">
            <v>963-2130</v>
          </cell>
          <cell r="K2447" t="str">
            <v>Z123G9</v>
          </cell>
          <cell r="L2447" t="str">
            <v>Reserved for Controlling Conversion - 70402010</v>
          </cell>
        </row>
        <row r="2448">
          <cell r="A2448" t="str">
            <v>71002010</v>
          </cell>
          <cell r="C2448">
            <v>22</v>
          </cell>
          <cell r="D2448" t="str">
            <v>4839/2902</v>
          </cell>
          <cell r="E2448" t="str">
            <v>COS</v>
          </cell>
          <cell r="F2448" t="str">
            <v>ZTA</v>
          </cell>
          <cell r="G2448" t="str">
            <v>Korea Revenues  -  022</v>
          </cell>
          <cell r="H2448" t="str">
            <v>David Fanale</v>
          </cell>
          <cell r="I2448" t="str">
            <v>Kristina Kopf</v>
          </cell>
          <cell r="J2448" t="str">
            <v>963-2130</v>
          </cell>
          <cell r="K2448" t="str">
            <v>Z123G9</v>
          </cell>
          <cell r="L2448" t="str">
            <v>RV</v>
          </cell>
        </row>
        <row r="2449">
          <cell r="F2449" t="str">
            <v>ZTA</v>
          </cell>
          <cell r="G2449" t="str">
            <v>Regional Overhead Expenses</v>
          </cell>
        </row>
        <row r="2450">
          <cell r="A2450" t="str">
            <v>72002010</v>
          </cell>
          <cell r="C2450">
            <v>22</v>
          </cell>
          <cell r="D2450" t="str">
            <v>1474/2902</v>
          </cell>
          <cell r="E2450" t="str">
            <v>COS</v>
          </cell>
          <cell r="F2450" t="str">
            <v>ZTA</v>
          </cell>
          <cell r="G2450" t="str">
            <v>Asia/Pacific Overhead  -  022</v>
          </cell>
          <cell r="H2450" t="str">
            <v>David Fanale</v>
          </cell>
          <cell r="I2450" t="str">
            <v>Kristina Kopf</v>
          </cell>
          <cell r="J2450" t="str">
            <v>963-2130</v>
          </cell>
          <cell r="K2450" t="str">
            <v>Z123G9</v>
          </cell>
          <cell r="L2450" t="str">
            <v>RV</v>
          </cell>
        </row>
        <row r="2451">
          <cell r="A2451" t="str">
            <v>72002029</v>
          </cell>
          <cell r="C2451">
            <v>29</v>
          </cell>
          <cell r="D2451" t="str">
            <v>1474/2888</v>
          </cell>
          <cell r="E2451" t="str">
            <v>COS</v>
          </cell>
          <cell r="F2451" t="str">
            <v>ZTA</v>
          </cell>
          <cell r="G2451" t="str">
            <v>Asia/Pacific Overhead  -  029</v>
          </cell>
          <cell r="H2451" t="str">
            <v>David Fanale</v>
          </cell>
          <cell r="I2451" t="str">
            <v>Kristina Kopf</v>
          </cell>
          <cell r="J2451" t="str">
            <v>963-2130</v>
          </cell>
          <cell r="K2451" t="str">
            <v>Z123G9</v>
          </cell>
          <cell r="L2451" t="str">
            <v>Reserved for Controlling Conversion - 72002010</v>
          </cell>
        </row>
        <row r="2452">
          <cell r="G2452" t="str">
            <v>Content Marketing &amp; Sales</v>
          </cell>
        </row>
        <row r="2453">
          <cell r="F2453" t="str">
            <v>ZTA</v>
          </cell>
          <cell r="G2453" t="str">
            <v>Content Marketing &amp; Sales - VP</v>
          </cell>
        </row>
        <row r="2454">
          <cell r="A2454" t="str">
            <v>9002513</v>
          </cell>
          <cell r="C2454">
            <v>22</v>
          </cell>
          <cell r="D2454" t="str">
            <v>925/2505</v>
          </cell>
          <cell r="E2454" t="str">
            <v>Sales &amp; Marketing</v>
          </cell>
          <cell r="F2454" t="str">
            <v>ZTA</v>
          </cell>
          <cell r="G2454" t="str">
            <v>Content Marketing &amp; Sales - VP</v>
          </cell>
          <cell r="H2454" t="str">
            <v>Scott Alvis</v>
          </cell>
          <cell r="I2454" t="str">
            <v>Leigh Carsley</v>
          </cell>
          <cell r="J2454" t="str">
            <v>931-0536</v>
          </cell>
          <cell r="K2454" t="str">
            <v>Z123Q21</v>
          </cell>
          <cell r="L2454" t="str">
            <v>COS</v>
          </cell>
        </row>
        <row r="2455">
          <cell r="F2455" t="str">
            <v>ZTA</v>
          </cell>
          <cell r="G2455" t="str">
            <v>Airline Sales</v>
          </cell>
        </row>
        <row r="2456">
          <cell r="A2456" t="str">
            <v>9002060</v>
          </cell>
          <cell r="C2456">
            <v>22</v>
          </cell>
          <cell r="D2456" t="str">
            <v>925/2729</v>
          </cell>
          <cell r="G2456" t="str">
            <v>COST CENTER CLOSED  -   POST TO COST CENTER  9002075</v>
          </cell>
          <cell r="N2456" t="str">
            <v>C</v>
          </cell>
        </row>
        <row r="2457">
          <cell r="A2457" t="str">
            <v>9002075</v>
          </cell>
          <cell r="C2457">
            <v>22</v>
          </cell>
          <cell r="D2457" t="str">
            <v>925/2653</v>
          </cell>
          <cell r="E2457" t="str">
            <v>Sales &amp; Marketing</v>
          </cell>
          <cell r="F2457" t="str">
            <v>ZTA</v>
          </cell>
          <cell r="G2457" t="str">
            <v>Account Sales / Support</v>
          </cell>
          <cell r="H2457" t="str">
            <v>Toni Beeny</v>
          </cell>
          <cell r="I2457" t="str">
            <v>Leigh Carsley</v>
          </cell>
          <cell r="J2457" t="str">
            <v>931-0536</v>
          </cell>
          <cell r="K2457" t="str">
            <v>Z123Q21</v>
          </cell>
          <cell r="L2457" t="str">
            <v>SA</v>
          </cell>
        </row>
        <row r="2458">
          <cell r="A2458" t="str">
            <v>9002083</v>
          </cell>
          <cell r="C2458">
            <v>22</v>
          </cell>
          <cell r="D2458" t="str">
            <v>925/2657</v>
          </cell>
          <cell r="G2458" t="str">
            <v>COST CENTER CLOSED   -   POST TO COST CENTER  9002075</v>
          </cell>
          <cell r="N2458" t="str">
            <v>C</v>
          </cell>
        </row>
        <row r="2459">
          <cell r="F2459" t="str">
            <v>ZTA</v>
          </cell>
          <cell r="G2459" t="str">
            <v>Airline Marketing</v>
          </cell>
        </row>
        <row r="2460">
          <cell r="A2460" t="str">
            <v>9002017</v>
          </cell>
          <cell r="C2460">
            <v>22</v>
          </cell>
          <cell r="D2460" t="str">
            <v>925/2416</v>
          </cell>
          <cell r="E2460" t="str">
            <v>Sales &amp; Marketing</v>
          </cell>
          <cell r="F2460" t="str">
            <v>ZTA</v>
          </cell>
          <cell r="G2460" t="str">
            <v>Year 2000-Air Associates</v>
          </cell>
          <cell r="H2460" t="str">
            <v>Kris Oliver</v>
          </cell>
          <cell r="I2460" t="str">
            <v>Leigh Carsley</v>
          </cell>
          <cell r="J2460" t="str">
            <v>931-0536</v>
          </cell>
          <cell r="K2460" t="str">
            <v>Z123Q21</v>
          </cell>
          <cell r="L2460" t="str">
            <v>COS</v>
          </cell>
        </row>
        <row r="2461">
          <cell r="A2461" t="str">
            <v>9002015</v>
          </cell>
          <cell r="C2461">
            <v>22</v>
          </cell>
          <cell r="D2461" t="str">
            <v>925/2341</v>
          </cell>
          <cell r="E2461" t="str">
            <v>Sales &amp; Marketing</v>
          </cell>
          <cell r="F2461" t="str">
            <v>ZTA</v>
          </cell>
          <cell r="G2461" t="str">
            <v>Hemingway-Air Associates</v>
          </cell>
          <cell r="H2461" t="str">
            <v>Kris Oliver</v>
          </cell>
          <cell r="I2461" t="str">
            <v>Leigh Carsley</v>
          </cell>
          <cell r="J2461" t="str">
            <v>931-0536</v>
          </cell>
          <cell r="K2461" t="str">
            <v>Z123Q22</v>
          </cell>
          <cell r="L2461" t="str">
            <v>COS</v>
          </cell>
        </row>
        <row r="2462">
          <cell r="A2462" t="str">
            <v>9002502</v>
          </cell>
          <cell r="C2462">
            <v>22</v>
          </cell>
          <cell r="D2462" t="str">
            <v>925/2536</v>
          </cell>
          <cell r="E2462" t="str">
            <v>Sales &amp; Marketing</v>
          </cell>
          <cell r="F2462" t="str">
            <v>ZTA</v>
          </cell>
          <cell r="G2462" t="str">
            <v>Airline Marketing</v>
          </cell>
          <cell r="H2462" t="str">
            <v>Kris Oliver</v>
          </cell>
          <cell r="I2462" t="str">
            <v>Leigh Carsley</v>
          </cell>
          <cell r="J2462" t="str">
            <v>931-0536</v>
          </cell>
          <cell r="K2462" t="str">
            <v>Z123Q22</v>
          </cell>
          <cell r="L2462" t="str">
            <v>S&amp;A</v>
          </cell>
        </row>
        <row r="2463">
          <cell r="A2463" t="str">
            <v>27072502</v>
          </cell>
          <cell r="C2463">
            <v>22</v>
          </cell>
          <cell r="D2463" t="str">
            <v>0000/0000</v>
          </cell>
          <cell r="E2463" t="str">
            <v>Sales &amp; Marketing</v>
          </cell>
          <cell r="F2463" t="str">
            <v>ZTA</v>
          </cell>
          <cell r="G2463" t="str">
            <v>Airline Marketing - Canada</v>
          </cell>
          <cell r="H2463" t="str">
            <v>Kris Oliver</v>
          </cell>
          <cell r="I2463" t="str">
            <v>Deb Trejo</v>
          </cell>
          <cell r="J2463" t="str">
            <v>931-1847</v>
          </cell>
        </row>
        <row r="2464">
          <cell r="A2464" t="str">
            <v>9002505</v>
          </cell>
          <cell r="C2464">
            <v>22</v>
          </cell>
          <cell r="D2464" t="str">
            <v>925/2537</v>
          </cell>
          <cell r="E2464" t="str">
            <v>Sales &amp; Marketing</v>
          </cell>
          <cell r="F2464" t="str">
            <v>ZTA</v>
          </cell>
          <cell r="G2464" t="str">
            <v>Traveler Database</v>
          </cell>
          <cell r="H2464" t="str">
            <v>Kris Oliver</v>
          </cell>
          <cell r="I2464" t="str">
            <v>Leigh Carsley</v>
          </cell>
          <cell r="J2464" t="str">
            <v>931-0536</v>
          </cell>
          <cell r="K2464" t="str">
            <v>Z123Q22</v>
          </cell>
          <cell r="L2464" t="str">
            <v>COS</v>
          </cell>
        </row>
        <row r="2465">
          <cell r="A2465" t="str">
            <v>9002506</v>
          </cell>
          <cell r="C2465">
            <v>22</v>
          </cell>
          <cell r="D2465" t="str">
            <v>925/2538</v>
          </cell>
          <cell r="E2465" t="str">
            <v>Sales &amp; Marketing</v>
          </cell>
          <cell r="F2465" t="str">
            <v>ZTA</v>
          </cell>
          <cell r="G2465" t="str">
            <v>Airline Alliances</v>
          </cell>
          <cell r="H2465" t="str">
            <v>Kris Oliver</v>
          </cell>
          <cell r="I2465" t="str">
            <v>Leigh Carsley</v>
          </cell>
          <cell r="J2465" t="str">
            <v>931-0536</v>
          </cell>
          <cell r="K2465" t="str">
            <v>Z123Q22</v>
          </cell>
          <cell r="L2465" t="str">
            <v>COS</v>
          </cell>
        </row>
        <row r="2466">
          <cell r="A2466" t="str">
            <v>9002507</v>
          </cell>
          <cell r="C2466">
            <v>22</v>
          </cell>
          <cell r="D2466" t="str">
            <v>925/2539</v>
          </cell>
          <cell r="E2466" t="str">
            <v>Sales &amp; Marketing</v>
          </cell>
          <cell r="F2466" t="str">
            <v>ZTA</v>
          </cell>
          <cell r="G2466" t="str">
            <v>Technology Planning</v>
          </cell>
          <cell r="H2466" t="str">
            <v>Kris Oliver</v>
          </cell>
          <cell r="I2466" t="str">
            <v>Leigh Carsley</v>
          </cell>
          <cell r="J2466" t="str">
            <v>931-0536</v>
          </cell>
          <cell r="K2466" t="str">
            <v>Z123Q22</v>
          </cell>
          <cell r="L2466" t="str">
            <v>COS</v>
          </cell>
        </row>
        <row r="2467">
          <cell r="A2467" t="str">
            <v>9002523</v>
          </cell>
          <cell r="C2467">
            <v>22</v>
          </cell>
          <cell r="D2467" t="str">
            <v>925/2522</v>
          </cell>
          <cell r="E2467" t="str">
            <v>Sales &amp; Marketing</v>
          </cell>
          <cell r="F2467" t="str">
            <v>ZTA</v>
          </cell>
          <cell r="G2467" t="str">
            <v>Air Transport - Connectivity</v>
          </cell>
          <cell r="H2467" t="str">
            <v>Kris Oliver</v>
          </cell>
          <cell r="I2467" t="str">
            <v>Leigh Carsley</v>
          </cell>
          <cell r="J2467" t="str">
            <v>931-0536</v>
          </cell>
          <cell r="K2467" t="str">
            <v>Z123Q22</v>
          </cell>
          <cell r="L2467" t="str">
            <v>COS</v>
          </cell>
        </row>
        <row r="2468">
          <cell r="G2468" t="str">
            <v>Car, Hotel &amp; Leisure Marketing</v>
          </cell>
        </row>
        <row r="2469">
          <cell r="F2469" t="str">
            <v>ZTA</v>
          </cell>
          <cell r="G2469" t="str">
            <v>Car, Hotel &amp; Leisure Marketing - VP</v>
          </cell>
        </row>
        <row r="2470">
          <cell r="A2470" t="str">
            <v>9002084</v>
          </cell>
          <cell r="C2470">
            <v>22</v>
          </cell>
          <cell r="D2470" t="str">
            <v>925/2309</v>
          </cell>
          <cell r="E2470" t="str">
            <v>Sales &amp; Marketing</v>
          </cell>
          <cell r="F2470" t="str">
            <v>ZTA</v>
          </cell>
          <cell r="G2470" t="str">
            <v>Car, Hotel &amp; Leisure Marketing - VP</v>
          </cell>
          <cell r="H2470" t="str">
            <v>Simon Todd</v>
          </cell>
          <cell r="I2470" t="str">
            <v>Leigh Carsley</v>
          </cell>
          <cell r="J2470" t="str">
            <v>931-0536</v>
          </cell>
          <cell r="K2470" t="str">
            <v>Z123Q61</v>
          </cell>
          <cell r="L2470" t="str">
            <v>S&amp;S</v>
          </cell>
        </row>
        <row r="2471">
          <cell r="G2471" t="str">
            <v>Leisure Marketing</v>
          </cell>
        </row>
        <row r="2472">
          <cell r="F2472" t="str">
            <v>ZTA</v>
          </cell>
          <cell r="G2472" t="str">
            <v>Leisure Marketing</v>
          </cell>
        </row>
        <row r="2473">
          <cell r="A2473" t="str">
            <v>9002066</v>
          </cell>
          <cell r="C2473">
            <v>22</v>
          </cell>
          <cell r="D2473" t="str">
            <v>925/2748</v>
          </cell>
          <cell r="G2473" t="str">
            <v>COST CENTER CLOSED   -   POST TO COST CENTER  9002075</v>
          </cell>
          <cell r="N2473" t="str">
            <v>C</v>
          </cell>
        </row>
        <row r="2474">
          <cell r="A2474" t="str">
            <v>50022668</v>
          </cell>
          <cell r="C2474">
            <v>22</v>
          </cell>
          <cell r="D2474" t="str">
            <v>478/2731</v>
          </cell>
          <cell r="E2474" t="str">
            <v>Sales &amp; Marketing</v>
          </cell>
          <cell r="F2474" t="str">
            <v>ZTA</v>
          </cell>
          <cell r="G2474" t="str">
            <v>Leisure Marketing - Europe  -  022</v>
          </cell>
          <cell r="H2474" t="str">
            <v>Simon Todd</v>
          </cell>
          <cell r="I2474" t="str">
            <v>Leigh Carsley</v>
          </cell>
          <cell r="J2474" t="str">
            <v>931-0536</v>
          </cell>
          <cell r="K2474" t="str">
            <v>Z123Q31</v>
          </cell>
          <cell r="L2474" t="str">
            <v>Reserved for Controlling Conversion - 50022670</v>
          </cell>
        </row>
        <row r="2475">
          <cell r="A2475" t="str">
            <v>50022669</v>
          </cell>
          <cell r="C2475">
            <v>123</v>
          </cell>
          <cell r="D2475" t="str">
            <v>0000/0000</v>
          </cell>
          <cell r="E2475" t="str">
            <v>Sales &amp; Marketing</v>
          </cell>
          <cell r="F2475" t="str">
            <v>ZTA</v>
          </cell>
          <cell r="G2475" t="str">
            <v>COST CENTER CLOSED  -  POST TO CC</v>
          </cell>
          <cell r="H2475" t="str">
            <v>Simon Todd</v>
          </cell>
          <cell r="I2475" t="str">
            <v>Leigh Carsley</v>
          </cell>
          <cell r="J2475" t="str">
            <v>931-0536</v>
          </cell>
          <cell r="K2475" t="str">
            <v>Z123Q31</v>
          </cell>
          <cell r="L2475" t="str">
            <v>Reserved for Controlling Conversion - 50022670</v>
          </cell>
          <cell r="N2475" t="str">
            <v>C</v>
          </cell>
        </row>
        <row r="2476">
          <cell r="A2476" t="str">
            <v>9002670</v>
          </cell>
          <cell r="C2476">
            <v>22</v>
          </cell>
          <cell r="D2476" t="str">
            <v>925/2731</v>
          </cell>
          <cell r="E2476" t="str">
            <v>Sales &amp; Marketing</v>
          </cell>
          <cell r="F2476" t="str">
            <v>ZTA</v>
          </cell>
          <cell r="G2476" t="str">
            <v>Leisure Marketing - Tours</v>
          </cell>
          <cell r="H2476" t="str">
            <v>Simon Todd</v>
          </cell>
          <cell r="I2476" t="str">
            <v>Leigh Carsley</v>
          </cell>
          <cell r="J2476" t="str">
            <v>931-0536</v>
          </cell>
          <cell r="K2476" t="str">
            <v>Z123Q31</v>
          </cell>
          <cell r="L2476" t="str">
            <v>COS</v>
          </cell>
        </row>
        <row r="2477">
          <cell r="A2477" t="str">
            <v>50022670</v>
          </cell>
          <cell r="C2477">
            <v>124</v>
          </cell>
          <cell r="D2477" t="str">
            <v>9478/2731</v>
          </cell>
          <cell r="E2477" t="str">
            <v>Sales &amp; Marketing</v>
          </cell>
          <cell r="F2477" t="str">
            <v>ZTA</v>
          </cell>
          <cell r="G2477" t="str">
            <v>Leisure Marketing - London  -  124</v>
          </cell>
          <cell r="H2477" t="str">
            <v>Simon Todd</v>
          </cell>
          <cell r="I2477" t="str">
            <v>Leigh Carsley</v>
          </cell>
          <cell r="J2477" t="str">
            <v>931-0536</v>
          </cell>
          <cell r="K2477" t="str">
            <v>Z123Q31</v>
          </cell>
          <cell r="L2477" t="str">
            <v>COS</v>
          </cell>
        </row>
        <row r="2478">
          <cell r="A2478" t="str">
            <v>9002671</v>
          </cell>
          <cell r="C2478">
            <v>22</v>
          </cell>
          <cell r="D2478" t="str">
            <v>925/2759</v>
          </cell>
          <cell r="E2478" t="str">
            <v>Sales &amp; Marketing</v>
          </cell>
          <cell r="F2478" t="str">
            <v>ZTA</v>
          </cell>
          <cell r="G2478" t="str">
            <v>Leisure Marketing - Cruise</v>
          </cell>
          <cell r="H2478" t="str">
            <v>Simon Todd</v>
          </cell>
          <cell r="I2478" t="str">
            <v>Leigh Carsley</v>
          </cell>
          <cell r="J2478" t="str">
            <v>931-0536</v>
          </cell>
          <cell r="K2478" t="str">
            <v>Z123Q31</v>
          </cell>
          <cell r="L2478" t="str">
            <v>COS</v>
          </cell>
        </row>
        <row r="2479">
          <cell r="A2479" t="str">
            <v>9002672</v>
          </cell>
          <cell r="C2479">
            <v>22</v>
          </cell>
          <cell r="D2479" t="str">
            <v>925/2611</v>
          </cell>
          <cell r="E2479" t="str">
            <v>Sales &amp; Marketing</v>
          </cell>
          <cell r="F2479" t="str">
            <v>ZTA</v>
          </cell>
          <cell r="G2479" t="str">
            <v>Leisure Marketing - Marketing Planning</v>
          </cell>
          <cell r="H2479" t="str">
            <v>Simon Todd</v>
          </cell>
          <cell r="I2479" t="str">
            <v>Leigh Carsley</v>
          </cell>
          <cell r="J2479" t="str">
            <v>931-0536</v>
          </cell>
          <cell r="K2479" t="str">
            <v>Z123Q31</v>
          </cell>
          <cell r="L2479" t="str">
            <v>COS</v>
          </cell>
        </row>
        <row r="2480">
          <cell r="A2480" t="str">
            <v>9002673</v>
          </cell>
          <cell r="C2480">
            <v>22</v>
          </cell>
          <cell r="D2480" t="str">
            <v>925/2667</v>
          </cell>
          <cell r="E2480" t="str">
            <v>Sales &amp; Marketing</v>
          </cell>
          <cell r="F2480" t="str">
            <v>ZTA</v>
          </cell>
          <cell r="G2480" t="str">
            <v>Leisure Marketing - Insurance</v>
          </cell>
          <cell r="H2480" t="str">
            <v>Simon Todd</v>
          </cell>
          <cell r="I2480" t="str">
            <v>Leigh Carsley</v>
          </cell>
          <cell r="J2480" t="str">
            <v>931-0536</v>
          </cell>
          <cell r="K2480" t="str">
            <v>Z123Q31</v>
          </cell>
          <cell r="L2480" t="str">
            <v>COS</v>
          </cell>
        </row>
        <row r="2481">
          <cell r="A2481" t="str">
            <v>9002676</v>
          </cell>
          <cell r="C2481">
            <v>22</v>
          </cell>
          <cell r="D2481" t="str">
            <v>925/2732</v>
          </cell>
          <cell r="E2481" t="str">
            <v>Sales &amp; Marketing</v>
          </cell>
          <cell r="F2481" t="str">
            <v>ZTA</v>
          </cell>
          <cell r="G2481" t="str">
            <v>Leisure Marketing - Alliance</v>
          </cell>
          <cell r="H2481" t="str">
            <v>Simon Todd</v>
          </cell>
          <cell r="I2481" t="str">
            <v>Leigh Carsley</v>
          </cell>
          <cell r="J2481" t="str">
            <v>931-0536</v>
          </cell>
          <cell r="K2481" t="str">
            <v>Z123Q31</v>
          </cell>
          <cell r="L2481" t="str">
            <v>COS</v>
          </cell>
        </row>
        <row r="2482">
          <cell r="A2482" t="str">
            <v>9002677</v>
          </cell>
          <cell r="C2482">
            <v>22</v>
          </cell>
          <cell r="D2482" t="str">
            <v>0000/0000</v>
          </cell>
          <cell r="E2482" t="str">
            <v>Sales &amp; Marketing</v>
          </cell>
          <cell r="F2482" t="str">
            <v>ZTA</v>
          </cell>
          <cell r="G2482" t="str">
            <v>Leisure Marketing - Alliance Offset</v>
          </cell>
          <cell r="H2482" t="str">
            <v>Simon Todd</v>
          </cell>
          <cell r="I2482" t="str">
            <v>Leigh Carsley</v>
          </cell>
          <cell r="J2482" t="str">
            <v>931-0536</v>
          </cell>
          <cell r="K2482" t="str">
            <v>Z123Q31</v>
          </cell>
          <cell r="L2482" t="str">
            <v>COS</v>
          </cell>
        </row>
        <row r="2483">
          <cell r="A2483" t="str">
            <v>9002678</v>
          </cell>
          <cell r="C2483">
            <v>22</v>
          </cell>
          <cell r="D2483" t="str">
            <v>925/2606</v>
          </cell>
          <cell r="E2483" t="str">
            <v>Sales &amp; Marketing</v>
          </cell>
          <cell r="F2483" t="str">
            <v>ZTA</v>
          </cell>
          <cell r="G2483" t="str">
            <v>Year 2000 - Leisure</v>
          </cell>
          <cell r="H2483" t="str">
            <v>Simon Todd</v>
          </cell>
          <cell r="I2483" t="str">
            <v>Leigh Carsley</v>
          </cell>
          <cell r="J2483" t="str">
            <v>931-0536</v>
          </cell>
          <cell r="K2483" t="str">
            <v>Z123Q31</v>
          </cell>
          <cell r="L2483" t="str">
            <v>COS</v>
          </cell>
        </row>
        <row r="2484">
          <cell r="A2484" t="str">
            <v>842679</v>
          </cell>
          <cell r="C2484">
            <v>22</v>
          </cell>
          <cell r="D2484" t="str">
            <v>0000/0000</v>
          </cell>
          <cell r="G2484" t="str">
            <v>COST CENTER CLOSED   -   COST CENTER NEVER USED</v>
          </cell>
          <cell r="N2484" t="str">
            <v>C</v>
          </cell>
        </row>
        <row r="2485">
          <cell r="A2485" t="str">
            <v>1802679</v>
          </cell>
          <cell r="C2485">
            <v>22</v>
          </cell>
          <cell r="D2485" t="str">
            <v>0000/0000</v>
          </cell>
          <cell r="G2485" t="str">
            <v>COST CENTER CLOSED   -   COST CENTER NEVER USED</v>
          </cell>
          <cell r="N2485" t="str">
            <v>C</v>
          </cell>
        </row>
        <row r="2486">
          <cell r="A2486" t="str">
            <v>2602679</v>
          </cell>
          <cell r="C2486">
            <v>22</v>
          </cell>
          <cell r="D2486" t="str">
            <v>0000/0000</v>
          </cell>
          <cell r="G2486" t="str">
            <v>COST CENTER CLOSED   -   COST CENTER NEVER USED</v>
          </cell>
          <cell r="N2486" t="str">
            <v>C</v>
          </cell>
        </row>
        <row r="2487">
          <cell r="A2487" t="str">
            <v>6452679</v>
          </cell>
          <cell r="C2487">
            <v>22</v>
          </cell>
          <cell r="D2487" t="str">
            <v>0000/0000</v>
          </cell>
          <cell r="G2487" t="str">
            <v>COST CENTER CLOSED   -   COST CENTER NEVER USED</v>
          </cell>
          <cell r="N2487" t="str">
            <v>C</v>
          </cell>
        </row>
        <row r="2488">
          <cell r="A2488" t="str">
            <v>9002679</v>
          </cell>
          <cell r="C2488">
            <v>22</v>
          </cell>
          <cell r="D2488" t="str">
            <v>0000/0000</v>
          </cell>
          <cell r="G2488" t="str">
            <v>COST CENTER CLOSED   -   COST CENTER NEVER USED</v>
          </cell>
          <cell r="N2488" t="str">
            <v>C</v>
          </cell>
        </row>
        <row r="2489">
          <cell r="F2489" t="str">
            <v>ZTA</v>
          </cell>
          <cell r="G2489" t="str">
            <v>Leisure Specialist</v>
          </cell>
        </row>
        <row r="2490">
          <cell r="A2490" t="str">
            <v>972679</v>
          </cell>
          <cell r="C2490">
            <v>22</v>
          </cell>
          <cell r="D2490" t="str">
            <v>801/2451</v>
          </cell>
          <cell r="E2490" t="str">
            <v>Sales &amp; Marketing</v>
          </cell>
          <cell r="F2490" t="str">
            <v>ZTA</v>
          </cell>
          <cell r="G2490" t="str">
            <v>Leisure Specialist - Los Angeles</v>
          </cell>
          <cell r="H2490" t="str">
            <v>Simon Todd</v>
          </cell>
          <cell r="I2490" t="str">
            <v>Leigh Carsley</v>
          </cell>
          <cell r="J2490" t="str">
            <v>931-0536</v>
          </cell>
          <cell r="K2490" t="str">
            <v>Z123Q32</v>
          </cell>
          <cell r="L2490" t="str">
            <v>COS</v>
          </cell>
        </row>
        <row r="2491">
          <cell r="A2491" t="str">
            <v>1882679</v>
          </cell>
          <cell r="C2491">
            <v>22</v>
          </cell>
          <cell r="D2491" t="str">
            <v>691/2451</v>
          </cell>
          <cell r="E2491" t="str">
            <v>Sales &amp; Marketing</v>
          </cell>
          <cell r="F2491" t="str">
            <v>ZTA</v>
          </cell>
          <cell r="G2491" t="str">
            <v>Leisure Specialist - Miami</v>
          </cell>
          <cell r="H2491" t="str">
            <v>Simon Todd</v>
          </cell>
          <cell r="I2491" t="str">
            <v>Leigh Carsley</v>
          </cell>
          <cell r="J2491" t="str">
            <v>931-0536</v>
          </cell>
          <cell r="K2491" t="str">
            <v>Z123Q32</v>
          </cell>
          <cell r="L2491" t="str">
            <v>COS</v>
          </cell>
        </row>
        <row r="2492">
          <cell r="A2492" t="str">
            <v>2642679</v>
          </cell>
          <cell r="C2492">
            <v>22</v>
          </cell>
          <cell r="D2492" t="str">
            <v>752/2451</v>
          </cell>
          <cell r="E2492" t="str">
            <v>Sales &amp; Marketing</v>
          </cell>
          <cell r="F2492" t="str">
            <v>ZTA</v>
          </cell>
          <cell r="G2492" t="str">
            <v>Leisure Specialist - Chicago</v>
          </cell>
          <cell r="H2492" t="str">
            <v>Simon Todd</v>
          </cell>
          <cell r="I2492" t="str">
            <v>Leigh Carsley</v>
          </cell>
          <cell r="J2492" t="str">
            <v>931-0536</v>
          </cell>
          <cell r="K2492" t="str">
            <v>Z123Q32</v>
          </cell>
          <cell r="L2492" t="str">
            <v>COS</v>
          </cell>
        </row>
        <row r="2493">
          <cell r="A2493" t="str">
            <v>6482679</v>
          </cell>
          <cell r="C2493">
            <v>22</v>
          </cell>
          <cell r="D2493" t="str">
            <v>710/2451</v>
          </cell>
          <cell r="E2493" t="str">
            <v>Sales &amp; Marketing</v>
          </cell>
          <cell r="F2493" t="str">
            <v>ZTA</v>
          </cell>
          <cell r="G2493" t="str">
            <v>Leisure Specialist - New York</v>
          </cell>
          <cell r="H2493" t="str">
            <v>Simon Todd</v>
          </cell>
          <cell r="I2493" t="str">
            <v>Leigh Carsley</v>
          </cell>
          <cell r="J2493" t="str">
            <v>931-0536</v>
          </cell>
          <cell r="K2493" t="str">
            <v>Z123Q32</v>
          </cell>
          <cell r="L2493" t="str">
            <v>COS</v>
          </cell>
        </row>
        <row r="2494">
          <cell r="A2494" t="str">
            <v>9032679</v>
          </cell>
          <cell r="C2494">
            <v>22</v>
          </cell>
          <cell r="D2494" t="str">
            <v>6038/2451</v>
          </cell>
          <cell r="E2494" t="str">
            <v>Sales &amp; Marketing</v>
          </cell>
          <cell r="F2494" t="str">
            <v>ZTA</v>
          </cell>
          <cell r="G2494" t="str">
            <v>Leisure Specialist - Dallas</v>
          </cell>
          <cell r="H2494" t="str">
            <v>Simon Todd</v>
          </cell>
          <cell r="I2494" t="str">
            <v>Leigh Carsley</v>
          </cell>
          <cell r="J2494" t="str">
            <v>931-0536</v>
          </cell>
          <cell r="K2494" t="str">
            <v>Z123Q32</v>
          </cell>
          <cell r="L2494" t="str">
            <v>COS</v>
          </cell>
        </row>
        <row r="2495">
          <cell r="A2495" t="str">
            <v>9002675</v>
          </cell>
          <cell r="C2495">
            <v>22</v>
          </cell>
          <cell r="D2495" t="str">
            <v>925/2709</v>
          </cell>
          <cell r="E2495" t="str">
            <v>Sales &amp; Marketing</v>
          </cell>
          <cell r="F2495" t="str">
            <v>ZTA</v>
          </cell>
          <cell r="G2495" t="str">
            <v>Leisure Marketing - Specialist</v>
          </cell>
          <cell r="H2495" t="str">
            <v>Simon Todd</v>
          </cell>
          <cell r="I2495" t="str">
            <v>Leigh Carsley</v>
          </cell>
          <cell r="J2495" t="str">
            <v>931-0536</v>
          </cell>
          <cell r="K2495" t="str">
            <v>Z123Q32</v>
          </cell>
          <cell r="L2495" t="str">
            <v>S&amp;S</v>
          </cell>
        </row>
        <row r="2496">
          <cell r="G2496" t="str">
            <v>Car &amp; Hotel Group</v>
          </cell>
        </row>
        <row r="2497">
          <cell r="F2497" t="str">
            <v>ZTA</v>
          </cell>
          <cell r="G2497" t="str">
            <v>Car &amp; Hotel Products</v>
          </cell>
        </row>
        <row r="2498">
          <cell r="A2498" t="str">
            <v>9002086</v>
          </cell>
          <cell r="C2498">
            <v>22</v>
          </cell>
          <cell r="D2498" t="str">
            <v>925/2424</v>
          </cell>
          <cell r="E2498" t="str">
            <v>Sales &amp; Marketing</v>
          </cell>
          <cell r="F2498" t="str">
            <v>ZTA</v>
          </cell>
          <cell r="G2498" t="str">
            <v>Car &amp; Hotel Marketing Information</v>
          </cell>
          <cell r="H2498" t="str">
            <v>Yasmin Choudhry</v>
          </cell>
          <cell r="I2498" t="str">
            <v>Leigh Carsley</v>
          </cell>
          <cell r="J2498" t="str">
            <v>931-0536</v>
          </cell>
          <cell r="K2498" t="str">
            <v>Z123Q61</v>
          </cell>
          <cell r="L2498" t="str">
            <v>S&amp;S</v>
          </cell>
        </row>
        <row r="2499">
          <cell r="F2499" t="str">
            <v>ZTA</v>
          </cell>
          <cell r="G2499" t="str">
            <v>Car Associates</v>
          </cell>
        </row>
        <row r="2500">
          <cell r="A2500" t="str">
            <v>9002540</v>
          </cell>
          <cell r="C2500">
            <v>22</v>
          </cell>
          <cell r="D2500" t="str">
            <v>925/2430</v>
          </cell>
          <cell r="E2500" t="str">
            <v>Sales &amp; Marketing</v>
          </cell>
          <cell r="F2500" t="str">
            <v>ZTA</v>
          </cell>
          <cell r="G2500" t="str">
            <v>Car Associates</v>
          </cell>
          <cell r="H2500" t="str">
            <v>Jeff Zidel</v>
          </cell>
          <cell r="I2500" t="str">
            <v>Leigh Carsley</v>
          </cell>
          <cell r="J2500" t="str">
            <v>931-0536</v>
          </cell>
          <cell r="K2500" t="str">
            <v>Z123Q63</v>
          </cell>
          <cell r="L2500" t="str">
            <v>COS</v>
          </cell>
        </row>
        <row r="2501">
          <cell r="F2501" t="str">
            <v>ZTA</v>
          </cell>
          <cell r="G2501" t="str">
            <v>Hotel Associates</v>
          </cell>
        </row>
        <row r="2502">
          <cell r="A2502" t="str">
            <v>9002080</v>
          </cell>
          <cell r="C2502">
            <v>22</v>
          </cell>
          <cell r="D2502" t="str">
            <v>925/2654</v>
          </cell>
          <cell r="E2502" t="str">
            <v>Sales &amp; Marketing</v>
          </cell>
          <cell r="F2502" t="str">
            <v>ZTA</v>
          </cell>
          <cell r="G2502" t="str">
            <v>Hotel Associates</v>
          </cell>
          <cell r="H2502" t="str">
            <v>Toby March</v>
          </cell>
          <cell r="I2502" t="str">
            <v>Leigh Carsley</v>
          </cell>
          <cell r="J2502" t="str">
            <v>931-0536</v>
          </cell>
          <cell r="K2502" t="str">
            <v>Z123Q62</v>
          </cell>
          <cell r="L2502" t="str">
            <v>COS</v>
          </cell>
        </row>
        <row r="2503">
          <cell r="A2503" t="str">
            <v>4602081</v>
          </cell>
          <cell r="C2503">
            <v>22</v>
          </cell>
          <cell r="D2503" t="str">
            <v>495/2658</v>
          </cell>
          <cell r="E2503" t="str">
            <v>Sales &amp; Marketing</v>
          </cell>
          <cell r="F2503" t="str">
            <v>ZTA</v>
          </cell>
          <cell r="G2503" t="str">
            <v>Account Sales &amp; Support - Minneapolis / St. Paul</v>
          </cell>
          <cell r="H2503" t="str">
            <v>Toby March</v>
          </cell>
          <cell r="I2503" t="str">
            <v>Leigh Carsley</v>
          </cell>
          <cell r="J2503" t="str">
            <v>931-0536</v>
          </cell>
          <cell r="K2503" t="str">
            <v>Z123Q62</v>
          </cell>
          <cell r="L2503" t="str">
            <v>COS</v>
          </cell>
        </row>
        <row r="2504">
          <cell r="A2504" t="str">
            <v>6452081</v>
          </cell>
          <cell r="C2504">
            <v>22</v>
          </cell>
          <cell r="D2504" t="str">
            <v>707/2658</v>
          </cell>
          <cell r="E2504" t="str">
            <v>Sales &amp; Marketing</v>
          </cell>
          <cell r="F2504" t="str">
            <v>ZTA</v>
          </cell>
          <cell r="G2504" t="str">
            <v>Account Sales &amp; Support - New York</v>
          </cell>
          <cell r="H2504" t="str">
            <v>Toby March</v>
          </cell>
          <cell r="I2504" t="str">
            <v>Leigh Carsley</v>
          </cell>
          <cell r="J2504" t="str">
            <v>931-0536</v>
          </cell>
          <cell r="K2504" t="str">
            <v>Z123Q62</v>
          </cell>
          <cell r="L2504" t="str">
            <v>COS</v>
          </cell>
        </row>
        <row r="2505">
          <cell r="F2505" t="str">
            <v>ZTA</v>
          </cell>
          <cell r="G2505" t="str">
            <v>Content Acquisitions</v>
          </cell>
        </row>
        <row r="2506">
          <cell r="A2506" t="str">
            <v>9002605</v>
          </cell>
          <cell r="C2506">
            <v>22</v>
          </cell>
          <cell r="D2506" t="str">
            <v>925/2571</v>
          </cell>
          <cell r="E2506" t="str">
            <v>Sales &amp; Marketing</v>
          </cell>
          <cell r="F2506" t="str">
            <v>ZTA</v>
          </cell>
          <cell r="G2506" t="str">
            <v>Global Content Solutions</v>
          </cell>
          <cell r="H2506" t="str">
            <v>Renee Alexander</v>
          </cell>
          <cell r="I2506" t="str">
            <v>Deb Trejo</v>
          </cell>
          <cell r="J2506" t="str">
            <v>931-1847</v>
          </cell>
          <cell r="K2506" t="str">
            <v>Z123Q31</v>
          </cell>
          <cell r="L2506" t="str">
            <v>COS</v>
          </cell>
        </row>
        <row r="2507">
          <cell r="A2507" t="str">
            <v>50022605</v>
          </cell>
          <cell r="C2507">
            <v>124</v>
          </cell>
          <cell r="D2507" t="str">
            <v>9478/2571</v>
          </cell>
          <cell r="E2507" t="str">
            <v>Sales &amp; Marketing</v>
          </cell>
          <cell r="F2507" t="str">
            <v>ZTA</v>
          </cell>
          <cell r="G2507" t="str">
            <v>Global Content Solutions - UK  -  124</v>
          </cell>
          <cell r="H2507" t="str">
            <v>Renee Alexander</v>
          </cell>
          <cell r="I2507" t="str">
            <v>Deb Trejo</v>
          </cell>
          <cell r="J2507" t="str">
            <v>931-1847</v>
          </cell>
          <cell r="K2507" t="str">
            <v>Z123Q31</v>
          </cell>
          <cell r="L2507" t="str">
            <v>COS</v>
          </cell>
        </row>
        <row r="2508">
          <cell r="A2508" t="str">
            <v>50022606</v>
          </cell>
          <cell r="C2508">
            <v>22</v>
          </cell>
          <cell r="D2508" t="str">
            <v>478/2571</v>
          </cell>
          <cell r="E2508" t="str">
            <v>Sales &amp; Marketing</v>
          </cell>
          <cell r="F2508" t="str">
            <v>ZTA</v>
          </cell>
          <cell r="G2508" t="str">
            <v>Global Content Solutions - UK  -  022</v>
          </cell>
          <cell r="H2508" t="str">
            <v>Renee Alexander</v>
          </cell>
          <cell r="I2508" t="str">
            <v>Deb Trejo</v>
          </cell>
          <cell r="J2508" t="str">
            <v>931-1847</v>
          </cell>
          <cell r="K2508" t="str">
            <v>Z123Q31</v>
          </cell>
          <cell r="L2508" t="str">
            <v>Reserved for Controlling Conversion - 50022605</v>
          </cell>
        </row>
        <row r="2509">
          <cell r="F2509" t="str">
            <v>ZTA</v>
          </cell>
          <cell r="G2509" t="str">
            <v>Car, Hotel &amp; Lesiure Market Planning</v>
          </cell>
        </row>
        <row r="2510">
          <cell r="A2510" t="str">
            <v>9002087</v>
          </cell>
          <cell r="C2510">
            <v>22</v>
          </cell>
          <cell r="D2510" t="str">
            <v>925/2865</v>
          </cell>
          <cell r="E2510" t="str">
            <v>Sales &amp; Marketing</v>
          </cell>
          <cell r="F2510" t="str">
            <v>ZTA</v>
          </cell>
          <cell r="G2510" t="str">
            <v>Car, Hotel &amp; Lesiure Market Planning</v>
          </cell>
          <cell r="H2510" t="str">
            <v>David Lee</v>
          </cell>
          <cell r="I2510" t="str">
            <v>Deb Trejo</v>
          </cell>
          <cell r="J2510" t="str">
            <v>931-1847</v>
          </cell>
          <cell r="K2510" t="str">
            <v>Z123Q61</v>
          </cell>
          <cell r="L2510" t="str">
            <v>COS</v>
          </cell>
        </row>
        <row r="2511">
          <cell r="G2511" t="str">
            <v>Finance - ETD</v>
          </cell>
        </row>
        <row r="2512">
          <cell r="F2512" t="str">
            <v>ZTA</v>
          </cell>
          <cell r="G2512" t="str">
            <v>ETD Financial Planning &amp; Analysis</v>
          </cell>
        </row>
        <row r="2513">
          <cell r="A2513" t="str">
            <v>9003010</v>
          </cell>
          <cell r="C2513">
            <v>22</v>
          </cell>
          <cell r="D2513" t="str">
            <v>925/2221</v>
          </cell>
          <cell r="E2513" t="str">
            <v>G&amp;A</v>
          </cell>
          <cell r="F2513" t="str">
            <v>ZTA</v>
          </cell>
          <cell r="G2513" t="str">
            <v>Director - STIN FP&amp;A</v>
          </cell>
          <cell r="H2513" t="str">
            <v>TBA</v>
          </cell>
          <cell r="I2513" t="str">
            <v>Charlie Newton</v>
          </cell>
          <cell r="J2513" t="str">
            <v>931-8506</v>
          </cell>
          <cell r="K2513" t="str">
            <v>Z123M2</v>
          </cell>
          <cell r="L2513" t="str">
            <v>GA</v>
          </cell>
        </row>
        <row r="2514">
          <cell r="G2514" t="str">
            <v>Financial Services - ETD</v>
          </cell>
        </row>
        <row r="2515">
          <cell r="F2515" t="str">
            <v>ZTA</v>
          </cell>
          <cell r="G2515" t="str">
            <v>Financial Services - ETD- COS</v>
          </cell>
        </row>
        <row r="2516">
          <cell r="A2516" t="str">
            <v>9003000</v>
          </cell>
          <cell r="C2516">
            <v>22</v>
          </cell>
          <cell r="D2516" t="str">
            <v>925/2214</v>
          </cell>
          <cell r="E2516" t="str">
            <v>COS</v>
          </cell>
          <cell r="F2516" t="str">
            <v>ZTA</v>
          </cell>
          <cell r="G2516" t="str">
            <v>Financial Services - Domestic &amp; Director</v>
          </cell>
          <cell r="H2516" t="str">
            <v>Tim Shea</v>
          </cell>
          <cell r="I2516" t="str">
            <v>Charlie Newton</v>
          </cell>
          <cell r="J2516" t="str">
            <v>931-8506</v>
          </cell>
          <cell r="K2516" t="str">
            <v>Z123M1</v>
          </cell>
          <cell r="L2516" t="str">
            <v>GA</v>
          </cell>
        </row>
        <row r="2517">
          <cell r="A2517" t="str">
            <v>9003003</v>
          </cell>
          <cell r="C2517">
            <v>22</v>
          </cell>
          <cell r="D2517" t="str">
            <v>925/2212</v>
          </cell>
          <cell r="E2517" t="str">
            <v>COS</v>
          </cell>
          <cell r="F2517" t="str">
            <v>ZTA</v>
          </cell>
          <cell r="G2517" t="str">
            <v>Billing - Latin America</v>
          </cell>
          <cell r="H2517" t="str">
            <v>Lucy Odria</v>
          </cell>
          <cell r="I2517" t="str">
            <v>Charlie Newton</v>
          </cell>
          <cell r="J2517" t="str">
            <v>931-8506</v>
          </cell>
          <cell r="K2517" t="str">
            <v>Z123M1</v>
          </cell>
          <cell r="L2517" t="str">
            <v>GA</v>
          </cell>
        </row>
        <row r="2518">
          <cell r="A2518" t="str">
            <v>9003004</v>
          </cell>
          <cell r="C2518">
            <v>22</v>
          </cell>
          <cell r="D2518" t="str">
            <v>925/2213</v>
          </cell>
          <cell r="E2518" t="str">
            <v>COS</v>
          </cell>
          <cell r="F2518" t="str">
            <v>ZTA</v>
          </cell>
          <cell r="G2518" t="str">
            <v>Billing - Canada</v>
          </cell>
          <cell r="H2518" t="str">
            <v>Tim Shea</v>
          </cell>
          <cell r="I2518" t="str">
            <v>Charlie Newton</v>
          </cell>
          <cell r="J2518" t="str">
            <v>931-8506</v>
          </cell>
          <cell r="K2518" t="str">
            <v>Z123M1</v>
          </cell>
          <cell r="L2518" t="str">
            <v>GA</v>
          </cell>
        </row>
        <row r="2519">
          <cell r="F2519" t="str">
            <v>ZTA</v>
          </cell>
          <cell r="G2519" t="str">
            <v>Financial Services - ETD- G&amp;A</v>
          </cell>
        </row>
        <row r="2520">
          <cell r="A2520" t="str">
            <v>9003001</v>
          </cell>
          <cell r="C2520">
            <v>22</v>
          </cell>
          <cell r="D2520" t="str">
            <v>925/2207</v>
          </cell>
          <cell r="E2520" t="str">
            <v>G&amp;A</v>
          </cell>
          <cell r="F2520" t="str">
            <v>ZTA</v>
          </cell>
          <cell r="G2520" t="str">
            <v>Billing Systems Planning</v>
          </cell>
          <cell r="H2520" t="str">
            <v>Darla Couture</v>
          </cell>
          <cell r="I2520" t="str">
            <v>Charlie Newton</v>
          </cell>
          <cell r="J2520" t="str">
            <v>931-8506</v>
          </cell>
          <cell r="K2520" t="str">
            <v>Z123M1</v>
          </cell>
          <cell r="L2520" t="str">
            <v>GA</v>
          </cell>
        </row>
        <row r="2521">
          <cell r="A2521" t="str">
            <v>9003002</v>
          </cell>
          <cell r="C2521">
            <v>22</v>
          </cell>
          <cell r="D2521" t="str">
            <v>925/2208</v>
          </cell>
          <cell r="E2521" t="str">
            <v>G&amp;A</v>
          </cell>
          <cell r="F2521" t="str">
            <v>ZTA</v>
          </cell>
          <cell r="G2521" t="str">
            <v>ETD Financial Services - Associates</v>
          </cell>
          <cell r="H2521" t="str">
            <v>Renee Mzyk</v>
          </cell>
          <cell r="I2521" t="str">
            <v>Charlie Newton</v>
          </cell>
          <cell r="J2521" t="str">
            <v>931-8506</v>
          </cell>
          <cell r="K2521" t="str">
            <v>Z123M1</v>
          </cell>
          <cell r="L2521" t="str">
            <v>GA</v>
          </cell>
        </row>
        <row r="2522">
          <cell r="A2522" t="str">
            <v>9003006</v>
          </cell>
          <cell r="C2522">
            <v>22</v>
          </cell>
          <cell r="D2522" t="str">
            <v>925/2320</v>
          </cell>
          <cell r="E2522" t="str">
            <v>G&amp;A</v>
          </cell>
          <cell r="F2522" t="str">
            <v>ZTA</v>
          </cell>
          <cell r="G2522" t="str">
            <v>Billing Systems Support</v>
          </cell>
          <cell r="H2522" t="str">
            <v>Stephanie Rowland</v>
          </cell>
          <cell r="I2522" t="str">
            <v>Charlie Newton</v>
          </cell>
          <cell r="J2522" t="str">
            <v>931-8506</v>
          </cell>
          <cell r="K2522" t="str">
            <v>Z123M1</v>
          </cell>
          <cell r="L2522" t="str">
            <v>GA</v>
          </cell>
        </row>
        <row r="2523">
          <cell r="A2523" t="str">
            <v>9003007</v>
          </cell>
          <cell r="C2523">
            <v>22</v>
          </cell>
          <cell r="D2523" t="str">
            <v>925/2319</v>
          </cell>
          <cell r="E2523" t="str">
            <v>G&amp;A</v>
          </cell>
          <cell r="F2523" t="str">
            <v>ZTA</v>
          </cell>
          <cell r="G2523" t="str">
            <v>Year 2000 - Financial Services</v>
          </cell>
          <cell r="H2523" t="str">
            <v>Tim Shea</v>
          </cell>
          <cell r="I2523" t="str">
            <v>Charlie Newton</v>
          </cell>
          <cell r="J2523" t="str">
            <v>931-8506</v>
          </cell>
          <cell r="K2523" t="str">
            <v>Z123M1</v>
          </cell>
          <cell r="L2523" t="str">
            <v>GA</v>
          </cell>
        </row>
        <row r="2524">
          <cell r="F2524" t="str">
            <v>ZTA</v>
          </cell>
          <cell r="G2524" t="str">
            <v>Fiancial Planning &amp; Analysis - ETD</v>
          </cell>
        </row>
        <row r="2525">
          <cell r="A2525" t="str">
            <v>9003011</v>
          </cell>
          <cell r="C2525">
            <v>22</v>
          </cell>
          <cell r="D2525" t="str">
            <v>925/2203</v>
          </cell>
          <cell r="E2525" t="str">
            <v>G&amp;A</v>
          </cell>
          <cell r="F2525" t="str">
            <v>ZTA</v>
          </cell>
          <cell r="G2525" t="str">
            <v>STIN Financial Planning &amp; Analysis</v>
          </cell>
          <cell r="H2525" t="str">
            <v>Charles Loop</v>
          </cell>
          <cell r="I2525" t="str">
            <v>Charlie Newton</v>
          </cell>
          <cell r="J2525" t="str">
            <v>931-8506</v>
          </cell>
          <cell r="K2525" t="str">
            <v>Z123M2</v>
          </cell>
          <cell r="L2525" t="str">
            <v>GA</v>
          </cell>
        </row>
        <row r="2526">
          <cell r="A2526" t="str">
            <v>9003011</v>
          </cell>
          <cell r="C2526">
            <v>22</v>
          </cell>
          <cell r="D2526" t="str">
            <v>9478/2203</v>
          </cell>
          <cell r="E2526" t="str">
            <v>G&amp;A</v>
          </cell>
          <cell r="F2526" t="str">
            <v>ZTA</v>
          </cell>
          <cell r="G2526" t="str">
            <v>STIN Financial Planning &amp; Analysis</v>
          </cell>
          <cell r="H2526" t="str">
            <v>Charles Loop</v>
          </cell>
          <cell r="I2526" t="str">
            <v>Charlie Newton</v>
          </cell>
          <cell r="J2526" t="str">
            <v>931-8506</v>
          </cell>
          <cell r="K2526" t="str">
            <v>Z123M2</v>
          </cell>
          <cell r="L2526" t="str">
            <v>GA</v>
          </cell>
        </row>
        <row r="2527">
          <cell r="F2527" t="str">
            <v>ZTA</v>
          </cell>
          <cell r="G2527" t="str">
            <v>Global Services</v>
          </cell>
        </row>
        <row r="2528">
          <cell r="A2528" t="str">
            <v>822600</v>
          </cell>
          <cell r="C2528">
            <v>22</v>
          </cell>
          <cell r="D2528" t="str">
            <v>804/2540</v>
          </cell>
          <cell r="E2528" t="str">
            <v>Sales &amp; Marketing</v>
          </cell>
          <cell r="F2528" t="str">
            <v>ZTA</v>
          </cell>
          <cell r="G2528" t="str">
            <v>Market Planning - Los Angeles</v>
          </cell>
          <cell r="H2528" t="str">
            <v>Brian Houser</v>
          </cell>
          <cell r="I2528" t="str">
            <v>Emily Liu</v>
          </cell>
          <cell r="J2528" t="str">
            <v>931-0525</v>
          </cell>
          <cell r="K2528" t="str">
            <v>Z123K62</v>
          </cell>
          <cell r="L2528" t="str">
            <v>COS</v>
          </cell>
        </row>
        <row r="2529">
          <cell r="A2529" t="str">
            <v>2602600</v>
          </cell>
          <cell r="C2529">
            <v>22</v>
          </cell>
          <cell r="D2529" t="str">
            <v>755/2540</v>
          </cell>
          <cell r="E2529" t="str">
            <v>Sales &amp; Marketing</v>
          </cell>
          <cell r="F2529" t="str">
            <v>ZTA</v>
          </cell>
          <cell r="G2529" t="str">
            <v>Market Planning - Chicago</v>
          </cell>
          <cell r="H2529" t="str">
            <v>Brian Houser</v>
          </cell>
          <cell r="I2529" t="str">
            <v>Emily Liu</v>
          </cell>
          <cell r="J2529" t="str">
            <v>931-0525</v>
          </cell>
          <cell r="K2529" t="str">
            <v>Z123K62</v>
          </cell>
          <cell r="L2529" t="str">
            <v>COS</v>
          </cell>
        </row>
        <row r="2530">
          <cell r="A2530" t="str">
            <v>9002600</v>
          </cell>
          <cell r="C2530">
            <v>22</v>
          </cell>
          <cell r="D2530" t="str">
            <v>925/2540</v>
          </cell>
          <cell r="E2530" t="str">
            <v>Sales &amp; Marketing</v>
          </cell>
          <cell r="F2530" t="str">
            <v>ZTA</v>
          </cell>
          <cell r="G2530" t="str">
            <v>Market Planning - HDQ</v>
          </cell>
          <cell r="H2530" t="str">
            <v>Brian Houser</v>
          </cell>
          <cell r="I2530" t="str">
            <v>Emily Liu</v>
          </cell>
          <cell r="J2530" t="str">
            <v>931-0525</v>
          </cell>
          <cell r="K2530" t="str">
            <v>Z123K62</v>
          </cell>
          <cell r="L2530" t="str">
            <v>COS</v>
          </cell>
        </row>
        <row r="2531">
          <cell r="A2531" t="str">
            <v>27072600</v>
          </cell>
          <cell r="C2531">
            <v>101</v>
          </cell>
          <cell r="D2531" t="str">
            <v>460/2540</v>
          </cell>
          <cell r="E2531" t="str">
            <v>Sales &amp; Marketing</v>
          </cell>
          <cell r="F2531" t="str">
            <v>ZTA</v>
          </cell>
          <cell r="G2531" t="str">
            <v>Market Planning - Canada</v>
          </cell>
          <cell r="H2531" t="str">
            <v>Brian Houser</v>
          </cell>
          <cell r="I2531" t="str">
            <v>Emily Liu</v>
          </cell>
          <cell r="J2531" t="str">
            <v>931-0525</v>
          </cell>
          <cell r="K2531" t="str">
            <v>Z123K62</v>
          </cell>
          <cell r="L2531" t="str">
            <v>COS</v>
          </cell>
        </row>
        <row r="2532">
          <cell r="A2532" t="str">
            <v>27072600</v>
          </cell>
          <cell r="C2532">
            <v>101</v>
          </cell>
          <cell r="D2532" t="str">
            <v>9460/2540</v>
          </cell>
          <cell r="E2532" t="str">
            <v>Sales &amp; Marketing</v>
          </cell>
          <cell r="F2532" t="str">
            <v>ZTA</v>
          </cell>
          <cell r="G2532" t="str">
            <v>Market Planning - Canada  -  101</v>
          </cell>
          <cell r="H2532" t="str">
            <v>Brian Houser</v>
          </cell>
          <cell r="I2532" t="str">
            <v>Emily Liu</v>
          </cell>
          <cell r="J2532" t="str">
            <v>931-0525</v>
          </cell>
          <cell r="K2532" t="str">
            <v>Z123K62</v>
          </cell>
          <cell r="L2532" t="str">
            <v>COS</v>
          </cell>
        </row>
        <row r="2533">
          <cell r="A2533" t="str">
            <v>27072603</v>
          </cell>
          <cell r="C2533">
            <v>22</v>
          </cell>
          <cell r="D2533" t="str">
            <v>460/2540</v>
          </cell>
          <cell r="E2533" t="str">
            <v>Sales &amp; Marketing</v>
          </cell>
          <cell r="F2533" t="str">
            <v>ZTA</v>
          </cell>
          <cell r="G2533" t="str">
            <v>Market Planning - Canada  -  022</v>
          </cell>
          <cell r="H2533" t="str">
            <v>Brian Houser</v>
          </cell>
          <cell r="I2533" t="str">
            <v>Emily Liu</v>
          </cell>
          <cell r="J2533" t="str">
            <v>931-0525</v>
          </cell>
          <cell r="K2533" t="str">
            <v>Z123K62</v>
          </cell>
          <cell r="L2533" t="str">
            <v>Reserved for Controlling Conversion - 27072600</v>
          </cell>
        </row>
        <row r="2534">
          <cell r="A2534" t="str">
            <v>50022600</v>
          </cell>
          <cell r="C2534">
            <v>22</v>
          </cell>
          <cell r="D2534" t="str">
            <v>0000/0000</v>
          </cell>
          <cell r="E2534" t="str">
            <v>Sales &amp; Marketing</v>
          </cell>
          <cell r="F2534" t="str">
            <v>ZTA</v>
          </cell>
          <cell r="G2534" t="str">
            <v>Maarketing Planning - London</v>
          </cell>
          <cell r="H2534" t="str">
            <v>Brian Houser</v>
          </cell>
          <cell r="I2534" t="str">
            <v>Emily Liu</v>
          </cell>
          <cell r="J2534" t="str">
            <v>931-0525</v>
          </cell>
        </row>
        <row r="2535">
          <cell r="G2535" t="str">
            <v>Emerging Business</v>
          </cell>
        </row>
        <row r="2536">
          <cell r="F2536" t="str">
            <v>ZBD</v>
          </cell>
          <cell r="G2536" t="str">
            <v>Emerging Business - Sr. VP</v>
          </cell>
        </row>
        <row r="2537">
          <cell r="A2537" t="str">
            <v>9012709</v>
          </cell>
          <cell r="C2537">
            <v>22</v>
          </cell>
          <cell r="D2537" t="str">
            <v>1026/2362</v>
          </cell>
          <cell r="E2537" t="str">
            <v>Sales &amp; Marketing</v>
          </cell>
          <cell r="F2537" t="str">
            <v>ZBD</v>
          </cell>
          <cell r="G2537" t="str">
            <v>Emerging Business - Sr. VP</v>
          </cell>
          <cell r="H2537" t="str">
            <v>Nancy Raynor</v>
          </cell>
          <cell r="I2537" t="str">
            <v>Teresa Doupoula</v>
          </cell>
          <cell r="J2537" t="str">
            <v>963-9222</v>
          </cell>
          <cell r="L2537" t="str">
            <v xml:space="preserve"> </v>
          </cell>
        </row>
        <row r="2538">
          <cell r="G2538" t="str">
            <v>Business Travel Solutions</v>
          </cell>
        </row>
        <row r="2539">
          <cell r="G2539" t="str">
            <v>Business Travel Solutions - Operations</v>
          </cell>
        </row>
        <row r="2540">
          <cell r="F2540" t="str">
            <v>ZBD</v>
          </cell>
          <cell r="G2540" t="str">
            <v>Business Travel Solutions - Operations - S&amp;M</v>
          </cell>
        </row>
        <row r="2541">
          <cell r="A2541" t="str">
            <v>9012712</v>
          </cell>
          <cell r="C2541">
            <v>22</v>
          </cell>
          <cell r="D2541" t="str">
            <v>1026/2549</v>
          </cell>
          <cell r="E2541" t="str">
            <v>Sales &amp; Marketing</v>
          </cell>
          <cell r="F2541" t="str">
            <v>ZBD</v>
          </cell>
          <cell r="G2541" t="str">
            <v>Marketing &amp; Sales</v>
          </cell>
          <cell r="H2541" t="str">
            <v>Scott Smith</v>
          </cell>
          <cell r="I2541" t="str">
            <v>Teresa Doupoula</v>
          </cell>
          <cell r="J2541" t="str">
            <v>963-9222</v>
          </cell>
          <cell r="K2541" t="str">
            <v>Z123P1</v>
          </cell>
          <cell r="L2541" t="str">
            <v>COS</v>
          </cell>
        </row>
        <row r="2542">
          <cell r="A2542" t="str">
            <v>9012621</v>
          </cell>
          <cell r="C2542">
            <v>22</v>
          </cell>
          <cell r="D2542" t="str">
            <v>1026/2548</v>
          </cell>
          <cell r="E2542" t="str">
            <v>Sales &amp; Marketing</v>
          </cell>
          <cell r="F2542" t="str">
            <v>ZBD</v>
          </cell>
          <cell r="G2542" t="str">
            <v>Product Marketing</v>
          </cell>
          <cell r="H2542" t="str">
            <v>Chuck Thackston</v>
          </cell>
          <cell r="I2542" t="str">
            <v>Teresa Doupoula</v>
          </cell>
          <cell r="J2542" t="str">
            <v>963-9222</v>
          </cell>
          <cell r="K2542" t="str">
            <v>Z123P1</v>
          </cell>
          <cell r="L2542" t="str">
            <v>COS</v>
          </cell>
        </row>
        <row r="2543">
          <cell r="A2543" t="str">
            <v>9012710</v>
          </cell>
          <cell r="C2543">
            <v>22</v>
          </cell>
          <cell r="D2543" t="str">
            <v>1026/2575</v>
          </cell>
          <cell r="E2543" t="str">
            <v>Sales &amp; Marketing</v>
          </cell>
          <cell r="F2543" t="str">
            <v>ZBD</v>
          </cell>
          <cell r="G2543" t="str">
            <v>Marketing &amp; Business Planning</v>
          </cell>
          <cell r="H2543" t="str">
            <v>Peter Stevens</v>
          </cell>
          <cell r="I2543" t="str">
            <v>Teresa Doupoula</v>
          </cell>
          <cell r="J2543" t="str">
            <v>963-9222</v>
          </cell>
          <cell r="K2543" t="str">
            <v>Z123P1</v>
          </cell>
          <cell r="L2543" t="str">
            <v>SA</v>
          </cell>
        </row>
        <row r="2544">
          <cell r="F2544" t="str">
            <v>ZBD</v>
          </cell>
          <cell r="G2544" t="str">
            <v>Business Travel Solutions - Operations - COS</v>
          </cell>
        </row>
        <row r="2545">
          <cell r="A2545" t="str">
            <v>9012711</v>
          </cell>
          <cell r="C2545">
            <v>22</v>
          </cell>
          <cell r="D2545" t="str">
            <v>1026/2576</v>
          </cell>
          <cell r="E2545" t="str">
            <v>COS</v>
          </cell>
          <cell r="F2545" t="str">
            <v>ZBD</v>
          </cell>
          <cell r="G2545" t="str">
            <v>Customer Service</v>
          </cell>
          <cell r="H2545" t="str">
            <v>Ken Gartos</v>
          </cell>
          <cell r="I2545" t="str">
            <v>Teresa Doupoula</v>
          </cell>
          <cell r="J2545" t="str">
            <v>963-9222</v>
          </cell>
          <cell r="K2545" t="str">
            <v>Z123P1</v>
          </cell>
          <cell r="L2545" t="str">
            <v>COS</v>
          </cell>
        </row>
        <row r="2546">
          <cell r="F2546" t="str">
            <v>ZBD</v>
          </cell>
          <cell r="G2546" t="str">
            <v>Business Travel Solutions - Sales</v>
          </cell>
        </row>
        <row r="2547">
          <cell r="A2547" t="str">
            <v>9002112</v>
          </cell>
          <cell r="C2547">
            <v>22</v>
          </cell>
          <cell r="D2547" t="str">
            <v>925/2678</v>
          </cell>
          <cell r="E2547" t="str">
            <v>Sales &amp; Marketing</v>
          </cell>
          <cell r="F2547" t="str">
            <v>ZBD</v>
          </cell>
          <cell r="G2547" t="str">
            <v>BTS Sales - DFW</v>
          </cell>
          <cell r="H2547" t="str">
            <v>Mark Nolan</v>
          </cell>
          <cell r="I2547" t="str">
            <v>Teresa Doupoula</v>
          </cell>
          <cell r="J2547" t="str">
            <v>963-9222</v>
          </cell>
          <cell r="K2547" t="str">
            <v>Z123P2</v>
          </cell>
          <cell r="L2547" t="str">
            <v>SA</v>
          </cell>
        </row>
        <row r="2548">
          <cell r="A2548" t="str">
            <v>842112</v>
          </cell>
          <cell r="C2548">
            <v>22</v>
          </cell>
          <cell r="D2548" t="str">
            <v>845/2678</v>
          </cell>
          <cell r="E2548" t="str">
            <v>Sales &amp; Marketing</v>
          </cell>
          <cell r="F2548" t="str">
            <v>ZBD</v>
          </cell>
          <cell r="G2548" t="str">
            <v>BTS Sales - San Francisco</v>
          </cell>
          <cell r="H2548" t="str">
            <v>Mark Nolan</v>
          </cell>
          <cell r="I2548" t="str">
            <v>Teresa Doupoula</v>
          </cell>
          <cell r="J2548" t="str">
            <v>963-9222</v>
          </cell>
          <cell r="K2548" t="str">
            <v>Z123P2</v>
          </cell>
          <cell r="L2548" t="str">
            <v>SA</v>
          </cell>
        </row>
        <row r="2549">
          <cell r="A2549" t="str">
            <v>882112</v>
          </cell>
          <cell r="C2549">
            <v>22</v>
          </cell>
          <cell r="D2549" t="str">
            <v>8041/2678</v>
          </cell>
          <cell r="E2549" t="str">
            <v>Sales &amp; Marketing</v>
          </cell>
          <cell r="F2549" t="str">
            <v>ZBD</v>
          </cell>
          <cell r="G2549" t="str">
            <v>BTS Sales - Santa Ana</v>
          </cell>
          <cell r="H2549" t="str">
            <v>Mark Nolan</v>
          </cell>
          <cell r="I2549" t="str">
            <v>Teresa Doupoula</v>
          </cell>
          <cell r="J2549" t="str">
            <v>963-9222</v>
          </cell>
          <cell r="K2549" t="str">
            <v>Z123P2</v>
          </cell>
          <cell r="L2549" t="str">
            <v>SA</v>
          </cell>
        </row>
        <row r="2550">
          <cell r="A2550" t="str">
            <v>1002112</v>
          </cell>
          <cell r="C2550">
            <v>22</v>
          </cell>
          <cell r="D2550" t="str">
            <v>596/2678</v>
          </cell>
          <cell r="E2550" t="str">
            <v>Sales &amp; Marketing</v>
          </cell>
          <cell r="F2550" t="str">
            <v>ZBD</v>
          </cell>
          <cell r="G2550" t="str">
            <v>BTS Sales - Denver</v>
          </cell>
          <cell r="H2550" t="str">
            <v>Mark Nolan</v>
          </cell>
          <cell r="I2550" t="str">
            <v>Teresa Doupoula</v>
          </cell>
          <cell r="J2550" t="str">
            <v>963-9222</v>
          </cell>
          <cell r="K2550" t="str">
            <v>Z123P2</v>
          </cell>
          <cell r="L2550" t="str">
            <v>SA</v>
          </cell>
        </row>
        <row r="2551">
          <cell r="A2551" t="str">
            <v>1202112</v>
          </cell>
          <cell r="C2551">
            <v>22</v>
          </cell>
          <cell r="D2551" t="str">
            <v>360/2678</v>
          </cell>
          <cell r="E2551" t="str">
            <v>Sales &amp; Marketing</v>
          </cell>
          <cell r="F2551" t="str">
            <v>ZBD</v>
          </cell>
          <cell r="G2551" t="str">
            <v>BTS Sales - Hartford</v>
          </cell>
          <cell r="H2551" t="str">
            <v>Mark Nolan</v>
          </cell>
          <cell r="I2551" t="str">
            <v>Teresa Doupoula</v>
          </cell>
          <cell r="J2551" t="str">
            <v>963-9222</v>
          </cell>
          <cell r="K2551" t="str">
            <v>Z123P2</v>
          </cell>
          <cell r="L2551" t="str">
            <v>SA</v>
          </cell>
        </row>
        <row r="2552">
          <cell r="A2552" t="str">
            <v>1602112</v>
          </cell>
          <cell r="C2552">
            <v>22</v>
          </cell>
          <cell r="D2552" t="str">
            <v>341/2678</v>
          </cell>
          <cell r="E2552" t="str">
            <v>Sales &amp; Marketing</v>
          </cell>
          <cell r="F2552" t="str">
            <v>ZBD</v>
          </cell>
          <cell r="G2552" t="str">
            <v>BTS Sales - Washington</v>
          </cell>
          <cell r="H2552" t="str">
            <v>Mark Nolan</v>
          </cell>
          <cell r="I2552" t="str">
            <v>Teresa Doupoula</v>
          </cell>
          <cell r="J2552" t="str">
            <v>963-9222</v>
          </cell>
          <cell r="K2552" t="str">
            <v>Z123P2</v>
          </cell>
          <cell r="L2552" t="str">
            <v>SA</v>
          </cell>
        </row>
        <row r="2553">
          <cell r="A2553" t="str">
            <v>1872112</v>
          </cell>
          <cell r="C2553">
            <v>22</v>
          </cell>
          <cell r="D2553" t="str">
            <v>697/2678</v>
          </cell>
          <cell r="E2553" t="str">
            <v>Sales &amp; Marketing</v>
          </cell>
          <cell r="F2553" t="str">
            <v>ZBD</v>
          </cell>
          <cell r="G2553" t="str">
            <v>BTS Sales - St. Petersburg</v>
          </cell>
          <cell r="H2553" t="str">
            <v>Mark Nolan</v>
          </cell>
          <cell r="I2553" t="str">
            <v>Teresa Doupoula</v>
          </cell>
          <cell r="J2553" t="str">
            <v>963-9222</v>
          </cell>
          <cell r="K2553" t="str">
            <v>Z123P2</v>
          </cell>
          <cell r="L2553" t="str">
            <v>SA</v>
          </cell>
        </row>
        <row r="2554">
          <cell r="A2554" t="str">
            <v>2602112</v>
          </cell>
          <cell r="C2554">
            <v>22</v>
          </cell>
          <cell r="D2554" t="str">
            <v>755/2678</v>
          </cell>
          <cell r="E2554" t="str">
            <v>Sales &amp; Marketing</v>
          </cell>
          <cell r="F2554" t="str">
            <v>ZBD</v>
          </cell>
          <cell r="G2554" t="str">
            <v>BTS Sales - Chicago</v>
          </cell>
          <cell r="H2554" t="str">
            <v>Mark Nolan</v>
          </cell>
          <cell r="I2554" t="str">
            <v>Teresa Doupoula</v>
          </cell>
          <cell r="J2554" t="str">
            <v>963-9222</v>
          </cell>
          <cell r="K2554" t="str">
            <v>Z123P2</v>
          </cell>
          <cell r="L2554" t="str">
            <v>SA</v>
          </cell>
        </row>
        <row r="2555">
          <cell r="A2555" t="str">
            <v>4002112</v>
          </cell>
          <cell r="C2555">
            <v>22</v>
          </cell>
          <cell r="D2555" t="str">
            <v>310/2678</v>
          </cell>
          <cell r="E2555" t="str">
            <v>Sales &amp; Marketing</v>
          </cell>
          <cell r="F2555" t="str">
            <v>ZBD</v>
          </cell>
          <cell r="G2555" t="str">
            <v>BTS Sales - Boston</v>
          </cell>
          <cell r="H2555" t="str">
            <v>Mark Nolan</v>
          </cell>
          <cell r="I2555" t="str">
            <v>Teresa Doupoula</v>
          </cell>
          <cell r="J2555" t="str">
            <v>963-9222</v>
          </cell>
          <cell r="K2555" t="str">
            <v>Z123P2</v>
          </cell>
          <cell r="L2555" t="str">
            <v>SA</v>
          </cell>
        </row>
        <row r="2556">
          <cell r="A2556" t="str">
            <v>6452112</v>
          </cell>
          <cell r="C2556">
            <v>22</v>
          </cell>
          <cell r="D2556" t="str">
            <v>707/2678</v>
          </cell>
          <cell r="E2556" t="str">
            <v>Sales &amp; Marketing</v>
          </cell>
          <cell r="F2556" t="str">
            <v>ZBD</v>
          </cell>
          <cell r="G2556" t="str">
            <v>BTS Sales - New York City</v>
          </cell>
          <cell r="H2556" t="str">
            <v>Mark Nolan</v>
          </cell>
          <cell r="I2556" t="str">
            <v>Teresa Doupoula</v>
          </cell>
          <cell r="J2556" t="str">
            <v>963-9222</v>
          </cell>
          <cell r="K2556" t="str">
            <v>Z123P2</v>
          </cell>
          <cell r="L2556" t="str">
            <v>SA</v>
          </cell>
        </row>
        <row r="2557">
          <cell r="A2557" t="str">
            <v>8002112</v>
          </cell>
          <cell r="C2557">
            <v>22</v>
          </cell>
          <cell r="D2557" t="str">
            <v>393/2678</v>
          </cell>
          <cell r="E2557" t="str">
            <v>Sales &amp; Marketing</v>
          </cell>
          <cell r="F2557" t="str">
            <v>ZBD</v>
          </cell>
          <cell r="G2557" t="str">
            <v>BTS Sales - Providence</v>
          </cell>
          <cell r="H2557" t="str">
            <v>Mark Nolan</v>
          </cell>
          <cell r="I2557" t="str">
            <v>Teresa Doupoula</v>
          </cell>
          <cell r="J2557" t="str">
            <v>963-9222</v>
          </cell>
          <cell r="K2557" t="str">
            <v>Z123P2</v>
          </cell>
          <cell r="L2557" t="str">
            <v>SA</v>
          </cell>
        </row>
        <row r="2558">
          <cell r="A2558" t="str">
            <v>8822112</v>
          </cell>
          <cell r="C2558">
            <v>22</v>
          </cell>
          <cell r="D2558" t="str">
            <v>634/2678</v>
          </cell>
          <cell r="E2558" t="str">
            <v>Sales &amp; Marketing</v>
          </cell>
          <cell r="F2558" t="str">
            <v>ZBD</v>
          </cell>
          <cell r="G2558" t="str">
            <v>BTS Sales - Austin</v>
          </cell>
          <cell r="H2558" t="str">
            <v>Mark Nolan</v>
          </cell>
          <cell r="I2558" t="str">
            <v>Teresa Doupoula</v>
          </cell>
          <cell r="J2558" t="str">
            <v>963-9222</v>
          </cell>
          <cell r="K2558" t="str">
            <v>Z123P2</v>
          </cell>
          <cell r="L2558" t="str">
            <v>SA</v>
          </cell>
        </row>
        <row r="2559">
          <cell r="A2559" t="str">
            <v>9802112</v>
          </cell>
          <cell r="C2559">
            <v>22</v>
          </cell>
          <cell r="D2559" t="str">
            <v>8541/2678</v>
          </cell>
          <cell r="E2559" t="str">
            <v>Sales &amp; Marketing</v>
          </cell>
          <cell r="F2559" t="str">
            <v>ZBD</v>
          </cell>
          <cell r="G2559" t="str">
            <v>BTS Sales - Seattle</v>
          </cell>
          <cell r="H2559" t="str">
            <v>Mark Nolan</v>
          </cell>
          <cell r="I2559" t="str">
            <v>Teresa Doupoula</v>
          </cell>
          <cell r="J2559" t="str">
            <v>963-9222</v>
          </cell>
          <cell r="K2559" t="str">
            <v>Z123P2</v>
          </cell>
          <cell r="L2559" t="str">
            <v>SA</v>
          </cell>
        </row>
        <row r="2560">
          <cell r="F2560" t="str">
            <v>ZBD</v>
          </cell>
          <cell r="G2560" t="str">
            <v>Financial Products</v>
          </cell>
        </row>
        <row r="2561">
          <cell r="A2561" t="str">
            <v>9002489</v>
          </cell>
          <cell r="C2561">
            <v>22</v>
          </cell>
          <cell r="D2561" t="str">
            <v>925/2363</v>
          </cell>
          <cell r="E2561" t="str">
            <v>Sales &amp; Marketing</v>
          </cell>
          <cell r="F2561" t="str">
            <v>ZBD</v>
          </cell>
          <cell r="G2561" t="str">
            <v>Market Alliance</v>
          </cell>
          <cell r="H2561" t="str">
            <v>Ray Duchscherer</v>
          </cell>
          <cell r="I2561" t="str">
            <v>Teresa Doupoula</v>
          </cell>
          <cell r="J2561" t="str">
            <v>963-9222</v>
          </cell>
        </row>
        <row r="2562">
          <cell r="A2562" t="str">
            <v>9002490</v>
          </cell>
          <cell r="C2562">
            <v>22</v>
          </cell>
          <cell r="D2562" t="str">
            <v>925/2404</v>
          </cell>
          <cell r="E2562" t="str">
            <v>Sales &amp; Marketing</v>
          </cell>
          <cell r="F2562" t="str">
            <v>ZBD</v>
          </cell>
          <cell r="G2562" t="str">
            <v>Business Development, Financial Services</v>
          </cell>
          <cell r="H2562" t="str">
            <v>Ray Duchscherer</v>
          </cell>
          <cell r="I2562" t="str">
            <v>Teresa Doupoula</v>
          </cell>
          <cell r="J2562" t="str">
            <v>963-9222</v>
          </cell>
          <cell r="K2562" t="str">
            <v>Z123K81</v>
          </cell>
          <cell r="L2562" t="str">
            <v>COS</v>
          </cell>
        </row>
        <row r="2563">
          <cell r="A2563" t="str">
            <v>9005550</v>
          </cell>
          <cell r="C2563">
            <v>300</v>
          </cell>
          <cell r="D2563" t="str">
            <v>925/3108</v>
          </cell>
          <cell r="G2563" t="str">
            <v>COST CENTER CLOSED   -   POST TO COST CENTER  9002490</v>
          </cell>
          <cell r="N2563" t="str">
            <v>C</v>
          </cell>
        </row>
        <row r="2564">
          <cell r="A2564" t="str">
            <v>9005551</v>
          </cell>
          <cell r="C2564">
            <v>300</v>
          </cell>
          <cell r="D2564" t="str">
            <v>925/3109</v>
          </cell>
          <cell r="G2564" t="str">
            <v>COST CENTER CLOSED   -   POST TO COST CENTER  9002490</v>
          </cell>
          <cell r="N2564" t="str">
            <v>C</v>
          </cell>
        </row>
        <row r="2565">
          <cell r="A2565" t="str">
            <v>9005552</v>
          </cell>
          <cell r="C2565">
            <v>300</v>
          </cell>
          <cell r="D2565" t="str">
            <v>925/3275</v>
          </cell>
          <cell r="G2565" t="str">
            <v>COST CENTER CLOSED   -   POST TO COST CENTER  9002490</v>
          </cell>
          <cell r="N2565" t="str">
            <v>C</v>
          </cell>
        </row>
        <row r="2566">
          <cell r="A2566" t="str">
            <v>9005553</v>
          </cell>
          <cell r="C2566">
            <v>300</v>
          </cell>
          <cell r="D2566" t="str">
            <v>925/3111</v>
          </cell>
          <cell r="G2566" t="str">
            <v>COST CENTER CLOSED   -   POST TO COST CENTER  9002490</v>
          </cell>
          <cell r="N2566" t="str">
            <v>C</v>
          </cell>
        </row>
        <row r="2567">
          <cell r="A2567" t="str">
            <v>9005554</v>
          </cell>
          <cell r="C2567">
            <v>300</v>
          </cell>
          <cell r="D2567" t="str">
            <v>925/3112</v>
          </cell>
          <cell r="G2567" t="str">
            <v>COST CENTER CLOSED   -   POST TO COST CENTER  9002490</v>
          </cell>
          <cell r="N2567" t="str">
            <v>C</v>
          </cell>
        </row>
        <row r="2568">
          <cell r="A2568" t="str">
            <v>9005875</v>
          </cell>
          <cell r="C2568">
            <v>300</v>
          </cell>
          <cell r="D2568" t="str">
            <v>0000/0000</v>
          </cell>
          <cell r="G2568" t="str">
            <v>COST CENTER CLOSED   -   POST TO COST CENTER  9005552</v>
          </cell>
          <cell r="N2568" t="str">
            <v>C</v>
          </cell>
        </row>
        <row r="2569">
          <cell r="A2569" t="str">
            <v>9005877</v>
          </cell>
          <cell r="C2569">
            <v>300</v>
          </cell>
          <cell r="D2569" t="str">
            <v>925/3277</v>
          </cell>
          <cell r="G2569" t="str">
            <v>COST CENTER CLOSED   -   POST TO COST CENTER  9003950</v>
          </cell>
          <cell r="N2569" t="str">
            <v>C</v>
          </cell>
        </row>
        <row r="2570">
          <cell r="A2570" t="str">
            <v>9005879</v>
          </cell>
          <cell r="C2570">
            <v>300</v>
          </cell>
          <cell r="D2570" t="str">
            <v>925/3278</v>
          </cell>
          <cell r="G2570" t="str">
            <v>COST CENTER CLOSED   -   POST TO COST CENTER  9003950</v>
          </cell>
          <cell r="N2570" t="str">
            <v>C</v>
          </cell>
        </row>
        <row r="2571">
          <cell r="G2571" t="str">
            <v>Target Marketing</v>
          </cell>
        </row>
        <row r="2572">
          <cell r="F2572" t="str">
            <v>ZBD</v>
          </cell>
          <cell r="G2572" t="str">
            <v>Target Marketing - S&amp;M</v>
          </cell>
        </row>
        <row r="2573">
          <cell r="A2573" t="str">
            <v>9002076</v>
          </cell>
          <cell r="C2573">
            <v>22</v>
          </cell>
          <cell r="D2573" t="str">
            <v>925/2655</v>
          </cell>
          <cell r="E2573" t="str">
            <v>Sales &amp; Marketing</v>
          </cell>
          <cell r="F2573" t="str">
            <v>ZBD</v>
          </cell>
          <cell r="G2573" t="str">
            <v>Associate Marketing Solutions</v>
          </cell>
          <cell r="H2573" t="str">
            <v>Calvin Evanoff</v>
          </cell>
          <cell r="I2573" t="str">
            <v>Teresa Doupoula</v>
          </cell>
          <cell r="J2573" t="str">
            <v>963-9222</v>
          </cell>
          <cell r="K2573" t="str">
            <v>Z123Q21</v>
          </cell>
          <cell r="L2573" t="str">
            <v>COS</v>
          </cell>
        </row>
        <row r="2574">
          <cell r="A2574" t="str">
            <v>9002491</v>
          </cell>
          <cell r="C2574">
            <v>22</v>
          </cell>
          <cell r="D2574" t="str">
            <v>925/2406</v>
          </cell>
          <cell r="E2574" t="str">
            <v>Sales &amp; Marketing</v>
          </cell>
          <cell r="F2574" t="str">
            <v>ZBD</v>
          </cell>
          <cell r="G2574" t="str">
            <v>Business Development - Target Marketing</v>
          </cell>
          <cell r="H2574" t="str">
            <v>Calvin Evanoff</v>
          </cell>
          <cell r="I2574" t="str">
            <v>Teresa Doupoula</v>
          </cell>
          <cell r="J2574" t="str">
            <v>963-9222</v>
          </cell>
          <cell r="K2574" t="str">
            <v>Z123K82</v>
          </cell>
          <cell r="L2574" t="str">
            <v>COS</v>
          </cell>
        </row>
        <row r="2575">
          <cell r="A2575" t="str">
            <v>9002493</v>
          </cell>
          <cell r="C2575">
            <v>22</v>
          </cell>
          <cell r="D2575" t="str">
            <v>925/2434</v>
          </cell>
          <cell r="E2575" t="str">
            <v>Sales &amp; Marketing</v>
          </cell>
          <cell r="F2575" t="str">
            <v>ZBD</v>
          </cell>
          <cell r="G2575" t="str">
            <v>Business Dev "Virtually There"</v>
          </cell>
          <cell r="H2575" t="str">
            <v>Calvin Evanoff</v>
          </cell>
          <cell r="I2575" t="str">
            <v>Teresa Doupoula</v>
          </cell>
          <cell r="J2575" t="str">
            <v>963-9222</v>
          </cell>
          <cell r="K2575" t="str">
            <v>Z123K82</v>
          </cell>
          <cell r="L2575" t="str">
            <v>COS</v>
          </cell>
        </row>
        <row r="2576">
          <cell r="F2576" t="str">
            <v>ZBD</v>
          </cell>
          <cell r="G2576" t="str">
            <v>Target Marketing - COS</v>
          </cell>
        </row>
        <row r="2577">
          <cell r="A2577" t="str">
            <v>9002492</v>
          </cell>
          <cell r="C2577">
            <v>22</v>
          </cell>
          <cell r="D2577" t="str">
            <v>925/2364</v>
          </cell>
          <cell r="E2577" t="str">
            <v>COS</v>
          </cell>
          <cell r="F2577" t="str">
            <v>ZBD</v>
          </cell>
          <cell r="G2577" t="str">
            <v>Operations - Target Marketing (Virtually There)</v>
          </cell>
          <cell r="H2577" t="str">
            <v>Calvin Evanoff</v>
          </cell>
          <cell r="I2577" t="str">
            <v>Teresa Doupoula</v>
          </cell>
          <cell r="J2577" t="str">
            <v>963-9222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1 - Income Statement"/>
      <sheetName val="A2 - Balance Sheet"/>
      <sheetName val="B1 - Investment Rollforward"/>
      <sheetName val="B2 - Sales of Investments"/>
      <sheetName val="B3 - Unrealized Gain (Loss)"/>
      <sheetName val="D - Stock Loan Receivables"/>
      <sheetName val="E - Fixed Assets Roll"/>
      <sheetName val="F - Goodwill &amp; Intangible Roll"/>
      <sheetName val="G - Due Parent Recon."/>
      <sheetName val="M - Debt and Leases Roll"/>
      <sheetName val="N - Equity rollforward"/>
      <sheetName val="P - Reserve Change"/>
      <sheetName val="S - YTD Labor Cost Summary"/>
      <sheetName val="X1 Reserve Schedule"/>
      <sheetName val="X2 - Fixed Assets Cutoff"/>
      <sheetName val="X3 - Unbilled Receivables"/>
      <sheetName val="X4 - Related Party Transaction"/>
      <sheetName val="new node"/>
      <sheetName val="MKT_NODE"/>
      <sheetName val="Final TB"/>
      <sheetName val="A1_-_Income_Statement"/>
      <sheetName val="A2_-_Balance_Sheet"/>
      <sheetName val="B1_-_Investment_Rollforward"/>
      <sheetName val="B2_-_Sales_of_Investments"/>
      <sheetName val="B3_-_Unrealized_Gain_(Loss)"/>
      <sheetName val="D_-_Stock_Loan_Receivables"/>
      <sheetName val="E_-_Fixed_Assets_Roll"/>
      <sheetName val="F_-_Goodwill_&amp;_Intangible_Roll"/>
      <sheetName val="G_-_Due_Parent_Recon_"/>
      <sheetName val="M_-_Debt_and_Leases_Roll"/>
      <sheetName val="N_-_Equity_rollforward"/>
      <sheetName val="P_-_Reserve_Change"/>
      <sheetName val="S_-_YTD_Labor_Cost_Summary"/>
      <sheetName val="X1_Reserve_Schedule"/>
      <sheetName val="X2_-_Fixed_Assets_Cutoff"/>
      <sheetName val="X3_-_Unbilled_Receivables"/>
      <sheetName val="X4_-_Related_Party_Transaction"/>
      <sheetName val="new_node"/>
      <sheetName val="TRANSACTION"/>
      <sheetName val="1601 Detail information"/>
      <sheetName val=" JVS"/>
      <sheetName val="Cover"/>
      <sheetName val="Table"/>
      <sheetName val="LBO"/>
      <sheetName val="A1_-_Income_Statement1"/>
      <sheetName val="A2_-_Balance_Sheet1"/>
      <sheetName val="B1_-_Investment_Rollforward1"/>
      <sheetName val="B2_-_Sales_of_Investments1"/>
      <sheetName val="B3_-_Unrealized_Gain_(Loss)1"/>
      <sheetName val="D_-_Stock_Loan_Receivables1"/>
      <sheetName val="E_-_Fixed_Assets_Roll1"/>
      <sheetName val="F_-_Goodwill_&amp;_Intangible_Roll1"/>
      <sheetName val="G_-_Due_Parent_Recon_1"/>
      <sheetName val="M_-_Debt_and_Leases_Roll1"/>
      <sheetName val="N_-_Equity_rollforward1"/>
      <sheetName val="P_-_Reserve_Change1"/>
      <sheetName val="S_-_YTD_Labor_Cost_Summary1"/>
      <sheetName val="X1_Reserve_Schedule1"/>
      <sheetName val="X2_-_Fixed_Assets_Cutoff1"/>
      <sheetName val="X3_-_Unbilled_Receivables1"/>
      <sheetName val="X4_-_Related_Party_Transaction1"/>
      <sheetName val="new_node1"/>
      <sheetName val="Final_TB"/>
      <sheetName val="1601_Detail_information"/>
      <sheetName val="_JVS"/>
      <sheetName val="Federal Input Sheet"/>
      <sheetName val="4AIG client entity-DublinPortia"/>
      <sheetName val="ic"/>
      <sheetName val="Defined names"/>
      <sheetName val="Core Allocation"/>
      <sheetName val="Assumptions"/>
      <sheetName val="HSA"/>
      <sheetName val="Options"/>
      <sheetName val="Dalton"/>
      <sheetName val="Sheet2"/>
      <sheetName val="Earnings Model"/>
      <sheetName val="Currency"/>
      <sheetName val="Sensitivity Driver"/>
      <sheetName val="Loan Data"/>
      <sheetName val="Loan Data (2)"/>
      <sheetName val="shtLookup"/>
      <sheetName val="Tax basis"/>
      <sheetName val="P-1old"/>
      <sheetName val="Tax Est. Alloc. (YR END)"/>
      <sheetName val="Model (2)"/>
      <sheetName val="430"/>
      <sheetName val="RISHOLD"/>
      <sheetName val="Database"/>
      <sheetName val="Inputs"/>
      <sheetName val="ALLOCATION SUMMARY"/>
      <sheetName val="Master List"/>
      <sheetName val="financial template"/>
      <sheetName val="FY01 BUDGET"/>
      <sheetName val="IncStat_retrieve2"/>
      <sheetName val="DCF"/>
      <sheetName val="Macro"/>
      <sheetName val="RORS"/>
      <sheetName val="CC att"/>
      <sheetName val="Fund Trend"/>
      <sheetName val="PREPAIDS"/>
      <sheetName val="Chile Exhibit A"/>
      <sheetName val="Drivers"/>
      <sheetName val="Summary"/>
      <sheetName val="disco"/>
      <sheetName val="2019 "/>
      <sheetName val="Financials"/>
      <sheetName val="Labels"/>
      <sheetName val="List"/>
      <sheetName val="Legend"/>
      <sheetName val="DepartmentOwnerMap"/>
      <sheetName val="Location look up"/>
      <sheetName val="Exception Criteria Description"/>
      <sheetName val="Reference Sheet"/>
      <sheetName val="Lookup"/>
      <sheetName val="CSD LineDetail"/>
      <sheetName val="Chart 2"/>
      <sheetName val="Raw Data"/>
      <sheetName val="Projections"/>
      <sheetName val="financial%20template.xls"/>
      <sheetName val="Sheet4"/>
      <sheetName val="Kingston 1st Amort Table"/>
      <sheetName val="Power &amp; Fuel (S)"/>
      <sheetName val="TRADING"/>
      <sheetName val="CREDIT"/>
      <sheetName val="Accretion Analysis"/>
      <sheetName val="Amortization"/>
      <sheetName val="IRR"/>
      <sheetName val="Job Catalogue"/>
      <sheetName val="Sheet24"/>
      <sheetName val="A1_-_Income_Statement2"/>
      <sheetName val="A2_-_Balance_Sheet2"/>
      <sheetName val="B1_-_Investment_Rollforward2"/>
      <sheetName val="B2_-_Sales_of_Investments2"/>
      <sheetName val="B3_-_Unrealized_Gain_(Loss)2"/>
      <sheetName val="D_-_Stock_Loan_Receivables2"/>
      <sheetName val="E_-_Fixed_Assets_Roll2"/>
      <sheetName val="F_-_Goodwill_&amp;_Intangible_Roll2"/>
      <sheetName val="G_-_Due_Parent_Recon_2"/>
      <sheetName val="M_-_Debt_and_Leases_Roll2"/>
      <sheetName val="N_-_Equity_rollforward2"/>
      <sheetName val="P_-_Reserve_Change2"/>
      <sheetName val="S_-_YTD_Labor_Cost_Summary2"/>
      <sheetName val="X1_Reserve_Schedule2"/>
      <sheetName val="X2_-_Fixed_Assets_Cutoff2"/>
      <sheetName val="X3_-_Unbilled_Receivables2"/>
      <sheetName val="X4_-_Related_Party_Transaction2"/>
      <sheetName val="new_node2"/>
      <sheetName val="Final_TB1"/>
      <sheetName val="1601_Detail_information1"/>
      <sheetName val="_JVS1"/>
      <sheetName val="2019_"/>
      <sheetName val="Federal_Input_Sheet"/>
      <sheetName val="4AIG_client_entity-DublinPortia"/>
      <sheetName val="Defined_names"/>
      <sheetName val="Core_Allocation"/>
      <sheetName val="Earnings_Model"/>
      <sheetName val="Sensitivity_Driver"/>
      <sheetName val="Loan_Data"/>
      <sheetName val="Loan_Data_(2)"/>
      <sheetName val="Tax_basis"/>
      <sheetName val="Tax_Est__Alloc__(YR_END)"/>
      <sheetName val="Model_(2)"/>
      <sheetName val="ALLOCATION_SUMMARY"/>
      <sheetName val="Master_List"/>
      <sheetName val="financial_template"/>
      <sheetName val="FY01_BUDGET"/>
      <sheetName val="CC_att"/>
      <sheetName val="Fund_Trend"/>
      <sheetName val="Chile_Exhibit_A"/>
      <sheetName val="Location_look_up"/>
      <sheetName val="Exception_Criteria_Description"/>
      <sheetName val="Reference_Sheet"/>
      <sheetName val="Lists"/>
      <sheetName val="FOF"/>
      <sheetName val="TaxResvQtrly"/>
      <sheetName val="DVD925"/>
      <sheetName val="Picklists"/>
      <sheetName val="DKHI"/>
      <sheetName val="DKHF"/>
      <sheetName val="Input - Global"/>
      <sheetName val="EastBrae"/>
      <sheetName val="Structure"/>
      <sheetName val="Consolidated Financial Summary"/>
      <sheetName val="Balance Sheet"/>
      <sheetName val="CORPACT"/>
      <sheetName val="Deficiency Claim Details"/>
      <sheetName val="Data"/>
      <sheetName val="NBC Detail"/>
      <sheetName val="CASH"/>
      <sheetName val="SCH E - ID"/>
      <sheetName val="Debt"/>
      <sheetName val="2003 Valuation"/>
      <sheetName val="Prior Yr Var"/>
      <sheetName val="Balance"/>
      <sheetName val="P&amp;L"/>
      <sheetName val="Benchmarks"/>
      <sheetName val="Cash Flow"/>
      <sheetName val="Long term"/>
      <sheetName val="Cash Details"/>
      <sheetName val="Personnel"/>
      <sheetName val="Sales Forecast"/>
      <sheetName val="Weekly Summary"/>
      <sheetName val="Assets"/>
      <sheetName val="TYPE"/>
      <sheetName val="DIV INC"/>
      <sheetName val="DropZone"/>
      <sheetName val="MAIN"/>
      <sheetName val="pcQueryData"/>
      <sheetName val="BEV"/>
      <sheetName val="2"/>
      <sheetName val="3"/>
      <sheetName val="Sheet1"/>
      <sheetName val="Surgery - Consolidation"/>
      <sheetName val="INDICADORES"/>
      <sheetName val="Detail"/>
      <sheetName val="A07-01"/>
      <sheetName val="Dell 10"/>
      <sheetName val="Dell 11"/>
      <sheetName val="Dell 12"/>
      <sheetName val="Dell 13"/>
      <sheetName val="Dell 14"/>
      <sheetName val="Dell 15"/>
      <sheetName val="Dell 8"/>
      <sheetName val="Metrolease"/>
      <sheetName val="control"/>
      <sheetName val="Total"/>
      <sheetName val="AC Price List"/>
      <sheetName val="Base Case"/>
      <sheetName val="Common_IS"/>
      <sheetName val="Mult-LTM-1"/>
      <sheetName val="Store"/>
      <sheetName val="Lists &amp; Lookups"/>
      <sheetName val="Adam Lookups"/>
      <sheetName val="synthgraph"/>
      <sheetName val="Comp. Transaction"/>
      <sheetName val="CF Unrealized_partial realized"/>
      <sheetName val="Fund II Cost Data - 9_30_06"/>
      <sheetName val="Fund I Realized Gain Loss"/>
      <sheetName val="UTSW PEP record - JTA Modified"/>
      <sheetName val="CPFAB CONSOLIDATED"/>
      <sheetName val="AACLIENT"/>
      <sheetName val="Selections"/>
      <sheetName val="adj"/>
      <sheetName val="Data_2"/>
      <sheetName val="Preamble"/>
      <sheetName val="Security Names"/>
      <sheetName val="Swaps - unwind v reset"/>
      <sheetName val="Directors &amp; Execs"/>
      <sheetName val="AnnualAssmp"/>
      <sheetName val="RBCCM_Valuation_Measures"/>
      <sheetName val="Def"/>
      <sheetName val="INQ"/>
      <sheetName val="AW"/>
      <sheetName val="RSG"/>
      <sheetName val="AcqIS"/>
      <sheetName val="AcqBSCF"/>
      <sheetName val="Estático"/>
      <sheetName val="Provisions"/>
      <sheetName val="Variables"/>
      <sheetName val="Space Absorption"/>
      <sheetName val="Info"/>
      <sheetName val="SCHEDULE B+C"/>
      <sheetName val="SCHEDULE E "/>
      <sheetName val="MARKETING III"/>
      <sheetName val="Ref"/>
      <sheetName val="DUCTWORK"/>
      <sheetName val="Contents"/>
      <sheetName val="Key Performance Indicators"/>
      <sheetName val="Free Cash Flow"/>
      <sheetName val="Revenue - Margin"/>
      <sheetName val="Capex - Depn - Tax"/>
      <sheetName val="Working Capital"/>
      <sheetName val="Taxation"/>
      <sheetName val="Key Assumptions"/>
      <sheetName val="Text Output"/>
      <sheetName val="Cash flow for Word"/>
      <sheetName val="Revenue for Word"/>
      <sheetName val="Capex for Word"/>
      <sheetName val="List of Tabs"/>
      <sheetName val="Module1"/>
      <sheetName val="Fundamentals"/>
      <sheetName val="BetaCalcs"/>
      <sheetName val="Lookup Tables"/>
      <sheetName val="MEMO"/>
      <sheetName val="Memo Pivot tables"/>
      <sheetName val="Dbase"/>
      <sheetName val="CIM Output --&gt;"/>
      <sheetName val="JV_Assum"/>
      <sheetName val="Controls"/>
      <sheetName val="CIM P&amp;L"/>
      <sheetName val="#REF"/>
      <sheetName val="Cntmrs-Recruit"/>
      <sheetName val="Cashflow Summary (6+6 Model)"/>
      <sheetName val="Sensitivity Tables"/>
      <sheetName val="Comp #1"/>
      <sheetName val="Comp #10"/>
      <sheetName val="Comp #2"/>
      <sheetName val="Comp #3"/>
      <sheetName val="Comp #4"/>
      <sheetName val="Comp #5"/>
      <sheetName val="Comp #6"/>
      <sheetName val="Comp #7"/>
      <sheetName val="Comp #8"/>
      <sheetName val="Comp #9"/>
      <sheetName val="Data Input"/>
      <sheetName val="FY03"/>
      <sheetName val="Historic_IRRs_Qtr"/>
      <sheetName val="BD 2000"/>
      <sheetName val="SALT"/>
      <sheetName val="Assump"/>
      <sheetName val="Projected Interest"/>
      <sheetName val="HomeMenu"/>
      <sheetName val="SurveyImport"/>
      <sheetName val="Tab 2"/>
      <sheetName val="ww-1 capital allocation"/>
      <sheetName val="MERGER1"/>
      <sheetName val="worksheet"/>
      <sheetName val="Reference Lists"/>
      <sheetName val="BlackMountain Fin"/>
      <sheetName val="INPUT"/>
      <sheetName val="Demographic"/>
      <sheetName val="Pay-IN Schedule"/>
      <sheetName val="Transaction Comps- Consolidated"/>
      <sheetName val="Arrow Electronics M&amp;A Activity"/>
      <sheetName val="BASE CASE INPUT and OUTPUT"/>
      <sheetName val="99 Install Info"/>
      <sheetName val="Conditional Formatting"/>
      <sheetName val="rates"/>
      <sheetName val="Shareholders' Equity"/>
      <sheetName val="Customize Your Loan Manag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refreshError="1"/>
      <sheetData sheetId="174" refreshError="1"/>
      <sheetData sheetId="175" refreshError="1"/>
      <sheetData sheetId="176"/>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refreshError="1"/>
      <sheetData sheetId="328"/>
      <sheetData sheetId="329"/>
      <sheetData sheetId="3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Vlookup"/>
      <sheetName val="Salary Rate Reference"/>
      <sheetName val="Lookup"/>
      <sheetName val="Finance Inputs"/>
      <sheetName val="Solution Pricing"/>
      <sheetName val="S&amp;B"/>
      <sheetName val="Data Validation Tables"/>
      <sheetName val="2890004-Jan"/>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 val="1601_Detail_information1"/>
      <sheetName val="Salary_Rate_Reference1"/>
      <sheetName val="Finance_Inputs1"/>
      <sheetName val="Solution_Pricing1"/>
      <sheetName val="Data_Validation_Tables1"/>
      <sheetName val="Lookups_&amp;_Descriptions"/>
      <sheetName val="Drop_Downs"/>
      <sheetName val="A1_-_Income_Statement"/>
      <sheetName val="_JVS"/>
      <sheetName val="Core Allocation"/>
      <sheetName val="Companies"/>
      <sheetName val="Dividend Inc."/>
      <sheetName val="Marge"/>
      <sheetName val="ICI"/>
      <sheetName val="Dalton"/>
      <sheetName val="Augusta"/>
      <sheetName val="ic"/>
      <sheetName val="Assum"/>
      <sheetName val="Profit and Loss Account"/>
      <sheetName val="Snapshot"/>
      <sheetName val="5. September 2025 Secured N (2)"/>
      <sheetName val="12.31.09 SLS"/>
      <sheetName val="12.31.09 SLSC"/>
      <sheetName val="CASHFLOW FORECAST 2012"/>
      <sheetName val="1601_Detail_information2"/>
      <sheetName val="Salary_Rate_Reference2"/>
      <sheetName val="Finance_Inputs2"/>
      <sheetName val="Solution_Pricing2"/>
      <sheetName val="Data_Validation_Tables2"/>
      <sheetName val="Lookups_&amp;_Descriptions1"/>
      <sheetName val="Drop_Downs1"/>
      <sheetName val="A1_-_Income_Statement1"/>
      <sheetName val="_JVS1"/>
      <sheetName val="Core_Allocation"/>
      <sheetName val="Dividend_Inc_"/>
      <sheetName val="Profit_and_Loss_Account"/>
      <sheetName val="5__September_2025_Secured_N_(2)"/>
      <sheetName val="Data Validation"/>
      <sheetName val="B.1 Dec HFM pull_LC"/>
      <sheetName val="1005_1008 TR"/>
      <sheetName val="Mgr FX MRC"/>
      <sheetName val="ADI"/>
      <sheetName val="Reconciliation Template"/>
      <sheetName val="12110 GL"/>
      <sheetName val="PWC AJE"/>
      <sheetName val="Nov17-Primary TB Extract-ID"/>
      <sheetName val="VAT Dec16 A1"/>
      <sheetName val="VAT Jan17      "/>
      <sheetName val="VAT Feb17 "/>
      <sheetName val="VAT Mar17"/>
      <sheetName val="VAT Apr17"/>
      <sheetName val="VAT May17"/>
      <sheetName val="VAT June17"/>
      <sheetName val="VAT July17"/>
      <sheetName val="VAT August17"/>
      <sheetName val="VAT September17 "/>
      <sheetName val="Equity Balances"/>
      <sheetName val="1510fy97p13"/>
      <sheetName val="posting detailperiod 13 fy97gl"/>
      <sheetName val="period13postingsfrom 1601"/>
      <sheetName val="danet and tecsi"/>
      <sheetName val="restated tecsi and danet"/>
      <sheetName val="margo"/>
      <sheetName val="nsigoodwill adjustment"/>
      <sheetName val="expense data nsi gwcov"/>
      <sheetName val="syntonic"/>
      <sheetName val="cashflowdata"/>
      <sheetName val="tieoutsheetinvestments"/>
      <sheetName val="INVESTMENTCHANGES"/>
      <sheetName val="tandd"/>
      <sheetName val="symmetrix"/>
      <sheetName val="Benefit 1"/>
      <sheetName val="P&amp;L Scenerio 1"/>
      <sheetName val="intangi"/>
      <sheetName val="WarrantDilution"/>
      <sheetName val="D - CapStruc&amp;Beta - SimBusLine"/>
      <sheetName val="12_31_09_SLS"/>
      <sheetName val="12_31_09_SLSC"/>
      <sheetName val="Atl MarkI"/>
      <sheetName val="inputs"/>
      <sheetName val="Sales by Country"/>
      <sheetName val="Key"/>
      <sheetName val="PF Balance Sheet"/>
      <sheetName val="shtLookup"/>
      <sheetName val="ammortamenti"/>
      <sheetName val="AMT"/>
      <sheetName val="COVER NAV"/>
      <sheetName val="LinkExchange (SubmitIt!)"/>
      <sheetName val="Data Input"/>
      <sheetName val="clmyield-hpwl"/>
      <sheetName val="BS"/>
      <sheetName val="Roll-Up"/>
      <sheetName val="Detail"/>
      <sheetName val="Summary"/>
      <sheetName val="Print Menu"/>
      <sheetName val="ProvRates"/>
      <sheetName val="Form1"/>
      <sheetName val="Form10"/>
      <sheetName val="Form11"/>
      <sheetName val="Lists"/>
      <sheetName val="Roster"/>
      <sheetName val="Equity_Balances"/>
      <sheetName val="posting_detailperiod_13_fy97gl"/>
      <sheetName val="period13postingsfrom_1601"/>
      <sheetName val="danet_and_tecsi"/>
      <sheetName val="restated_tecsi_and_danet"/>
      <sheetName val="nsigoodwill_adjustment"/>
      <sheetName val="expense_data_nsi_gwcov"/>
      <sheetName val="MOBIS"/>
      <sheetName val="Oth 24 - Monthly Model"/>
      <sheetName val="SFX Reporting Pack Output"/>
      <sheetName val="CF Bal Sht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sheetData sheetId="108"/>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 Schedule 2010"/>
      <sheetName val="SAD Conclusion"/>
      <sheetName val="Reclassification Misstatements"/>
      <sheetName val="SAD Schedule - CV (0)"/>
    </sheetNames>
    <sheetDataSet>
      <sheetData sheetId="0">
        <row r="11">
          <cell r="A11" t="str">
            <v>Corrected misstatements:</v>
          </cell>
        </row>
        <row r="20">
          <cell r="N20">
            <v>5</v>
          </cell>
        </row>
        <row r="21">
          <cell r="A21">
            <v>1</v>
          </cell>
        </row>
        <row r="27">
          <cell r="N27">
            <v>5</v>
          </cell>
        </row>
        <row r="118">
          <cell r="D118">
            <v>0.35</v>
          </cell>
        </row>
        <row r="122">
          <cell r="A122" t="str">
            <v xml:space="preserve">Turnaround effect of prior period uncorrected misstatements (after tax)                          </v>
          </cell>
          <cell r="D122" t="str">
            <v>All factual and projected misstatements:</v>
          </cell>
          <cell r="G122">
            <v>-1268929.1499999999</v>
          </cell>
        </row>
        <row r="123">
          <cell r="E123" t="str">
            <v xml:space="preserve">Judgmental misstatements:  </v>
          </cell>
          <cell r="G123">
            <v>0</v>
          </cell>
          <cell r="H123">
            <v>-1268929.1499999999</v>
          </cell>
        </row>
        <row r="125">
          <cell r="A125" t="str">
            <v>Cumulative effect of uncorrected misstatements, after turnaround effect</v>
          </cell>
          <cell r="G125">
            <v>0</v>
          </cell>
          <cell r="H125">
            <v>-16480288.300000001</v>
          </cell>
        </row>
        <row r="132">
          <cell r="A132" t="str">
            <v>(Note 1)</v>
          </cell>
          <cell r="B132" t="str">
            <v>When appropriate for the entity's circumstances, we may not need to distinguish the effect on assets and liabilities between current and non-current (e.g., a non-classified balance sheet).</v>
          </cell>
        </row>
        <row r="133">
          <cell r="A133" t="str">
            <v>(Note 2)</v>
          </cell>
          <cell r="B133" t="str">
            <v>The effect of a misstatement on other financial measures such as equity, cash flows, or significant disclosures may be important, and when significant to the audit would be documented here.</v>
          </cell>
        </row>
      </sheetData>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Budget Items--&gt;"/>
      <sheetName val="1) Essbase"/>
      <sheetName val="2) Essbase Summary"/>
      <sheetName val="3) Headcount"/>
      <sheetName val="4) Walk Feed"/>
      <sheetName val="5) Dynamic Walk Tables"/>
      <sheetName val="6) Manual Walk"/>
      <sheetName val="a) 2014 Zephyr Cost Savings"/>
      <sheetName val="b) Zephyr Adjustment"/>
      <sheetName val="c) Zephyr HC Reduction"/>
      <sheetName val="2014 Staff Variance vs PY"/>
      <sheetName val="MYO check"/>
      <sheetName val="Variance Summary"/>
      <sheetName val="Staff Total"/>
      <sheetName val="CEO"/>
      <sheetName val="Legal"/>
      <sheetName val="Corp Comm"/>
      <sheetName val="Finance"/>
      <sheetName val="HR"/>
      <sheetName val="Traveler Solutions"/>
      <sheetName val="ZCS04"/>
      <sheetName val="ZCS05"/>
      <sheetName val="Lookups"/>
    </sheetNames>
    <sheetDataSet>
      <sheetData sheetId="0"/>
      <sheetData sheetId="1"/>
      <sheetData sheetId="2">
        <row r="24">
          <cell r="J24">
            <v>91239898.072643787</v>
          </cell>
        </row>
      </sheetData>
      <sheetData sheetId="3"/>
      <sheetData sheetId="4">
        <row r="69">
          <cell r="B69" t="str">
            <v>Base Salaries Volume</v>
          </cell>
        </row>
      </sheetData>
      <sheetData sheetId="5"/>
      <sheetData sheetId="6">
        <row r="3">
          <cell r="E3" t="str">
            <v>Staff Expense Walk '13 - '14</v>
          </cell>
        </row>
      </sheetData>
      <sheetData sheetId="7"/>
      <sheetData sheetId="8"/>
      <sheetData sheetId="9">
        <row r="2">
          <cell r="C2" t="str">
            <v>Headcount</v>
          </cell>
        </row>
      </sheetData>
      <sheetData sheetId="10">
        <row r="2">
          <cell r="C2" t="str">
            <v>Headcount</v>
          </cell>
        </row>
      </sheetData>
      <sheetData sheetId="11"/>
      <sheetData sheetId="12"/>
      <sheetData sheetId="13"/>
      <sheetData sheetId="14"/>
      <sheetData sheetId="15"/>
      <sheetData sheetId="16"/>
      <sheetData sheetId="17"/>
      <sheetData sheetId="18"/>
      <sheetData sheetId="19"/>
      <sheetData sheetId="20"/>
      <sheetData sheetId="21">
        <row r="2">
          <cell r="C2" t="str">
            <v>Headcount</v>
          </cell>
        </row>
      </sheetData>
      <sheetData sheetId="22">
        <row r="2">
          <cell r="C2" t="str">
            <v>Headcount</v>
          </cell>
        </row>
        <row r="3">
          <cell r="C3" t="str">
            <v>Base Pay</v>
          </cell>
        </row>
        <row r="4">
          <cell r="C4" t="str">
            <v>Other Salaries</v>
          </cell>
        </row>
        <row r="5">
          <cell r="C5" t="str">
            <v>VCP</v>
          </cell>
        </row>
        <row r="6">
          <cell r="C6" t="str">
            <v>Salaries</v>
          </cell>
        </row>
        <row r="7">
          <cell r="C7" t="str">
            <v>Benefits</v>
          </cell>
        </row>
        <row r="8">
          <cell r="C8" t="str">
            <v>Employee Related</v>
          </cell>
        </row>
        <row r="9">
          <cell r="C9" t="str">
            <v>Travel and Incidentals</v>
          </cell>
        </row>
        <row r="10">
          <cell r="C10" t="str">
            <v>Contract Labor</v>
          </cell>
        </row>
        <row r="11">
          <cell r="C11" t="str">
            <v>Data Processing</v>
          </cell>
        </row>
        <row r="12">
          <cell r="C12" t="str">
            <v>Communications</v>
          </cell>
        </row>
        <row r="13">
          <cell r="C13" t="str">
            <v>Development/Labor</v>
          </cell>
        </row>
        <row r="14">
          <cell r="C14" t="str">
            <v>Maintenance/Device Support</v>
          </cell>
        </row>
        <row r="15">
          <cell r="C15" t="str">
            <v>Depreciation &amp; Amortization</v>
          </cell>
        </row>
        <row r="16">
          <cell r="C16" t="str">
            <v>Facilities</v>
          </cell>
        </row>
        <row r="17">
          <cell r="C17" t="str">
            <v>Services Purchased</v>
          </cell>
        </row>
        <row r="18">
          <cell r="C18" t="str">
            <v>Other Operating Expenses</v>
          </cell>
        </row>
        <row r="19">
          <cell r="C19" t="str">
            <v>Total Expenses</v>
          </cell>
        </row>
        <row r="20">
          <cell r="C20" t="str">
            <v>Allocated Expenses</v>
          </cell>
        </row>
        <row r="21">
          <cell r="C21" t="str">
            <v>Capital Expenditures</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evenue"/>
      <sheetName val="PPM"/>
      <sheetName val="Balance_Sheet"/>
    </sheetNames>
    <sheetDataSet>
      <sheetData sheetId="0"/>
      <sheetData sheetId="1" refreshError="1">
        <row r="5">
          <cell r="A5" t="str">
            <v>CRS REVENUES</v>
          </cell>
        </row>
        <row r="6">
          <cell r="B6" t="str">
            <v>Booking Fees</v>
          </cell>
        </row>
        <row r="7">
          <cell r="B7">
            <v>41100</v>
          </cell>
          <cell r="C7" t="str">
            <v>Galileo Revenue Control</v>
          </cell>
        </row>
        <row r="8">
          <cell r="B8">
            <v>41145</v>
          </cell>
          <cell r="C8" t="str">
            <v>Inside Availability</v>
          </cell>
        </row>
        <row r="9">
          <cell r="B9">
            <v>41150</v>
          </cell>
          <cell r="C9" t="str">
            <v>Apollo Booking Fees</v>
          </cell>
        </row>
        <row r="10">
          <cell r="B10">
            <v>41151</v>
          </cell>
          <cell r="C10" t="str">
            <v>Galileo Booking Fees</v>
          </cell>
        </row>
        <row r="11">
          <cell r="B11">
            <v>41152</v>
          </cell>
          <cell r="C11" t="str">
            <v>Partner System Booking Fees</v>
          </cell>
        </row>
        <row r="12">
          <cell r="B12">
            <v>41153</v>
          </cell>
          <cell r="C12" t="str">
            <v>Billing Claim Contra Revenue</v>
          </cell>
        </row>
        <row r="13">
          <cell r="B13">
            <v>41180</v>
          </cell>
          <cell r="C13" t="str">
            <v>BBQ Revenue</v>
          </cell>
        </row>
        <row r="14">
          <cell r="B14">
            <v>41440</v>
          </cell>
          <cell r="C14" t="str">
            <v>LS Access Fees</v>
          </cell>
        </row>
        <row r="16">
          <cell r="B16" t="str">
            <v>Other Marketing</v>
          </cell>
        </row>
        <row r="17">
          <cell r="B17">
            <v>41230</v>
          </cell>
          <cell r="C17" t="str">
            <v>Minimum Fee</v>
          </cell>
        </row>
        <row r="18">
          <cell r="B18">
            <v>41240</v>
          </cell>
          <cell r="C18" t="str">
            <v>Implementation Fees</v>
          </cell>
        </row>
        <row r="19">
          <cell r="B19">
            <v>41255</v>
          </cell>
          <cell r="C19" t="str">
            <v>MIS Data (CRS Info)</v>
          </cell>
        </row>
        <row r="20">
          <cell r="B20">
            <v>44040</v>
          </cell>
          <cell r="C20" t="str">
            <v>Marketing Tapes</v>
          </cell>
        </row>
        <row r="21">
          <cell r="B21">
            <v>44043</v>
          </cell>
          <cell r="C21" t="str">
            <v>USAir Fare Data Exch</v>
          </cell>
        </row>
        <row r="22">
          <cell r="B22">
            <v>44044</v>
          </cell>
          <cell r="C22" t="str">
            <v>SIR Data</v>
          </cell>
        </row>
        <row r="23">
          <cell r="B23">
            <v>44055</v>
          </cell>
          <cell r="C23" t="str">
            <v>Participant Briefings</v>
          </cell>
        </row>
        <row r="24">
          <cell r="B24">
            <v>44066</v>
          </cell>
          <cell r="C24" t="str">
            <v>Subscriber Mailing Labels</v>
          </cell>
        </row>
        <row r="25">
          <cell r="B25">
            <v>44091</v>
          </cell>
          <cell r="C25" t="str">
            <v>ATO/CTO Avail</v>
          </cell>
        </row>
        <row r="26">
          <cell r="B26">
            <v>44092</v>
          </cell>
          <cell r="C26" t="str">
            <v>Credit Card Authorization</v>
          </cell>
        </row>
        <row r="27">
          <cell r="B27">
            <v>44096</v>
          </cell>
          <cell r="C27" t="str">
            <v>On-line Fares Updates</v>
          </cell>
        </row>
        <row r="28">
          <cell r="B28">
            <v>44097</v>
          </cell>
          <cell r="C28" t="str">
            <v>Air Billing Support/GIDT</v>
          </cell>
        </row>
        <row r="29">
          <cell r="B29">
            <v>44098</v>
          </cell>
          <cell r="C29" t="str">
            <v>On line Schedule Maint</v>
          </cell>
        </row>
        <row r="30">
          <cell r="B30">
            <v>44099</v>
          </cell>
          <cell r="C30" t="str">
            <v>Complete Booking Rec</v>
          </cell>
        </row>
        <row r="32">
          <cell r="B32" t="str">
            <v>Advertising</v>
          </cell>
        </row>
        <row r="33">
          <cell r="B33">
            <v>41500</v>
          </cell>
          <cell r="C33" t="str">
            <v>Apollo Classified</v>
          </cell>
        </row>
        <row r="34">
          <cell r="B34">
            <v>41505</v>
          </cell>
          <cell r="C34" t="str">
            <v>Front Page News</v>
          </cell>
        </row>
        <row r="35">
          <cell r="B35">
            <v>41515</v>
          </cell>
          <cell r="C35" t="str">
            <v>Apollo Headlines-Air Vnd</v>
          </cell>
        </row>
        <row r="36">
          <cell r="B36">
            <v>41535</v>
          </cell>
          <cell r="C36" t="str">
            <v>Apollo Headlines-Car Vnd</v>
          </cell>
        </row>
        <row r="37">
          <cell r="B37">
            <v>41555</v>
          </cell>
          <cell r="C37" t="str">
            <v>Apollo Headlines - Hotel</v>
          </cell>
        </row>
        <row r="38">
          <cell r="B38">
            <v>41575</v>
          </cell>
          <cell r="C38" t="str">
            <v>Apollo Headlines-Other</v>
          </cell>
        </row>
        <row r="39">
          <cell r="B39">
            <v>41595</v>
          </cell>
          <cell r="C39" t="str">
            <v>Apollo Headlines-Rush</v>
          </cell>
        </row>
        <row r="40">
          <cell r="B40">
            <v>43045</v>
          </cell>
          <cell r="C40" t="str">
            <v>Spectrum Vendor Fees</v>
          </cell>
        </row>
        <row r="41">
          <cell r="B41">
            <v>43046</v>
          </cell>
          <cell r="C41" t="str">
            <v>Spectrum Discounts</v>
          </cell>
        </row>
        <row r="42">
          <cell r="B42">
            <v>43047</v>
          </cell>
          <cell r="C42" t="str">
            <v>Spectrum Map Resale</v>
          </cell>
        </row>
        <row r="44">
          <cell r="B44" t="str">
            <v>GlobalFares ATO/CTO</v>
          </cell>
        </row>
        <row r="45">
          <cell r="B45">
            <v>44080</v>
          </cell>
          <cell r="C45" t="str">
            <v>GlobalFares Non-Partner</v>
          </cell>
        </row>
        <row r="46">
          <cell r="B46">
            <v>44085</v>
          </cell>
          <cell r="C46" t="str">
            <v>GlobalFares Partner</v>
          </cell>
        </row>
        <row r="48">
          <cell r="B48" t="str">
            <v>Other-Leisure</v>
          </cell>
        </row>
        <row r="49">
          <cell r="B49">
            <v>41430</v>
          </cell>
          <cell r="C49" t="str">
            <v>Travel File</v>
          </cell>
        </row>
        <row r="50">
          <cell r="B50">
            <v>41455</v>
          </cell>
          <cell r="C50" t="str">
            <v>Easylink/AT&amp;T</v>
          </cell>
        </row>
        <row r="51">
          <cell r="B51">
            <v>41460</v>
          </cell>
          <cell r="C51" t="str">
            <v>Metro Mail</v>
          </cell>
        </row>
        <row r="53">
          <cell r="B53" t="str">
            <v>Vendor Lease</v>
          </cell>
        </row>
        <row r="54">
          <cell r="B54">
            <v>40010</v>
          </cell>
          <cell r="C54" t="str">
            <v>Vendor Hardware</v>
          </cell>
        </row>
        <row r="55">
          <cell r="B55">
            <v>40020</v>
          </cell>
          <cell r="C55" t="str">
            <v>Excessive Transactions</v>
          </cell>
        </row>
        <row r="56">
          <cell r="B56">
            <v>40030</v>
          </cell>
          <cell r="C56" t="str">
            <v>Vendor Install/Deinstall</v>
          </cell>
        </row>
        <row r="57">
          <cell r="B57">
            <v>40050</v>
          </cell>
          <cell r="C57" t="str">
            <v>Vendor Tour Operator</v>
          </cell>
        </row>
        <row r="58">
          <cell r="B58">
            <v>40460</v>
          </cell>
          <cell r="C58" t="str">
            <v>Tymnet/Corp Apollo Ch</v>
          </cell>
        </row>
        <row r="59">
          <cell r="B59">
            <v>40462</v>
          </cell>
          <cell r="C59" t="str">
            <v>Direct Connect Billing</v>
          </cell>
        </row>
        <row r="60">
          <cell r="B60">
            <v>40465</v>
          </cell>
          <cell r="C60" t="str">
            <v>Direct Link Revenue</v>
          </cell>
        </row>
        <row r="65">
          <cell r="B65">
            <v>41600</v>
          </cell>
          <cell r="C65" t="str">
            <v>Direct to Customer</v>
          </cell>
        </row>
        <row r="66">
          <cell r="B66">
            <v>41650</v>
          </cell>
          <cell r="C66" t="str">
            <v>Development Services</v>
          </cell>
        </row>
        <row r="67">
          <cell r="B67">
            <v>41660</v>
          </cell>
          <cell r="C67" t="str">
            <v>Marketing Services</v>
          </cell>
        </row>
        <row r="72">
          <cell r="B72">
            <v>41620</v>
          </cell>
          <cell r="C72" t="str">
            <v>Customer Funded Programming</v>
          </cell>
        </row>
        <row r="73">
          <cell r="B73">
            <v>41700</v>
          </cell>
          <cell r="C73" t="str">
            <v>Customer Requested Projects</v>
          </cell>
        </row>
        <row r="78">
          <cell r="B78">
            <v>43100</v>
          </cell>
          <cell r="C78" t="str">
            <v>Travelmaster Mainframe</v>
          </cell>
        </row>
        <row r="79">
          <cell r="B79">
            <v>43108</v>
          </cell>
          <cell r="C79" t="str">
            <v>Travelmaster PC Lan Cd</v>
          </cell>
        </row>
        <row r="80">
          <cell r="B80">
            <v>43175</v>
          </cell>
          <cell r="C80" t="str">
            <v>Services - Mainten Con</v>
          </cell>
        </row>
        <row r="81">
          <cell r="B81">
            <v>43180</v>
          </cell>
          <cell r="C81" t="str">
            <v>Services - Consult/Prog</v>
          </cell>
        </row>
        <row r="82">
          <cell r="B82">
            <v>43185</v>
          </cell>
          <cell r="C82" t="str">
            <v>Services - Training</v>
          </cell>
        </row>
        <row r="83">
          <cell r="B83">
            <v>43190</v>
          </cell>
          <cell r="C83" t="str">
            <v>Services - Other Exp</v>
          </cell>
        </row>
        <row r="87">
          <cell r="B87">
            <v>45700</v>
          </cell>
          <cell r="C87" t="str">
            <v>Core Gal. Canada Ser</v>
          </cell>
        </row>
        <row r="88">
          <cell r="B88">
            <v>45780</v>
          </cell>
          <cell r="C88" t="str">
            <v>Software Develop Fees</v>
          </cell>
        </row>
        <row r="89">
          <cell r="B89">
            <v>45795</v>
          </cell>
          <cell r="C89" t="str">
            <v>Galileo Canada Other</v>
          </cell>
        </row>
        <row r="93">
          <cell r="B93">
            <v>45402</v>
          </cell>
          <cell r="C93" t="str">
            <v>Airport Products</v>
          </cell>
        </row>
        <row r="94">
          <cell r="B94">
            <v>45419</v>
          </cell>
          <cell r="C94" t="str">
            <v>Prof. Services-Airports</v>
          </cell>
        </row>
        <row r="95">
          <cell r="B95">
            <v>45420</v>
          </cell>
          <cell r="C95" t="str">
            <v>Prof. Services-Interoper</v>
          </cell>
        </row>
        <row r="96">
          <cell r="B96">
            <v>45422</v>
          </cell>
          <cell r="C96" t="str">
            <v>Prof. Services-Airport Inf</v>
          </cell>
        </row>
        <row r="97">
          <cell r="B97">
            <v>45424</v>
          </cell>
          <cell r="C97" t="str">
            <v>Airport Info System Prod</v>
          </cell>
        </row>
        <row r="98">
          <cell r="B98">
            <v>45426</v>
          </cell>
          <cell r="C98" t="str">
            <v>CTU Revenues</v>
          </cell>
        </row>
        <row r="99">
          <cell r="B99">
            <v>45499</v>
          </cell>
          <cell r="C99" t="str">
            <v>Comm Integrator Sales</v>
          </cell>
        </row>
        <row r="103">
          <cell r="B103">
            <v>45100</v>
          </cell>
          <cell r="C103" t="str">
            <v>Clas Computer Services</v>
          </cell>
        </row>
        <row r="104">
          <cell r="B104">
            <v>45120</v>
          </cell>
          <cell r="C104" t="str">
            <v>Clas Equipment</v>
          </cell>
        </row>
        <row r="105">
          <cell r="B105">
            <v>45170</v>
          </cell>
          <cell r="C105" t="str">
            <v>Ritz Computer Services</v>
          </cell>
        </row>
        <row r="106">
          <cell r="B106">
            <v>45174</v>
          </cell>
          <cell r="C106" t="str">
            <v>Guest Recognition Fees</v>
          </cell>
        </row>
        <row r="107">
          <cell r="B107">
            <v>45176</v>
          </cell>
          <cell r="C107" t="str">
            <v>Ritz Equipment</v>
          </cell>
        </row>
        <row r="108">
          <cell r="B108">
            <v>45177</v>
          </cell>
          <cell r="C108" t="str">
            <v>Ritz Communications</v>
          </cell>
        </row>
        <row r="109">
          <cell r="B109">
            <v>45178</v>
          </cell>
          <cell r="C109" t="str">
            <v>Ritz Other</v>
          </cell>
        </row>
        <row r="114">
          <cell r="B114" t="str">
            <v>Subscriber Lease Fees</v>
          </cell>
        </row>
        <row r="115">
          <cell r="B115">
            <v>40110</v>
          </cell>
          <cell r="C115" t="str">
            <v>Booking Shortfall</v>
          </cell>
        </row>
        <row r="116">
          <cell r="B116">
            <v>40415</v>
          </cell>
          <cell r="C116" t="str">
            <v>MIR Subscription Fee</v>
          </cell>
        </row>
        <row r="117">
          <cell r="B117">
            <v>40480</v>
          </cell>
          <cell r="C117" t="str">
            <v>Quarterly Access Chrgs</v>
          </cell>
        </row>
        <row r="118">
          <cell r="B118">
            <v>40740</v>
          </cell>
          <cell r="C118" t="str">
            <v>GA-Apollo Usage GI Can</v>
          </cell>
        </row>
        <row r="119">
          <cell r="B119">
            <v>40745</v>
          </cell>
          <cell r="C119" t="str">
            <v>Gal Machine Inter Rcrd</v>
          </cell>
        </row>
        <row r="120">
          <cell r="B120">
            <v>40746</v>
          </cell>
          <cell r="C120" t="str">
            <v>GA - API Development</v>
          </cell>
        </row>
        <row r="121">
          <cell r="B121">
            <v>40750</v>
          </cell>
          <cell r="C121" t="str">
            <v>Lease Fees</v>
          </cell>
        </row>
        <row r="122">
          <cell r="B122">
            <v>40752</v>
          </cell>
          <cell r="C122" t="str">
            <v>Lease Fee Accrual</v>
          </cell>
        </row>
        <row r="123">
          <cell r="B123">
            <v>40755</v>
          </cell>
          <cell r="C123" t="str">
            <v>Subs Software Rental -- OPI</v>
          </cell>
        </row>
        <row r="124">
          <cell r="B124">
            <v>40756</v>
          </cell>
          <cell r="C124" t="str">
            <v>Subs Software Rental -- TURBO</v>
          </cell>
        </row>
        <row r="125">
          <cell r="B125">
            <v>40757</v>
          </cell>
          <cell r="C125" t="str">
            <v>Subs Software Rental -- HOST</v>
          </cell>
        </row>
        <row r="126">
          <cell r="B126">
            <v>40758</v>
          </cell>
          <cell r="C126" t="str">
            <v>Subs Software Rental -- Other</v>
          </cell>
        </row>
        <row r="127">
          <cell r="B127">
            <v>40760</v>
          </cell>
          <cell r="C127" t="str">
            <v>Subs Installation Fees</v>
          </cell>
        </row>
        <row r="128">
          <cell r="B128">
            <v>40766</v>
          </cell>
          <cell r="C128" t="str">
            <v>Subs Eqpt/Software Sales</v>
          </cell>
        </row>
        <row r="129">
          <cell r="B129">
            <v>40767</v>
          </cell>
          <cell r="C129" t="str">
            <v>Subs Supply Sales</v>
          </cell>
        </row>
        <row r="130">
          <cell r="B130">
            <v>40770</v>
          </cell>
          <cell r="C130" t="str">
            <v>Auto Credits Lease Fees</v>
          </cell>
        </row>
        <row r="131">
          <cell r="B131">
            <v>40775</v>
          </cell>
          <cell r="C131" t="str">
            <v>Supplies - Toner</v>
          </cell>
        </row>
        <row r="132">
          <cell r="B132">
            <v>40785</v>
          </cell>
          <cell r="C132" t="str">
            <v>Supplies - Ship/Handling</v>
          </cell>
        </row>
        <row r="133">
          <cell r="B133">
            <v>40800</v>
          </cell>
          <cell r="C133" t="str">
            <v>National Accounts Writeoff</v>
          </cell>
        </row>
        <row r="134">
          <cell r="B134">
            <v>40830</v>
          </cell>
          <cell r="C134" t="str">
            <v>Subscriber Revenue</v>
          </cell>
        </row>
        <row r="135">
          <cell r="B135">
            <v>40835</v>
          </cell>
          <cell r="C135" t="str">
            <v>OSDP Line Charges</v>
          </cell>
        </row>
        <row r="136">
          <cell r="B136">
            <v>40845</v>
          </cell>
          <cell r="C136" t="str">
            <v>ATS Adj Downtime Credit</v>
          </cell>
        </row>
        <row r="137">
          <cell r="B137">
            <v>40850</v>
          </cell>
          <cell r="C137" t="str">
            <v>Goodwill Policy Adj's</v>
          </cell>
        </row>
        <row r="138">
          <cell r="B138">
            <v>40875</v>
          </cell>
          <cell r="C138" t="str">
            <v>Legal Reversals</v>
          </cell>
        </row>
        <row r="139">
          <cell r="B139">
            <v>47055</v>
          </cell>
          <cell r="C139" t="str">
            <v>System Policy Adj's</v>
          </cell>
        </row>
        <row r="140">
          <cell r="B140">
            <v>48013</v>
          </cell>
          <cell r="C140" t="str">
            <v>NSF Check Fee</v>
          </cell>
        </row>
        <row r="141">
          <cell r="B141">
            <v>48014</v>
          </cell>
          <cell r="C141" t="str">
            <v>Ticket Suppr Reconnect Fee</v>
          </cell>
        </row>
        <row r="143">
          <cell r="B143" t="str">
            <v>Unbundled Subscriber Fees</v>
          </cell>
        </row>
        <row r="144">
          <cell r="B144">
            <v>40060</v>
          </cell>
          <cell r="C144" t="str">
            <v>Unbundled Revenue Accrual</v>
          </cell>
        </row>
        <row r="145">
          <cell r="B145">
            <v>40062</v>
          </cell>
          <cell r="C145" t="str">
            <v>Expedite Fees</v>
          </cell>
        </row>
        <row r="146">
          <cell r="B146">
            <v>40065</v>
          </cell>
          <cell r="C146" t="str">
            <v>AAA Hardware</v>
          </cell>
        </row>
        <row r="147">
          <cell r="B147">
            <v>40066</v>
          </cell>
          <cell r="C147" t="str">
            <v>AAA Communications Line</v>
          </cell>
        </row>
        <row r="148">
          <cell r="B148">
            <v>40067</v>
          </cell>
          <cell r="C148" t="str">
            <v>AAA LAN Operating Systems</v>
          </cell>
        </row>
        <row r="149">
          <cell r="B149">
            <v>40070</v>
          </cell>
          <cell r="C149" t="str">
            <v>AAA Software Support</v>
          </cell>
        </row>
        <row r="150">
          <cell r="B150">
            <v>40081</v>
          </cell>
          <cell r="C150" t="str">
            <v>TS2000 AAA XL Hardware</v>
          </cell>
        </row>
        <row r="151">
          <cell r="B151">
            <v>40082</v>
          </cell>
          <cell r="C151" t="str">
            <v>TS2000 AAA Software</v>
          </cell>
        </row>
        <row r="152">
          <cell r="B152">
            <v>40580</v>
          </cell>
          <cell r="C152" t="str">
            <v>Transactions</v>
          </cell>
        </row>
        <row r="153">
          <cell r="B153">
            <v>40725</v>
          </cell>
          <cell r="C153" t="str">
            <v>Help Desk Calls Apollo</v>
          </cell>
        </row>
        <row r="154">
          <cell r="B154">
            <v>42215</v>
          </cell>
          <cell r="C154" t="str">
            <v>TS2000 Help Desk Calls</v>
          </cell>
        </row>
        <row r="156">
          <cell r="B156" t="str">
            <v>Variable &amp; Optional Services</v>
          </cell>
        </row>
        <row r="157">
          <cell r="B157">
            <v>40505</v>
          </cell>
          <cell r="C157" t="str">
            <v>Var &amp; Optional Accrual</v>
          </cell>
        </row>
        <row r="158">
          <cell r="B158">
            <v>40168</v>
          </cell>
          <cell r="C158" t="str">
            <v>3rd Party Ven Excessive Trans</v>
          </cell>
        </row>
        <row r="159">
          <cell r="B159">
            <v>40510</v>
          </cell>
          <cell r="C159" t="str">
            <v>Document TAT Tkts</v>
          </cell>
        </row>
        <row r="160">
          <cell r="B160">
            <v>40515</v>
          </cell>
          <cell r="C160" t="str">
            <v>Document ADP CDOC</v>
          </cell>
        </row>
        <row r="161">
          <cell r="B161">
            <v>40520</v>
          </cell>
          <cell r="C161" t="str">
            <v>Document Itineraries</v>
          </cell>
        </row>
        <row r="162">
          <cell r="B162">
            <v>40525</v>
          </cell>
          <cell r="C162" t="str">
            <v>Document MIR</v>
          </cell>
        </row>
        <row r="163">
          <cell r="B163">
            <v>40535</v>
          </cell>
          <cell r="C163" t="str">
            <v>Document TINS</v>
          </cell>
        </row>
        <row r="164">
          <cell r="B164">
            <v>40540</v>
          </cell>
          <cell r="C164" t="str">
            <v>Credit Variable/Optional Fees</v>
          </cell>
        </row>
        <row r="165">
          <cell r="B165">
            <v>40565</v>
          </cell>
          <cell r="C165" t="str">
            <v>Apollo Wise</v>
          </cell>
        </row>
        <row r="166">
          <cell r="B166">
            <v>40566</v>
          </cell>
          <cell r="C166" t="str">
            <v>Apollo Wise Reversal</v>
          </cell>
        </row>
        <row r="167">
          <cell r="B167">
            <v>40600</v>
          </cell>
          <cell r="C167" t="str">
            <v>Profile Plus</v>
          </cell>
        </row>
        <row r="168">
          <cell r="B168">
            <v>40605</v>
          </cell>
          <cell r="C168" t="str">
            <v>Qprint</v>
          </cell>
        </row>
        <row r="169">
          <cell r="B169">
            <v>40608</v>
          </cell>
          <cell r="C169" t="str">
            <v>Past Date Quick</v>
          </cell>
        </row>
        <row r="170">
          <cell r="B170">
            <v>40610</v>
          </cell>
          <cell r="C170" t="str">
            <v>ARC Reports</v>
          </cell>
        </row>
        <row r="171">
          <cell r="B171">
            <v>40615</v>
          </cell>
          <cell r="C171" t="str">
            <v>Microfiche</v>
          </cell>
        </row>
        <row r="172">
          <cell r="B172">
            <v>40625</v>
          </cell>
          <cell r="C172" t="str">
            <v>Preview</v>
          </cell>
        </row>
        <row r="173">
          <cell r="B173">
            <v>40630</v>
          </cell>
          <cell r="C173" t="str">
            <v>Monitor CRT</v>
          </cell>
        </row>
        <row r="174">
          <cell r="B174">
            <v>40631</v>
          </cell>
          <cell r="C174" t="str">
            <v>Apollo Monitor</v>
          </cell>
        </row>
        <row r="175">
          <cell r="B175">
            <v>40640</v>
          </cell>
          <cell r="C175" t="str">
            <v>Car Multi Level</v>
          </cell>
        </row>
        <row r="176">
          <cell r="B176">
            <v>40645</v>
          </cell>
          <cell r="C176" t="str">
            <v>Service Bureau Third Party</v>
          </cell>
        </row>
        <row r="177">
          <cell r="B177">
            <v>40648</v>
          </cell>
          <cell r="C177" t="str">
            <v>Private Fares Implementation Fee</v>
          </cell>
        </row>
        <row r="178">
          <cell r="B178">
            <v>40655</v>
          </cell>
          <cell r="C178" t="str">
            <v>Selective Access Permission Ch</v>
          </cell>
        </row>
        <row r="179">
          <cell r="B179">
            <v>40660</v>
          </cell>
          <cell r="C179" t="str">
            <v>Selective Access Implementation</v>
          </cell>
        </row>
        <row r="180">
          <cell r="B180">
            <v>40670</v>
          </cell>
          <cell r="C180" t="str">
            <v>Group Manager Report Fees</v>
          </cell>
        </row>
        <row r="181">
          <cell r="B181">
            <v>40680</v>
          </cell>
          <cell r="C181" t="str">
            <v>Telecheck Activiation Fee</v>
          </cell>
        </row>
        <row r="182">
          <cell r="B182">
            <v>40681</v>
          </cell>
          <cell r="C182" t="str">
            <v>Telecheck Monthly Fee</v>
          </cell>
        </row>
        <row r="183">
          <cell r="B183">
            <v>40682</v>
          </cell>
          <cell r="C183" t="str">
            <v>Telecheck Additional Verification</v>
          </cell>
        </row>
        <row r="184">
          <cell r="B184">
            <v>40683</v>
          </cell>
          <cell r="C184" t="str">
            <v>Address Verification</v>
          </cell>
        </row>
        <row r="185">
          <cell r="B185">
            <v>40684</v>
          </cell>
          <cell r="C185" t="str">
            <v>Telecheck Revenue</v>
          </cell>
        </row>
        <row r="186">
          <cell r="B186">
            <v>40685</v>
          </cell>
          <cell r="C186" t="str">
            <v>ARCINC Revenue</v>
          </cell>
        </row>
        <row r="187">
          <cell r="B187">
            <v>40690</v>
          </cell>
          <cell r="C187" t="str">
            <v>BBQ Workstation</v>
          </cell>
        </row>
        <row r="188">
          <cell r="B188">
            <v>40691</v>
          </cell>
          <cell r="C188" t="str">
            <v>BBQ Transaction Fee</v>
          </cell>
        </row>
        <row r="189">
          <cell r="B189">
            <v>40695</v>
          </cell>
          <cell r="C189" t="str">
            <v>Apollo Fax</v>
          </cell>
        </row>
        <row r="190">
          <cell r="B190">
            <v>40696</v>
          </cell>
          <cell r="C190" t="str">
            <v>Easylink AT&amp;T</v>
          </cell>
        </row>
        <row r="191">
          <cell r="B191">
            <v>40697</v>
          </cell>
          <cell r="C191" t="str">
            <v>Agency Mail</v>
          </cell>
        </row>
        <row r="192">
          <cell r="B192">
            <v>40700</v>
          </cell>
          <cell r="C192" t="str">
            <v>Apollo Call Value</v>
          </cell>
        </row>
        <row r="193">
          <cell r="B193">
            <v>40716</v>
          </cell>
          <cell r="C193" t="str">
            <v>Apollo Class No Show/Late Fee</v>
          </cell>
        </row>
        <row r="194">
          <cell r="B194">
            <v>40900</v>
          </cell>
          <cell r="C194" t="str">
            <v>Apollo Optional Svcs Mexico</v>
          </cell>
        </row>
        <row r="195">
          <cell r="B195">
            <v>40442</v>
          </cell>
          <cell r="C195" t="str">
            <v>Travelpoint.Com Implmt Fees</v>
          </cell>
        </row>
        <row r="196">
          <cell r="B196">
            <v>40443</v>
          </cell>
          <cell r="C196" t="str">
            <v>Travelpoint.Com Usage Fees</v>
          </cell>
        </row>
        <row r="197">
          <cell r="B197">
            <v>40445</v>
          </cell>
          <cell r="C197" t="str">
            <v>Leisure Apollo License Fee</v>
          </cell>
        </row>
        <row r="198">
          <cell r="B198">
            <v>40470</v>
          </cell>
          <cell r="C198" t="str">
            <v>Leisure Tymnet</v>
          </cell>
        </row>
        <row r="199">
          <cell r="B199">
            <v>40455</v>
          </cell>
          <cell r="C199" t="str">
            <v>FPDE License Fee</v>
          </cell>
        </row>
        <row r="200">
          <cell r="B200">
            <v>40403</v>
          </cell>
          <cell r="C200" t="str">
            <v>FPDE Tymnet</v>
          </cell>
        </row>
        <row r="201">
          <cell r="B201">
            <v>40485</v>
          </cell>
          <cell r="C201" t="str">
            <v>Spectrum</v>
          </cell>
        </row>
        <row r="202">
          <cell r="B202">
            <v>40672</v>
          </cell>
          <cell r="C202" t="str">
            <v>Spectrum One Time Fee</v>
          </cell>
        </row>
        <row r="203">
          <cell r="B203">
            <v>40673</v>
          </cell>
          <cell r="C203" t="str">
            <v>Spectrum/Upgrade Revenue</v>
          </cell>
        </row>
        <row r="204">
          <cell r="B204">
            <v>40490</v>
          </cell>
          <cell r="C204" t="str">
            <v>Value Added Services</v>
          </cell>
        </row>
        <row r="206">
          <cell r="B206" t="str">
            <v>TS2000</v>
          </cell>
        </row>
        <row r="207">
          <cell r="B207">
            <v>42000</v>
          </cell>
          <cell r="C207" t="str">
            <v>TS2000 Revenue Accrual</v>
          </cell>
        </row>
        <row r="208">
          <cell r="B208">
            <v>40080</v>
          </cell>
          <cell r="C208" t="str">
            <v>TS2000 Leased Hardware</v>
          </cell>
        </row>
        <row r="209">
          <cell r="B209">
            <v>42006</v>
          </cell>
          <cell r="C209" t="str">
            <v>TS2000 Software Lease Fee</v>
          </cell>
        </row>
        <row r="210">
          <cell r="B210">
            <v>42045</v>
          </cell>
          <cell r="C210" t="str">
            <v>TS2000 Software Lease Discount</v>
          </cell>
        </row>
        <row r="211">
          <cell r="B211">
            <v>42046</v>
          </cell>
          <cell r="C211" t="str">
            <v>TS2000 HW Lease Discount</v>
          </cell>
        </row>
        <row r="212">
          <cell r="B212">
            <v>42050</v>
          </cell>
          <cell r="C212" t="str">
            <v>TS2000 Hardware Maintenance</v>
          </cell>
        </row>
        <row r="213">
          <cell r="B213">
            <v>42051</v>
          </cell>
          <cell r="C213" t="str">
            <v>TS2000 Maintenance Credit</v>
          </cell>
        </row>
        <row r="214">
          <cell r="B214">
            <v>42100</v>
          </cell>
          <cell r="C214" t="str">
            <v>TS2000 Software Purchase</v>
          </cell>
        </row>
        <row r="215">
          <cell r="B215">
            <v>42102</v>
          </cell>
          <cell r="C215" t="str">
            <v>TS2000 Software Purchase Discount</v>
          </cell>
        </row>
        <row r="216">
          <cell r="B216">
            <v>42110</v>
          </cell>
          <cell r="C216" t="str">
            <v>TS2000 BKG Shortfall Alloc</v>
          </cell>
        </row>
        <row r="217">
          <cell r="B217">
            <v>42135</v>
          </cell>
          <cell r="C217" t="str">
            <v>TS2000 Implementation Fee</v>
          </cell>
        </row>
        <row r="218">
          <cell r="B218">
            <v>42136</v>
          </cell>
          <cell r="C218" t="str">
            <v>TS2000 Waiver Implment Fee</v>
          </cell>
        </row>
        <row r="219">
          <cell r="B219">
            <v>45145</v>
          </cell>
          <cell r="C219" t="str">
            <v>TS2000 Hardware Purchase Rev</v>
          </cell>
        </row>
        <row r="220">
          <cell r="B220">
            <v>42150</v>
          </cell>
          <cell r="C220" t="str">
            <v>TS2000 Ad Hoc Service/Training</v>
          </cell>
        </row>
        <row r="221">
          <cell r="B221">
            <v>42151</v>
          </cell>
          <cell r="C221" t="str">
            <v>TS2000 Waive Ad Hoc/Training</v>
          </cell>
        </row>
        <row r="222">
          <cell r="B222">
            <v>42152</v>
          </cell>
          <cell r="C222" t="str">
            <v>TS2000 Special Products</v>
          </cell>
        </row>
        <row r="223">
          <cell r="B223">
            <v>42153</v>
          </cell>
          <cell r="C223" t="str">
            <v>TS2000 Credit Special Products</v>
          </cell>
        </row>
        <row r="224">
          <cell r="B224">
            <v>42154</v>
          </cell>
          <cell r="C224" t="str">
            <v>TS2000 Report Creation Svc</v>
          </cell>
        </row>
        <row r="225">
          <cell r="B225">
            <v>42155</v>
          </cell>
          <cell r="C225" t="str">
            <v>TS2000 Credit Report Creat Svc</v>
          </cell>
        </row>
        <row r="226">
          <cell r="B226">
            <v>42156</v>
          </cell>
          <cell r="C226" t="str">
            <v>TS2000 Travel Expense</v>
          </cell>
        </row>
        <row r="227">
          <cell r="B227">
            <v>42158</v>
          </cell>
          <cell r="C227" t="str">
            <v>TS2000 Advertising Sales</v>
          </cell>
        </row>
        <row r="228">
          <cell r="B228">
            <v>42159</v>
          </cell>
          <cell r="C228" t="str">
            <v>TS2000 Credit Advertising Sales</v>
          </cell>
        </row>
        <row r="229">
          <cell r="B229">
            <v>42160</v>
          </cell>
          <cell r="C229" t="str">
            <v>TS2000 Hardware Sale Discount</v>
          </cell>
        </row>
        <row r="230">
          <cell r="B230">
            <v>42170</v>
          </cell>
          <cell r="C230" t="str">
            <v>TS2000 AAA Implement Fee</v>
          </cell>
        </row>
        <row r="231">
          <cell r="B231">
            <v>42175</v>
          </cell>
          <cell r="C231" t="str">
            <v>TS2000 New Implement One Pay</v>
          </cell>
        </row>
        <row r="232">
          <cell r="B232">
            <v>42180</v>
          </cell>
          <cell r="C232" t="str">
            <v>TS2000 New Implement Monthly</v>
          </cell>
        </row>
        <row r="233">
          <cell r="B233">
            <v>42185</v>
          </cell>
          <cell r="C233" t="str">
            <v>TS2000 New Monthly Update</v>
          </cell>
        </row>
        <row r="234">
          <cell r="B234">
            <v>42190</v>
          </cell>
          <cell r="C234" t="str">
            <v>TS2000 New Call Revenue</v>
          </cell>
        </row>
        <row r="235">
          <cell r="B235">
            <v>42195</v>
          </cell>
          <cell r="C235" t="str">
            <v>TS2000 Install Fee</v>
          </cell>
        </row>
        <row r="236">
          <cell r="B236">
            <v>42196</v>
          </cell>
          <cell r="C236" t="str">
            <v>TS2000 ATS Globalware</v>
          </cell>
        </row>
        <row r="237">
          <cell r="B237">
            <v>42197</v>
          </cell>
          <cell r="C237" t="str">
            <v>TS2000 SMS Globalware</v>
          </cell>
        </row>
        <row r="238">
          <cell r="B238">
            <v>42200</v>
          </cell>
          <cell r="C238" t="str">
            <v>TS2000 LTD Lease Revenue</v>
          </cell>
        </row>
        <row r="239">
          <cell r="B239">
            <v>42220</v>
          </cell>
          <cell r="C239" t="str">
            <v>TS2000 Product Support Revenue</v>
          </cell>
        </row>
        <row r="240">
          <cell r="B240">
            <v>42221</v>
          </cell>
          <cell r="C240" t="str">
            <v>TS2000 Product Support Credit</v>
          </cell>
        </row>
        <row r="241">
          <cell r="B241">
            <v>42299</v>
          </cell>
          <cell r="C241" t="str">
            <v>TS2000 Install Contra</v>
          </cell>
        </row>
        <row r="242">
          <cell r="B242">
            <v>42305</v>
          </cell>
          <cell r="C242" t="str">
            <v>TS2000 LTD Implementation Fees</v>
          </cell>
        </row>
        <row r="243">
          <cell r="B243">
            <v>42306</v>
          </cell>
          <cell r="C243" t="str">
            <v>TS2000 LTD Waiver Implm Fee</v>
          </cell>
        </row>
        <row r="244">
          <cell r="B244">
            <v>42330</v>
          </cell>
          <cell r="C244" t="str">
            <v>TS2000 LTD Hardware Purchase</v>
          </cell>
        </row>
        <row r="246">
          <cell r="B246" t="str">
            <v>Apollo Partners</v>
          </cell>
        </row>
        <row r="247">
          <cell r="B247">
            <v>43065</v>
          </cell>
          <cell r="C247" t="str">
            <v>Partners Basic Package</v>
          </cell>
        </row>
        <row r="249">
          <cell r="B249" t="str">
            <v>Apollo Materials</v>
          </cell>
        </row>
        <row r="250">
          <cell r="B250">
            <v>44006</v>
          </cell>
          <cell r="C250" t="str">
            <v>Apollo Materials Ordering</v>
          </cell>
        </row>
        <row r="251">
          <cell r="B251">
            <v>44009</v>
          </cell>
          <cell r="C251" t="str">
            <v>Apollo Mat Ord Shipping/Handling</v>
          </cell>
        </row>
        <row r="253">
          <cell r="B253" t="str">
            <v>Printer Supplies</v>
          </cell>
        </row>
        <row r="254">
          <cell r="B254">
            <v>44011</v>
          </cell>
          <cell r="C254" t="str">
            <v>Supplies Revenue Accrual</v>
          </cell>
        </row>
        <row r="255">
          <cell r="B255">
            <v>44010</v>
          </cell>
          <cell r="C255" t="str">
            <v>Supplies Ribbons</v>
          </cell>
        </row>
        <row r="256">
          <cell r="B256">
            <v>44020</v>
          </cell>
          <cell r="C256" t="str">
            <v>Supplies Toner</v>
          </cell>
        </row>
        <row r="257">
          <cell r="B257">
            <v>44029</v>
          </cell>
          <cell r="C257" t="str">
            <v>Supplies Therm Itins Single</v>
          </cell>
        </row>
        <row r="258">
          <cell r="B258">
            <v>44030</v>
          </cell>
          <cell r="C258" t="str">
            <v>Supplies Cards</v>
          </cell>
        </row>
        <row r="259">
          <cell r="B259">
            <v>44031</v>
          </cell>
          <cell r="C259" t="str">
            <v>Supplies Brochures</v>
          </cell>
        </row>
        <row r="260">
          <cell r="B260">
            <v>44032</v>
          </cell>
          <cell r="C260" t="str">
            <v>Supplies Continous Boarding</v>
          </cell>
        </row>
        <row r="261">
          <cell r="B261">
            <v>44033</v>
          </cell>
          <cell r="C261" t="str">
            <v>Supplies Direct Therm Itiner</v>
          </cell>
        </row>
        <row r="262">
          <cell r="B262">
            <v>44034</v>
          </cell>
          <cell r="C262" t="str">
            <v>Supplies Direct Therm ATB</v>
          </cell>
        </row>
        <row r="263">
          <cell r="B263">
            <v>44035</v>
          </cell>
          <cell r="C263" t="str">
            <v>Supplies Return/Damage</v>
          </cell>
        </row>
        <row r="264">
          <cell r="B264">
            <v>44036</v>
          </cell>
          <cell r="C264" t="str">
            <v>Supplies Restocking Fees</v>
          </cell>
        </row>
        <row r="265">
          <cell r="B265">
            <v>44039</v>
          </cell>
          <cell r="C265" t="str">
            <v>Supplies Shipping/Handling</v>
          </cell>
        </row>
        <row r="267">
          <cell r="B267" t="str">
            <v>Other Products &amp; Services</v>
          </cell>
        </row>
        <row r="268">
          <cell r="B268">
            <v>40667</v>
          </cell>
          <cell r="C268" t="str">
            <v>Focalpoint Pro - One Time</v>
          </cell>
        </row>
        <row r="269">
          <cell r="B269">
            <v>40669</v>
          </cell>
          <cell r="C269" t="str">
            <v>Focalpoint Pro API</v>
          </cell>
        </row>
        <row r="270">
          <cell r="B270">
            <v>40765</v>
          </cell>
          <cell r="C270" t="str">
            <v>Apollo Mail</v>
          </cell>
        </row>
        <row r="271">
          <cell r="B271">
            <v>40762</v>
          </cell>
          <cell r="C271" t="str">
            <v>Consulting Services</v>
          </cell>
        </row>
        <row r="272">
          <cell r="B272">
            <v>40776</v>
          </cell>
          <cell r="C272" t="str">
            <v>Extended Service Fee</v>
          </cell>
        </row>
        <row r="273">
          <cell r="B273">
            <v>40777</v>
          </cell>
          <cell r="C273" t="str">
            <v>Waiver Consult Svc</v>
          </cell>
        </row>
        <row r="274">
          <cell r="B274">
            <v>40780</v>
          </cell>
          <cell r="C274" t="str">
            <v>Travel School - One Time Fees</v>
          </cell>
        </row>
        <row r="275">
          <cell r="B275">
            <v>40781</v>
          </cell>
          <cell r="C275" t="str">
            <v>Travel School - Usage</v>
          </cell>
        </row>
        <row r="276">
          <cell r="B276">
            <v>44004</v>
          </cell>
          <cell r="C276" t="str">
            <v>Equipment Sale Revenue</v>
          </cell>
        </row>
        <row r="277">
          <cell r="B277">
            <v>44005</v>
          </cell>
          <cell r="C277" t="str">
            <v>Profile Programming</v>
          </cell>
        </row>
        <row r="279">
          <cell r="B279" t="str">
            <v>Liquidated Damages</v>
          </cell>
        </row>
        <row r="280">
          <cell r="B280">
            <v>48000</v>
          </cell>
          <cell r="C280" t="str">
            <v>Liq Damages Rev</v>
          </cell>
        </row>
        <row r="281">
          <cell r="B281">
            <v>48015</v>
          </cell>
          <cell r="C281" t="str">
            <v>Damages Estimate Fee</v>
          </cell>
        </row>
        <row r="283">
          <cell r="B283" t="str">
            <v>Install/Deinstall</v>
          </cell>
        </row>
        <row r="284">
          <cell r="B284">
            <v>40405</v>
          </cell>
          <cell r="C284" t="str">
            <v>Install/Deinstall Accrual</v>
          </cell>
        </row>
        <row r="285">
          <cell r="B285">
            <v>40400</v>
          </cell>
          <cell r="C285" t="str">
            <v>Equipment Action Default</v>
          </cell>
        </row>
        <row r="286">
          <cell r="B286">
            <v>40406</v>
          </cell>
          <cell r="C286" t="str">
            <v>Cancellation Fees</v>
          </cell>
        </row>
        <row r="287">
          <cell r="B287">
            <v>40410</v>
          </cell>
          <cell r="C287" t="str">
            <v>Install Equipment Add</v>
          </cell>
        </row>
        <row r="288">
          <cell r="B288">
            <v>40411</v>
          </cell>
          <cell r="C288" t="str">
            <v>Hard Drive Upgrade Fee</v>
          </cell>
        </row>
        <row r="289">
          <cell r="B289">
            <v>40412</v>
          </cell>
          <cell r="C289" t="str">
            <v>Deinstall Equipment Removal</v>
          </cell>
        </row>
        <row r="290">
          <cell r="B290">
            <v>40420</v>
          </cell>
          <cell r="C290" t="str">
            <v>Reconfiguration Swap</v>
          </cell>
        </row>
        <row r="291">
          <cell r="B291">
            <v>40421</v>
          </cell>
          <cell r="C291" t="str">
            <v>Misc Reconfiguration</v>
          </cell>
        </row>
        <row r="292">
          <cell r="B292">
            <v>40425</v>
          </cell>
          <cell r="C292" t="str">
            <v>Move -- In House Move</v>
          </cell>
        </row>
        <row r="293">
          <cell r="B293">
            <v>40430</v>
          </cell>
          <cell r="C293" t="str">
            <v>Premium Services</v>
          </cell>
        </row>
        <row r="294">
          <cell r="B294">
            <v>40779</v>
          </cell>
          <cell r="C294" t="str">
            <v>Upgrade Revenue</v>
          </cell>
        </row>
        <row r="295">
          <cell r="B295">
            <v>40771</v>
          </cell>
          <cell r="C295" t="str">
            <v>Waiver Swap Fee</v>
          </cell>
        </row>
        <row r="296">
          <cell r="B296">
            <v>40772</v>
          </cell>
          <cell r="C296" t="str">
            <v>Waiver Misc Reconfiguration</v>
          </cell>
        </row>
        <row r="297">
          <cell r="B297">
            <v>40773</v>
          </cell>
          <cell r="C297" t="str">
            <v>Waiver RAM Upgrade (486)</v>
          </cell>
        </row>
        <row r="298">
          <cell r="B298">
            <v>40855</v>
          </cell>
          <cell r="C298" t="str">
            <v>Install Eqpt Add Waiver</v>
          </cell>
        </row>
        <row r="299">
          <cell r="B299">
            <v>40856</v>
          </cell>
          <cell r="C299" t="str">
            <v>Deinstall Removal Waiver</v>
          </cell>
        </row>
        <row r="300">
          <cell r="B300">
            <v>40857</v>
          </cell>
          <cell r="C300" t="str">
            <v>Reconfig Swap Waiver</v>
          </cell>
        </row>
        <row r="301">
          <cell r="B301">
            <v>40858</v>
          </cell>
          <cell r="C301" t="str">
            <v>Move In House Move Waiver</v>
          </cell>
        </row>
        <row r="302">
          <cell r="B302">
            <v>40859</v>
          </cell>
          <cell r="C302" t="str">
            <v>Hard Drive Upgrade Waiver</v>
          </cell>
        </row>
        <row r="303">
          <cell r="B303">
            <v>40774</v>
          </cell>
          <cell r="C303" t="str">
            <v>Equipment Action Credit Install</v>
          </cell>
        </row>
        <row r="304">
          <cell r="B304">
            <v>40790</v>
          </cell>
          <cell r="C304" t="str">
            <v>Equipment Action Credit Deinstall</v>
          </cell>
        </row>
        <row r="305">
          <cell r="B305">
            <v>40860</v>
          </cell>
          <cell r="C305" t="str">
            <v>Deinstall Reversals</v>
          </cell>
        </row>
        <row r="306">
          <cell r="B306">
            <v>48005</v>
          </cell>
          <cell r="C306" t="str">
            <v>Equipment Loss/Theft</v>
          </cell>
        </row>
        <row r="311">
          <cell r="B311">
            <v>46500</v>
          </cell>
          <cell r="C311" t="str">
            <v>Services Provided at Cost</v>
          </cell>
        </row>
        <row r="312">
          <cell r="B312">
            <v>44320</v>
          </cell>
          <cell r="C312" t="str">
            <v>UA Credit Union Services</v>
          </cell>
        </row>
        <row r="313">
          <cell r="B313">
            <v>44500</v>
          </cell>
          <cell r="C313" t="str">
            <v>UA Terminal to Host</v>
          </cell>
        </row>
        <row r="314">
          <cell r="B314">
            <v>44502</v>
          </cell>
          <cell r="C314" t="str">
            <v>UA Wide Area Network</v>
          </cell>
        </row>
        <row r="315">
          <cell r="B315">
            <v>44503</v>
          </cell>
          <cell r="C315" t="str">
            <v>UA Links</v>
          </cell>
        </row>
        <row r="316">
          <cell r="B316">
            <v>44505</v>
          </cell>
          <cell r="C316" t="str">
            <v>UA LAN Mgmt &amp; Other Manpower</v>
          </cell>
        </row>
        <row r="317">
          <cell r="B317">
            <v>44515</v>
          </cell>
          <cell r="C317" t="str">
            <v>Fixed Res Voice</v>
          </cell>
        </row>
        <row r="318">
          <cell r="B318">
            <v>44520</v>
          </cell>
          <cell r="C318" t="str">
            <v>Variable Voice</v>
          </cell>
        </row>
        <row r="319">
          <cell r="B319">
            <v>44790</v>
          </cell>
          <cell r="C319" t="str">
            <v>UA Other Services</v>
          </cell>
        </row>
        <row r="320">
          <cell r="B320">
            <v>44795</v>
          </cell>
          <cell r="C320" t="str">
            <v>UA Net Adj Due to Price Rec</v>
          </cell>
        </row>
        <row r="321">
          <cell r="B321">
            <v>45300</v>
          </cell>
          <cell r="C321" t="str">
            <v>GJP Management Services</v>
          </cell>
        </row>
        <row r="322">
          <cell r="B322">
            <v>45302</v>
          </cell>
          <cell r="C322" t="str">
            <v>GJP Travel and Subsistence</v>
          </cell>
        </row>
        <row r="323">
          <cell r="B323">
            <v>45309</v>
          </cell>
          <cell r="C323" t="str">
            <v>GJP Net Adj Due to Price Rec</v>
          </cell>
        </row>
        <row r="328">
          <cell r="B328">
            <v>49500</v>
          </cell>
          <cell r="C328" t="str">
            <v>T1 NDC Commissions</v>
          </cell>
        </row>
        <row r="329">
          <cell r="B329">
            <v>49501</v>
          </cell>
          <cell r="C329" t="str">
            <v>T2 NDC Commissions</v>
          </cell>
        </row>
        <row r="330">
          <cell r="B330">
            <v>49502</v>
          </cell>
          <cell r="C330" t="str">
            <v>Third Party Sales Commissions</v>
          </cell>
        </row>
        <row r="331">
          <cell r="B331">
            <v>49503</v>
          </cell>
          <cell r="C331" t="str">
            <v>Billing Claim Contra Commission</v>
          </cell>
        </row>
        <row r="332">
          <cell r="B332">
            <v>49550</v>
          </cell>
          <cell r="C332" t="str">
            <v>ATS Neutral Travel Provider</v>
          </cell>
        </row>
        <row r="337">
          <cell r="B337">
            <v>49599</v>
          </cell>
          <cell r="C337" t="str">
            <v>Support Contra</v>
          </cell>
        </row>
        <row r="338">
          <cell r="B338">
            <v>49600</v>
          </cell>
          <cell r="C338" t="str">
            <v>Multinational Supp--Am. Express</v>
          </cell>
        </row>
        <row r="339">
          <cell r="B339">
            <v>49605</v>
          </cell>
          <cell r="C339" t="str">
            <v>Multinational Supp--Carlson</v>
          </cell>
        </row>
        <row r="340">
          <cell r="B340">
            <v>49610</v>
          </cell>
          <cell r="C340" t="str">
            <v>Multinational Supp--Wagonlit</v>
          </cell>
        </row>
        <row r="341">
          <cell r="B341">
            <v>49615</v>
          </cell>
          <cell r="C341" t="str">
            <v>Multinational Supp--Philips-Holland</v>
          </cell>
        </row>
        <row r="342">
          <cell r="B342">
            <v>49620</v>
          </cell>
          <cell r="C342" t="str">
            <v>Multinational Supp--Holland Int'l</v>
          </cell>
        </row>
        <row r="343">
          <cell r="B343">
            <v>49625</v>
          </cell>
          <cell r="C343" t="str">
            <v>Multinational Supp--Rosenbluth</v>
          </cell>
        </row>
        <row r="344">
          <cell r="B344">
            <v>49630</v>
          </cell>
          <cell r="C344" t="str">
            <v>Multinational Supp--Carlson/Wagonlit</v>
          </cell>
        </row>
        <row r="345">
          <cell r="B345">
            <v>49635</v>
          </cell>
          <cell r="C345" t="str">
            <v>Multinational Supp--Thomas Cook</v>
          </cell>
        </row>
        <row r="346">
          <cell r="B346">
            <v>49640</v>
          </cell>
          <cell r="C346" t="str">
            <v>Multinational Supp--BTI Others</v>
          </cell>
        </row>
        <row r="347">
          <cell r="B347">
            <v>49645</v>
          </cell>
          <cell r="C347" t="str">
            <v>Multinational Supp--Others</v>
          </cell>
        </row>
        <row r="348">
          <cell r="B348">
            <v>49646</v>
          </cell>
          <cell r="C348" t="str">
            <v>Multinational Recharge</v>
          </cell>
        </row>
        <row r="349">
          <cell r="B349">
            <v>49650</v>
          </cell>
          <cell r="C349" t="str">
            <v>BBQ Multinational Support</v>
          </cell>
        </row>
        <row r="350">
          <cell r="B350">
            <v>49660</v>
          </cell>
          <cell r="C350" t="str">
            <v>Pac Air Booking Incentive Credits</v>
          </cell>
        </row>
        <row r="351">
          <cell r="B351">
            <v>49665</v>
          </cell>
          <cell r="C351" t="str">
            <v>Promotional Investment Fund (PIF)</v>
          </cell>
        </row>
        <row r="352">
          <cell r="B352">
            <v>49666</v>
          </cell>
          <cell r="C352" t="str">
            <v>PSP</v>
          </cell>
        </row>
        <row r="353">
          <cell r="B353">
            <v>49667</v>
          </cell>
          <cell r="C353" t="str">
            <v>East Europe</v>
          </cell>
        </row>
        <row r="354">
          <cell r="B354">
            <v>49668</v>
          </cell>
          <cell r="C354" t="str">
            <v>Owned NDC Incentives</v>
          </cell>
        </row>
        <row r="355">
          <cell r="B355">
            <v>40671</v>
          </cell>
          <cell r="C355" t="str">
            <v>Agency Rebates - Software</v>
          </cell>
        </row>
        <row r="356">
          <cell r="B356">
            <v>47012</v>
          </cell>
          <cell r="C356" t="str">
            <v>Support Payment Accrual</v>
          </cell>
        </row>
        <row r="357">
          <cell r="B357">
            <v>47020</v>
          </cell>
          <cell r="C357" t="str">
            <v>AAA Revenue Sharing</v>
          </cell>
        </row>
        <row r="358">
          <cell r="B358">
            <v>48104</v>
          </cell>
          <cell r="C358" t="str">
            <v>AAA Amort Cash Payments</v>
          </cell>
        </row>
        <row r="359">
          <cell r="B359">
            <v>47022</v>
          </cell>
          <cell r="C359" t="str">
            <v>AAA Incentives</v>
          </cell>
        </row>
        <row r="360">
          <cell r="B360">
            <v>47013</v>
          </cell>
          <cell r="C360" t="str">
            <v>Revenue Sharing</v>
          </cell>
        </row>
        <row r="361">
          <cell r="B361">
            <v>47016</v>
          </cell>
          <cell r="C361" t="str">
            <v>Lump Sum Cash Booking Incentive</v>
          </cell>
        </row>
        <row r="362">
          <cell r="B362">
            <v>48106</v>
          </cell>
          <cell r="C362" t="str">
            <v>Amortization Cash Payments</v>
          </cell>
        </row>
        <row r="363">
          <cell r="B363">
            <v>40815</v>
          </cell>
          <cell r="C363" t="str">
            <v>Contra Rev Pas Due Forgiveness</v>
          </cell>
        </row>
        <row r="364">
          <cell r="B364">
            <v>47014</v>
          </cell>
          <cell r="C364" t="str">
            <v>Airline Tickets</v>
          </cell>
        </row>
        <row r="365">
          <cell r="B365">
            <v>48108</v>
          </cell>
          <cell r="C365" t="str">
            <v>Anniversary Auto Credits</v>
          </cell>
        </row>
        <row r="366">
          <cell r="B366">
            <v>47018</v>
          </cell>
          <cell r="C366" t="str">
            <v>Apollo Tech Financial Assistance</v>
          </cell>
        </row>
      </sheetData>
      <sheetData sheetId="2" refreshError="1"/>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EP&amp;REV"/>
      <sheetName val="P&amp;L-YR"/>
      <sheetName val="Consolidated View_YTD Apr08"/>
      <sheetName val="PRODCHRT"/>
      <sheetName val="TS Rev- Cost detail"/>
      <sheetName val="1601 Detail information"/>
      <sheetName val="SC - Marketing"/>
      <sheetName val="Summary"/>
      <sheetName val="SQL Output"/>
      <sheetName val="Allocation of Debt Iss. Costs"/>
      <sheetName val="Consolidated_View_YTD_Apr08"/>
      <sheetName val="TS_Rev-_Cost_detail"/>
      <sheetName val="1601_Detail_information"/>
      <sheetName val="SC_-_Marketing"/>
      <sheetName val="SQL_Output"/>
      <sheetName val="Allocation_of_Debt_Iss__Costs"/>
      <sheetName val="SUBS"/>
      <sheetName val="Q4 2004 Stub"/>
      <sheetName val="Q1 - Q3 05 Paid"/>
      <sheetName val="Sheet1"/>
      <sheetName val="Creating Regions"/>
      <sheetName val="Bookings by Month"/>
      <sheetName val="Subs_2141"/>
      <sheetName val="DD9"/>
      <sheetName val="FAB별"/>
      <sheetName val="Input"/>
      <sheetName val="P&amp;L 12-14'"/>
      <sheetName val="Control tab"/>
      <sheetName val="Validation"/>
      <sheetName val="LBOSHELL"/>
      <sheetName val="revenue forecast"/>
      <sheetName val="TAC"/>
      <sheetName val="Portfolio Summary"/>
      <sheetName val="Menu"/>
      <sheetName val="Energy partner Recon"/>
      <sheetName val="PwCTickmarks"/>
      <sheetName val="Grantor Tr Grid"/>
      <sheetName val="2019 Grantor Tr TR Filing Guide"/>
      <sheetName val="2018 Grantor Tr TR Filing Guide"/>
      <sheetName val="Recap"/>
      <sheetName val="Consolidated_View_YTD_Apr081"/>
      <sheetName val="TS_Rev-_Cost_detail1"/>
      <sheetName val="1601_Detail_information1"/>
      <sheetName val="SC_-_Marketing1"/>
      <sheetName val="SQL_Output1"/>
      <sheetName val="Allocation_of_Debt_Iss__Costs1"/>
      <sheetName val="Bookings_by_Month"/>
      <sheetName val="Q4_2004_Stub"/>
      <sheetName val="Q1_-_Q3_05_Paid"/>
      <sheetName val="Creating_Regions"/>
      <sheetName val="WINGS Revenue History"/>
      <sheetName val="Quota Ramps"/>
      <sheetName val="Control_tab"/>
      <sheetName val="revenue_forecast"/>
      <sheetName val="Portfolio_Summary"/>
      <sheetName val="Energy_partner_Recon"/>
      <sheetName val="P&amp;L_12-1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refreshError="1"/>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sheetData sheetId="53"/>
      <sheetData sheetId="54"/>
      <sheetData sheetId="55"/>
      <sheetData sheetId="5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pldt"/>
      <sheetName val="IncStmt"/>
      <sheetName val="Bal Sheet"/>
      <sheetName val="Entries"/>
      <sheetName val="CY pickup"/>
      <sheetName val="Notes"/>
      <sheetName val="Ex Rates"/>
      <sheetName val="1601 vs Equity"/>
      <sheetName val="B -Purch Price"/>
      <sheetName val="Consolidated"/>
      <sheetName val="Table"/>
      <sheetName val="JobDetails"/>
      <sheetName val="Bal_Sheet"/>
      <sheetName val="CY_pickup"/>
      <sheetName val="Ex_Rates"/>
      <sheetName val="1601_vs_Equity"/>
      <sheetName val="B_-Purch_Price"/>
      <sheetName val="Bal_Sheet1"/>
      <sheetName val="CY_pickup1"/>
      <sheetName val="Ex_Rates1"/>
      <sheetName val="1601_vs_Equity1"/>
      <sheetName val="B_-Purch_Price1"/>
      <sheetName val="OA_Lookup"/>
      <sheetName val="FINSTMT"/>
      <sheetName val="Data"/>
      <sheetName val="FxdChg"/>
      <sheetName val="Values"/>
      <sheetName val="1601 Detail information"/>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D"/>
      <sheetName val="Consolidated"/>
      <sheetName val="SABRE Travel Info. Network"/>
      <sheetName val="SABRE Technology Solutions"/>
      <sheetName val="SABRE Interactive"/>
      <sheetName val="Other SABRE Group"/>
      <sheetName val="crandall"/>
      <sheetName val="Y2K"/>
      <sheetName val="USAIR"/>
      <sheetName val="convmigr"/>
      <sheetName val="BOD"/>
      <sheetName val="STSconvmigr"/>
      <sheetName val="STSUSAIR"/>
      <sheetName val="ETDY2K"/>
      <sheetName val="Qtrly Summary"/>
      <sheetName val="2000"/>
      <sheetName val="Summary"/>
      <sheetName val="Inputs"/>
      <sheetName val="Table and Names"/>
      <sheetName val="Variables"/>
      <sheetName val="Validation Sheet"/>
      <sheetName val="SABRE DTS 6205"/>
      <sheetName val="Control"/>
    </sheetNames>
    <sheetDataSet>
      <sheetData sheetId="0" refreshError="1">
        <row r="2">
          <cell r="G2" t="str">
            <v>VARIANCE B/(W)</v>
          </cell>
          <cell r="I2" t="str">
            <v xml:space="preserve"> </v>
          </cell>
          <cell r="K2" t="str">
            <v>VARIANCE B/(W)</v>
          </cell>
          <cell r="N2" t="str">
            <v>|</v>
          </cell>
          <cell r="P2" t="str">
            <v>JUNE</v>
          </cell>
          <cell r="R2" t="str">
            <v>VARIANCE B/(W)</v>
          </cell>
          <cell r="V2" t="str">
            <v>VARIANCE B/(W)</v>
          </cell>
          <cell r="Z2" t="str">
            <v>First</v>
          </cell>
          <cell r="AB2" t="str">
            <v>VARIANCE B/(W)</v>
          </cell>
          <cell r="AF2" t="str">
            <v>VARIANCE B/(W)</v>
          </cell>
          <cell r="AJ2" t="str">
            <v>Second</v>
          </cell>
          <cell r="AL2" t="str">
            <v>VARIANCE B/(W)</v>
          </cell>
          <cell r="AP2" t="str">
            <v>VARIANCE B/(W)</v>
          </cell>
          <cell r="AT2" t="str">
            <v>Third</v>
          </cell>
          <cell r="AV2" t="str">
            <v>VARIANCE B/(W)</v>
          </cell>
          <cell r="AZ2" t="str">
            <v>VARIANCE B/(W)</v>
          </cell>
          <cell r="BD2" t="str">
            <v>Fourth</v>
          </cell>
          <cell r="BF2" t="str">
            <v>VARIANCE B/(W)</v>
          </cell>
          <cell r="BJ2" t="str">
            <v>VARIANCE B/(W)</v>
          </cell>
          <cell r="BN2" t="str">
            <v>Full Year</v>
          </cell>
          <cell r="BP2" t="str">
            <v>VARIANCE B/(W)</v>
          </cell>
          <cell r="BT2" t="str">
            <v>VARIANCE B/(W)</v>
          </cell>
        </row>
        <row r="13">
          <cell r="B13" t="str">
            <v>SABRE Interactive</v>
          </cell>
          <cell r="E13">
            <v>1550.2050000000002</v>
          </cell>
          <cell r="F13">
            <v>1199</v>
          </cell>
          <cell r="G13">
            <v>351.20500000000015</v>
          </cell>
          <cell r="H13">
            <v>0.29291492910758976</v>
          </cell>
          <cell r="J13">
            <v>724</v>
          </cell>
          <cell r="K13">
            <v>826.20500000000015</v>
          </cell>
          <cell r="L13" t="str">
            <v>&gt;±100%</v>
          </cell>
          <cell r="N13" t="str">
            <v>|</v>
          </cell>
          <cell r="P13">
            <v>8250.8720000000012</v>
          </cell>
          <cell r="Q13">
            <v>6636</v>
          </cell>
          <cell r="R13">
            <v>1614.8720000000012</v>
          </cell>
          <cell r="S13">
            <v>0.2433502109704643</v>
          </cell>
          <cell r="U13">
            <v>4341</v>
          </cell>
          <cell r="V13">
            <v>3909.8720000000012</v>
          </cell>
          <cell r="W13">
            <v>0.90068463487675676</v>
          </cell>
          <cell r="Z13">
            <v>3726.4770000000008</v>
          </cell>
          <cell r="AA13">
            <v>3104</v>
          </cell>
          <cell r="AB13">
            <v>622.47700000000077</v>
          </cell>
          <cell r="AC13">
            <v>0.20054027061855695</v>
          </cell>
          <cell r="AE13">
            <v>2207</v>
          </cell>
          <cell r="AF13">
            <v>1519.4770000000008</v>
          </cell>
          <cell r="AG13">
            <v>0.68848074309016805</v>
          </cell>
          <cell r="AJ13">
            <v>4524.3949999999995</v>
          </cell>
          <cell r="AK13">
            <v>3532</v>
          </cell>
          <cell r="AL13">
            <v>992.39499999999953</v>
          </cell>
          <cell r="AM13">
            <v>0.28097253680634188</v>
          </cell>
          <cell r="AO13">
            <v>2134</v>
          </cell>
          <cell r="AP13">
            <v>2390.3949999999995</v>
          </cell>
          <cell r="AQ13" t="str">
            <v>&gt;±100%</v>
          </cell>
          <cell r="AT13">
            <v>5750.8383615945286</v>
          </cell>
          <cell r="AU13">
            <v>4903</v>
          </cell>
          <cell r="AV13">
            <v>847.83836159452858</v>
          </cell>
          <cell r="AW13">
            <v>0.17292236622364443</v>
          </cell>
          <cell r="AY13">
            <v>2496</v>
          </cell>
          <cell r="AZ13">
            <v>3254.8383615945286</v>
          </cell>
          <cell r="BA13" t="str">
            <v>&gt;±100%</v>
          </cell>
          <cell r="BD13">
            <v>6657.106668736249</v>
          </cell>
          <cell r="BE13">
            <v>5954</v>
          </cell>
          <cell r="BF13">
            <v>703.10666873624905</v>
          </cell>
          <cell r="BG13">
            <v>0.11808979992211102</v>
          </cell>
          <cell r="BI13">
            <v>2823</v>
          </cell>
          <cell r="BJ13">
            <v>3834.106668736249</v>
          </cell>
          <cell r="BK13" t="str">
            <v>&gt;±100%</v>
          </cell>
          <cell r="BN13">
            <v>20658.817030330778</v>
          </cell>
          <cell r="BO13">
            <v>17493</v>
          </cell>
          <cell r="BP13">
            <v>3165.8170303307779</v>
          </cell>
          <cell r="BQ13">
            <v>0.18097622079293305</v>
          </cell>
          <cell r="BS13">
            <v>9660</v>
          </cell>
          <cell r="BT13">
            <v>10998.817030330778</v>
          </cell>
          <cell r="BU13" t="str">
            <v>&gt;±100%</v>
          </cell>
        </row>
        <row r="14">
          <cell r="E14">
            <v>0</v>
          </cell>
          <cell r="F14">
            <v>0</v>
          </cell>
          <cell r="G14">
            <v>0</v>
          </cell>
          <cell r="H14" t="str">
            <v>N/A</v>
          </cell>
          <cell r="J14">
            <v>0</v>
          </cell>
          <cell r="K14">
            <v>0</v>
          </cell>
          <cell r="L14" t="str">
            <v>N/A</v>
          </cell>
          <cell r="N14" t="str">
            <v>|</v>
          </cell>
          <cell r="P14">
            <v>0</v>
          </cell>
          <cell r="Q14">
            <v>0</v>
          </cell>
          <cell r="R14">
            <v>0</v>
          </cell>
          <cell r="S14" t="str">
            <v>N/A</v>
          </cell>
          <cell r="U14">
            <v>0</v>
          </cell>
          <cell r="V14">
            <v>0</v>
          </cell>
          <cell r="W14" t="str">
            <v>N/A</v>
          </cell>
          <cell r="Z14">
            <v>0</v>
          </cell>
          <cell r="AA14">
            <v>0</v>
          </cell>
          <cell r="AB14">
            <v>0</v>
          </cell>
          <cell r="AC14" t="str">
            <v>N/A</v>
          </cell>
          <cell r="AE14">
            <v>0</v>
          </cell>
          <cell r="AF14">
            <v>0</v>
          </cell>
          <cell r="AG14" t="str">
            <v>N/A</v>
          </cell>
          <cell r="AJ14">
            <v>0</v>
          </cell>
          <cell r="AK14">
            <v>0</v>
          </cell>
          <cell r="AL14">
            <v>0</v>
          </cell>
          <cell r="AM14" t="str">
            <v>N/A</v>
          </cell>
          <cell r="AO14">
            <v>0</v>
          </cell>
          <cell r="AP14">
            <v>0</v>
          </cell>
          <cell r="AQ14" t="str">
            <v>N/A</v>
          </cell>
          <cell r="AT14">
            <v>0</v>
          </cell>
          <cell r="AU14">
            <v>0</v>
          </cell>
          <cell r="AV14">
            <v>0</v>
          </cell>
          <cell r="AW14" t="str">
            <v>N/A</v>
          </cell>
          <cell r="AY14">
            <v>0</v>
          </cell>
          <cell r="AZ14">
            <v>0</v>
          </cell>
          <cell r="BA14" t="str">
            <v>N/A</v>
          </cell>
          <cell r="BD14">
            <v>0</v>
          </cell>
          <cell r="BE14">
            <v>0</v>
          </cell>
          <cell r="BF14">
            <v>0</v>
          </cell>
          <cell r="BG14" t="str">
            <v>N/A</v>
          </cell>
          <cell r="BI14">
            <v>0</v>
          </cell>
          <cell r="BJ14">
            <v>0</v>
          </cell>
          <cell r="BK14" t="str">
            <v>N/A</v>
          </cell>
          <cell r="BN14">
            <v>0</v>
          </cell>
          <cell r="BO14">
            <v>0</v>
          </cell>
          <cell r="BP14">
            <v>0</v>
          </cell>
          <cell r="BQ14" t="str">
            <v>N/A</v>
          </cell>
          <cell r="BS14">
            <v>0</v>
          </cell>
          <cell r="BT14">
            <v>0</v>
          </cell>
          <cell r="BU14" t="str">
            <v>N/A</v>
          </cell>
        </row>
        <row r="29">
          <cell r="B29" t="str">
            <v>Services Purchased</v>
          </cell>
          <cell r="E29">
            <v>4715.9690000000001</v>
          </cell>
          <cell r="F29">
            <v>4654</v>
          </cell>
          <cell r="G29">
            <v>-61.969000000000051</v>
          </cell>
          <cell r="H29">
            <v>-1.3315212720240664E-2</v>
          </cell>
          <cell r="J29">
            <v>4103</v>
          </cell>
          <cell r="K29">
            <v>-612.96900000000005</v>
          </cell>
          <cell r="L29">
            <v>-0.1493953204971972</v>
          </cell>
          <cell r="N29" t="str">
            <v>|</v>
          </cell>
          <cell r="P29">
            <v>26696.924000000003</v>
          </cell>
          <cell r="Q29">
            <v>28184</v>
          </cell>
          <cell r="R29">
            <v>1487.0759999999973</v>
          </cell>
          <cell r="S29">
            <v>5.2763128015895444E-2</v>
          </cell>
          <cell r="U29">
            <v>23225</v>
          </cell>
          <cell r="V29">
            <v>-3471.9240000000027</v>
          </cell>
          <cell r="W29">
            <v>-0.14949080731969872</v>
          </cell>
          <cell r="Z29">
            <v>13539.158000000001</v>
          </cell>
          <cell r="AA29">
            <v>13915</v>
          </cell>
          <cell r="AB29">
            <v>375.84199999999873</v>
          </cell>
          <cell r="AC29">
            <v>2.7009845490477812E-2</v>
          </cell>
          <cell r="AE29">
            <v>11172</v>
          </cell>
          <cell r="AF29">
            <v>-2367.1580000000013</v>
          </cell>
          <cell r="AG29">
            <v>-0.21188310060866464</v>
          </cell>
          <cell r="AJ29">
            <v>13157.766</v>
          </cell>
          <cell r="AK29">
            <v>14269</v>
          </cell>
          <cell r="AL29">
            <v>1111.2340000000004</v>
          </cell>
          <cell r="AM29">
            <v>7.7877496671105217E-2</v>
          </cell>
          <cell r="AO29">
            <v>12053</v>
          </cell>
          <cell r="AP29">
            <v>-1104.7659999999996</v>
          </cell>
          <cell r="AQ29">
            <v>-9.1659006056583392E-2</v>
          </cell>
          <cell r="AT29">
            <v>15728.144</v>
          </cell>
          <cell r="AU29">
            <v>15196</v>
          </cell>
          <cell r="AV29">
            <v>-532.14400000000023</v>
          </cell>
          <cell r="AW29">
            <v>-3.5018689128718097E-2</v>
          </cell>
          <cell r="AY29">
            <v>14157</v>
          </cell>
          <cell r="AZ29">
            <v>-1571.1440000000002</v>
          </cell>
          <cell r="BA29">
            <v>-0.11098000988910081</v>
          </cell>
          <cell r="BD29">
            <v>15781.227999999999</v>
          </cell>
          <cell r="BE29">
            <v>15416</v>
          </cell>
          <cell r="BF29">
            <v>-365.22799999999916</v>
          </cell>
          <cell r="BG29">
            <v>-2.3691489361702074E-2</v>
          </cell>
          <cell r="BI29">
            <v>16181</v>
          </cell>
          <cell r="BJ29">
            <v>399.77200000000084</v>
          </cell>
          <cell r="BK29">
            <v>2.4706260428898143E-2</v>
          </cell>
          <cell r="BN29">
            <v>58206.296000000002</v>
          </cell>
          <cell r="BO29">
            <v>58796</v>
          </cell>
          <cell r="BP29">
            <v>589.7039999999979</v>
          </cell>
          <cell r="BQ29">
            <v>1.0029661881760629E-2</v>
          </cell>
          <cell r="BS29">
            <v>53563</v>
          </cell>
          <cell r="BT29">
            <v>-4643.2960000000021</v>
          </cell>
          <cell r="BU29">
            <v>-8.6688497656964736E-2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_adjusted"/>
      <sheetName val="SABRE Travel Info. Network"/>
      <sheetName val="ITS_adjusted"/>
      <sheetName val="SABRE Interactive"/>
      <sheetName val="Other SABRE Group"/>
      <sheetName val="ETD"/>
      <sheetName val="00000"/>
      <sheetName val="10000"/>
      <sheetName val="One Time Items"/>
      <sheetName val="US Airways Options"/>
      <sheetName val="3q98 crib"/>
      <sheetName val="Carty"/>
      <sheetName val="Y2K"/>
      <sheetName val="ETDY2K"/>
      <sheetName val="USAIR"/>
      <sheetName val="STSUSAIR"/>
      <sheetName val="Cheat Sheet"/>
      <sheetName val="Frank"/>
      <sheetName val="Qtrly Summary"/>
      <sheetName val="Options"/>
      <sheetName val="STIN"/>
      <sheetName val="SI"/>
      <sheetName val="Other Sabre"/>
      <sheetName val="Calendar"/>
      <sheetName val="PfC table"/>
      <sheetName val="Control"/>
      <sheetName val="SABRE_Travel_Info__Network"/>
      <sheetName val="SABRE_Interactive"/>
      <sheetName val="Other_SABRE_Group"/>
      <sheetName val="One_Time_Items"/>
      <sheetName val="US_Airways_Options"/>
      <sheetName val="3q98_crib"/>
      <sheetName val="Cheat_Sheet"/>
      <sheetName val="Qtrly_Summary"/>
      <sheetName val="Other_Sabre"/>
      <sheetName val="PfC_table"/>
      <sheetName val="XLR_NoRangeSheet"/>
      <sheetName val="SABRE_Travel_Info__Network1"/>
      <sheetName val="SABRE_Interactive1"/>
      <sheetName val="Other_SABRE_Group1"/>
      <sheetName val="One_Time_Items1"/>
      <sheetName val="US_Airways_Options1"/>
      <sheetName val="3q98_crib1"/>
      <sheetName val="Cheat_Sheet1"/>
      <sheetName val="Qtrly_Summary1"/>
      <sheetName val="Other_Sabre1"/>
      <sheetName val="PfC_table1"/>
    </sheetNames>
    <sheetDataSet>
      <sheetData sheetId="0"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31">
          <cell r="B31" t="str">
            <v>Other Operating Expenses</v>
          </cell>
          <cell r="E31">
            <v>15367.768</v>
          </cell>
          <cell r="F31">
            <v>15603.531999999999</v>
          </cell>
          <cell r="G31">
            <v>235.76399999999921</v>
          </cell>
          <cell r="H31">
            <v>1.5109655942000774E-2</v>
          </cell>
          <cell r="J31">
            <v>14948.467000000001</v>
          </cell>
          <cell r="K31">
            <v>-419.30099999999948</v>
          </cell>
          <cell r="L31">
            <v>-2.8049765905761404E-2</v>
          </cell>
          <cell r="N31" t="str">
            <v>I</v>
          </cell>
          <cell r="O31">
            <v>77185.426999999996</v>
          </cell>
          <cell r="P31">
            <v>88436.704999999987</v>
          </cell>
          <cell r="Q31">
            <v>11251.277999999991</v>
          </cell>
          <cell r="R31">
            <v>0.12722407511677411</v>
          </cell>
          <cell r="T31">
            <v>71612.10100000001</v>
          </cell>
          <cell r="U31">
            <v>-5573.3259999999864</v>
          </cell>
          <cell r="V31">
            <v>-7.7826595256575218E-2</v>
          </cell>
          <cell r="Y31">
            <v>38532.760999999999</v>
          </cell>
          <cell r="Z31">
            <v>42786.500999999997</v>
          </cell>
          <cell r="AA31">
            <v>4253.739999999998</v>
          </cell>
          <cell r="AB31">
            <v>9.9417804694990092E-2</v>
          </cell>
          <cell r="AD31">
            <v>34369.020000000004</v>
          </cell>
          <cell r="AE31">
            <v>-4163.7409999999945</v>
          </cell>
          <cell r="AF31">
            <v>-0.12114808627071688</v>
          </cell>
          <cell r="AI31">
            <v>38652.665999999997</v>
          </cell>
          <cell r="AJ31">
            <v>45650.203999999998</v>
          </cell>
          <cell r="AK31">
            <v>6997.5380000000005</v>
          </cell>
          <cell r="AL31">
            <v>0.1532860181742014</v>
          </cell>
          <cell r="AN31">
            <v>37243.081000000006</v>
          </cell>
          <cell r="AO31">
            <v>-1409.5849999999919</v>
          </cell>
          <cell r="AP31">
            <v>-3.78482381734205E-2</v>
          </cell>
          <cell r="AS31">
            <v>36766.057180732794</v>
          </cell>
          <cell r="AT31">
            <v>50222.84</v>
          </cell>
          <cell r="AU31">
            <v>13456.782819267202</v>
          </cell>
          <cell r="AV31">
            <v>0.26794149473162415</v>
          </cell>
          <cell r="AX31">
            <v>40578.171999999991</v>
          </cell>
          <cell r="AY31">
            <v>3812.1148192671972</v>
          </cell>
          <cell r="AZ31">
            <v>9.3944961820044484E-2</v>
          </cell>
          <cell r="BC31">
            <v>39374.603330045393</v>
          </cell>
          <cell r="BD31">
            <v>66026.352999999988</v>
          </cell>
          <cell r="BE31">
            <v>26651.749669954595</v>
          </cell>
          <cell r="BF31">
            <v>0.40365321510268182</v>
          </cell>
          <cell r="BH31">
            <v>41429.990999999995</v>
          </cell>
          <cell r="BI31">
            <v>2055.3876699546017</v>
          </cell>
          <cell r="BJ31">
            <v>4.9611105876286622E-2</v>
          </cell>
          <cell r="BM31">
            <v>153326.08751077819</v>
          </cell>
          <cell r="BN31">
            <v>204685.89799999999</v>
          </cell>
          <cell r="BO31">
            <v>51359.810489221796</v>
          </cell>
          <cell r="BP31">
            <v>0.25092012195789765</v>
          </cell>
          <cell r="BR31">
            <v>153620.264</v>
          </cell>
          <cell r="BS31">
            <v>294.17648922180524</v>
          </cell>
          <cell r="BT31">
            <v>1.9149588834309337E-3</v>
          </cell>
        </row>
        <row r="32">
          <cell r="E32">
            <v>181086.37500000003</v>
          </cell>
          <cell r="F32">
            <v>170600.83599999998</v>
          </cell>
          <cell r="G32">
            <v>-10485.539000000048</v>
          </cell>
          <cell r="H32">
            <v>-6.146241276332344E-2</v>
          </cell>
          <cell r="J32">
            <v>164974.08899999998</v>
          </cell>
          <cell r="K32">
            <v>-16112.286000000051</v>
          </cell>
          <cell r="L32">
            <v>-9.7665555225463635E-2</v>
          </cell>
          <cell r="N32" t="str">
            <v>I</v>
          </cell>
          <cell r="O32">
            <v>1068910.331</v>
          </cell>
          <cell r="P32">
            <v>1029766.7150000002</v>
          </cell>
          <cell r="Q32">
            <v>-39143.615999999805</v>
          </cell>
          <cell r="R32">
            <v>-3.801212005575437E-2</v>
          </cell>
          <cell r="T32">
            <v>906956.44</v>
          </cell>
          <cell r="U32">
            <v>-161953.89100000006</v>
          </cell>
          <cell r="V32">
            <v>-0.17856854404165218</v>
          </cell>
          <cell r="Y32">
            <v>526039.03799999994</v>
          </cell>
          <cell r="Z32">
            <v>515709.27600000001</v>
          </cell>
          <cell r="AA32">
            <v>-10329.76199999993</v>
          </cell>
          <cell r="AB32">
            <v>-2.0030203994236336E-2</v>
          </cell>
          <cell r="AD32">
            <v>439627.87800000008</v>
          </cell>
          <cell r="AE32">
            <v>-86411.159999999858</v>
          </cell>
          <cell r="AF32">
            <v>-0.19655523301459021</v>
          </cell>
          <cell r="AI32">
            <v>542871.29299999995</v>
          </cell>
          <cell r="AJ32">
            <v>514057.43900000001</v>
          </cell>
          <cell r="AK32">
            <v>-28813.853999999934</v>
          </cell>
          <cell r="AL32">
            <v>-5.6051817975928432E-2</v>
          </cell>
          <cell r="AN32">
            <v>467328.56199999998</v>
          </cell>
          <cell r="AO32">
            <v>-75542.730999999971</v>
          </cell>
          <cell r="AP32">
            <v>-0.16164800772438123</v>
          </cell>
          <cell r="AS32">
            <v>532816.51333068474</v>
          </cell>
          <cell r="AT32">
            <v>503872.01400000008</v>
          </cell>
          <cell r="AU32">
            <v>-28944.499330684659</v>
          </cell>
          <cell r="AV32">
            <v>-5.7444149558750157E-2</v>
          </cell>
          <cell r="AX32">
            <v>505870.20900000003</v>
          </cell>
          <cell r="AY32">
            <v>-26946.30433068471</v>
          </cell>
          <cell r="AZ32">
            <v>-5.3267229125731556E-2</v>
          </cell>
          <cell r="BC32">
            <v>531749.77535785874</v>
          </cell>
          <cell r="BD32">
            <v>528715.82499999995</v>
          </cell>
          <cell r="BE32">
            <v>-3033.9503578587901</v>
          </cell>
          <cell r="BF32">
            <v>-5.7383384691744197E-3</v>
          </cell>
          <cell r="BH32">
            <v>543189.78700000001</v>
          </cell>
          <cell r="BI32">
            <v>11440.011642141268</v>
          </cell>
          <cell r="BJ32">
            <v>2.1060800324180739E-2</v>
          </cell>
          <cell r="BM32">
            <v>2133476.6196885435</v>
          </cell>
          <cell r="BN32">
            <v>2062354.554</v>
          </cell>
          <cell r="BO32">
            <v>-71122.065688543487</v>
          </cell>
          <cell r="BP32">
            <v>-3.4485857705989525E-2</v>
          </cell>
          <cell r="BR32">
            <v>1956016.4360000002</v>
          </cell>
          <cell r="BS32">
            <v>-177460.18368854327</v>
          </cell>
          <cell r="BT32">
            <v>-9.0725302928151494E-2</v>
          </cell>
        </row>
        <row r="33">
          <cell r="E33">
            <v>0</v>
          </cell>
          <cell r="F33">
            <v>0</v>
          </cell>
          <cell r="H33" t="str">
            <v>N/A</v>
          </cell>
          <cell r="J33">
            <v>0</v>
          </cell>
          <cell r="L33" t="str">
            <v>N/A</v>
          </cell>
          <cell r="N33" t="str">
            <v>I</v>
          </cell>
          <cell r="O33">
            <v>0</v>
          </cell>
          <cell r="P33">
            <v>0</v>
          </cell>
          <cell r="R33" t="str">
            <v>N/A</v>
          </cell>
          <cell r="T33">
            <v>0</v>
          </cell>
          <cell r="V33" t="str">
            <v>N/A</v>
          </cell>
          <cell r="Y33">
            <v>0</v>
          </cell>
          <cell r="Z33">
            <v>0</v>
          </cell>
          <cell r="AB33" t="str">
            <v>N/A</v>
          </cell>
          <cell r="AD33">
            <v>0</v>
          </cell>
          <cell r="AF33" t="str">
            <v>N/A</v>
          </cell>
          <cell r="AI33">
            <v>0</v>
          </cell>
          <cell r="AJ33">
            <v>0</v>
          </cell>
          <cell r="AL33" t="str">
            <v>N/A</v>
          </cell>
          <cell r="AP33" t="str">
            <v>N/A</v>
          </cell>
          <cell r="AS33">
            <v>0</v>
          </cell>
          <cell r="AT33">
            <v>0</v>
          </cell>
          <cell r="AV33" t="str">
            <v>N/A</v>
          </cell>
          <cell r="AX33">
            <v>0</v>
          </cell>
          <cell r="AZ33" t="str">
            <v>N/A</v>
          </cell>
          <cell r="BC33">
            <v>0</v>
          </cell>
          <cell r="BD33">
            <v>0</v>
          </cell>
          <cell r="BF33" t="str">
            <v>N/A</v>
          </cell>
          <cell r="BH33">
            <v>0</v>
          </cell>
          <cell r="BJ33" t="str">
            <v>N/A</v>
          </cell>
          <cell r="BM33">
            <v>0</v>
          </cell>
          <cell r="BN33">
            <v>0</v>
          </cell>
          <cell r="BP33" t="str">
            <v>N/A</v>
          </cell>
          <cell r="BR33">
            <v>0</v>
          </cell>
          <cell r="BT33" t="str">
            <v>N/A</v>
          </cell>
        </row>
        <row r="34">
          <cell r="C34" t="str">
            <v>Transfer Price Credits</v>
          </cell>
          <cell r="E34">
            <v>0</v>
          </cell>
          <cell r="F34">
            <v>0</v>
          </cell>
          <cell r="G34">
            <v>0</v>
          </cell>
          <cell r="H34" t="str">
            <v>N/A</v>
          </cell>
          <cell r="J34">
            <v>0</v>
          </cell>
          <cell r="K34">
            <v>0</v>
          </cell>
          <cell r="L34" t="str">
            <v>N/A</v>
          </cell>
          <cell r="N34" t="str">
            <v>I</v>
          </cell>
          <cell r="O34">
            <v>0</v>
          </cell>
          <cell r="P34">
            <v>0</v>
          </cell>
          <cell r="Q34">
            <v>0</v>
          </cell>
          <cell r="R34" t="str">
            <v>N/A</v>
          </cell>
          <cell r="T34">
            <v>0</v>
          </cell>
          <cell r="U34">
            <v>0</v>
          </cell>
          <cell r="V34" t="str">
            <v>N/A</v>
          </cell>
          <cell r="Y34">
            <v>0</v>
          </cell>
          <cell r="Z34">
            <v>0</v>
          </cell>
          <cell r="AA34">
            <v>0</v>
          </cell>
          <cell r="AB34" t="str">
            <v>N/A</v>
          </cell>
          <cell r="AD34">
            <v>0</v>
          </cell>
          <cell r="AE34">
            <v>0</v>
          </cell>
          <cell r="AF34" t="str">
            <v>N/A</v>
          </cell>
          <cell r="AI34">
            <v>0</v>
          </cell>
          <cell r="AJ34">
            <v>0</v>
          </cell>
          <cell r="AK34">
            <v>0</v>
          </cell>
          <cell r="AL34" t="str">
            <v>N/A</v>
          </cell>
          <cell r="AN34">
            <v>0</v>
          </cell>
          <cell r="AO34">
            <v>0</v>
          </cell>
          <cell r="AP34" t="str">
            <v>N/A</v>
          </cell>
          <cell r="AS34">
            <v>0</v>
          </cell>
          <cell r="AT34">
            <v>0</v>
          </cell>
          <cell r="AU34">
            <v>0</v>
          </cell>
          <cell r="AV34" t="str">
            <v>N/A</v>
          </cell>
          <cell r="AX34">
            <v>0</v>
          </cell>
          <cell r="AY34">
            <v>0</v>
          </cell>
          <cell r="AZ34" t="str">
            <v>N/A</v>
          </cell>
          <cell r="BC34">
            <v>0</v>
          </cell>
          <cell r="BD34">
            <v>0</v>
          </cell>
          <cell r="BE34">
            <v>0</v>
          </cell>
          <cell r="BF34" t="str">
            <v>N/A</v>
          </cell>
          <cell r="BH34">
            <v>0</v>
          </cell>
          <cell r="BI34">
            <v>0</v>
          </cell>
          <cell r="BJ34" t="str">
            <v>N/A</v>
          </cell>
          <cell r="BM34">
            <v>0</v>
          </cell>
          <cell r="BN34">
            <v>0</v>
          </cell>
          <cell r="BO34">
            <v>0</v>
          </cell>
          <cell r="BP34" t="str">
            <v>N/A</v>
          </cell>
          <cell r="BR34">
            <v>0</v>
          </cell>
          <cell r="BS34">
            <v>0</v>
          </cell>
          <cell r="BT34" t="str">
            <v>N/A</v>
          </cell>
        </row>
      </sheetData>
      <sheetData sheetId="1"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E13">
            <v>0</v>
          </cell>
          <cell r="F13">
            <v>0</v>
          </cell>
          <cell r="G13">
            <v>0</v>
          </cell>
          <cell r="H13" t="str">
            <v>N/A</v>
          </cell>
          <cell r="J13">
            <v>0</v>
          </cell>
          <cell r="K13">
            <v>0</v>
          </cell>
          <cell r="L13" t="str">
            <v>N/A</v>
          </cell>
          <cell r="N13" t="str">
            <v>I</v>
          </cell>
          <cell r="O13">
            <v>0</v>
          </cell>
          <cell r="P13">
            <v>0</v>
          </cell>
          <cell r="Q13">
            <v>0</v>
          </cell>
          <cell r="R13" t="str">
            <v>N/A</v>
          </cell>
          <cell r="T13">
            <v>0</v>
          </cell>
          <cell r="U13">
            <v>0</v>
          </cell>
          <cell r="V13" t="str">
            <v>N/A</v>
          </cell>
          <cell r="Y13">
            <v>0</v>
          </cell>
          <cell r="Z13">
            <v>0</v>
          </cell>
          <cell r="AA13">
            <v>0</v>
          </cell>
          <cell r="AB13" t="str">
            <v>N/A</v>
          </cell>
          <cell r="AD13">
            <v>0</v>
          </cell>
          <cell r="AE13">
            <v>0</v>
          </cell>
          <cell r="AF13" t="str">
            <v>N/A</v>
          </cell>
          <cell r="AI13">
            <v>0</v>
          </cell>
          <cell r="AJ13">
            <v>0</v>
          </cell>
          <cell r="AK13">
            <v>0</v>
          </cell>
          <cell r="AL13" t="str">
            <v>N/A</v>
          </cell>
          <cell r="AN13">
            <v>0</v>
          </cell>
          <cell r="AO13">
            <v>0</v>
          </cell>
          <cell r="AP13" t="str">
            <v>N/A</v>
          </cell>
          <cell r="AS13">
            <v>0</v>
          </cell>
          <cell r="AT13">
            <v>0</v>
          </cell>
          <cell r="AU13">
            <v>0</v>
          </cell>
          <cell r="AV13" t="str">
            <v>N/A</v>
          </cell>
          <cell r="AX13">
            <v>0</v>
          </cell>
          <cell r="AY13">
            <v>0</v>
          </cell>
          <cell r="AZ13" t="str">
            <v>N/A</v>
          </cell>
          <cell r="BC13">
            <v>0</v>
          </cell>
          <cell r="BD13">
            <v>0</v>
          </cell>
          <cell r="BE13">
            <v>0</v>
          </cell>
          <cell r="BF13" t="str">
            <v>N/A</v>
          </cell>
          <cell r="BH13">
            <v>0</v>
          </cell>
          <cell r="BI13">
            <v>0</v>
          </cell>
          <cell r="BJ13" t="str">
            <v>N/A</v>
          </cell>
          <cell r="BM13">
            <v>0</v>
          </cell>
          <cell r="BN13">
            <v>0</v>
          </cell>
          <cell r="BO13">
            <v>0</v>
          </cell>
          <cell r="BP13" t="str">
            <v>N/A</v>
          </cell>
          <cell r="BR13">
            <v>0</v>
          </cell>
          <cell r="BS13">
            <v>0</v>
          </cell>
          <cell r="BT13" t="str">
            <v>N/A</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8255.4719999999998</v>
          </cell>
          <cell r="F31">
            <v>7838.1369999999997</v>
          </cell>
          <cell r="G31">
            <v>-417.33500000000004</v>
          </cell>
          <cell r="H31">
            <v>-5.3244157380765357E-2</v>
          </cell>
          <cell r="J31">
            <v>8577.1010000000006</v>
          </cell>
          <cell r="K31">
            <v>321.62900000000081</v>
          </cell>
          <cell r="L31">
            <v>3.7498567406399994E-2</v>
          </cell>
          <cell r="N31" t="str">
            <v>I</v>
          </cell>
          <cell r="O31">
            <v>44892.893000000004</v>
          </cell>
          <cell r="P31">
            <v>48148.407999999996</v>
          </cell>
          <cell r="Q31">
            <v>3255.5149999999921</v>
          </cell>
          <cell r="R31">
            <v>6.7614177399177813E-2</v>
          </cell>
          <cell r="T31">
            <v>46036.370999999999</v>
          </cell>
          <cell r="U31">
            <v>1143.4779999999955</v>
          </cell>
          <cell r="V31">
            <v>2.4838578175503789E-2</v>
          </cell>
          <cell r="Y31">
            <v>22220.892</v>
          </cell>
          <cell r="Z31">
            <v>24784.159999999996</v>
          </cell>
          <cell r="AA31">
            <v>2563.2679999999964</v>
          </cell>
          <cell r="AB31">
            <v>0.10342363832383251</v>
          </cell>
          <cell r="AD31">
            <v>22750.77</v>
          </cell>
          <cell r="AE31">
            <v>529.87800000000061</v>
          </cell>
          <cell r="AF31">
            <v>2.3290552363722222E-2</v>
          </cell>
          <cell r="AI31">
            <v>22672.001</v>
          </cell>
          <cell r="AJ31">
            <v>23364.248</v>
          </cell>
          <cell r="AK31">
            <v>692.24699999999939</v>
          </cell>
          <cell r="AL31">
            <v>2.9628473383778473E-2</v>
          </cell>
          <cell r="AN31">
            <v>23285.601000000002</v>
          </cell>
          <cell r="AO31">
            <v>613.60000000000218</v>
          </cell>
          <cell r="AP31">
            <v>2.6351048444057858E-2</v>
          </cell>
          <cell r="AS31">
            <v>23276.764000000003</v>
          </cell>
          <cell r="AT31">
            <v>22973.764000000003</v>
          </cell>
          <cell r="AU31">
            <v>-303</v>
          </cell>
          <cell r="AV31">
            <v>-1.3188957630103625E-2</v>
          </cell>
          <cell r="AX31">
            <v>24274.050000000003</v>
          </cell>
          <cell r="AY31">
            <v>997.28600000000006</v>
          </cell>
          <cell r="AZ31">
            <v>4.1084450266848753E-2</v>
          </cell>
          <cell r="BC31">
            <v>21060.095000000001</v>
          </cell>
          <cell r="BD31">
            <v>21904.294999999998</v>
          </cell>
          <cell r="BE31">
            <v>844.19999999999709</v>
          </cell>
          <cell r="BF31">
            <v>3.8540386714112328E-2</v>
          </cell>
          <cell r="BH31">
            <v>23820.87</v>
          </cell>
          <cell r="BI31">
            <v>2760.7749999999978</v>
          </cell>
          <cell r="BJ31">
            <v>0.11589732029098844</v>
          </cell>
          <cell r="BM31">
            <v>89229.752000000008</v>
          </cell>
          <cell r="BN31">
            <v>93026.46699999999</v>
          </cell>
          <cell r="BO31">
            <v>3796.714999999982</v>
          </cell>
          <cell r="BP31">
            <v>4.0813277365461836E-2</v>
          </cell>
          <cell r="BR31">
            <v>94131.290999999997</v>
          </cell>
          <cell r="BS31">
            <v>4901.5389999999898</v>
          </cell>
          <cell r="BT31">
            <v>5.2071303260888983E-2</v>
          </cell>
        </row>
        <row r="32">
          <cell r="B32" t="str">
            <v>Gross Operating Expenses</v>
          </cell>
          <cell r="E32">
            <v>88329.994000000006</v>
          </cell>
          <cell r="F32">
            <v>87986.915999999997</v>
          </cell>
          <cell r="G32">
            <v>-343.07800000000861</v>
          </cell>
          <cell r="H32">
            <v>-3.8991933755242497E-3</v>
          </cell>
          <cell r="J32">
            <v>80274.770999999993</v>
          </cell>
          <cell r="K32">
            <v>-8055.2230000000127</v>
          </cell>
          <cell r="L32">
            <v>-0.10034563661352598</v>
          </cell>
          <cell r="N32" t="str">
            <v>I</v>
          </cell>
          <cell r="O32">
            <v>524257.946</v>
          </cell>
          <cell r="P32">
            <v>526658.56900000002</v>
          </cell>
          <cell r="Q32">
            <v>2400.6230000000214</v>
          </cell>
          <cell r="R32">
            <v>4.5582150207073178E-3</v>
          </cell>
          <cell r="T32">
            <v>478388.98000000004</v>
          </cell>
          <cell r="U32">
            <v>-45868.965999999957</v>
          </cell>
          <cell r="V32">
            <v>-9.5882154308821979E-2</v>
          </cell>
          <cell r="Y32">
            <v>262932.72100000002</v>
          </cell>
          <cell r="Z32">
            <v>265436.89600000001</v>
          </cell>
          <cell r="AA32">
            <v>2504.1749999999884</v>
          </cell>
          <cell r="AB32">
            <v>9.4341632144462253E-3</v>
          </cell>
          <cell r="AD32">
            <v>241781.15099999998</v>
          </cell>
          <cell r="AE32">
            <v>-21151.570000000036</v>
          </cell>
          <cell r="AF32">
            <v>-8.7482295094211196E-2</v>
          </cell>
          <cell r="AI32">
            <v>261325.22499999995</v>
          </cell>
          <cell r="AJ32">
            <v>261221.67299999998</v>
          </cell>
          <cell r="AK32">
            <v>-103.55199999996694</v>
          </cell>
          <cell r="AL32">
            <v>-3.9641427455357789E-4</v>
          </cell>
          <cell r="AN32">
            <v>236607.829</v>
          </cell>
          <cell r="AO32">
            <v>-24717.39599999995</v>
          </cell>
          <cell r="AP32">
            <v>-0.10446567260460325</v>
          </cell>
          <cell r="AS32">
            <v>268668.576</v>
          </cell>
          <cell r="AT32">
            <v>256054.27599999998</v>
          </cell>
          <cell r="AU32">
            <v>-12614.300000000017</v>
          </cell>
          <cell r="AV32">
            <v>-4.92641646023518E-2</v>
          </cell>
          <cell r="AX32">
            <v>249750.76799999998</v>
          </cell>
          <cell r="AY32">
            <v>-18917.808000000019</v>
          </cell>
          <cell r="AZ32">
            <v>-7.5746746052048258E-2</v>
          </cell>
          <cell r="BC32">
            <v>255684.97175324676</v>
          </cell>
          <cell r="BD32">
            <v>258485.57799999998</v>
          </cell>
          <cell r="BE32">
            <v>2800.6062467532174</v>
          </cell>
          <cell r="BF32">
            <v>1.0834671196832566E-2</v>
          </cell>
          <cell r="BH32">
            <v>247573.902</v>
          </cell>
          <cell r="BI32">
            <v>-8111.0697532467602</v>
          </cell>
          <cell r="BJ32">
            <v>-3.2762216403757941E-2</v>
          </cell>
          <cell r="BM32">
            <v>1048611.4937532467</v>
          </cell>
          <cell r="BN32">
            <v>1041198.423</v>
          </cell>
          <cell r="BO32">
            <v>-7413.0707532467786</v>
          </cell>
          <cell r="BP32">
            <v>-7.1197483491067283E-3</v>
          </cell>
          <cell r="BR32">
            <v>975713.65</v>
          </cell>
          <cell r="BS32">
            <v>-72897.843753246707</v>
          </cell>
          <cell r="BT32">
            <v>-7.4712333637278416E-2</v>
          </cell>
        </row>
        <row r="33">
          <cell r="N33" t="str">
            <v>I</v>
          </cell>
        </row>
        <row r="34">
          <cell r="C34" t="str">
            <v>Transfer Price Credits</v>
          </cell>
          <cell r="E34">
            <v>-783</v>
          </cell>
          <cell r="F34">
            <v>-784.12900000000002</v>
          </cell>
          <cell r="G34">
            <v>-1.1290000000000191</v>
          </cell>
          <cell r="H34">
            <v>-1.4398141122188045E-3</v>
          </cell>
          <cell r="J34">
            <v>-783.33299999999997</v>
          </cell>
          <cell r="K34">
            <v>-0.33299999999996999</v>
          </cell>
          <cell r="L34">
            <v>-4.2510656387509529E-4</v>
          </cell>
          <cell r="N34" t="str">
            <v>I</v>
          </cell>
          <cell r="O34">
            <v>-4699.3320000000003</v>
          </cell>
          <cell r="P34">
            <v>-4704.7740000000003</v>
          </cell>
          <cell r="Q34">
            <v>-5.4420000000000073</v>
          </cell>
          <cell r="R34">
            <v>-1.1566974311624761E-3</v>
          </cell>
          <cell r="T34">
            <v>-4699.9979999999996</v>
          </cell>
          <cell r="U34">
            <v>-0.66599999999925785</v>
          </cell>
          <cell r="V34">
            <v>-1.4170218795821996E-4</v>
          </cell>
          <cell r="Y34">
            <v>-2349.6660000000002</v>
          </cell>
          <cell r="Z34">
            <v>-2352.3870000000002</v>
          </cell>
          <cell r="AA34">
            <v>-2.7210000000000036</v>
          </cell>
          <cell r="AB34">
            <v>-1.1566974311624761E-3</v>
          </cell>
          <cell r="AD34">
            <v>-2349.9989999999998</v>
          </cell>
          <cell r="AE34">
            <v>-0.33299999999962893</v>
          </cell>
          <cell r="AF34">
            <v>-1.4170218795821996E-4</v>
          </cell>
          <cell r="AI34">
            <v>-2349.6660000000002</v>
          </cell>
          <cell r="AJ34">
            <v>-2352.3870000000002</v>
          </cell>
          <cell r="AK34">
            <v>-2.7210000000000036</v>
          </cell>
          <cell r="AL34">
            <v>-1.1566974311624761E-3</v>
          </cell>
          <cell r="AN34">
            <v>-2349.9989999999998</v>
          </cell>
          <cell r="AO34">
            <v>-0.33299999999962893</v>
          </cell>
          <cell r="AP34">
            <v>-1.4170218795821996E-4</v>
          </cell>
          <cell r="AS34">
            <v>-2352.3870000000002</v>
          </cell>
          <cell r="AT34">
            <v>-2352.3870000000002</v>
          </cell>
          <cell r="AU34">
            <v>0</v>
          </cell>
          <cell r="AV34">
            <v>0</v>
          </cell>
          <cell r="AX34">
            <v>-2349.9989999999998</v>
          </cell>
          <cell r="AY34">
            <v>2.3880000000003747</v>
          </cell>
          <cell r="AZ34">
            <v>1.0161706451791575E-3</v>
          </cell>
          <cell r="BC34">
            <v>-2352.3870000000002</v>
          </cell>
          <cell r="BD34">
            <v>-2352.3870000000002</v>
          </cell>
          <cell r="BE34">
            <v>0</v>
          </cell>
          <cell r="BF34">
            <v>0</v>
          </cell>
          <cell r="BH34">
            <v>-2349.9989999999998</v>
          </cell>
          <cell r="BI34">
            <v>2.3880000000003747</v>
          </cell>
          <cell r="BJ34">
            <v>1.0161706451791575E-3</v>
          </cell>
          <cell r="BM34">
            <v>-9404.1060000000016</v>
          </cell>
          <cell r="BN34">
            <v>-9409.5480000000007</v>
          </cell>
          <cell r="BO34">
            <v>-5.4419999999990978</v>
          </cell>
          <cell r="BP34">
            <v>-5.7834871558114134E-4</v>
          </cell>
          <cell r="BR34">
            <v>-9399.9959999999992</v>
          </cell>
          <cell r="BS34">
            <v>4.1100000000024011</v>
          </cell>
          <cell r="BT34">
            <v>4.3723422861056553E-4</v>
          </cell>
        </row>
        <row r="35">
          <cell r="N35" t="str">
            <v>I</v>
          </cell>
        </row>
        <row r="36">
          <cell r="A36" t="str">
            <v>Total Operating Expenses</v>
          </cell>
          <cell r="E36">
            <v>87546.994000000006</v>
          </cell>
          <cell r="F36">
            <v>87202.786999999997</v>
          </cell>
          <cell r="G36">
            <v>-344.20700000000943</v>
          </cell>
          <cell r="H36">
            <v>-3.9472018250977393E-3</v>
          </cell>
          <cell r="J36">
            <v>79491.437999999995</v>
          </cell>
          <cell r="K36">
            <v>-8055.5560000000114</v>
          </cell>
          <cell r="L36">
            <v>-0.10133866241040969</v>
          </cell>
          <cell r="N36" t="str">
            <v>I</v>
          </cell>
          <cell r="O36">
            <v>519558.614</v>
          </cell>
          <cell r="P36">
            <v>521953.79500000004</v>
          </cell>
          <cell r="Q36">
            <v>2395.1810000000405</v>
          </cell>
          <cell r="R36">
            <v>4.5888755344714758E-3</v>
          </cell>
          <cell r="T36">
            <v>473688.98200000002</v>
          </cell>
          <cell r="U36">
            <v>-45869.631999999983</v>
          </cell>
          <cell r="V36">
            <v>-9.6834914348926063E-2</v>
          </cell>
          <cell r="Y36">
            <v>260583.05500000002</v>
          </cell>
          <cell r="Z36">
            <v>263084.50900000002</v>
          </cell>
          <cell r="AA36">
            <v>2501.4539999999979</v>
          </cell>
          <cell r="AB36">
            <v>9.5081767053034564E-3</v>
          </cell>
          <cell r="AD36">
            <v>239431.15199999997</v>
          </cell>
          <cell r="AE36">
            <v>-21151.903000000049</v>
          </cell>
          <cell r="AF36">
            <v>-8.8342318129096473E-2</v>
          </cell>
          <cell r="AI36">
            <v>258975.55899999995</v>
          </cell>
          <cell r="AJ36">
            <v>258869.28599999999</v>
          </cell>
          <cell r="AK36">
            <v>-106.27299999995739</v>
          </cell>
          <cell r="AL36">
            <v>-4.1052765139529686E-4</v>
          </cell>
          <cell r="AN36">
            <v>234257.83</v>
          </cell>
          <cell r="AO36">
            <v>-24717.728999999963</v>
          </cell>
          <cell r="AP36">
            <v>-0.10551506005156781</v>
          </cell>
          <cell r="AS36">
            <v>266316.18900000001</v>
          </cell>
          <cell r="AT36">
            <v>253701.889</v>
          </cell>
          <cell r="AU36">
            <v>-12614.300000000017</v>
          </cell>
          <cell r="AV36">
            <v>-4.9720954186509889E-2</v>
          </cell>
          <cell r="AX36">
            <v>247400.76899999997</v>
          </cell>
          <cell r="AY36">
            <v>-18915.420000000042</v>
          </cell>
          <cell r="AZ36">
            <v>-7.6456593390783048E-2</v>
          </cell>
          <cell r="BC36">
            <v>253332.58475324677</v>
          </cell>
          <cell r="BD36">
            <v>256133.19099999999</v>
          </cell>
          <cell r="BE36">
            <v>2800.6062467532174</v>
          </cell>
          <cell r="BF36">
            <v>1.0934179345593745E-2</v>
          </cell>
          <cell r="BH36">
            <v>245223.90299999999</v>
          </cell>
          <cell r="BI36">
            <v>-8108.681753246783</v>
          </cell>
          <cell r="BJ36">
            <v>-3.3066441134193936E-2</v>
          </cell>
          <cell r="BM36">
            <v>1039207.3877532467</v>
          </cell>
          <cell r="BN36">
            <v>1031788.875</v>
          </cell>
          <cell r="BO36">
            <v>-7418.5127532467013</v>
          </cell>
          <cell r="BP36">
            <v>-7.1899522596099918E-3</v>
          </cell>
          <cell r="BR36">
            <v>966313.65399999998</v>
          </cell>
          <cell r="BS36">
            <v>-72893.733753246721</v>
          </cell>
          <cell r="BT36">
            <v>-7.5434858497039015E-2</v>
          </cell>
        </row>
      </sheetData>
      <sheetData sheetId="2"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9">
          <cell r="B9" t="str">
            <v>Development Labor</v>
          </cell>
          <cell r="E9">
            <v>43528.262999999999</v>
          </cell>
          <cell r="F9">
            <v>43849</v>
          </cell>
          <cell r="G9">
            <v>-320.73700000000099</v>
          </cell>
          <cell r="H9">
            <v>-7.3145795799220278E-3</v>
          </cell>
          <cell r="J9">
            <v>44917.77</v>
          </cell>
          <cell r="K9">
            <v>-1389.5069999999978</v>
          </cell>
          <cell r="L9">
            <v>-3.0934460904893494E-2</v>
          </cell>
          <cell r="N9" t="str">
            <v>I</v>
          </cell>
          <cell r="O9">
            <v>264144.81799999997</v>
          </cell>
          <cell r="P9">
            <v>258024.76299999998</v>
          </cell>
          <cell r="Q9">
            <v>6120.054999999993</v>
          </cell>
          <cell r="R9">
            <v>2.3718866859302159E-2</v>
          </cell>
          <cell r="T9">
            <v>247902.348</v>
          </cell>
          <cell r="U9">
            <v>16242.469999999972</v>
          </cell>
          <cell r="V9">
            <v>6.5519629527671805E-2</v>
          </cell>
          <cell r="Y9">
            <v>142357.36900000001</v>
          </cell>
          <cell r="Z9">
            <v>126035.75399999999</v>
          </cell>
          <cell r="AA9">
            <v>16321.61500000002</v>
          </cell>
          <cell r="AB9">
            <v>0.12949987985155403</v>
          </cell>
          <cell r="AD9">
            <v>115760.01000000001</v>
          </cell>
          <cell r="AE9">
            <v>26597.358999999997</v>
          </cell>
          <cell r="AF9">
            <v>0.22976292935703785</v>
          </cell>
          <cell r="AI9">
            <v>121787.44899999999</v>
          </cell>
          <cell r="AJ9">
            <v>131989.00899999999</v>
          </cell>
          <cell r="AK9">
            <v>-10201.559999999998</v>
          </cell>
          <cell r="AL9">
            <v>-7.7290981099797471E-2</v>
          </cell>
          <cell r="AN9">
            <v>132142.33799999999</v>
          </cell>
          <cell r="AO9">
            <v>-10354.888999999996</v>
          </cell>
          <cell r="AP9">
            <v>-7.836163001747401E-2</v>
          </cell>
          <cell r="AS9">
            <v>114738.44760635226</v>
          </cell>
          <cell r="AT9">
            <v>128772.879</v>
          </cell>
          <cell r="AU9">
            <v>-14034.431393647741</v>
          </cell>
          <cell r="AV9">
            <v>-0.10898592547307839</v>
          </cell>
          <cell r="AX9">
            <v>147429.89500000002</v>
          </cell>
          <cell r="AY9">
            <v>-32691.447393647759</v>
          </cell>
          <cell r="AZ9">
            <v>-0.2217423229776278</v>
          </cell>
          <cell r="BC9">
            <v>106258.98862160146</v>
          </cell>
          <cell r="BD9">
            <v>138848.47400000002</v>
          </cell>
          <cell r="BE9">
            <v>-32589.48537839856</v>
          </cell>
          <cell r="BF9">
            <v>-0.23471259308473608</v>
          </cell>
          <cell r="BH9">
            <v>137045.22</v>
          </cell>
          <cell r="BI9">
            <v>-30786.231378398545</v>
          </cell>
          <cell r="BJ9">
            <v>-0.22464286881657416</v>
          </cell>
          <cell r="BM9">
            <v>485142.25422795373</v>
          </cell>
          <cell r="BN9">
            <v>525646.11600000004</v>
          </cell>
          <cell r="BO9">
            <v>-40503.861772046308</v>
          </cell>
          <cell r="BP9">
            <v>-7.7055381061821263E-2</v>
          </cell>
          <cell r="BR9">
            <v>532377.46299999999</v>
          </cell>
          <cell r="BS9">
            <v>-47235.208772046259</v>
          </cell>
          <cell r="BT9">
            <v>-8.8725034500655151E-2</v>
          </cell>
        </row>
        <row r="10">
          <cell r="B10" t="str">
            <v>License Fees</v>
          </cell>
          <cell r="E10">
            <v>2230.35</v>
          </cell>
          <cell r="F10">
            <v>2677.9969999999998</v>
          </cell>
          <cell r="G10">
            <v>-447.64699999999993</v>
          </cell>
          <cell r="H10">
            <v>-0.16715739412702851</v>
          </cell>
          <cell r="J10">
            <v>1801.7249999999999</v>
          </cell>
          <cell r="K10">
            <v>428.625</v>
          </cell>
          <cell r="L10">
            <v>0.23789701536027974</v>
          </cell>
          <cell r="N10" t="str">
            <v>I</v>
          </cell>
          <cell r="O10">
            <v>11326.483</v>
          </cell>
          <cell r="P10">
            <v>14222.433999999997</v>
          </cell>
          <cell r="Q10">
            <v>-2895.9509999999973</v>
          </cell>
          <cell r="R10">
            <v>-0.20361852268043557</v>
          </cell>
          <cell r="T10">
            <v>12134.433000000001</v>
          </cell>
          <cell r="U10">
            <v>-807.95000000000073</v>
          </cell>
          <cell r="V10">
            <v>-6.6583251149847769E-2</v>
          </cell>
          <cell r="Y10">
            <v>5584.2380000000003</v>
          </cell>
          <cell r="Z10">
            <v>6879.405999999999</v>
          </cell>
          <cell r="AA10">
            <v>-1295.1679999999988</v>
          </cell>
          <cell r="AB10">
            <v>-0.18826741727410753</v>
          </cell>
          <cell r="AD10">
            <v>5586.741</v>
          </cell>
          <cell r="AE10">
            <v>-2.5029999999997017</v>
          </cell>
          <cell r="AF10">
            <v>-4.4802506506023845E-4</v>
          </cell>
          <cell r="AI10">
            <v>5742.2449999999999</v>
          </cell>
          <cell r="AJ10">
            <v>7343.0280000000002</v>
          </cell>
          <cell r="AK10">
            <v>-1600.7830000000004</v>
          </cell>
          <cell r="AL10">
            <v>-0.21800039438771041</v>
          </cell>
          <cell r="AN10">
            <v>6547.6920000000009</v>
          </cell>
          <cell r="AO10">
            <v>-805.44700000000103</v>
          </cell>
          <cell r="AP10">
            <v>-0.12301235305509192</v>
          </cell>
          <cell r="AS10">
            <v>5637.2521899122512</v>
          </cell>
          <cell r="AT10">
            <v>8114.482</v>
          </cell>
          <cell r="AU10">
            <v>-2477.2298100877488</v>
          </cell>
          <cell r="AV10">
            <v>-0.30528502128512314</v>
          </cell>
          <cell r="AX10">
            <v>7116.67</v>
          </cell>
          <cell r="AY10">
            <v>-1479.4178100877489</v>
          </cell>
          <cell r="AZ10">
            <v>-0.20788062536098328</v>
          </cell>
          <cell r="BC10">
            <v>5861.1743565321231</v>
          </cell>
          <cell r="BD10">
            <v>7863.5750000000007</v>
          </cell>
          <cell r="BE10">
            <v>-2002.4006434678777</v>
          </cell>
          <cell r="BF10">
            <v>-0.25464253135092851</v>
          </cell>
          <cell r="BH10">
            <v>5434.973</v>
          </cell>
          <cell r="BI10">
            <v>426.2013565321231</v>
          </cell>
          <cell r="BJ10">
            <v>7.8418302451939148E-2</v>
          </cell>
          <cell r="BM10">
            <v>22824.909546444374</v>
          </cell>
          <cell r="BN10">
            <v>30200.490999999998</v>
          </cell>
          <cell r="BO10">
            <v>-7375.5814535556237</v>
          </cell>
          <cell r="BP10">
            <v>-0.24422058083610707</v>
          </cell>
          <cell r="BR10">
            <v>24686.076000000001</v>
          </cell>
          <cell r="BS10">
            <v>-1861.1664535556265</v>
          </cell>
          <cell r="BT10">
            <v>-7.5393369669429292E-2</v>
          </cell>
        </row>
        <row r="11">
          <cell r="B11" t="str">
            <v>Other</v>
          </cell>
          <cell r="E11">
            <v>10636.726000000001</v>
          </cell>
          <cell r="F11">
            <v>8226.4459999999999</v>
          </cell>
          <cell r="G11">
            <v>2410.2800000000007</v>
          </cell>
          <cell r="H11">
            <v>0.29299165155888712</v>
          </cell>
          <cell r="J11">
            <v>16365.355</v>
          </cell>
          <cell r="K11">
            <v>-5728.628999999999</v>
          </cell>
          <cell r="L11">
            <v>-0.35004611876735942</v>
          </cell>
          <cell r="N11" t="str">
            <v>I</v>
          </cell>
          <cell r="O11">
            <v>61205.167000000001</v>
          </cell>
          <cell r="P11">
            <v>51653.963999999993</v>
          </cell>
          <cell r="Q11">
            <v>9551.2030000000086</v>
          </cell>
          <cell r="R11">
            <v>0.18490745453727442</v>
          </cell>
          <cell r="T11">
            <v>86647.097999999984</v>
          </cell>
          <cell r="U11">
            <v>-25441.930999999982</v>
          </cell>
          <cell r="V11">
            <v>-0.29362704103488829</v>
          </cell>
          <cell r="Y11">
            <v>27591.909</v>
          </cell>
          <cell r="Z11">
            <v>27904.625</v>
          </cell>
          <cell r="AA11">
            <v>-312.71600000000035</v>
          </cell>
          <cell r="AB11">
            <v>-1.1206601056276525E-2</v>
          </cell>
          <cell r="AD11">
            <v>37982.424999999996</v>
          </cell>
          <cell r="AE11">
            <v>-10390.515999999996</v>
          </cell>
          <cell r="AF11">
            <v>-0.27356115361249306</v>
          </cell>
          <cell r="AI11">
            <v>33613.258000000002</v>
          </cell>
          <cell r="AJ11">
            <v>23749.339</v>
          </cell>
          <cell r="AK11">
            <v>9863.9190000000017</v>
          </cell>
          <cell r="AL11">
            <v>0.41533446467710117</v>
          </cell>
          <cell r="AN11">
            <v>48664.672999999995</v>
          </cell>
          <cell r="AO11">
            <v>-15051.414999999994</v>
          </cell>
          <cell r="AP11">
            <v>-0.30928832091402308</v>
          </cell>
          <cell r="AS11">
            <v>38032.652607651602</v>
          </cell>
          <cell r="AT11">
            <v>24568.364000000001</v>
          </cell>
          <cell r="AU11">
            <v>13464.288607651601</v>
          </cell>
          <cell r="AV11">
            <v>0.54803358529088875</v>
          </cell>
          <cell r="AX11">
            <v>57623.894</v>
          </cell>
          <cell r="AY11">
            <v>-19591.241392348398</v>
          </cell>
          <cell r="AZ11">
            <v>-0.33998468399841908</v>
          </cell>
          <cell r="BC11">
            <v>40464.549664687511</v>
          </cell>
          <cell r="BD11">
            <v>20198.448</v>
          </cell>
          <cell r="BE11">
            <v>20266.10166468751</v>
          </cell>
          <cell r="BF11" t="str">
            <v>&gt;±100%</v>
          </cell>
          <cell r="BH11">
            <v>75938.666999999987</v>
          </cell>
          <cell r="BI11">
            <v>-35474.117335312476</v>
          </cell>
          <cell r="BJ11">
            <v>-0.46714169127188498</v>
          </cell>
          <cell r="BM11">
            <v>139702.3692723391</v>
          </cell>
          <cell r="BN11">
            <v>96420.776000000013</v>
          </cell>
          <cell r="BO11">
            <v>43281.593272339087</v>
          </cell>
          <cell r="BP11">
            <v>0.44888244077541006</v>
          </cell>
          <cell r="BR11">
            <v>220209.65899999999</v>
          </cell>
          <cell r="BS11">
            <v>-80507.289727660886</v>
          </cell>
          <cell r="BT11">
            <v>-0.36559381678921221</v>
          </cell>
        </row>
        <row r="13">
          <cell r="BR13">
            <v>220209.65899999999</v>
          </cell>
          <cell r="BS13">
            <v>-80507.289727660886</v>
          </cell>
          <cell r="BT13">
            <v>-0.36559381678921221</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7331.7650000000003</v>
          </cell>
          <cell r="F29">
            <v>6736.7510000000002</v>
          </cell>
          <cell r="G29">
            <v>-595.01400000000012</v>
          </cell>
          <cell r="H29">
            <v>-8.8323585063482396E-2</v>
          </cell>
          <cell r="J29">
            <v>6393.5829999999996</v>
          </cell>
          <cell r="K29">
            <v>-938.1820000000007</v>
          </cell>
          <cell r="L29">
            <v>-0.14673806533832451</v>
          </cell>
          <cell r="N29" t="str">
            <v>I</v>
          </cell>
          <cell r="O29">
            <v>46498.887999999992</v>
          </cell>
          <cell r="P29">
            <v>41376.475999999995</v>
          </cell>
          <cell r="Q29">
            <v>-5122.4119999999966</v>
          </cell>
          <cell r="R29">
            <v>-0.12380010322773735</v>
          </cell>
          <cell r="T29">
            <v>36760.300999999999</v>
          </cell>
          <cell r="U29">
            <v>-9738.5869999999923</v>
          </cell>
          <cell r="V29">
            <v>-0.26492130736361469</v>
          </cell>
          <cell r="Y29">
            <v>23225.955999999998</v>
          </cell>
          <cell r="Z29">
            <v>20984.264999999999</v>
          </cell>
          <cell r="AA29">
            <v>-2241.6909999999989</v>
          </cell>
          <cell r="AB29">
            <v>-0.10682723459697059</v>
          </cell>
          <cell r="AD29">
            <v>18301.035</v>
          </cell>
          <cell r="AE29">
            <v>-4924.9209999999985</v>
          </cell>
          <cell r="AF29">
            <v>-0.26910614618244261</v>
          </cell>
          <cell r="AI29">
            <v>23272.932000000001</v>
          </cell>
          <cell r="AJ29">
            <v>20392.210999999999</v>
          </cell>
          <cell r="AK29">
            <v>-2880.7210000000014</v>
          </cell>
          <cell r="AL29">
            <v>-0.14126575092813631</v>
          </cell>
          <cell r="AN29">
            <v>18459.266</v>
          </cell>
          <cell r="AO29">
            <v>-4813.6660000000011</v>
          </cell>
          <cell r="AP29">
            <v>-0.26077234056868792</v>
          </cell>
          <cell r="AS29">
            <v>22402.829587413697</v>
          </cell>
          <cell r="AT29">
            <v>20299.055</v>
          </cell>
          <cell r="AU29">
            <v>-2103.7745874136963</v>
          </cell>
          <cell r="AV29">
            <v>-0.10363904070478631</v>
          </cell>
          <cell r="AX29">
            <v>22716.358</v>
          </cell>
          <cell r="AY29">
            <v>313.5284125863036</v>
          </cell>
          <cell r="AZ29">
            <v>1.3801878478332821E-2</v>
          </cell>
          <cell r="BC29">
            <v>22696.21992341863</v>
          </cell>
          <cell r="BD29">
            <v>20559.268</v>
          </cell>
          <cell r="BE29">
            <v>-2136.95192341863</v>
          </cell>
          <cell r="BF29">
            <v>-0.10394105098579531</v>
          </cell>
          <cell r="BH29">
            <v>28085.571</v>
          </cell>
          <cell r="BI29">
            <v>5389.3510765813699</v>
          </cell>
          <cell r="BJ29">
            <v>0.19189038658253985</v>
          </cell>
          <cell r="BM29">
            <v>91597.937510832329</v>
          </cell>
          <cell r="BN29">
            <v>82234.798999999999</v>
          </cell>
          <cell r="BO29">
            <v>-9363.1385108323302</v>
          </cell>
          <cell r="BP29">
            <v>-0.11385859301282332</v>
          </cell>
          <cell r="BR29">
            <v>87562.23</v>
          </cell>
          <cell r="BS29">
            <v>-4035.7075108323334</v>
          </cell>
          <cell r="BT29">
            <v>-4.6089592634088163E-2</v>
          </cell>
        </row>
      </sheetData>
      <sheetData sheetId="3"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B5" t="str">
            <v>SABRE Interactive</v>
          </cell>
          <cell r="N5" t="str">
            <v>I</v>
          </cell>
        </row>
        <row r="6">
          <cell r="C6" t="str">
            <v>Air Bookings</v>
          </cell>
          <cell r="E6">
            <v>1793.6569999999999</v>
          </cell>
          <cell r="F6">
            <v>1495.047</v>
          </cell>
          <cell r="G6">
            <v>298.6099999999999</v>
          </cell>
          <cell r="H6">
            <v>0.19973285120802214</v>
          </cell>
          <cell r="J6">
            <v>618.85400000000004</v>
          </cell>
          <cell r="K6">
            <v>1174.8029999999999</v>
          </cell>
          <cell r="L6" t="str">
            <v>&gt;±100%</v>
          </cell>
          <cell r="N6" t="str">
            <v>I</v>
          </cell>
          <cell r="O6">
            <v>9016.7769999999982</v>
          </cell>
          <cell r="P6">
            <v>7743.2240000000002</v>
          </cell>
          <cell r="Q6">
            <v>1273.5529999999981</v>
          </cell>
          <cell r="R6">
            <v>0.16447322200675044</v>
          </cell>
          <cell r="T6">
            <v>3234.9769999999999</v>
          </cell>
          <cell r="U6">
            <v>5781.7999999999984</v>
          </cell>
          <cell r="V6" t="str">
            <v>&gt;±100%</v>
          </cell>
          <cell r="Y6">
            <v>3990.0789999999997</v>
          </cell>
          <cell r="Z6">
            <v>3561.1010000000001</v>
          </cell>
          <cell r="AA6">
            <v>428.97799999999961</v>
          </cell>
          <cell r="AB6">
            <v>0.12046218290354573</v>
          </cell>
          <cell r="AD6">
            <v>1479.616</v>
          </cell>
          <cell r="AE6">
            <v>2510.4629999999997</v>
          </cell>
          <cell r="AF6" t="str">
            <v>&gt;±100%</v>
          </cell>
          <cell r="AI6">
            <v>5026.6979999999994</v>
          </cell>
          <cell r="AJ6">
            <v>4182.1229999999996</v>
          </cell>
          <cell r="AK6">
            <v>844.57499999999982</v>
          </cell>
          <cell r="AL6">
            <v>0.20194886664022074</v>
          </cell>
          <cell r="AN6">
            <v>1755.3610000000001</v>
          </cell>
          <cell r="AO6">
            <v>3271.3369999999995</v>
          </cell>
          <cell r="AP6" t="str">
            <v>&gt;±100%</v>
          </cell>
          <cell r="AS6">
            <v>7253.7808663697124</v>
          </cell>
          <cell r="AT6">
            <v>5181.7250000000004</v>
          </cell>
          <cell r="AU6">
            <v>2072.055866369712</v>
          </cell>
          <cell r="AV6">
            <v>0.39987762113383318</v>
          </cell>
          <cell r="AX6">
            <v>2337.9699999999998</v>
          </cell>
          <cell r="AY6">
            <v>4915.810866369713</v>
          </cell>
          <cell r="AZ6" t="str">
            <v>&gt;±100%</v>
          </cell>
          <cell r="BC6">
            <v>8123.396207473148</v>
          </cell>
          <cell r="BD6">
            <v>6078.7420000000002</v>
          </cell>
          <cell r="BE6">
            <v>2044.6542074731478</v>
          </cell>
          <cell r="BF6">
            <v>0.33636140627010452</v>
          </cell>
          <cell r="BH6">
            <v>2950.6559999999999</v>
          </cell>
          <cell r="BI6">
            <v>5172.7402074731481</v>
          </cell>
          <cell r="BJ6" t="str">
            <v>&gt;±100%</v>
          </cell>
          <cell r="BM6">
            <v>24393.954073842859</v>
          </cell>
          <cell r="BN6">
            <v>19003.690999999999</v>
          </cell>
          <cell r="BO6">
            <v>5390.2630738428597</v>
          </cell>
          <cell r="BP6">
            <v>0.28364295514186483</v>
          </cell>
          <cell r="BR6">
            <v>8523.6029999999992</v>
          </cell>
          <cell r="BS6">
            <v>15870.351073842859</v>
          </cell>
          <cell r="BT6" t="str">
            <v>&gt;±100%</v>
          </cell>
        </row>
        <row r="7">
          <cell r="C7" t="str">
            <v>Car / Hotel</v>
          </cell>
          <cell r="E7">
            <v>527.98299999999995</v>
          </cell>
          <cell r="F7">
            <v>379.88299999999998</v>
          </cell>
          <cell r="G7">
            <v>148.09999999999997</v>
          </cell>
          <cell r="H7">
            <v>0.38985687698580873</v>
          </cell>
          <cell r="J7">
            <v>152.05200000000002</v>
          </cell>
          <cell r="K7">
            <v>375.93099999999993</v>
          </cell>
          <cell r="L7" t="str">
            <v>&gt;±100%</v>
          </cell>
          <cell r="N7" t="str">
            <v>I</v>
          </cell>
          <cell r="O7">
            <v>2260.8059999999996</v>
          </cell>
          <cell r="P7">
            <v>1843.3810000000001</v>
          </cell>
          <cell r="Q7">
            <v>417.4249999999995</v>
          </cell>
          <cell r="R7">
            <v>0.22644531976840354</v>
          </cell>
          <cell r="T7">
            <v>782.78</v>
          </cell>
          <cell r="U7">
            <v>1478.0259999999996</v>
          </cell>
          <cell r="V7" t="str">
            <v>&gt;±100%</v>
          </cell>
          <cell r="Y7">
            <v>905.76199999999994</v>
          </cell>
          <cell r="Z7">
            <v>795.79700000000003</v>
          </cell>
          <cell r="AA7">
            <v>109.96499999999992</v>
          </cell>
          <cell r="AB7">
            <v>0.13818222486387849</v>
          </cell>
          <cell r="AD7">
            <v>349.22899999999998</v>
          </cell>
          <cell r="AE7">
            <v>556.5329999999999</v>
          </cell>
          <cell r="AF7" t="str">
            <v>&gt;±100%</v>
          </cell>
          <cell r="AI7">
            <v>1355.0439999999999</v>
          </cell>
          <cell r="AJ7">
            <v>1047.5840000000001</v>
          </cell>
          <cell r="AK7">
            <v>307.45999999999981</v>
          </cell>
          <cell r="AL7">
            <v>0.29349436417509223</v>
          </cell>
          <cell r="AN7">
            <v>433.55100000000004</v>
          </cell>
          <cell r="AO7">
            <v>921.49299999999982</v>
          </cell>
          <cell r="AP7" t="str">
            <v>&gt;±100%</v>
          </cell>
          <cell r="AS7">
            <v>1861.8326179880053</v>
          </cell>
          <cell r="AT7">
            <v>1478.1759999999999</v>
          </cell>
          <cell r="AU7">
            <v>383.65661798800534</v>
          </cell>
          <cell r="AV7">
            <v>0.25954731912032486</v>
          </cell>
          <cell r="AX7">
            <v>593.63599999999997</v>
          </cell>
          <cell r="AY7">
            <v>1268.1966179880053</v>
          </cell>
          <cell r="AZ7" t="str">
            <v>&gt;±100%</v>
          </cell>
          <cell r="BC7">
            <v>2120.3440597745553</v>
          </cell>
          <cell r="BD7">
            <v>1955.8130000000001</v>
          </cell>
          <cell r="BE7">
            <v>164.53105977455516</v>
          </cell>
          <cell r="BF7">
            <v>8.4124126271046956E-2</v>
          </cell>
          <cell r="BH7">
            <v>674.99099999999999</v>
          </cell>
          <cell r="BI7">
            <v>1445.3530597745553</v>
          </cell>
          <cell r="BJ7" t="str">
            <v>&gt;±100%</v>
          </cell>
          <cell r="BM7">
            <v>6242.9826777625603</v>
          </cell>
          <cell r="BN7">
            <v>5277.37</v>
          </cell>
          <cell r="BO7">
            <v>965.61267776256045</v>
          </cell>
          <cell r="BP7">
            <v>0.18297232859597876</v>
          </cell>
          <cell r="BR7">
            <v>2051.4070000000002</v>
          </cell>
          <cell r="BS7">
            <v>4191.5756777625602</v>
          </cell>
          <cell r="BT7" t="str">
            <v>&gt;±100%</v>
          </cell>
        </row>
        <row r="8">
          <cell r="C8" t="str">
            <v>Royalty</v>
          </cell>
          <cell r="E8">
            <v>114.925</v>
          </cell>
          <cell r="F8">
            <v>14</v>
          </cell>
          <cell r="G8">
            <v>100.925</v>
          </cell>
          <cell r="H8" t="str">
            <v>&gt;±100%</v>
          </cell>
          <cell r="J8">
            <v>7.0650000000000004</v>
          </cell>
          <cell r="K8">
            <v>107.86</v>
          </cell>
          <cell r="L8" t="str">
            <v>&gt;±100%</v>
          </cell>
          <cell r="N8" t="str">
            <v>I</v>
          </cell>
          <cell r="O8">
            <v>681.62099999999998</v>
          </cell>
          <cell r="P8">
            <v>84</v>
          </cell>
          <cell r="Q8">
            <v>597.62099999999998</v>
          </cell>
          <cell r="R8" t="str">
            <v>&gt;±100%</v>
          </cell>
          <cell r="T8">
            <v>60.320999999999998</v>
          </cell>
          <cell r="U8">
            <v>621.29999999999995</v>
          </cell>
          <cell r="V8" t="str">
            <v>&gt;±100%</v>
          </cell>
          <cell r="Y8">
            <v>235.233</v>
          </cell>
          <cell r="Z8">
            <v>42</v>
          </cell>
          <cell r="AA8">
            <v>193.233</v>
          </cell>
          <cell r="AB8" t="str">
            <v>&gt;±100%</v>
          </cell>
          <cell r="AD8">
            <v>27.917999999999999</v>
          </cell>
          <cell r="AE8">
            <v>207.315</v>
          </cell>
          <cell r="AF8" t="str">
            <v>&gt;±100%</v>
          </cell>
          <cell r="AI8">
            <v>446.38800000000009</v>
          </cell>
          <cell r="AJ8">
            <v>42</v>
          </cell>
          <cell r="AK8">
            <v>404.38800000000009</v>
          </cell>
          <cell r="AL8" t="str">
            <v>&gt;±100%</v>
          </cell>
          <cell r="AN8">
            <v>32.402999999999999</v>
          </cell>
          <cell r="AO8">
            <v>413.98500000000007</v>
          </cell>
          <cell r="AP8" t="str">
            <v>&gt;±100%</v>
          </cell>
          <cell r="AS8">
            <v>215.8241282434808</v>
          </cell>
          <cell r="AT8">
            <v>42</v>
          </cell>
          <cell r="AU8">
            <v>173.8241282434808</v>
          </cell>
          <cell r="AV8" t="str">
            <v>&gt;±100%</v>
          </cell>
          <cell r="AX8">
            <v>157.46099999999998</v>
          </cell>
          <cell r="AY8">
            <v>58.363128243480816</v>
          </cell>
          <cell r="AZ8">
            <v>0.37065132473108148</v>
          </cell>
          <cell r="BC8">
            <v>204.37323021150974</v>
          </cell>
          <cell r="BD8">
            <v>42</v>
          </cell>
          <cell r="BE8">
            <v>162.37323021150974</v>
          </cell>
          <cell r="BF8" t="str">
            <v>&gt;±100%</v>
          </cell>
          <cell r="BH8">
            <v>126.111</v>
          </cell>
          <cell r="BI8">
            <v>78.262230211509731</v>
          </cell>
          <cell r="BJ8">
            <v>0.62058210791691226</v>
          </cell>
          <cell r="BM8">
            <v>1101.8183584549906</v>
          </cell>
          <cell r="BN8">
            <v>168</v>
          </cell>
          <cell r="BO8">
            <v>933.81835845499063</v>
          </cell>
          <cell r="BP8" t="str">
            <v>&gt;±100%</v>
          </cell>
          <cell r="BR8">
            <v>343.89299999999997</v>
          </cell>
          <cell r="BS8">
            <v>757.9253584549906</v>
          </cell>
          <cell r="BT8" t="str">
            <v>&gt;±100%</v>
          </cell>
        </row>
        <row r="9">
          <cell r="C9" t="str">
            <v>Fulfillment</v>
          </cell>
          <cell r="E9">
            <v>2375.6639999999998</v>
          </cell>
          <cell r="F9">
            <v>1449.8969999999999</v>
          </cell>
          <cell r="G9">
            <v>925.76699999999983</v>
          </cell>
          <cell r="H9">
            <v>0.63850535589769475</v>
          </cell>
          <cell r="J9">
            <v>543.71500000000003</v>
          </cell>
          <cell r="K9">
            <v>1831.9489999999996</v>
          </cell>
          <cell r="L9" t="str">
            <v>&gt;±100%</v>
          </cell>
          <cell r="N9" t="str">
            <v>I</v>
          </cell>
          <cell r="O9">
            <v>11255.421999999999</v>
          </cell>
          <cell r="P9">
            <v>7519.0349999999989</v>
          </cell>
          <cell r="Q9">
            <v>3736.3869999999997</v>
          </cell>
          <cell r="R9">
            <v>0.4969237408789825</v>
          </cell>
          <cell r="T9">
            <v>3265.8969999999999</v>
          </cell>
          <cell r="U9">
            <v>7989.5249999999987</v>
          </cell>
          <cell r="V9" t="str">
            <v>&gt;±100%</v>
          </cell>
          <cell r="Y9">
            <v>5045.1459999999997</v>
          </cell>
          <cell r="Z9">
            <v>3485.7969999999996</v>
          </cell>
          <cell r="AA9">
            <v>1559.3490000000002</v>
          </cell>
          <cell r="AB9">
            <v>0.44734360606770857</v>
          </cell>
          <cell r="AD9">
            <v>1580.4679999999998</v>
          </cell>
          <cell r="AE9">
            <v>3464.6779999999999</v>
          </cell>
          <cell r="AF9" t="str">
            <v>&gt;±100%</v>
          </cell>
          <cell r="AI9">
            <v>6210.2759999999998</v>
          </cell>
          <cell r="AJ9">
            <v>4033.2380000000003</v>
          </cell>
          <cell r="AK9">
            <v>2177.0379999999996</v>
          </cell>
          <cell r="AL9">
            <v>0.53977424590366341</v>
          </cell>
          <cell r="AN9">
            <v>1685.4290000000001</v>
          </cell>
          <cell r="AO9">
            <v>4524.8469999999998</v>
          </cell>
          <cell r="AP9" t="str">
            <v>&gt;±100%</v>
          </cell>
          <cell r="AS9">
            <v>8915.7113577532618</v>
          </cell>
          <cell r="AT9">
            <v>5020.3330000000005</v>
          </cell>
          <cell r="AU9">
            <v>3895.3783577532613</v>
          </cell>
          <cell r="AV9">
            <v>0.77592031400173278</v>
          </cell>
          <cell r="AX9">
            <v>1952.047</v>
          </cell>
          <cell r="AY9">
            <v>6963.6643577532614</v>
          </cell>
          <cell r="AZ9" t="str">
            <v>&gt;±100%</v>
          </cell>
          <cell r="BC9">
            <v>10197.425782819217</v>
          </cell>
          <cell r="BD9">
            <v>5939.2960000000003</v>
          </cell>
          <cell r="BE9">
            <v>4258.1297828192164</v>
          </cell>
          <cell r="BF9">
            <v>0.71694183667882794</v>
          </cell>
          <cell r="BH9">
            <v>2828.8739999999998</v>
          </cell>
          <cell r="BI9">
            <v>7368.5517828192169</v>
          </cell>
          <cell r="BJ9" t="str">
            <v>&gt;±100%</v>
          </cell>
          <cell r="BM9">
            <v>30368.559140572477</v>
          </cell>
          <cell r="BN9">
            <v>18478.664000000001</v>
          </cell>
          <cell r="BO9">
            <v>11889.895140572477</v>
          </cell>
          <cell r="BP9">
            <v>0.64343911121347708</v>
          </cell>
          <cell r="BR9">
            <v>8046.8179999999993</v>
          </cell>
          <cell r="BS9">
            <v>22321.741140572478</v>
          </cell>
          <cell r="BT9" t="str">
            <v>&gt;±100%</v>
          </cell>
        </row>
        <row r="10">
          <cell r="C10" t="str">
            <v>Other</v>
          </cell>
          <cell r="E10">
            <v>768.23900000000003</v>
          </cell>
          <cell r="F10">
            <v>488.32300000000004</v>
          </cell>
          <cell r="G10">
            <v>279.916</v>
          </cell>
          <cell r="H10">
            <v>0.57321895548643009</v>
          </cell>
          <cell r="J10">
            <v>228.51900000000001</v>
          </cell>
          <cell r="K10">
            <v>539.72</v>
          </cell>
          <cell r="L10" t="str">
            <v>&gt;±100%</v>
          </cell>
          <cell r="N10" t="str">
            <v>I</v>
          </cell>
          <cell r="O10">
            <v>3517.7570000000001</v>
          </cell>
          <cell r="P10">
            <v>2324.3119999999999</v>
          </cell>
          <cell r="Q10">
            <v>1193.4450000000002</v>
          </cell>
          <cell r="R10">
            <v>0.51346161788950895</v>
          </cell>
          <cell r="T10">
            <v>906.89699999999993</v>
          </cell>
          <cell r="U10">
            <v>2610.86</v>
          </cell>
          <cell r="V10" t="str">
            <v>&gt;±100%</v>
          </cell>
          <cell r="Y10">
            <v>1550.8820000000001</v>
          </cell>
          <cell r="Z10">
            <v>1020.779</v>
          </cell>
          <cell r="AA10">
            <v>530.10300000000007</v>
          </cell>
          <cell r="AB10">
            <v>0.51931221155607632</v>
          </cell>
          <cell r="AD10">
            <v>289.24599999999998</v>
          </cell>
          <cell r="AE10">
            <v>1261.636</v>
          </cell>
          <cell r="AF10" t="str">
            <v>&gt;±100%</v>
          </cell>
          <cell r="AI10">
            <v>1966.875</v>
          </cell>
          <cell r="AJ10">
            <v>1303.5330000000001</v>
          </cell>
          <cell r="AK10">
            <v>663.34199999999987</v>
          </cell>
          <cell r="AL10">
            <v>0.5088800973968437</v>
          </cell>
          <cell r="AN10">
            <v>617.65099999999995</v>
          </cell>
          <cell r="AO10">
            <v>1349.2240000000002</v>
          </cell>
          <cell r="AP10" t="str">
            <v>&gt;±100%</v>
          </cell>
          <cell r="AS10">
            <v>1628.8758959172214</v>
          </cell>
          <cell r="AT10">
            <v>1491.16</v>
          </cell>
          <cell r="AU10">
            <v>137.71589591722136</v>
          </cell>
          <cell r="AV10">
            <v>9.2354875343505297E-2</v>
          </cell>
          <cell r="AX10">
            <v>821.62200000000007</v>
          </cell>
          <cell r="AY10">
            <v>807.25389591722137</v>
          </cell>
          <cell r="AZ10">
            <v>0.98251251295269759</v>
          </cell>
          <cell r="BC10">
            <v>1501.8369953278916</v>
          </cell>
          <cell r="BD10">
            <v>1533.2730000000001</v>
          </cell>
          <cell r="BE10">
            <v>-31.436004672108538</v>
          </cell>
          <cell r="BF10">
            <v>-2.0502548908190869E-2</v>
          </cell>
          <cell r="BH10">
            <v>1394.213</v>
          </cell>
          <cell r="BI10">
            <v>107.62399532789163</v>
          </cell>
          <cell r="BJ10">
            <v>7.7193366672016137E-2</v>
          </cell>
          <cell r="BM10">
            <v>6648.4698912451131</v>
          </cell>
          <cell r="BN10">
            <v>5348.7449999999999</v>
          </cell>
          <cell r="BO10">
            <v>1299.7248912451132</v>
          </cell>
          <cell r="BP10">
            <v>0.24299623392872782</v>
          </cell>
          <cell r="BR10">
            <v>3122.732</v>
          </cell>
          <cell r="BS10">
            <v>3525.7378912451131</v>
          </cell>
          <cell r="BT10"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2335.06</v>
          </cell>
          <cell r="F31">
            <v>1992.9090000000001</v>
          </cell>
          <cell r="G31">
            <v>-342.15099999999984</v>
          </cell>
          <cell r="H31">
            <v>-0.17168420635362669</v>
          </cell>
          <cell r="J31">
            <v>967.31899999999996</v>
          </cell>
          <cell r="K31">
            <v>-1367.741</v>
          </cell>
          <cell r="L31" t="str">
            <v>&gt;±100%</v>
          </cell>
          <cell r="N31" t="str">
            <v>I</v>
          </cell>
          <cell r="O31">
            <v>11543.102000000001</v>
          </cell>
          <cell r="P31">
            <v>10967.646999999999</v>
          </cell>
          <cell r="Q31">
            <v>-575.45500000000175</v>
          </cell>
          <cell r="R31">
            <v>-5.2468410042737681E-2</v>
          </cell>
          <cell r="T31">
            <v>5290.9989999999998</v>
          </cell>
          <cell r="U31">
            <v>-6252.103000000001</v>
          </cell>
          <cell r="V31" t="str">
            <v>&gt;±100%</v>
          </cell>
          <cell r="Y31">
            <v>5297.6750000000002</v>
          </cell>
          <cell r="Z31">
            <v>5323.6769999999997</v>
          </cell>
          <cell r="AA31">
            <v>26.001999999999498</v>
          </cell>
          <cell r="AB31">
            <v>4.884218182282565E-3</v>
          </cell>
          <cell r="AD31">
            <v>2398.413</v>
          </cell>
          <cell r="AE31">
            <v>-2899.2620000000002</v>
          </cell>
          <cell r="AF31" t="str">
            <v>&gt;±100%</v>
          </cell>
          <cell r="AI31">
            <v>6245.4269999999997</v>
          </cell>
          <cell r="AJ31">
            <v>5643.97</v>
          </cell>
          <cell r="AK31">
            <v>-601.45699999999943</v>
          </cell>
          <cell r="AL31">
            <v>-0.10656629996261487</v>
          </cell>
          <cell r="AN31">
            <v>2892.5859999999998</v>
          </cell>
          <cell r="AO31">
            <v>-3352.8409999999999</v>
          </cell>
          <cell r="AP31" t="str">
            <v>&gt;±100%</v>
          </cell>
          <cell r="AS31">
            <v>8051.3923699472325</v>
          </cell>
          <cell r="AT31">
            <v>6267.0280000000002</v>
          </cell>
          <cell r="AU31">
            <v>-1784.3643699472323</v>
          </cell>
          <cell r="AV31">
            <v>-0.28472257822164387</v>
          </cell>
          <cell r="AX31">
            <v>3512.5450000000001</v>
          </cell>
          <cell r="AY31">
            <v>-4538.8473699472324</v>
          </cell>
          <cell r="AZ31" t="str">
            <v>&gt;±100%</v>
          </cell>
          <cell r="BC31">
            <v>7737.5752234474876</v>
          </cell>
          <cell r="BD31">
            <v>6737.0549999999994</v>
          </cell>
          <cell r="BE31">
            <v>-1000.5202234474882</v>
          </cell>
          <cell r="BF31">
            <v>-0.14851002751907003</v>
          </cell>
          <cell r="BH31">
            <v>4889.4279999999999</v>
          </cell>
          <cell r="BI31">
            <v>-2848.1472234474877</v>
          </cell>
          <cell r="BJ31">
            <v>-0.58251133331904836</v>
          </cell>
          <cell r="BM31">
            <v>27332.069593394721</v>
          </cell>
          <cell r="BN31">
            <v>23971.730000000003</v>
          </cell>
          <cell r="BO31">
            <v>-3360.3395933947177</v>
          </cell>
          <cell r="BP31">
            <v>-0.14017926922231799</v>
          </cell>
          <cell r="BR31">
            <v>13692.972</v>
          </cell>
          <cell r="BS31">
            <v>-13639.097593394721</v>
          </cell>
          <cell r="BT31">
            <v>-0.99606554321404595</v>
          </cell>
        </row>
        <row r="32">
          <cell r="B32" t="str">
            <v xml:space="preserve">Total </v>
          </cell>
          <cell r="E32">
            <v>7297.3529999999992</v>
          </cell>
          <cell r="F32">
            <v>6050.53</v>
          </cell>
          <cell r="G32">
            <v>-1246.8229999999994</v>
          </cell>
          <cell r="H32">
            <v>-0.20606839400845867</v>
          </cell>
          <cell r="J32">
            <v>3314.3239999999996</v>
          </cell>
          <cell r="K32">
            <v>-3983.0289999999995</v>
          </cell>
          <cell r="L32" t="str">
            <v>&gt;±100%</v>
          </cell>
          <cell r="N32" t="str">
            <v>I</v>
          </cell>
          <cell r="O32">
            <v>38110.573000000004</v>
          </cell>
          <cell r="P32">
            <v>36679.045000000006</v>
          </cell>
          <cell r="Q32">
            <v>-1431.5279999999984</v>
          </cell>
          <cell r="R32">
            <v>-3.9028497061469249E-2</v>
          </cell>
          <cell r="T32">
            <v>19492.787</v>
          </cell>
          <cell r="U32">
            <v>-18617.786000000004</v>
          </cell>
          <cell r="V32">
            <v>-0.95511154972349532</v>
          </cell>
          <cell r="Y32">
            <v>17906.708000000002</v>
          </cell>
          <cell r="Z32">
            <v>18041.262999999999</v>
          </cell>
          <cell r="AA32">
            <v>134.55499999999665</v>
          </cell>
          <cell r="AB32">
            <v>7.4581807271473545E-3</v>
          </cell>
          <cell r="AD32">
            <v>9813.4750000000004</v>
          </cell>
          <cell r="AE32">
            <v>-8093.233000000002</v>
          </cell>
          <cell r="AF32">
            <v>-0.82470613111053948</v>
          </cell>
          <cell r="AI32">
            <v>20203.864999999998</v>
          </cell>
          <cell r="AJ32">
            <v>18637.782000000003</v>
          </cell>
          <cell r="AK32">
            <v>-1566.0829999999951</v>
          </cell>
          <cell r="AL32">
            <v>-8.402732685681133E-2</v>
          </cell>
          <cell r="AN32">
            <v>9679.3119999999999</v>
          </cell>
          <cell r="AO32">
            <v>-10524.552999999998</v>
          </cell>
          <cell r="AP32" t="str">
            <v>&gt;±100%</v>
          </cell>
          <cell r="AS32">
            <v>22952.6980116669</v>
          </cell>
          <cell r="AT32">
            <v>19306.225000000002</v>
          </cell>
          <cell r="AU32">
            <v>-3646.4730116668979</v>
          </cell>
          <cell r="AV32">
            <v>-0.18887550578463153</v>
          </cell>
          <cell r="AX32">
            <v>10895.990000000002</v>
          </cell>
          <cell r="AY32">
            <v>-12056.708011666899</v>
          </cell>
          <cell r="AZ32" t="str">
            <v>&gt;±100%</v>
          </cell>
          <cell r="BC32">
            <v>22663.795706035471</v>
          </cell>
          <cell r="BD32">
            <v>19778.521999999997</v>
          </cell>
          <cell r="BE32">
            <v>-2885.2737060354739</v>
          </cell>
          <cell r="BF32">
            <v>-0.14587913626890189</v>
          </cell>
          <cell r="BH32">
            <v>12862.334999999999</v>
          </cell>
          <cell r="BI32">
            <v>-9801.460706035472</v>
          </cell>
          <cell r="BJ32">
            <v>-0.76202810034379231</v>
          </cell>
          <cell r="BM32">
            <v>83727.066717702372</v>
          </cell>
          <cell r="BN32">
            <v>75763.792000000016</v>
          </cell>
          <cell r="BO32">
            <v>-7963.2747177023557</v>
          </cell>
          <cell r="BP32">
            <v>-0.10510660181452314</v>
          </cell>
          <cell r="BR32">
            <v>43251.112000000001</v>
          </cell>
          <cell r="BS32">
            <v>-40475.954717702371</v>
          </cell>
          <cell r="BT32">
            <v>-0.93583616341939069</v>
          </cell>
        </row>
        <row r="33">
          <cell r="N33" t="str">
            <v>I</v>
          </cell>
        </row>
      </sheetData>
      <sheetData sheetId="4"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N5" t="str">
            <v>I</v>
          </cell>
        </row>
        <row r="6">
          <cell r="N6" t="str">
            <v>I</v>
          </cell>
        </row>
        <row r="7">
          <cell r="N7" t="str">
            <v>I</v>
          </cell>
        </row>
        <row r="31">
          <cell r="B31" t="str">
            <v>Other Operating Expenses</v>
          </cell>
          <cell r="E31">
            <v>690.81500000000005</v>
          </cell>
          <cell r="F31">
            <v>724.024</v>
          </cell>
          <cell r="G31">
            <v>33.208999999999946</v>
          </cell>
          <cell r="H31">
            <v>4.5867264068594336E-2</v>
          </cell>
          <cell r="J31">
            <v>1766.204</v>
          </cell>
          <cell r="K31">
            <v>1075.3889999999999</v>
          </cell>
          <cell r="L31">
            <v>0.60887020978324136</v>
          </cell>
          <cell r="N31" t="str">
            <v>I</v>
          </cell>
          <cell r="O31">
            <v>3819.085</v>
          </cell>
          <cell r="P31">
            <v>3988.2660000000001</v>
          </cell>
          <cell r="Q31">
            <v>169.18100000000004</v>
          </cell>
          <cell r="R31">
            <v>4.2419688155203299E-2</v>
          </cell>
          <cell r="T31">
            <v>3953.5649999999996</v>
          </cell>
          <cell r="U31">
            <v>134.47999999999956</v>
          </cell>
          <cell r="V31">
            <v>3.4014870123546613E-2</v>
          </cell>
          <cell r="Y31">
            <v>1545.6759999999999</v>
          </cell>
          <cell r="Z31">
            <v>1906.6660000000002</v>
          </cell>
          <cell r="AA31">
            <v>360.99000000000024</v>
          </cell>
          <cell r="AB31">
            <v>0.18933048577989023</v>
          </cell>
          <cell r="AD31">
            <v>1513.078</v>
          </cell>
          <cell r="AE31">
            <v>-32.597999999999956</v>
          </cell>
          <cell r="AF31">
            <v>-2.1544163618795565E-2</v>
          </cell>
          <cell r="AI31">
            <v>2273.4090000000001</v>
          </cell>
          <cell r="AJ31">
            <v>2081.6</v>
          </cell>
          <cell r="AK31">
            <v>-191.8090000000002</v>
          </cell>
          <cell r="AL31">
            <v>-9.2144984627209936E-2</v>
          </cell>
          <cell r="AN31">
            <v>2440.4870000000001</v>
          </cell>
          <cell r="AO31">
            <v>167.07799999999997</v>
          </cell>
          <cell r="AP31">
            <v>6.8460926036483682E-2</v>
          </cell>
          <cell r="AS31">
            <v>1508.0640000000001</v>
          </cell>
          <cell r="AT31">
            <v>3996.0640000000003</v>
          </cell>
          <cell r="AU31">
            <v>2488</v>
          </cell>
          <cell r="AV31">
            <v>0.62261265084843487</v>
          </cell>
          <cell r="AX31">
            <v>788.20799999999997</v>
          </cell>
          <cell r="AY31">
            <v>-719.85600000000011</v>
          </cell>
          <cell r="AZ31">
            <v>-0.91328177333901728</v>
          </cell>
          <cell r="BC31">
            <v>3401.2139999999999</v>
          </cell>
          <cell r="BD31">
            <v>8431.2139999999999</v>
          </cell>
          <cell r="BE31">
            <v>5030</v>
          </cell>
          <cell r="BF31">
            <v>0.59659261406483099</v>
          </cell>
          <cell r="BH31">
            <v>2938.5070000000001</v>
          </cell>
          <cell r="BI31">
            <v>-462.70699999999988</v>
          </cell>
          <cell r="BJ31">
            <v>-0.15746329683747559</v>
          </cell>
          <cell r="BM31">
            <v>8728.3630000000012</v>
          </cell>
          <cell r="BN31">
            <v>16415.544000000002</v>
          </cell>
          <cell r="BO31">
            <v>7687.1810000000005</v>
          </cell>
          <cell r="BP31">
            <v>0.46828670435777209</v>
          </cell>
          <cell r="BR31">
            <v>7680.2800000000007</v>
          </cell>
          <cell r="BS31">
            <v>-1048.0830000000005</v>
          </cell>
          <cell r="BT31">
            <v>-0.13646416536897099</v>
          </cell>
        </row>
        <row r="32">
          <cell r="N32" t="str">
            <v>I</v>
          </cell>
        </row>
        <row r="33">
          <cell r="C33" t="str">
            <v>Transfer Price Credits</v>
          </cell>
          <cell r="E33">
            <v>0</v>
          </cell>
          <cell r="F33">
            <v>0</v>
          </cell>
          <cell r="G33">
            <v>0</v>
          </cell>
          <cell r="H33" t="str">
            <v>N/A</v>
          </cell>
          <cell r="J33">
            <v>0</v>
          </cell>
          <cell r="K33">
            <v>0</v>
          </cell>
          <cell r="L33" t="str">
            <v>N/A</v>
          </cell>
          <cell r="N33" t="str">
            <v>I</v>
          </cell>
          <cell r="O33">
            <v>0</v>
          </cell>
          <cell r="P33">
            <v>0</v>
          </cell>
          <cell r="Q33">
            <v>0</v>
          </cell>
          <cell r="R33" t="str">
            <v>N/A</v>
          </cell>
          <cell r="T33">
            <v>0</v>
          </cell>
          <cell r="U33">
            <v>0</v>
          </cell>
          <cell r="V33" t="str">
            <v>N/A</v>
          </cell>
          <cell r="Y33">
            <v>0</v>
          </cell>
          <cell r="Z33">
            <v>0</v>
          </cell>
          <cell r="AA33">
            <v>0</v>
          </cell>
          <cell r="AB33" t="str">
            <v>N/A</v>
          </cell>
          <cell r="AD33">
            <v>0</v>
          </cell>
          <cell r="AE33">
            <v>0</v>
          </cell>
          <cell r="AF33" t="str">
            <v>N/A</v>
          </cell>
          <cell r="AI33">
            <v>0</v>
          </cell>
          <cell r="AJ33">
            <v>0</v>
          </cell>
          <cell r="AK33">
            <v>0</v>
          </cell>
          <cell r="AL33" t="str">
            <v>N/A</v>
          </cell>
          <cell r="AN33">
            <v>0</v>
          </cell>
          <cell r="AO33">
            <v>0</v>
          </cell>
          <cell r="AP33" t="str">
            <v>N/A</v>
          </cell>
          <cell r="AS33">
            <v>0</v>
          </cell>
          <cell r="AT33">
            <v>0</v>
          </cell>
          <cell r="AU33">
            <v>0</v>
          </cell>
          <cell r="AV33" t="str">
            <v>N/A</v>
          </cell>
          <cell r="AX33">
            <v>0</v>
          </cell>
          <cell r="AY33">
            <v>0</v>
          </cell>
          <cell r="AZ33" t="str">
            <v>N/A</v>
          </cell>
          <cell r="BC33">
            <v>0</v>
          </cell>
          <cell r="BD33">
            <v>0</v>
          </cell>
          <cell r="BE33">
            <v>0</v>
          </cell>
          <cell r="BF33" t="str">
            <v>N/A</v>
          </cell>
          <cell r="BH33">
            <v>0</v>
          </cell>
          <cell r="BI33">
            <v>0</v>
          </cell>
          <cell r="BJ33" t="str">
            <v>N/A</v>
          </cell>
          <cell r="BM33">
            <v>0</v>
          </cell>
          <cell r="BN33">
            <v>0</v>
          </cell>
          <cell r="BO33">
            <v>0</v>
          </cell>
          <cell r="BP33" t="str">
            <v>N/A</v>
          </cell>
          <cell r="BR33">
            <v>0</v>
          </cell>
          <cell r="BS33">
            <v>0</v>
          </cell>
          <cell r="BT33" t="str">
            <v>N/A</v>
          </cell>
        </row>
      </sheetData>
      <sheetData sheetId="5"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B13" t="str">
            <v>SABRE Interactive</v>
          </cell>
          <cell r="E13">
            <v>5580.4679999999989</v>
          </cell>
          <cell r="F13">
            <v>3827.15</v>
          </cell>
          <cell r="G13">
            <v>1753.3179999999988</v>
          </cell>
          <cell r="H13">
            <v>0.45812628195915989</v>
          </cell>
          <cell r="J13">
            <v>1550.2050000000002</v>
          </cell>
          <cell r="K13">
            <v>4030.262999999999</v>
          </cell>
          <cell r="L13" t="str">
            <v>&gt;±100%</v>
          </cell>
          <cell r="N13" t="str">
            <v>I</v>
          </cell>
          <cell r="O13">
            <v>26732.382999999994</v>
          </cell>
          <cell r="P13">
            <v>19513.952000000001</v>
          </cell>
          <cell r="Q13">
            <v>7218.4309999999932</v>
          </cell>
          <cell r="R13">
            <v>0.36991128193817391</v>
          </cell>
          <cell r="T13">
            <v>8250.8720000000012</v>
          </cell>
          <cell r="U13">
            <v>18481.510999999991</v>
          </cell>
          <cell r="V13" t="str">
            <v>&gt;±100%</v>
          </cell>
          <cell r="Y13">
            <v>11727.101999999999</v>
          </cell>
          <cell r="Z13">
            <v>8905.4740000000002</v>
          </cell>
          <cell r="AA13">
            <v>2821.6279999999988</v>
          </cell>
          <cell r="AB13">
            <v>0.31684197831580879</v>
          </cell>
          <cell r="AD13">
            <v>3726.4770000000008</v>
          </cell>
          <cell r="AE13">
            <v>8000.6249999999982</v>
          </cell>
          <cell r="AF13" t="str">
            <v>&gt;±100%</v>
          </cell>
          <cell r="AI13">
            <v>15005.280999999997</v>
          </cell>
          <cell r="AJ13">
            <v>10608.478000000001</v>
          </cell>
          <cell r="AK13">
            <v>4396.8029999999962</v>
          </cell>
          <cell r="AL13">
            <v>0.41446124505324855</v>
          </cell>
          <cell r="AN13">
            <v>4524.3949999999995</v>
          </cell>
          <cell r="AO13">
            <v>10480.885999999999</v>
          </cell>
          <cell r="AP13" t="str">
            <v>&gt;±100%</v>
          </cell>
          <cell r="AS13">
            <v>19876.024866271684</v>
          </cell>
          <cell r="AT13">
            <v>13213.393999999998</v>
          </cell>
          <cell r="AU13">
            <v>6662.6308662716856</v>
          </cell>
          <cell r="AV13">
            <v>0.50423311877869426</v>
          </cell>
          <cell r="AX13">
            <v>5862.7360000000008</v>
          </cell>
          <cell r="AY13">
            <v>14013.288866271683</v>
          </cell>
          <cell r="AZ13" t="str">
            <v>&gt;±100%</v>
          </cell>
          <cell r="BC13">
            <v>22147.376275606322</v>
          </cell>
          <cell r="BD13">
            <v>15549.124000000002</v>
          </cell>
          <cell r="BE13">
            <v>6598.2522756063208</v>
          </cell>
          <cell r="BF13">
            <v>0.42434881062150642</v>
          </cell>
          <cell r="BH13">
            <v>7974.8449999999993</v>
          </cell>
          <cell r="BI13">
            <v>14172.531275606323</v>
          </cell>
          <cell r="BJ13" t="str">
            <v>&gt;±100%</v>
          </cell>
          <cell r="BM13">
            <v>68755.784141878001</v>
          </cell>
          <cell r="BN13">
            <v>48276.47</v>
          </cell>
          <cell r="BO13">
            <v>20479.314141878</v>
          </cell>
          <cell r="BP13">
            <v>0.42420902236385549</v>
          </cell>
          <cell r="BR13">
            <v>22088.453000000001</v>
          </cell>
          <cell r="BS13">
            <v>46667.331141877999</v>
          </cell>
          <cell r="BT13"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4694.3810000000003</v>
          </cell>
          <cell r="F29">
            <v>4691.9030000000002</v>
          </cell>
          <cell r="G29">
            <v>-2.4780000000000655</v>
          </cell>
          <cell r="H29">
            <v>-5.2814391090354282E-4</v>
          </cell>
          <cell r="J29">
            <v>4715.9690000000001</v>
          </cell>
          <cell r="K29">
            <v>21.587999999999738</v>
          </cell>
          <cell r="L29">
            <v>4.5776382329908733E-3</v>
          </cell>
          <cell r="N29" t="str">
            <v>I</v>
          </cell>
          <cell r="O29">
            <v>29823.966</v>
          </cell>
          <cell r="P29">
            <v>29371.842000000004</v>
          </cell>
          <cell r="Q29">
            <v>-452.12399999999616</v>
          </cell>
          <cell r="R29">
            <v>-1.5393110176746699E-2</v>
          </cell>
          <cell r="T29">
            <v>26696.924000000003</v>
          </cell>
          <cell r="U29">
            <v>-3127.0419999999976</v>
          </cell>
          <cell r="V29">
            <v>-0.11713117211555898</v>
          </cell>
          <cell r="Y29">
            <v>14973.269</v>
          </cell>
          <cell r="Z29">
            <v>14947.188000000002</v>
          </cell>
          <cell r="AA29">
            <v>-26.080999999998312</v>
          </cell>
          <cell r="AB29">
            <v>-1.7448766952016866E-3</v>
          </cell>
          <cell r="AD29">
            <v>13539.158000000001</v>
          </cell>
          <cell r="AE29">
            <v>-1434.110999999999</v>
          </cell>
          <cell r="AF29">
            <v>-0.10592320438242901</v>
          </cell>
          <cell r="AI29">
            <v>14850.697</v>
          </cell>
          <cell r="AJ29">
            <v>14424.654</v>
          </cell>
          <cell r="AK29">
            <v>-426.04299999999967</v>
          </cell>
          <cell r="AL29">
            <v>-2.9535751776091104E-2</v>
          </cell>
          <cell r="AN29">
            <v>13157.766</v>
          </cell>
          <cell r="AO29">
            <v>-1692.9310000000005</v>
          </cell>
          <cell r="AP29">
            <v>-0.12866401484872131</v>
          </cell>
          <cell r="AS29">
            <v>15132.655999999999</v>
          </cell>
          <cell r="AT29">
            <v>14398.056</v>
          </cell>
          <cell r="AU29">
            <v>-734.59999999999854</v>
          </cell>
          <cell r="AV29">
            <v>-5.1020776693742442E-2</v>
          </cell>
          <cell r="AX29">
            <v>14580.163</v>
          </cell>
          <cell r="AY29">
            <v>-552.49299999999857</v>
          </cell>
          <cell r="AZ29">
            <v>-3.7893472110016778E-2</v>
          </cell>
          <cell r="BC29">
            <v>14838.572</v>
          </cell>
          <cell r="BD29">
            <v>14170.072</v>
          </cell>
          <cell r="BE29">
            <v>-668.5</v>
          </cell>
          <cell r="BF29">
            <v>-4.7176895078585343E-2</v>
          </cell>
          <cell r="BH29">
            <v>17725.993999999999</v>
          </cell>
          <cell r="BI29">
            <v>2887.4219999999987</v>
          </cell>
          <cell r="BJ29">
            <v>0.16289196532504743</v>
          </cell>
          <cell r="BM29">
            <v>59795.194000000003</v>
          </cell>
          <cell r="BN29">
            <v>57939.97</v>
          </cell>
          <cell r="BO29">
            <v>-1855.224000000002</v>
          </cell>
          <cell r="BP29">
            <v>-3.2019761142437632E-2</v>
          </cell>
          <cell r="BR29">
            <v>59003.080999999998</v>
          </cell>
          <cell r="BS29">
            <v>-792.11300000000483</v>
          </cell>
          <cell r="BT29">
            <v>-1.342494301272174E-2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G2" t="str">
            <v>VARIANCE B/(W)</v>
          </cell>
        </row>
      </sheetData>
      <sheetData sheetId="27">
        <row r="2">
          <cell r="G2" t="str">
            <v>VARIANCE B/(W)</v>
          </cell>
        </row>
      </sheetData>
      <sheetData sheetId="28">
        <row r="2">
          <cell r="G2" t="str">
            <v>VARIANCE B/(W)</v>
          </cell>
        </row>
      </sheetData>
      <sheetData sheetId="29"/>
      <sheetData sheetId="30"/>
      <sheetData sheetId="31"/>
      <sheetData sheetId="32"/>
      <sheetData sheetId="33"/>
      <sheetData sheetId="34"/>
      <sheetData sheetId="35"/>
      <sheetData sheetId="36" refreshError="1"/>
      <sheetData sheetId="37">
        <row r="2">
          <cell r="G2" t="str">
            <v>VARIANCE B/(W)</v>
          </cell>
        </row>
      </sheetData>
      <sheetData sheetId="38">
        <row r="2">
          <cell r="G2" t="str">
            <v>VARIANCE B/(W)</v>
          </cell>
        </row>
      </sheetData>
      <sheetData sheetId="39">
        <row r="2">
          <cell r="G2" t="str">
            <v>VARIANCE B/(W)</v>
          </cell>
        </row>
      </sheetData>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 val="5_Year1"/>
      <sheetName val="5_YearHC1"/>
      <sheetName val="5_Year_REV_DAYS1"/>
      <sheetName val="NET_AR_PLAN_Type1"/>
      <sheetName val="1601_Detail_information1"/>
      <sheetName val="IRC_Output_1"/>
      <sheetName val="5_Year2"/>
      <sheetName val="5_YearHC2"/>
      <sheetName val="5_Year_REV_DAYS2"/>
      <sheetName val="NET_AR_PLAN_Type2"/>
      <sheetName val="1601_Detail_information2"/>
      <sheetName val="IRC_Output_11"/>
      <sheetName val="BCR_317"/>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 val="Sources_&amp;_Uses1"/>
      <sheetName val="Financial_Assumptions1"/>
      <sheetName val="Depreciation_Schedule1"/>
      <sheetName val="Fin_Scen_Val_(all_cash)1"/>
      <sheetName val="Op_Scen_Val_(Cash_Tender)1"/>
      <sheetName val="Capex_Analysis1"/>
      <sheetName val="Op_Scen_Refs1"/>
      <sheetName val="Scenario_Assumptions1"/>
      <sheetName val="New_Scenarios1"/>
      <sheetName val="Op_Scen_Val_(Exch)1"/>
      <sheetName val="Fin_Scen_Val_(exchange)1"/>
      <sheetName val="Fin_Scen_Val1"/>
      <sheetName val="IRC_Output_1"/>
      <sheetName val="Sources_&amp;_Uses2"/>
      <sheetName val="Financial_Assumptions2"/>
      <sheetName val="Depreciation_Schedule2"/>
      <sheetName val="Fin_Scen_Val_(all_cash)2"/>
      <sheetName val="Op_Scen_Val_(Cash_Tender)2"/>
      <sheetName val="Capex_Analysis2"/>
      <sheetName val="Op_Scen_Refs2"/>
      <sheetName val="Scenario_Assumptions2"/>
      <sheetName val="New_Scenarios2"/>
      <sheetName val="Op_Scen_Val_(Exch)2"/>
      <sheetName val="Fin_Scen_Val_(exchange)2"/>
      <sheetName val="Fin_Scen_Val2"/>
      <sheetName val="IRC_Output_11"/>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 val="Return_Scenarios1"/>
      <sheetName val="Operating_Scenarios1"/>
      <sheetName val="Printable_IRR_Slide1"/>
      <sheetName val="DetailSummaryFundCommitments_11"/>
      <sheetName val="workings_(keep)1"/>
      <sheetName val="Allocation_of_Debt_Iss__Costs1"/>
      <sheetName val="AM_Scorecard_Spending_by_BU1"/>
      <sheetName val="Return_Scenarios2"/>
      <sheetName val="Operating_Scenarios2"/>
      <sheetName val="Printable_IRR_Slide2"/>
      <sheetName val="DetailSummaryFundCommitments_12"/>
      <sheetName val="workings_(keep)2"/>
      <sheetName val="Allocation_of_Debt_Iss__Costs2"/>
      <sheetName val="AM_Scorecard_Spending_by_BU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sheetName val="Recap"/>
      <sheetName val="Operating Scenarios"/>
      <sheetName val="Operating_Scenarios"/>
      <sheetName val="Operating_Scenarios1"/>
    </sheetNames>
    <sheetDataSet>
      <sheetData sheetId="0"/>
      <sheetData sheetId="1" refreshError="1"/>
      <sheetData sheetId="2" refreshError="1"/>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3"/>
      <sheetName val="nw1"/>
      <sheetName val="MR2S"/>
      <sheetName val="CheckBox"/>
      <sheetName val="MR2C"/>
      <sheetName val="CGI"/>
      <sheetName val="SABRE"/>
      <sheetName val="CGI-SABRE"/>
      <sheetName val="1CGI"/>
      <sheetName val="1SAB"/>
      <sheetName val="2CGI"/>
      <sheetName val="2SAB"/>
      <sheetName val="3CGI"/>
      <sheetName val="3SAB"/>
      <sheetName val="4CGI"/>
      <sheetName val="4SAB"/>
      <sheetName val="5CGI"/>
      <sheetName val="5SAB"/>
      <sheetName val="6CGI"/>
      <sheetName val="6SAB"/>
      <sheetName val="7CGI"/>
      <sheetName val="7SAB"/>
      <sheetName val="8CGI"/>
      <sheetName val="8SAB"/>
      <sheetName val="9CGI"/>
      <sheetName val="9SAB"/>
      <sheetName val="AMORT"/>
      <sheetName val="Assets Leaseback PC"/>
      <sheetName val="Asset Renewal PC"/>
      <sheetName val="#REF"/>
      <sheetName val="Product General "/>
      <sheetName val="Base Spend - 7 yrs. Forward Cst"/>
      <sheetName val="H"/>
    </sheetNames>
    <sheetDataSet>
      <sheetData sheetId="0">
        <row r="1">
          <cell r="A1" t="str">
            <v>CGI</v>
          </cell>
        </row>
      </sheetData>
      <sheetData sheetId="1" refreshError="1">
        <row r="1">
          <cell r="A1" t="str">
            <v>CGI</v>
          </cell>
        </row>
        <row r="12">
          <cell r="A12" t="str">
            <v>Steady State Expenses</v>
          </cell>
        </row>
        <row r="14">
          <cell r="M14">
            <v>0</v>
          </cell>
        </row>
        <row r="16">
          <cell r="M16">
            <v>0</v>
          </cell>
        </row>
        <row r="30">
          <cell r="A30" t="str">
            <v>Transition/One-Time Expenses</v>
          </cell>
        </row>
        <row r="36">
          <cell r="A36" t="str">
            <v>CAPEX</v>
          </cell>
        </row>
        <row r="41">
          <cell r="A41" t="str">
            <v>Expense Breakouts Required for RFP</v>
          </cell>
        </row>
        <row r="47">
          <cell r="A47" t="str">
            <v>Non Sabre/CGI Expense</v>
          </cell>
        </row>
        <row r="50">
          <cell r="M50">
            <v>0</v>
          </cell>
        </row>
        <row r="53">
          <cell r="A53" t="str">
            <v>Headcount (FTE)</v>
          </cell>
        </row>
        <row r="60">
          <cell r="A60" t="str">
            <v>Sample RFP Volumes</v>
          </cell>
        </row>
        <row r="65">
          <cell r="G65">
            <v>3739</v>
          </cell>
          <cell r="H65">
            <v>4001</v>
          </cell>
          <cell r="I65">
            <v>4281</v>
          </cell>
          <cell r="J65">
            <v>4580</v>
          </cell>
          <cell r="K65">
            <v>4901</v>
          </cell>
        </row>
        <row r="70">
          <cell r="I70">
            <v>50885</v>
          </cell>
          <cell r="J70">
            <v>52157</v>
          </cell>
          <cell r="K70">
            <v>53461</v>
          </cell>
        </row>
        <row r="102">
          <cell r="D102">
            <v>5</v>
          </cell>
          <cell r="E102">
            <v>5</v>
          </cell>
          <cell r="F102">
            <v>5</v>
          </cell>
          <cell r="G102">
            <v>5</v>
          </cell>
          <cell r="H102">
            <v>5</v>
          </cell>
          <cell r="I102">
            <v>5</v>
          </cell>
        </row>
      </sheetData>
      <sheetData sheetId="2" refreshError="1">
        <row r="13">
          <cell r="B13" t="str">
            <v>Salaries and Benefits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 val="A"/>
      <sheetName val="7140101"/>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 Items &amp; Notes"/>
      <sheetName val="Input Sheet"/>
      <sheetName val="Financials"/>
      <sheetName val="Debt Schedules"/>
      <sheetName val="IRR &amp; Primary vs Secondary"/>
      <sheetName val="AVP"/>
      <sheetName val="Module1"/>
      <sheetName val="Salary Rate Reference"/>
      <sheetName val="Data Validation Tables"/>
      <sheetName val="FxdChg"/>
      <sheetName val="Inputs"/>
      <sheetName val="Lookups &amp; Descriptions"/>
      <sheetName val="Lookups"/>
      <sheetName val="notes"/>
      <sheetName val="Family - FY"/>
      <sheetName val="Family - YTD"/>
      <sheetName val="Summary"/>
      <sheetName val="AC - All"/>
      <sheetName val="UNIDENTIFIED PLUG"/>
      <sheetName val="CM"/>
      <sheetName val="MM"/>
      <sheetName val="F&amp;CC"/>
      <sheetName val="DM"/>
      <sheetName val="M&amp;E"/>
      <sheetName val="APT"/>
      <sheetName val="FE"/>
      <sheetName val="eFM"/>
      <sheetName val="FCS"/>
      <sheetName val="FPM"/>
      <sheetName val="OR"/>
      <sheetName val="OH"/>
      <sheetName val="PLAN"/>
      <sheetName val="Rev Fct"/>
      <sheetName val="ACJANPS"/>
      <sheetName val="ACFEBPS"/>
      <sheetName val="ACMARPS"/>
      <sheetName val="ACAPRPS"/>
      <sheetName val="ACMAYPS"/>
      <sheetName val="ACJUNPS"/>
      <sheetName val="ACJULPS"/>
      <sheetName val="ACAUGPS"/>
      <sheetName val="by month pivot"/>
      <sheetName val="2013 Final"/>
      <sheetName val="UI %"/>
      <sheetName val="DD_Items_&amp;_Notes"/>
      <sheetName val="Input_Sheet"/>
      <sheetName val="Debt_Schedules"/>
      <sheetName val="IRR_&amp;_Primary_vs_Secondary"/>
      <sheetName val="Salary_Rate_Reference"/>
      <sheetName val="Data_Validation_Tables"/>
      <sheetName val="1601 Detail information"/>
      <sheetName val="TRANSACTION"/>
      <sheetName val="NEW FINANCIALS"/>
      <sheetName val="DD_Items_&amp;_Notes1"/>
      <sheetName val="Input_Sheet1"/>
      <sheetName val="Debt_Schedules1"/>
      <sheetName val="IRR_&amp;_Primary_vs_Secondary1"/>
      <sheetName val="Salary_Rate_Reference1"/>
      <sheetName val="Data_Validation_Tables1"/>
      <sheetName val="Lookups_&amp;_Descriptions"/>
      <sheetName val="Family_-_FY"/>
      <sheetName val="Family_-_YTD"/>
      <sheetName val="AC_-_All"/>
      <sheetName val="UNIDENTIFIED_PLUG"/>
      <sheetName val="Rev_Fct"/>
      <sheetName val="by_month_pivot"/>
      <sheetName val="2013_Final"/>
      <sheetName val="UI_%"/>
      <sheetName val="1601_Detail_information"/>
      <sheetName val="NEW_FINANCIALS"/>
      <sheetName val="Comp. Transaction"/>
      <sheetName val="gcs04 data"/>
      <sheetName val="gcs data"/>
      <sheetName val="Caroline%20Model.xls"/>
      <sheetName val="Translation"/>
      <sheetName val="Earned Credits"/>
      <sheetName val="All Mappings"/>
      <sheetName val="Data Validation"/>
      <sheetName val="Dropdown"/>
      <sheetName val="Breakeven"/>
      <sheetName val="Sales Forecasts"/>
      <sheetName val="Pref OEM"/>
      <sheetName val="NA Production vs Sales"/>
      <sheetName val="Conso"/>
      <sheetName val="Achats"/>
      <sheetName val="Segment- Qtr"/>
      <sheetName val="Inc. - Qtr."/>
      <sheetName val="De Vere"/>
      <sheetName val="Caroline Model"/>
      <sheetName val="DD_Items_&amp;_Notes2"/>
      <sheetName val="Input_Sheet2"/>
      <sheetName val="Debt_Schedules2"/>
      <sheetName val="IRR_&amp;_Primary_vs_Secondary2"/>
      <sheetName val="Salary_Rate_Reference2"/>
      <sheetName val="Data_Validation_Tables2"/>
      <sheetName val="Lookups_&amp;_Descriptions1"/>
      <sheetName val="Family_-_FY1"/>
      <sheetName val="Family_-_YTD1"/>
      <sheetName val="AC_-_All1"/>
      <sheetName val="UNIDENTIFIED_PLUG1"/>
      <sheetName val="Rev_Fct1"/>
      <sheetName val="by_month_pivot1"/>
      <sheetName val="2013_Final1"/>
      <sheetName val="UI_%1"/>
      <sheetName val="1601_Detail_information1"/>
      <sheetName val="NEW_FINANCIALS1"/>
      <sheetName val="Comp__Transaction"/>
      <sheetName val="gcs04_data"/>
      <sheetName val="gcs_data"/>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EDA8-D8ED-4793-A468-5CCF067A26A1}">
  <dimension ref="A1:N26"/>
  <sheetViews>
    <sheetView showGridLines="0" zoomScaleNormal="100" workbookViewId="0">
      <selection activeCell="D38" sqref="D38"/>
    </sheetView>
  </sheetViews>
  <sheetFormatPr defaultRowHeight="14.5" x14ac:dyDescent="0.35"/>
  <cols>
    <col min="1" max="1" width="9.7265625" bestFit="1" customWidth="1"/>
    <col min="2" max="2" width="12.26953125" customWidth="1"/>
  </cols>
  <sheetData>
    <row r="1" spans="1:14" ht="15" x14ac:dyDescent="0.35">
      <c r="A1" s="1"/>
    </row>
    <row r="2" spans="1:14" ht="15" x14ac:dyDescent="0.35">
      <c r="A2" s="1"/>
    </row>
    <row r="3" spans="1:14" ht="15.75" customHeight="1" x14ac:dyDescent="0.35">
      <c r="A3" s="2"/>
      <c r="B3" s="2"/>
      <c r="C3" s="2"/>
      <c r="D3" s="2"/>
      <c r="E3" s="2"/>
      <c r="F3" s="2"/>
      <c r="G3" s="2"/>
      <c r="H3" s="2"/>
      <c r="I3" s="2"/>
      <c r="J3" s="2"/>
      <c r="K3" s="2"/>
      <c r="L3" s="2"/>
      <c r="M3" s="2"/>
      <c r="N3" s="2"/>
    </row>
    <row r="4" spans="1:14" ht="15" customHeight="1" x14ac:dyDescent="0.35">
      <c r="A4" s="2"/>
      <c r="B4" s="2"/>
      <c r="C4" s="2"/>
      <c r="D4" s="2"/>
      <c r="E4" s="2"/>
      <c r="F4" s="2"/>
      <c r="G4" s="2"/>
      <c r="H4" s="2"/>
      <c r="I4" s="2"/>
      <c r="J4" s="2"/>
      <c r="K4" s="2"/>
      <c r="L4" s="2"/>
      <c r="M4" s="2"/>
      <c r="N4" s="2"/>
    </row>
    <row r="5" spans="1:14" ht="15" customHeight="1" x14ac:dyDescent="0.35">
      <c r="A5" s="2"/>
      <c r="B5" s="2"/>
      <c r="C5" s="2"/>
      <c r="D5" s="2"/>
      <c r="E5" s="2"/>
      <c r="F5" s="2"/>
      <c r="G5" s="2"/>
      <c r="H5" s="2"/>
      <c r="I5" s="2"/>
      <c r="J5" s="2"/>
      <c r="K5" s="2"/>
      <c r="L5" s="2"/>
      <c r="M5" s="2"/>
      <c r="N5" s="2"/>
    </row>
    <row r="6" spans="1:14" ht="15" customHeight="1" x14ac:dyDescent="0.35">
      <c r="A6" s="2"/>
      <c r="B6" s="2"/>
      <c r="C6" s="2"/>
      <c r="D6" s="2"/>
      <c r="E6" s="2"/>
      <c r="F6" s="2"/>
      <c r="G6" s="2"/>
      <c r="H6" s="2"/>
      <c r="I6" s="2"/>
      <c r="J6" s="2"/>
      <c r="K6" s="2"/>
      <c r="L6" s="2"/>
      <c r="M6" s="2"/>
      <c r="N6" s="2"/>
    </row>
    <row r="7" spans="1:14" ht="15" customHeight="1" x14ac:dyDescent="0.35">
      <c r="A7" s="2"/>
      <c r="B7" s="2"/>
      <c r="C7" s="2"/>
      <c r="D7" s="2"/>
      <c r="E7" s="2"/>
      <c r="F7" s="2"/>
      <c r="G7" s="2"/>
      <c r="H7" s="2"/>
      <c r="I7" s="2"/>
      <c r="J7" s="2"/>
      <c r="K7" s="2"/>
      <c r="L7" s="2"/>
      <c r="M7" s="2"/>
      <c r="N7" s="2"/>
    </row>
    <row r="8" spans="1:14" ht="15" customHeight="1" x14ac:dyDescent="0.35">
      <c r="A8" s="2"/>
      <c r="B8" s="2"/>
      <c r="C8" s="2"/>
      <c r="D8" s="2"/>
      <c r="E8" s="2"/>
      <c r="F8" s="2"/>
      <c r="G8" s="2"/>
      <c r="H8" s="2"/>
      <c r="I8" s="2"/>
      <c r="J8" s="2"/>
      <c r="K8" s="2"/>
      <c r="L8" s="2"/>
      <c r="M8" s="2"/>
      <c r="N8" s="2"/>
    </row>
    <row r="9" spans="1:14" ht="15" customHeight="1" x14ac:dyDescent="0.35">
      <c r="A9" s="2"/>
      <c r="B9" s="2"/>
      <c r="C9" s="2"/>
      <c r="D9" s="2"/>
      <c r="E9" s="2"/>
      <c r="F9" s="2"/>
      <c r="G9" s="2"/>
      <c r="H9" s="2"/>
      <c r="I9" s="2"/>
      <c r="J9" s="2"/>
      <c r="K9" s="2"/>
      <c r="L9" s="2"/>
      <c r="M9" s="2"/>
      <c r="N9" s="2"/>
    </row>
    <row r="10" spans="1:14" ht="15" customHeight="1" x14ac:dyDescent="0.35">
      <c r="A10" s="2"/>
      <c r="B10" s="2"/>
      <c r="C10" s="2"/>
      <c r="D10" s="2"/>
      <c r="E10" s="2"/>
      <c r="F10" s="2"/>
      <c r="G10" s="2"/>
      <c r="H10" s="2"/>
      <c r="I10" s="2"/>
      <c r="J10" s="2"/>
      <c r="K10" s="2"/>
      <c r="L10" s="2"/>
      <c r="M10" s="2"/>
      <c r="N10" s="2"/>
    </row>
    <row r="11" spans="1:14" ht="15" customHeight="1" x14ac:dyDescent="0.35">
      <c r="A11" s="2"/>
      <c r="B11" s="2"/>
      <c r="C11" s="2"/>
      <c r="D11" s="2"/>
      <c r="E11" s="2"/>
      <c r="F11" s="2"/>
      <c r="G11" s="2"/>
      <c r="H11" s="2"/>
      <c r="I11" s="2"/>
      <c r="J11" s="2"/>
      <c r="K11" s="2"/>
      <c r="L11" s="2"/>
      <c r="M11" s="2"/>
      <c r="N11" s="2"/>
    </row>
    <row r="12" spans="1:14" ht="15" customHeight="1" x14ac:dyDescent="0.35">
      <c r="A12" s="2"/>
      <c r="B12" s="2"/>
      <c r="C12" s="2"/>
      <c r="D12" s="2"/>
      <c r="E12" s="2"/>
      <c r="F12" s="2"/>
      <c r="G12" s="2"/>
      <c r="H12" s="2"/>
      <c r="I12" s="2"/>
      <c r="J12" s="2"/>
      <c r="K12" s="2"/>
      <c r="L12" s="2"/>
      <c r="M12" s="2"/>
      <c r="N12" s="2"/>
    </row>
    <row r="13" spans="1:14" ht="15" customHeight="1" x14ac:dyDescent="0.35">
      <c r="A13" s="2"/>
      <c r="B13" s="2"/>
      <c r="C13" s="2"/>
      <c r="D13" s="2"/>
      <c r="E13" s="2"/>
      <c r="F13" s="2"/>
      <c r="G13" s="2"/>
      <c r="H13" s="2"/>
      <c r="I13" s="2"/>
      <c r="J13" s="2"/>
      <c r="K13" s="2"/>
      <c r="L13" s="2"/>
      <c r="M13" s="2"/>
      <c r="N13" s="2"/>
    </row>
    <row r="14" spans="1:14" ht="15" customHeight="1" x14ac:dyDescent="0.35">
      <c r="A14" s="2"/>
      <c r="B14" s="2"/>
      <c r="C14" s="2"/>
      <c r="D14" s="2"/>
      <c r="E14" s="2"/>
      <c r="F14" s="2"/>
      <c r="G14" s="2"/>
      <c r="H14" s="2"/>
      <c r="I14" s="2"/>
      <c r="J14" s="2"/>
      <c r="K14" s="2"/>
      <c r="L14" s="2"/>
      <c r="M14" s="2"/>
      <c r="N14" s="2"/>
    </row>
    <row r="26" spans="1:2" x14ac:dyDescent="0.35">
      <c r="A26" s="3" t="s">
        <v>0</v>
      </c>
      <c r="B26" s="212">
        <v>45050</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6556-9A1A-4CAE-966A-A5E77AD6EEE3}">
  <dimension ref="A1:O44"/>
  <sheetViews>
    <sheetView showGridLines="0" zoomScaleNormal="100" workbookViewId="0">
      <selection activeCell="O9" sqref="O9"/>
    </sheetView>
  </sheetViews>
  <sheetFormatPr defaultColWidth="9" defaultRowHeight="14" x14ac:dyDescent="0.3"/>
  <cols>
    <col min="1" max="1" width="9" style="5"/>
    <col min="2" max="2" width="11.26953125" style="5" bestFit="1" customWidth="1"/>
    <col min="3" max="19" width="9" style="5" customWidth="1"/>
    <col min="20" max="16384" width="9" style="5"/>
  </cols>
  <sheetData>
    <row r="1" spans="1:1" x14ac:dyDescent="0.3">
      <c r="A1" s="4" t="s">
        <v>1</v>
      </c>
    </row>
    <row r="32" spans="15:15" ht="14.5" x14ac:dyDescent="0.3">
      <c r="O32" s="6"/>
    </row>
    <row r="34" spans="1:15" ht="14.5" x14ac:dyDescent="0.3">
      <c r="O34" s="6"/>
    </row>
    <row r="44" spans="1:15" ht="14.5" x14ac:dyDescent="0.35">
      <c r="A44" s="3" t="s">
        <v>0</v>
      </c>
      <c r="B44" s="212">
        <f>+Disclaimer!$B$26</f>
        <v>45050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3B38-9467-4809-BF8C-4231CDBB4F4D}">
  <sheetPr>
    <pageSetUpPr fitToPage="1"/>
  </sheetPr>
  <dimension ref="B1:AI98"/>
  <sheetViews>
    <sheetView showGridLines="0" zoomScaleNormal="100" zoomScaleSheetLayoutView="100" workbookViewId="0">
      <pane xSplit="2" ySplit="4" topLeftCell="T5" activePane="bottomRight" state="frozen"/>
      <selection activeCell="P37" sqref="P37"/>
      <selection pane="topRight" activeCell="P37" sqref="P37"/>
      <selection pane="bottomLeft" activeCell="P37" sqref="P37"/>
      <selection pane="bottomRight" activeCell="AC6" sqref="AC6"/>
    </sheetView>
  </sheetViews>
  <sheetFormatPr defaultColWidth="9" defaultRowHeight="12.5" x14ac:dyDescent="0.25"/>
  <cols>
    <col min="1" max="1" width="3.7265625" style="7" customWidth="1"/>
    <col min="2" max="2" width="63" style="7" customWidth="1"/>
    <col min="3" max="3" width="10.54296875" style="7" bestFit="1" customWidth="1"/>
    <col min="4" max="7" width="12.54296875" style="7" customWidth="1"/>
    <col min="8" max="8" width="11.54296875" style="7" customWidth="1"/>
    <col min="9" max="12" width="12.54296875" style="7" customWidth="1"/>
    <col min="13" max="13" width="11.54296875" style="7" customWidth="1"/>
    <col min="14" max="17" width="12.54296875" style="7" customWidth="1"/>
    <col min="18" max="18" width="11.54296875" style="7" customWidth="1"/>
    <col min="19" max="20" width="12.54296875" style="7" customWidth="1"/>
    <col min="21" max="22" width="10.26953125" style="7" customWidth="1"/>
    <col min="23" max="23" width="11.54296875" style="7" customWidth="1"/>
    <col min="24" max="27" width="10.26953125" style="7" customWidth="1"/>
    <col min="28" max="28" width="11.54296875" style="7" customWidth="1"/>
    <col min="29" max="29" width="10.26953125" style="7" customWidth="1"/>
    <col min="30" max="16384" width="9" style="7"/>
  </cols>
  <sheetData>
    <row r="1" spans="2:35" x14ac:dyDescent="0.25">
      <c r="H1" s="8"/>
      <c r="M1" s="8"/>
      <c r="R1" s="8"/>
      <c r="W1" s="8"/>
      <c r="AB1" s="8"/>
    </row>
    <row r="2" spans="2:35" ht="25" x14ac:dyDescent="0.5">
      <c r="B2" s="9" t="s">
        <v>2</v>
      </c>
      <c r="C2" s="9"/>
      <c r="H2" s="8"/>
      <c r="M2" s="8"/>
      <c r="R2" s="8"/>
      <c r="W2" s="8"/>
      <c r="AB2" s="8"/>
    </row>
    <row r="3" spans="2:35" ht="13" x14ac:dyDescent="0.3">
      <c r="B3" s="10" t="s">
        <v>3</v>
      </c>
      <c r="C3" s="11"/>
      <c r="H3" s="8"/>
      <c r="M3" s="8"/>
      <c r="Q3" s="12"/>
      <c r="R3" s="8"/>
      <c r="S3" s="12"/>
      <c r="T3" s="12"/>
      <c r="W3" s="8"/>
      <c r="AB3" s="8"/>
    </row>
    <row r="4" spans="2:35" ht="16" x14ac:dyDescent="0.6">
      <c r="B4" s="13"/>
      <c r="C4" s="13"/>
      <c r="D4" s="14" t="s">
        <v>4</v>
      </c>
      <c r="E4" s="14" t="s">
        <v>5</v>
      </c>
      <c r="F4" s="14" t="s">
        <v>6</v>
      </c>
      <c r="G4" s="14" t="s">
        <v>7</v>
      </c>
      <c r="H4" s="15" t="s">
        <v>8</v>
      </c>
      <c r="I4" s="14" t="s">
        <v>9</v>
      </c>
      <c r="J4" s="14" t="s">
        <v>10</v>
      </c>
      <c r="K4" s="14" t="s">
        <v>11</v>
      </c>
      <c r="L4" s="14" t="s">
        <v>12</v>
      </c>
      <c r="M4" s="15" t="s">
        <v>13</v>
      </c>
      <c r="N4" s="14" t="s">
        <v>14</v>
      </c>
      <c r="O4" s="14" t="s">
        <v>15</v>
      </c>
      <c r="P4" s="14" t="s">
        <v>16</v>
      </c>
      <c r="Q4" s="14" t="s">
        <v>17</v>
      </c>
      <c r="R4" s="15" t="s">
        <v>18</v>
      </c>
      <c r="S4" s="14" t="s">
        <v>19</v>
      </c>
      <c r="T4" s="14" t="s">
        <v>20</v>
      </c>
      <c r="U4" s="14" t="s">
        <v>21</v>
      </c>
      <c r="V4" s="14" t="s">
        <v>22</v>
      </c>
      <c r="W4" s="15" t="s">
        <v>23</v>
      </c>
      <c r="X4" s="14" t="s">
        <v>181</v>
      </c>
      <c r="Y4" s="14" t="s">
        <v>196</v>
      </c>
      <c r="Z4" s="14" t="s">
        <v>201</v>
      </c>
      <c r="AA4" s="14" t="s">
        <v>204</v>
      </c>
      <c r="AB4" s="15" t="s">
        <v>205</v>
      </c>
      <c r="AC4" s="14" t="s">
        <v>211</v>
      </c>
    </row>
    <row r="5" spans="2:35" ht="15.5" x14ac:dyDescent="0.35">
      <c r="B5" s="16" t="s">
        <v>24</v>
      </c>
      <c r="C5" s="16"/>
      <c r="D5" s="17"/>
      <c r="E5" s="17"/>
      <c r="F5" s="17"/>
      <c r="G5" s="17"/>
      <c r="H5" s="18"/>
      <c r="I5" s="17"/>
      <c r="J5" s="17"/>
      <c r="K5" s="17"/>
      <c r="L5" s="17"/>
      <c r="M5" s="18"/>
      <c r="N5" s="17"/>
      <c r="O5" s="17"/>
      <c r="P5" s="17"/>
      <c r="Q5" s="17"/>
      <c r="R5" s="18"/>
      <c r="S5" s="17"/>
      <c r="T5" s="17"/>
      <c r="W5" s="18"/>
      <c r="AB5" s="18"/>
    </row>
    <row r="6" spans="2:35" x14ac:dyDescent="0.25">
      <c r="B6" s="7" t="s">
        <v>25</v>
      </c>
      <c r="D6" s="19">
        <v>927.73900000000003</v>
      </c>
      <c r="E6" s="19">
        <v>924.50699999999995</v>
      </c>
      <c r="F6" s="19">
        <v>909.58399999999995</v>
      </c>
      <c r="G6" s="19">
        <v>867.1110000000001</v>
      </c>
      <c r="H6" s="20">
        <v>3628.9409999999998</v>
      </c>
      <c r="I6" s="19">
        <v>986.89599999999996</v>
      </c>
      <c r="J6" s="19">
        <v>936.46299999999997</v>
      </c>
      <c r="K6" s="19">
        <v>919.03</v>
      </c>
      <c r="L6" s="19">
        <v>880.60599999999999</v>
      </c>
      <c r="M6" s="20">
        <v>3722.9949999999999</v>
      </c>
      <c r="N6" s="19">
        <v>607.58799999999997</v>
      </c>
      <c r="O6" s="19">
        <v>56.262</v>
      </c>
      <c r="P6" s="19">
        <v>237.01900000000001</v>
      </c>
      <c r="Q6" s="19">
        <v>275.82600000000002</v>
      </c>
      <c r="R6" s="20">
        <v>1176.6949999999999</v>
      </c>
      <c r="S6" s="19">
        <v>288.875</v>
      </c>
      <c r="T6" s="19">
        <v>373.38498675</v>
      </c>
      <c r="U6" s="19">
        <v>390.35368369000003</v>
      </c>
      <c r="V6" s="19">
        <v>450.92613619999997</v>
      </c>
      <c r="W6" s="20">
        <v>1503.5388066400001</v>
      </c>
      <c r="X6" s="19">
        <v>533.99800000000005</v>
      </c>
      <c r="Y6" s="19">
        <v>599.149</v>
      </c>
      <c r="Z6" s="19">
        <v>603.64700000000005</v>
      </c>
      <c r="AA6" s="19">
        <v>574.48100000000011</v>
      </c>
      <c r="AB6" s="20">
        <v>2311.2750000000001</v>
      </c>
      <c r="AC6" s="19">
        <v>677.44100000000003</v>
      </c>
      <c r="AD6" s="226"/>
      <c r="AE6" s="234"/>
      <c r="AF6" s="234"/>
      <c r="AG6" s="234"/>
      <c r="AH6" s="234"/>
      <c r="AI6" s="234"/>
    </row>
    <row r="7" spans="2:35" x14ac:dyDescent="0.25">
      <c r="B7" s="22" t="s">
        <v>26</v>
      </c>
      <c r="C7" s="22"/>
      <c r="D7" s="19">
        <v>68.128</v>
      </c>
      <c r="E7" s="19">
        <v>68.313999999999993</v>
      </c>
      <c r="F7" s="19">
        <v>69.911000000000001</v>
      </c>
      <c r="G7" s="19">
        <v>66.725999999999999</v>
      </c>
      <c r="H7" s="20">
        <v>273.07900000000001</v>
      </c>
      <c r="I7" s="19">
        <v>72.831000000000003</v>
      </c>
      <c r="J7" s="19">
        <v>73.876000000000005</v>
      </c>
      <c r="K7" s="19">
        <v>74.817999999999998</v>
      </c>
      <c r="L7" s="19">
        <v>71.355000000000004</v>
      </c>
      <c r="M7" s="20">
        <v>292.88</v>
      </c>
      <c r="N7" s="19">
        <v>59.237000000000002</v>
      </c>
      <c r="O7" s="19">
        <v>29.001999999999999</v>
      </c>
      <c r="P7" s="19">
        <v>44.923999999999999</v>
      </c>
      <c r="Q7" s="19">
        <v>41.465000000000003</v>
      </c>
      <c r="R7" s="20">
        <v>174.62800000000001</v>
      </c>
      <c r="S7" s="19">
        <v>42.215000000000003</v>
      </c>
      <c r="T7" s="19">
        <v>50.751019150000005</v>
      </c>
      <c r="U7" s="19">
        <v>55.178516399999999</v>
      </c>
      <c r="V7" s="19">
        <v>54.483356089999994</v>
      </c>
      <c r="W7" s="20">
        <v>202.62789164</v>
      </c>
      <c r="X7" s="19">
        <v>56.003999999999998</v>
      </c>
      <c r="Y7" s="19">
        <v>66.203999999999994</v>
      </c>
      <c r="Z7" s="19">
        <v>67.497</v>
      </c>
      <c r="AA7" s="19">
        <v>64.91500000000002</v>
      </c>
      <c r="AB7" s="20">
        <v>254.62</v>
      </c>
      <c r="AC7" s="19">
        <v>73.811999999999998</v>
      </c>
      <c r="AD7" s="226"/>
      <c r="AE7" s="234"/>
      <c r="AF7" s="234"/>
      <c r="AG7" s="234"/>
      <c r="AH7" s="234"/>
      <c r="AI7" s="234"/>
    </row>
    <row r="8" spans="2:35" x14ac:dyDescent="0.25">
      <c r="B8" s="7" t="s">
        <v>27</v>
      </c>
      <c r="D8" s="19">
        <v>-7.4980000000000002</v>
      </c>
      <c r="E8" s="19">
        <v>-8.4450000000000003</v>
      </c>
      <c r="F8" s="19">
        <v>-9.2119999999999997</v>
      </c>
      <c r="G8" s="19">
        <v>-9.909353270000004</v>
      </c>
      <c r="H8" s="20">
        <v>-35.064353270000005</v>
      </c>
      <c r="I8" s="19">
        <v>-10.36450593</v>
      </c>
      <c r="J8" s="19">
        <v>-10.335000000000001</v>
      </c>
      <c r="K8" s="19">
        <v>-9.65</v>
      </c>
      <c r="L8" s="19">
        <v>-10.542494070000004</v>
      </c>
      <c r="M8" s="20">
        <v>-40.892000000000003</v>
      </c>
      <c r="N8" s="19">
        <v>-7.8479999999999999</v>
      </c>
      <c r="O8" s="19">
        <v>-2.2200000000000002</v>
      </c>
      <c r="P8" s="19">
        <v>-3.577</v>
      </c>
      <c r="Q8" s="19">
        <v>-3.577</v>
      </c>
      <c r="R8" s="20">
        <v>-17.222000000000001</v>
      </c>
      <c r="S8" s="19">
        <v>-3.6059999999999999</v>
      </c>
      <c r="T8" s="19">
        <v>-4.4678573200000002</v>
      </c>
      <c r="U8" s="19">
        <v>-4.4461368300000004</v>
      </c>
      <c r="V8" s="19">
        <v>-4.7727759399999998</v>
      </c>
      <c r="W8" s="20">
        <v>-17.29177009</v>
      </c>
      <c r="X8" s="19">
        <v>-5.0919999999999996</v>
      </c>
      <c r="Y8" s="19">
        <v>-7.8209999999999997</v>
      </c>
      <c r="Z8" s="19">
        <v>-7.75</v>
      </c>
      <c r="AA8" s="19">
        <v>-8.2169999999999987</v>
      </c>
      <c r="AB8" s="20">
        <v>-28.88</v>
      </c>
      <c r="AC8" s="19">
        <v>-8.5579999999999998</v>
      </c>
      <c r="AD8" s="226"/>
      <c r="AE8" s="234"/>
      <c r="AF8" s="234"/>
      <c r="AG8" s="234"/>
      <c r="AH8" s="234"/>
      <c r="AI8" s="234"/>
    </row>
    <row r="9" spans="2:35" ht="13" x14ac:dyDescent="0.3">
      <c r="B9" s="23" t="s">
        <v>28</v>
      </c>
      <c r="C9" s="23"/>
      <c r="D9" s="24">
        <v>988.36900000000003</v>
      </c>
      <c r="E9" s="24">
        <v>984.37599999999986</v>
      </c>
      <c r="F9" s="24">
        <v>970.2829999999999</v>
      </c>
      <c r="G9" s="24">
        <v>923.92764673000011</v>
      </c>
      <c r="H9" s="25">
        <v>3866.9556467299999</v>
      </c>
      <c r="I9" s="24">
        <v>1049.3624940699999</v>
      </c>
      <c r="J9" s="24">
        <v>1000.0039999999999</v>
      </c>
      <c r="K9" s="24">
        <v>984.19799999999998</v>
      </c>
      <c r="L9" s="24">
        <v>941.41850593000004</v>
      </c>
      <c r="M9" s="25">
        <v>3974.9830000000002</v>
      </c>
      <c r="N9" s="24">
        <v>658.97699999999998</v>
      </c>
      <c r="O9" s="24">
        <v>83.043999999999997</v>
      </c>
      <c r="P9" s="24">
        <v>278.36599999999999</v>
      </c>
      <c r="Q9" s="24">
        <v>313.71400000000006</v>
      </c>
      <c r="R9" s="25">
        <v>1334.1009999999999</v>
      </c>
      <c r="S9" s="24">
        <v>327.48400000000004</v>
      </c>
      <c r="T9" s="24">
        <v>419.66814857999998</v>
      </c>
      <c r="U9" s="24">
        <v>441.08606326</v>
      </c>
      <c r="V9" s="24">
        <v>500.63671634999997</v>
      </c>
      <c r="W9" s="25">
        <v>1688.87492819</v>
      </c>
      <c r="X9" s="24">
        <v>584.91000000000008</v>
      </c>
      <c r="Y9" s="24">
        <v>657.53199999999993</v>
      </c>
      <c r="Z9" s="24">
        <v>663.39400000000001</v>
      </c>
      <c r="AA9" s="24">
        <v>631.1790000000002</v>
      </c>
      <c r="AB9" s="25">
        <v>2537.0149999999999</v>
      </c>
      <c r="AC9" s="24">
        <v>742.69500000000005</v>
      </c>
      <c r="AD9" s="226"/>
      <c r="AE9" s="234"/>
      <c r="AF9" s="234"/>
      <c r="AG9" s="234"/>
      <c r="AH9" s="234"/>
      <c r="AI9" s="234"/>
    </row>
    <row r="10" spans="2:35" ht="13" x14ac:dyDescent="0.3">
      <c r="B10" s="26"/>
      <c r="C10" s="26"/>
      <c r="D10" s="27"/>
      <c r="E10" s="27"/>
      <c r="F10" s="27"/>
      <c r="G10" s="27"/>
      <c r="H10" s="28"/>
      <c r="I10" s="27"/>
      <c r="J10" s="27"/>
      <c r="K10" s="27"/>
      <c r="L10" s="27"/>
      <c r="M10" s="28"/>
      <c r="N10" s="27"/>
      <c r="O10" s="27"/>
      <c r="P10" s="27"/>
      <c r="Q10" s="27"/>
      <c r="R10" s="28"/>
      <c r="S10" s="27"/>
      <c r="T10" s="27"/>
      <c r="U10" s="27"/>
      <c r="V10" s="27"/>
      <c r="W10" s="28"/>
      <c r="X10" s="27"/>
      <c r="Y10" s="27"/>
      <c r="Z10" s="27"/>
      <c r="AA10" s="27"/>
      <c r="AB10" s="28"/>
      <c r="AC10" s="27"/>
      <c r="AD10" s="226"/>
      <c r="AE10" s="234"/>
      <c r="AF10" s="234"/>
      <c r="AG10" s="234"/>
      <c r="AH10" s="234"/>
      <c r="AI10" s="234"/>
    </row>
    <row r="11" spans="2:35" ht="13" x14ac:dyDescent="0.3">
      <c r="B11" s="29" t="s">
        <v>29</v>
      </c>
      <c r="C11" s="29"/>
      <c r="D11" s="30"/>
      <c r="E11" s="30"/>
      <c r="F11" s="30"/>
      <c r="G11" s="30"/>
      <c r="H11" s="31"/>
      <c r="I11" s="30"/>
      <c r="J11" s="30"/>
      <c r="K11" s="30"/>
      <c r="L11" s="30"/>
      <c r="M11" s="31"/>
      <c r="N11" s="30"/>
      <c r="O11" s="30"/>
      <c r="P11" s="30"/>
      <c r="Q11" s="30"/>
      <c r="R11" s="31"/>
      <c r="S11" s="30"/>
      <c r="T11" s="30"/>
      <c r="U11" s="30"/>
      <c r="V11" s="30"/>
      <c r="W11" s="31"/>
      <c r="X11" s="30"/>
      <c r="Y11" s="30"/>
      <c r="Z11" s="30"/>
      <c r="AA11" s="30"/>
      <c r="AB11" s="31"/>
      <c r="AC11" s="30"/>
      <c r="AD11" s="226"/>
      <c r="AE11" s="234"/>
      <c r="AF11" s="234"/>
      <c r="AG11" s="234"/>
      <c r="AH11" s="234"/>
      <c r="AI11" s="234"/>
    </row>
    <row r="12" spans="2:35" ht="13" x14ac:dyDescent="0.3">
      <c r="B12" s="32" t="s">
        <v>25</v>
      </c>
      <c r="C12" s="32"/>
      <c r="D12" s="33" t="s">
        <v>180</v>
      </c>
      <c r="E12" s="33" t="s">
        <v>180</v>
      </c>
      <c r="F12" s="33" t="s">
        <v>180</v>
      </c>
      <c r="G12" s="33" t="s">
        <v>180</v>
      </c>
      <c r="H12" s="34" t="s">
        <v>180</v>
      </c>
      <c r="I12" s="33">
        <v>0.06</v>
      </c>
      <c r="J12" s="33">
        <v>0.01</v>
      </c>
      <c r="K12" s="33">
        <v>0.01</v>
      </c>
      <c r="L12" s="33">
        <v>0.02</v>
      </c>
      <c r="M12" s="34">
        <v>0.03</v>
      </c>
      <c r="N12" s="33">
        <v>-0.38</v>
      </c>
      <c r="O12" s="33">
        <v>-0.94</v>
      </c>
      <c r="P12" s="33">
        <v>-0.74</v>
      </c>
      <c r="Q12" s="33">
        <v>-0.69</v>
      </c>
      <c r="R12" s="34">
        <v>-0.68</v>
      </c>
      <c r="S12" s="33">
        <v>-0.52</v>
      </c>
      <c r="T12" s="33">
        <v>5.64</v>
      </c>
      <c r="U12" s="33">
        <v>0.65</v>
      </c>
      <c r="V12" s="33">
        <v>0.63</v>
      </c>
      <c r="W12" s="34">
        <v>0.28000000000000003</v>
      </c>
      <c r="X12" s="33">
        <v>0.85</v>
      </c>
      <c r="Y12" s="33">
        <v>0.6</v>
      </c>
      <c r="Z12" s="33">
        <v>0.55000000000000004</v>
      </c>
      <c r="AA12" s="33">
        <v>0.27</v>
      </c>
      <c r="AB12" s="34">
        <v>0.53722337580702062</v>
      </c>
      <c r="AC12" s="33">
        <v>0.27</v>
      </c>
      <c r="AD12" s="226"/>
      <c r="AE12" s="234"/>
      <c r="AF12" s="234"/>
      <c r="AG12" s="234"/>
      <c r="AH12" s="234"/>
      <c r="AI12" s="234"/>
    </row>
    <row r="13" spans="2:35" ht="13" x14ac:dyDescent="0.3">
      <c r="B13" s="35" t="s">
        <v>26</v>
      </c>
      <c r="C13" s="35"/>
      <c r="D13" s="33" t="s">
        <v>180</v>
      </c>
      <c r="E13" s="33" t="s">
        <v>180</v>
      </c>
      <c r="F13" s="33" t="s">
        <v>180</v>
      </c>
      <c r="G13" s="33" t="s">
        <v>180</v>
      </c>
      <c r="H13" s="34" t="s">
        <v>180</v>
      </c>
      <c r="I13" s="33">
        <v>7.0000000000000007E-2</v>
      </c>
      <c r="J13" s="33">
        <v>0.08</v>
      </c>
      <c r="K13" s="33">
        <v>7.0000000000000007E-2</v>
      </c>
      <c r="L13" s="33">
        <v>7.0000000000000007E-2</v>
      </c>
      <c r="M13" s="34">
        <v>7.0000000000000007E-2</v>
      </c>
      <c r="N13" s="33">
        <v>-0.19</v>
      </c>
      <c r="O13" s="33">
        <v>-0.61</v>
      </c>
      <c r="P13" s="33">
        <v>-0.4</v>
      </c>
      <c r="Q13" s="33">
        <v>-0.42</v>
      </c>
      <c r="R13" s="34">
        <v>-0.4</v>
      </c>
      <c r="S13" s="33">
        <v>-0.28999999999999998</v>
      </c>
      <c r="T13" s="33">
        <v>0.75</v>
      </c>
      <c r="U13" s="33">
        <v>0.23</v>
      </c>
      <c r="V13" s="33">
        <v>0.31</v>
      </c>
      <c r="W13" s="34">
        <v>0.16</v>
      </c>
      <c r="X13" s="33">
        <v>0.33</v>
      </c>
      <c r="Y13" s="33">
        <v>0.3</v>
      </c>
      <c r="Z13" s="33">
        <v>0.22</v>
      </c>
      <c r="AA13" s="33">
        <v>0.19</v>
      </c>
      <c r="AB13" s="34">
        <v>0.25658910004537816</v>
      </c>
      <c r="AC13" s="33">
        <v>0.32</v>
      </c>
      <c r="AD13" s="226"/>
      <c r="AE13" s="234"/>
      <c r="AF13" s="234"/>
      <c r="AG13" s="234"/>
      <c r="AH13" s="234"/>
      <c r="AI13" s="234"/>
    </row>
    <row r="14" spans="2:35" ht="13" x14ac:dyDescent="0.3">
      <c r="B14" s="32" t="s">
        <v>27</v>
      </c>
      <c r="C14" s="32"/>
      <c r="D14" s="33" t="s">
        <v>180</v>
      </c>
      <c r="E14" s="33" t="s">
        <v>180</v>
      </c>
      <c r="F14" s="33" t="s">
        <v>180</v>
      </c>
      <c r="G14" s="33" t="s">
        <v>180</v>
      </c>
      <c r="H14" s="34" t="s">
        <v>180</v>
      </c>
      <c r="I14" s="33">
        <v>0.38</v>
      </c>
      <c r="J14" s="33">
        <v>0.22</v>
      </c>
      <c r="K14" s="33">
        <v>0.05</v>
      </c>
      <c r="L14" s="33">
        <v>0.06</v>
      </c>
      <c r="M14" s="34">
        <v>0.17</v>
      </c>
      <c r="N14" s="33">
        <v>-0.24</v>
      </c>
      <c r="O14" s="33">
        <v>-0.79</v>
      </c>
      <c r="P14" s="33">
        <v>-0.63</v>
      </c>
      <c r="Q14" s="33">
        <v>-0.66</v>
      </c>
      <c r="R14" s="34">
        <v>-0.57999999999999996</v>
      </c>
      <c r="S14" s="33">
        <v>-0.54</v>
      </c>
      <c r="T14" s="33">
        <v>1.01</v>
      </c>
      <c r="U14" s="33">
        <v>0.24</v>
      </c>
      <c r="V14" s="33">
        <v>0.33</v>
      </c>
      <c r="W14" s="34">
        <v>0</v>
      </c>
      <c r="X14" s="33">
        <v>0.41</v>
      </c>
      <c r="Y14" s="33">
        <v>0.75</v>
      </c>
      <c r="Z14" s="33">
        <v>0.74</v>
      </c>
      <c r="AA14" s="33">
        <v>0.72</v>
      </c>
      <c r="AB14" s="34">
        <v>0.67015868529859679</v>
      </c>
      <c r="AC14" s="33">
        <v>0.68</v>
      </c>
      <c r="AD14" s="226"/>
      <c r="AE14" s="234"/>
      <c r="AF14" s="234"/>
      <c r="AG14" s="234"/>
      <c r="AH14" s="234"/>
      <c r="AI14" s="234"/>
    </row>
    <row r="15" spans="2:35" s="26" customFormat="1" ht="13" x14ac:dyDescent="0.3">
      <c r="B15" s="36" t="s">
        <v>28</v>
      </c>
      <c r="C15" s="36"/>
      <c r="D15" s="37" t="s">
        <v>180</v>
      </c>
      <c r="E15" s="37" t="s">
        <v>180</v>
      </c>
      <c r="F15" s="37" t="s">
        <v>180</v>
      </c>
      <c r="G15" s="37" t="s">
        <v>180</v>
      </c>
      <c r="H15" s="38" t="s">
        <v>180</v>
      </c>
      <c r="I15" s="37">
        <v>0.06</v>
      </c>
      <c r="J15" s="37">
        <v>0.02</v>
      </c>
      <c r="K15" s="37">
        <v>0.01</v>
      </c>
      <c r="L15" s="37">
        <v>0.02</v>
      </c>
      <c r="M15" s="38">
        <v>0.03</v>
      </c>
      <c r="N15" s="37">
        <v>-0.37</v>
      </c>
      <c r="O15" s="37">
        <v>-0.92</v>
      </c>
      <c r="P15" s="37">
        <v>-0.72</v>
      </c>
      <c r="Q15" s="37">
        <v>-0.67</v>
      </c>
      <c r="R15" s="38">
        <v>-0.66</v>
      </c>
      <c r="S15" s="37">
        <v>-0.5</v>
      </c>
      <c r="T15" s="37">
        <v>4.05</v>
      </c>
      <c r="U15" s="37">
        <v>0.57999999999999996</v>
      </c>
      <c r="V15" s="37">
        <v>0.6</v>
      </c>
      <c r="W15" s="38">
        <v>0.27</v>
      </c>
      <c r="X15" s="37">
        <v>0.79</v>
      </c>
      <c r="Y15" s="37">
        <v>0.56999999999999995</v>
      </c>
      <c r="Z15" s="37">
        <v>0.5</v>
      </c>
      <c r="AA15" s="37">
        <v>0.26</v>
      </c>
      <c r="AB15" s="38">
        <v>0.50219235163788478</v>
      </c>
      <c r="AC15" s="37">
        <v>0.27</v>
      </c>
      <c r="AD15" s="226"/>
      <c r="AE15" s="234"/>
      <c r="AF15" s="234"/>
      <c r="AG15" s="234"/>
      <c r="AH15" s="234"/>
      <c r="AI15" s="234"/>
    </row>
    <row r="16" spans="2:35" ht="13" x14ac:dyDescent="0.3">
      <c r="B16" s="32"/>
      <c r="C16" s="32"/>
      <c r="D16" s="30"/>
      <c r="E16" s="30"/>
      <c r="F16" s="30"/>
      <c r="G16" s="30"/>
      <c r="H16" s="31"/>
      <c r="I16" s="30"/>
      <c r="J16" s="30"/>
      <c r="K16" s="30"/>
      <c r="L16" s="30"/>
      <c r="M16" s="31"/>
      <c r="N16" s="30"/>
      <c r="O16" s="30"/>
      <c r="P16" s="30"/>
      <c r="Q16" s="30"/>
      <c r="R16" s="31"/>
      <c r="S16" s="30"/>
      <c r="T16" s="30"/>
      <c r="U16" s="30"/>
      <c r="V16" s="30"/>
      <c r="W16" s="31"/>
      <c r="X16" s="30"/>
      <c r="Y16" s="30"/>
      <c r="Z16" s="30"/>
      <c r="AA16" s="30"/>
      <c r="AB16" s="31"/>
      <c r="AC16" s="30"/>
      <c r="AD16" s="226"/>
      <c r="AE16" s="234"/>
      <c r="AF16" s="234"/>
      <c r="AG16" s="234"/>
      <c r="AH16" s="234"/>
      <c r="AI16" s="234"/>
    </row>
    <row r="17" spans="2:35" ht="15.5" x14ac:dyDescent="0.35">
      <c r="B17" s="16" t="s">
        <v>30</v>
      </c>
      <c r="C17" s="16"/>
      <c r="D17" s="39"/>
      <c r="E17" s="39"/>
      <c r="F17" s="39"/>
      <c r="G17" s="39"/>
      <c r="H17" s="40"/>
      <c r="I17" s="39"/>
      <c r="J17" s="39"/>
      <c r="K17" s="39"/>
      <c r="L17" s="39"/>
      <c r="M17" s="40"/>
      <c r="N17" s="39"/>
      <c r="O17" s="39"/>
      <c r="P17" s="39"/>
      <c r="Q17" s="39"/>
      <c r="R17" s="40"/>
      <c r="S17" s="39"/>
      <c r="T17" s="39"/>
      <c r="U17" s="39"/>
      <c r="V17" s="39"/>
      <c r="W17" s="40"/>
      <c r="X17" s="39"/>
      <c r="Y17" s="39"/>
      <c r="Z17" s="39"/>
      <c r="AA17" s="39"/>
      <c r="AB17" s="40"/>
      <c r="AC17" s="39"/>
      <c r="AD17" s="226"/>
      <c r="AE17" s="234"/>
      <c r="AF17" s="234"/>
      <c r="AG17" s="234"/>
      <c r="AH17" s="234"/>
      <c r="AI17" s="234"/>
    </row>
    <row r="18" spans="2:35" x14ac:dyDescent="0.25">
      <c r="B18" s="7" t="s">
        <v>25</v>
      </c>
      <c r="D18" s="19">
        <v>316.55099999999993</v>
      </c>
      <c r="E18" s="19">
        <v>293.55400000000009</v>
      </c>
      <c r="F18" s="19">
        <v>285.86899999999997</v>
      </c>
      <c r="G18" s="19">
        <v>271.69000000000005</v>
      </c>
      <c r="H18" s="20">
        <v>1167.664</v>
      </c>
      <c r="I18" s="19">
        <v>282.12099999999992</v>
      </c>
      <c r="J18" s="19">
        <v>256.46300000000002</v>
      </c>
      <c r="K18" s="19">
        <v>256.40000000000009</v>
      </c>
      <c r="L18" s="19">
        <v>226.37900000000002</v>
      </c>
      <c r="M18" s="20">
        <v>1021.3630000000001</v>
      </c>
      <c r="N18" s="19">
        <v>55.607999999999997</v>
      </c>
      <c r="O18" s="19">
        <v>-187.114</v>
      </c>
      <c r="P18" s="19">
        <v>-84.994000000000028</v>
      </c>
      <c r="Q18" s="19">
        <v>-56.081999999999987</v>
      </c>
      <c r="R18" s="20">
        <v>-272.58199999999999</v>
      </c>
      <c r="S18" s="19">
        <v>-57.363</v>
      </c>
      <c r="T18" s="19">
        <v>-22.617999999999999</v>
      </c>
      <c r="U18" s="19">
        <v>2.4209999999999998</v>
      </c>
      <c r="V18" s="19">
        <v>25.553999999999998</v>
      </c>
      <c r="W18" s="20">
        <v>-52.005999999999986</v>
      </c>
      <c r="X18" s="19">
        <v>73.56</v>
      </c>
      <c r="Y18" s="19">
        <v>85.915000000000006</v>
      </c>
      <c r="Z18" s="19">
        <v>97.353999999999999</v>
      </c>
      <c r="AA18" s="19">
        <v>66.97399999999999</v>
      </c>
      <c r="AB18" s="20">
        <v>323.803</v>
      </c>
      <c r="AC18" s="19">
        <v>114.708</v>
      </c>
      <c r="AD18" s="226"/>
      <c r="AE18" s="234"/>
      <c r="AF18" s="234"/>
      <c r="AG18" s="234"/>
      <c r="AH18" s="234"/>
      <c r="AI18" s="234"/>
    </row>
    <row r="19" spans="2:35" x14ac:dyDescent="0.25">
      <c r="B19" s="22" t="s">
        <v>26</v>
      </c>
      <c r="C19" s="22"/>
      <c r="D19" s="19">
        <v>11.759000000000004</v>
      </c>
      <c r="E19" s="19">
        <v>10.954000000000001</v>
      </c>
      <c r="F19" s="19">
        <v>16.116999999999997</v>
      </c>
      <c r="G19" s="19">
        <v>13.994000000000002</v>
      </c>
      <c r="H19" s="20">
        <v>52.823999999999998</v>
      </c>
      <c r="I19" s="19">
        <v>7.0050000000000026</v>
      </c>
      <c r="J19" s="19">
        <v>7.8740000000000006</v>
      </c>
      <c r="K19" s="19">
        <v>9.6180000000000021</v>
      </c>
      <c r="L19" s="19">
        <v>6.9689999999999994</v>
      </c>
      <c r="M19" s="20">
        <v>31.466000000000008</v>
      </c>
      <c r="N19" s="19">
        <v>-4.8550000000000022</v>
      </c>
      <c r="O19" s="19">
        <v>-8.0509999999999984</v>
      </c>
      <c r="P19" s="19">
        <v>-2.2219999999999995</v>
      </c>
      <c r="Q19" s="19">
        <v>-5.9979999999999976</v>
      </c>
      <c r="R19" s="20">
        <v>-21.125999999999998</v>
      </c>
      <c r="S19" s="19">
        <v>-5.66</v>
      </c>
      <c r="T19" s="19">
        <v>-2.0308482399999992</v>
      </c>
      <c r="U19" s="19">
        <v>-2.88</v>
      </c>
      <c r="V19" s="19">
        <v>-2.8811517599999998</v>
      </c>
      <c r="W19" s="20">
        <v>-13.452</v>
      </c>
      <c r="X19" s="19">
        <v>-9.3170000000000002</v>
      </c>
      <c r="Y19" s="19">
        <v>-6.5529999999999999</v>
      </c>
      <c r="Z19" s="19">
        <v>-6.0960000000000001</v>
      </c>
      <c r="AA19" s="19">
        <v>-7.8279999999999994</v>
      </c>
      <c r="AB19" s="20">
        <v>-29.794</v>
      </c>
      <c r="AC19" s="19">
        <v>-2.8109999999999999</v>
      </c>
      <c r="AD19" s="226"/>
      <c r="AE19" s="234"/>
      <c r="AF19" s="234"/>
      <c r="AG19" s="234"/>
      <c r="AH19" s="234"/>
      <c r="AI19" s="234"/>
    </row>
    <row r="20" spans="2:35" x14ac:dyDescent="0.25">
      <c r="B20" s="7" t="s">
        <v>31</v>
      </c>
      <c r="D20" s="19">
        <v>-46.427999999999997</v>
      </c>
      <c r="E20" s="19">
        <v>-47.166999999999987</v>
      </c>
      <c r="F20" s="19">
        <v>-41.688000000000002</v>
      </c>
      <c r="G20" s="19">
        <v>-38.436999999999991</v>
      </c>
      <c r="H20" s="20">
        <v>-173.71999999999997</v>
      </c>
      <c r="I20" s="19">
        <v>-45.904999999999994</v>
      </c>
      <c r="J20" s="19">
        <v>-48.547999999999995</v>
      </c>
      <c r="K20" s="19">
        <v>-45.305000000000014</v>
      </c>
      <c r="L20" s="19">
        <v>-49.646000000000008</v>
      </c>
      <c r="M20" s="20">
        <v>-189.40400000000002</v>
      </c>
      <c r="N20" s="19">
        <v>-44.563000000000009</v>
      </c>
      <c r="O20" s="19">
        <v>-34.198999999999998</v>
      </c>
      <c r="P20" s="19">
        <v>-36.597999999999999</v>
      </c>
      <c r="Q20" s="19">
        <v>-38.460999999999984</v>
      </c>
      <c r="R20" s="20">
        <v>-153.82099999999997</v>
      </c>
      <c r="S20" s="19">
        <v>-46.476999999999997</v>
      </c>
      <c r="T20" s="19">
        <v>-45.80935843000001</v>
      </c>
      <c r="U20" s="19">
        <v>-54.469000000000001</v>
      </c>
      <c r="V20" s="19">
        <v>-49.06264156999999</v>
      </c>
      <c r="W20" s="20">
        <v>-195.81799999999998</v>
      </c>
      <c r="X20" s="19">
        <v>-59.093000000000004</v>
      </c>
      <c r="Y20" s="19">
        <v>-54.896999999999998</v>
      </c>
      <c r="Z20" s="19">
        <v>-57.002000000000002</v>
      </c>
      <c r="AA20" s="19">
        <v>-57.679999999999978</v>
      </c>
      <c r="AB20" s="20">
        <v>-228.672</v>
      </c>
      <c r="AC20" s="19">
        <v>-53.835000000000001</v>
      </c>
      <c r="AD20" s="226"/>
      <c r="AE20" s="234"/>
      <c r="AF20" s="234"/>
      <c r="AG20" s="234"/>
      <c r="AH20" s="234"/>
      <c r="AI20" s="234"/>
    </row>
    <row r="21" spans="2:35" ht="13" x14ac:dyDescent="0.3">
      <c r="B21" s="23" t="s">
        <v>32</v>
      </c>
      <c r="C21" s="23"/>
      <c r="D21" s="24">
        <v>281.88199999999995</v>
      </c>
      <c r="E21" s="24">
        <v>257.34100000000012</v>
      </c>
      <c r="F21" s="24">
        <v>260.298</v>
      </c>
      <c r="G21" s="24">
        <v>247.2470000000001</v>
      </c>
      <c r="H21" s="25">
        <v>1046.768</v>
      </c>
      <c r="I21" s="24">
        <v>243.22099999999992</v>
      </c>
      <c r="J21" s="24">
        <v>215.78900000000004</v>
      </c>
      <c r="K21" s="24">
        <v>220.71300000000008</v>
      </c>
      <c r="L21" s="24">
        <v>183.702</v>
      </c>
      <c r="M21" s="25">
        <v>863.42500000000018</v>
      </c>
      <c r="N21" s="24">
        <v>6.1899999999999835</v>
      </c>
      <c r="O21" s="24">
        <v>-229.36399999999998</v>
      </c>
      <c r="P21" s="24">
        <v>-123.81400000000002</v>
      </c>
      <c r="Q21" s="24">
        <v>-100.54099999999997</v>
      </c>
      <c r="R21" s="25">
        <v>-447.52899999999994</v>
      </c>
      <c r="S21" s="24">
        <v>-109.5</v>
      </c>
      <c r="T21" s="24">
        <v>-70.45820667000001</v>
      </c>
      <c r="U21" s="24">
        <v>-54.928000000000004</v>
      </c>
      <c r="V21" s="24">
        <v>-26.389793329999989</v>
      </c>
      <c r="W21" s="25">
        <v>-261.27599999999995</v>
      </c>
      <c r="X21" s="24">
        <v>5.15</v>
      </c>
      <c r="Y21" s="24">
        <v>24.465000000000011</v>
      </c>
      <c r="Z21" s="24">
        <v>34.255999999999993</v>
      </c>
      <c r="AA21" s="24">
        <v>1.4660000000000082</v>
      </c>
      <c r="AB21" s="25">
        <v>65.337000000000018</v>
      </c>
      <c r="AC21" s="24">
        <v>58.061999999999991</v>
      </c>
      <c r="AD21" s="226"/>
      <c r="AE21" s="234"/>
      <c r="AF21" s="234"/>
      <c r="AG21" s="234"/>
      <c r="AH21" s="234"/>
      <c r="AI21" s="234"/>
    </row>
    <row r="22" spans="2:35" ht="13" x14ac:dyDescent="0.3">
      <c r="B22" s="26"/>
      <c r="C22" s="26"/>
      <c r="D22" s="41"/>
      <c r="E22" s="41"/>
      <c r="F22" s="41"/>
      <c r="G22" s="41"/>
      <c r="H22" s="28"/>
      <c r="I22" s="41"/>
      <c r="J22" s="41"/>
      <c r="K22" s="41"/>
      <c r="L22" s="41"/>
      <c r="M22" s="28"/>
      <c r="N22" s="41"/>
      <c r="O22" s="41"/>
      <c r="P22" s="41"/>
      <c r="Q22" s="41"/>
      <c r="R22" s="28"/>
      <c r="S22" s="41"/>
      <c r="T22" s="41"/>
      <c r="U22" s="41"/>
      <c r="V22" s="41"/>
      <c r="W22" s="28"/>
      <c r="X22" s="41"/>
      <c r="Y22" s="41"/>
      <c r="Z22" s="41"/>
      <c r="AA22" s="41"/>
      <c r="AB22" s="28"/>
      <c r="AC22" s="41"/>
      <c r="AD22" s="226"/>
      <c r="AE22" s="234"/>
      <c r="AF22" s="234"/>
      <c r="AG22" s="234"/>
      <c r="AH22" s="234"/>
      <c r="AI22" s="234"/>
    </row>
    <row r="23" spans="2:35" ht="13" x14ac:dyDescent="0.3">
      <c r="B23" s="29" t="s">
        <v>33</v>
      </c>
      <c r="C23" s="29"/>
      <c r="D23" s="30"/>
      <c r="E23" s="30"/>
      <c r="F23" s="30"/>
      <c r="G23" s="30"/>
      <c r="H23" s="31"/>
      <c r="I23" s="30"/>
      <c r="J23" s="30"/>
      <c r="K23" s="30"/>
      <c r="L23" s="30"/>
      <c r="M23" s="31"/>
      <c r="N23" s="30"/>
      <c r="O23" s="30"/>
      <c r="P23" s="30"/>
      <c r="Q23" s="30"/>
      <c r="R23" s="31"/>
      <c r="S23" s="30"/>
      <c r="T23" s="30"/>
      <c r="U23" s="30"/>
      <c r="V23" s="30"/>
      <c r="W23" s="31"/>
      <c r="X23" s="30"/>
      <c r="Y23" s="30"/>
      <c r="Z23" s="30"/>
      <c r="AA23" s="30"/>
      <c r="AB23" s="31"/>
      <c r="AC23" s="30"/>
      <c r="AD23" s="226"/>
      <c r="AE23" s="234"/>
      <c r="AF23" s="234"/>
      <c r="AG23" s="234"/>
      <c r="AH23" s="234"/>
      <c r="AI23" s="234"/>
    </row>
    <row r="24" spans="2:35" ht="13" x14ac:dyDescent="0.3">
      <c r="B24" s="32" t="s">
        <v>25</v>
      </c>
      <c r="C24" s="32"/>
      <c r="D24" s="33">
        <v>0.34</v>
      </c>
      <c r="E24" s="33">
        <v>0.32</v>
      </c>
      <c r="F24" s="33">
        <v>0.31</v>
      </c>
      <c r="G24" s="33">
        <v>0.31</v>
      </c>
      <c r="H24" s="34">
        <v>0.32</v>
      </c>
      <c r="I24" s="33">
        <v>0.28999999999999998</v>
      </c>
      <c r="J24" s="33">
        <v>0.27</v>
      </c>
      <c r="K24" s="33">
        <v>0.28000000000000003</v>
      </c>
      <c r="L24" s="33">
        <v>0.26</v>
      </c>
      <c r="M24" s="34">
        <v>0.27</v>
      </c>
      <c r="N24" s="33">
        <v>0.09</v>
      </c>
      <c r="O24" s="33" t="s">
        <v>96</v>
      </c>
      <c r="P24" s="33" t="s">
        <v>96</v>
      </c>
      <c r="Q24" s="33" t="s">
        <v>96</v>
      </c>
      <c r="R24" s="34" t="s">
        <v>96</v>
      </c>
      <c r="S24" s="33" t="s">
        <v>96</v>
      </c>
      <c r="T24" s="33" t="s">
        <v>96</v>
      </c>
      <c r="U24" s="33">
        <v>0.01</v>
      </c>
      <c r="V24" s="33">
        <v>0.06</v>
      </c>
      <c r="W24" s="34" t="s">
        <v>96</v>
      </c>
      <c r="X24" s="33">
        <v>0.14000000000000001</v>
      </c>
      <c r="Y24" s="33">
        <v>0.14000000000000001</v>
      </c>
      <c r="Z24" s="33">
        <v>0.16</v>
      </c>
      <c r="AA24" s="33">
        <v>0.12</v>
      </c>
      <c r="AB24" s="34">
        <v>0.14000000000000001</v>
      </c>
      <c r="AC24" s="33">
        <v>0.17</v>
      </c>
      <c r="AD24" s="226"/>
      <c r="AE24" s="234"/>
      <c r="AF24" s="234"/>
      <c r="AG24" s="234"/>
      <c r="AH24" s="234"/>
      <c r="AI24" s="234"/>
    </row>
    <row r="25" spans="2:35" ht="13" x14ac:dyDescent="0.3">
      <c r="B25" s="35" t="s">
        <v>26</v>
      </c>
      <c r="C25" s="35"/>
      <c r="D25" s="33">
        <v>0.17</v>
      </c>
      <c r="E25" s="33">
        <v>0.16</v>
      </c>
      <c r="F25" s="33">
        <v>0.23</v>
      </c>
      <c r="G25" s="33">
        <v>0.21</v>
      </c>
      <c r="H25" s="34">
        <v>0.19</v>
      </c>
      <c r="I25" s="33">
        <v>0.1</v>
      </c>
      <c r="J25" s="33">
        <v>0.11</v>
      </c>
      <c r="K25" s="33">
        <v>0.13</v>
      </c>
      <c r="L25" s="33">
        <v>0.1</v>
      </c>
      <c r="M25" s="34">
        <v>0.11</v>
      </c>
      <c r="N25" s="33" t="s">
        <v>96</v>
      </c>
      <c r="O25" s="33" t="s">
        <v>96</v>
      </c>
      <c r="P25" s="33" t="s">
        <v>96</v>
      </c>
      <c r="Q25" s="33" t="s">
        <v>96</v>
      </c>
      <c r="R25" s="34" t="s">
        <v>96</v>
      </c>
      <c r="S25" s="33" t="s">
        <v>96</v>
      </c>
      <c r="T25" s="33" t="s">
        <v>96</v>
      </c>
      <c r="U25" s="33" t="s">
        <v>96</v>
      </c>
      <c r="V25" s="33" t="s">
        <v>96</v>
      </c>
      <c r="W25" s="34" t="s">
        <v>96</v>
      </c>
      <c r="X25" s="33" t="s">
        <v>96</v>
      </c>
      <c r="Y25" s="33" t="s">
        <v>96</v>
      </c>
      <c r="Z25" s="33" t="s">
        <v>96</v>
      </c>
      <c r="AA25" s="33" t="s">
        <v>96</v>
      </c>
      <c r="AB25" s="34" t="s">
        <v>96</v>
      </c>
      <c r="AC25" s="33" t="s">
        <v>96</v>
      </c>
      <c r="AD25" s="226"/>
      <c r="AE25" s="234"/>
      <c r="AF25" s="234"/>
      <c r="AG25" s="234"/>
      <c r="AH25" s="234"/>
      <c r="AI25" s="234"/>
    </row>
    <row r="26" spans="2:35" ht="13" x14ac:dyDescent="0.3">
      <c r="B26" s="32" t="s">
        <v>31</v>
      </c>
      <c r="C26" s="32"/>
      <c r="D26" s="33" t="s">
        <v>96</v>
      </c>
      <c r="E26" s="33" t="s">
        <v>96</v>
      </c>
      <c r="F26" s="33" t="s">
        <v>96</v>
      </c>
      <c r="G26" s="33" t="s">
        <v>96</v>
      </c>
      <c r="H26" s="34" t="s">
        <v>96</v>
      </c>
      <c r="I26" s="33" t="s">
        <v>96</v>
      </c>
      <c r="J26" s="33" t="s">
        <v>96</v>
      </c>
      <c r="K26" s="33" t="s">
        <v>96</v>
      </c>
      <c r="L26" s="33" t="s">
        <v>96</v>
      </c>
      <c r="M26" s="34" t="s">
        <v>96</v>
      </c>
      <c r="N26" s="33" t="s">
        <v>96</v>
      </c>
      <c r="O26" s="33" t="s">
        <v>96</v>
      </c>
      <c r="P26" s="33" t="s">
        <v>96</v>
      </c>
      <c r="Q26" s="33" t="s">
        <v>96</v>
      </c>
      <c r="R26" s="34" t="s">
        <v>96</v>
      </c>
      <c r="S26" s="33" t="s">
        <v>96</v>
      </c>
      <c r="T26" s="33" t="s">
        <v>96</v>
      </c>
      <c r="U26" s="33" t="s">
        <v>96</v>
      </c>
      <c r="V26" s="33" t="s">
        <v>96</v>
      </c>
      <c r="W26" s="34" t="s">
        <v>96</v>
      </c>
      <c r="X26" s="33" t="s">
        <v>96</v>
      </c>
      <c r="Y26" s="33" t="s">
        <v>96</v>
      </c>
      <c r="Z26" s="33" t="s">
        <v>96</v>
      </c>
      <c r="AA26" s="33" t="s">
        <v>96</v>
      </c>
      <c r="AB26" s="34" t="s">
        <v>96</v>
      </c>
      <c r="AC26" s="33" t="s">
        <v>96</v>
      </c>
      <c r="AD26" s="226"/>
      <c r="AE26" s="234"/>
      <c r="AF26" s="234"/>
      <c r="AG26" s="234"/>
      <c r="AH26" s="234"/>
      <c r="AI26" s="234"/>
    </row>
    <row r="27" spans="2:35" s="26" customFormat="1" ht="13" x14ac:dyDescent="0.3">
      <c r="B27" s="36" t="s">
        <v>34</v>
      </c>
      <c r="C27" s="36"/>
      <c r="D27" s="37">
        <v>0.28999999999999998</v>
      </c>
      <c r="E27" s="37">
        <v>0.26</v>
      </c>
      <c r="F27" s="37">
        <v>0.27</v>
      </c>
      <c r="G27" s="37">
        <v>0.27</v>
      </c>
      <c r="H27" s="38">
        <v>0.27</v>
      </c>
      <c r="I27" s="37">
        <v>0.23</v>
      </c>
      <c r="J27" s="37">
        <v>0.22</v>
      </c>
      <c r="K27" s="37">
        <v>0.22</v>
      </c>
      <c r="L27" s="37">
        <v>0.2</v>
      </c>
      <c r="M27" s="38">
        <v>0.22</v>
      </c>
      <c r="N27" s="37">
        <v>0.01</v>
      </c>
      <c r="O27" s="37" t="s">
        <v>96</v>
      </c>
      <c r="P27" s="37" t="s">
        <v>96</v>
      </c>
      <c r="Q27" s="37" t="s">
        <v>96</v>
      </c>
      <c r="R27" s="38" t="s">
        <v>96</v>
      </c>
      <c r="S27" s="37" t="s">
        <v>96</v>
      </c>
      <c r="T27" s="37" t="s">
        <v>96</v>
      </c>
      <c r="U27" s="37" t="s">
        <v>96</v>
      </c>
      <c r="V27" s="37" t="s">
        <v>96</v>
      </c>
      <c r="W27" s="38" t="s">
        <v>96</v>
      </c>
      <c r="X27" s="37">
        <v>0.01</v>
      </c>
      <c r="Y27" s="37">
        <v>0.04</v>
      </c>
      <c r="Z27" s="37">
        <v>0.05</v>
      </c>
      <c r="AA27" s="37">
        <v>0</v>
      </c>
      <c r="AB27" s="38">
        <v>0.03</v>
      </c>
      <c r="AC27" s="37">
        <v>0.08</v>
      </c>
      <c r="AD27" s="226"/>
      <c r="AE27" s="234"/>
      <c r="AF27" s="234"/>
      <c r="AG27" s="234"/>
      <c r="AH27" s="234"/>
      <c r="AI27" s="234"/>
    </row>
    <row r="28" spans="2:35" ht="13" x14ac:dyDescent="0.3">
      <c r="B28" s="32"/>
      <c r="C28" s="32"/>
      <c r="D28" s="30"/>
      <c r="E28" s="30"/>
      <c r="F28" s="30"/>
      <c r="G28" s="30"/>
      <c r="H28" s="31"/>
      <c r="I28" s="30"/>
      <c r="J28" s="30"/>
      <c r="K28" s="30"/>
      <c r="L28" s="30"/>
      <c r="M28" s="31"/>
      <c r="N28" s="30"/>
      <c r="O28" s="30"/>
      <c r="P28" s="30"/>
      <c r="Q28" s="30"/>
      <c r="R28" s="31"/>
      <c r="S28" s="30"/>
      <c r="T28" s="30"/>
      <c r="U28" s="30"/>
      <c r="V28" s="30"/>
      <c r="W28" s="31"/>
      <c r="X28" s="30"/>
      <c r="Y28" s="30"/>
      <c r="Z28" s="30"/>
      <c r="AA28" s="30"/>
      <c r="AB28" s="31"/>
      <c r="AC28" s="30"/>
      <c r="AD28" s="226"/>
      <c r="AE28" s="234"/>
      <c r="AF28" s="234"/>
      <c r="AG28" s="234"/>
      <c r="AH28" s="234"/>
      <c r="AI28" s="234"/>
    </row>
    <row r="29" spans="2:35" ht="13" x14ac:dyDescent="0.3">
      <c r="B29" s="29" t="s">
        <v>35</v>
      </c>
      <c r="C29" s="29"/>
      <c r="D29" s="30"/>
      <c r="E29" s="30"/>
      <c r="F29" s="30"/>
      <c r="G29" s="30"/>
      <c r="H29" s="31"/>
      <c r="I29" s="30"/>
      <c r="J29" s="30"/>
      <c r="K29" s="30"/>
      <c r="L29" s="30"/>
      <c r="M29" s="31"/>
      <c r="N29" s="30"/>
      <c r="O29" s="30"/>
      <c r="P29" s="30"/>
      <c r="Q29" s="30"/>
      <c r="R29" s="31"/>
      <c r="S29" s="30"/>
      <c r="T29" s="30"/>
      <c r="U29" s="30"/>
      <c r="V29" s="30"/>
      <c r="W29" s="31"/>
      <c r="X29" s="30"/>
      <c r="Y29" s="30"/>
      <c r="Z29" s="30"/>
      <c r="AA29" s="30"/>
      <c r="AB29" s="31"/>
      <c r="AC29" s="30"/>
      <c r="AD29" s="226"/>
      <c r="AE29" s="234"/>
      <c r="AF29" s="234"/>
      <c r="AG29" s="234"/>
      <c r="AH29" s="234"/>
      <c r="AI29" s="234"/>
    </row>
    <row r="30" spans="2:35" ht="13" x14ac:dyDescent="0.3">
      <c r="B30" s="32" t="s">
        <v>25</v>
      </c>
      <c r="C30" s="32"/>
      <c r="D30" s="33" t="s">
        <v>180</v>
      </c>
      <c r="E30" s="33" t="s">
        <v>180</v>
      </c>
      <c r="F30" s="33" t="s">
        <v>180</v>
      </c>
      <c r="G30" s="33" t="s">
        <v>180</v>
      </c>
      <c r="H30" s="34" t="s">
        <v>180</v>
      </c>
      <c r="I30" s="33">
        <v>-0.11</v>
      </c>
      <c r="J30" s="33">
        <v>-0.13</v>
      </c>
      <c r="K30" s="33">
        <v>-0.1</v>
      </c>
      <c r="L30" s="33">
        <v>-0.17</v>
      </c>
      <c r="M30" s="34">
        <v>-0.13</v>
      </c>
      <c r="N30" s="33">
        <v>-0.8</v>
      </c>
      <c r="O30" s="33">
        <v>-1.73</v>
      </c>
      <c r="P30" s="33">
        <v>-1.33</v>
      </c>
      <c r="Q30" s="33">
        <v>-1.25</v>
      </c>
      <c r="R30" s="34">
        <v>-1.27</v>
      </c>
      <c r="S30" s="33">
        <v>-2.0299999999999998</v>
      </c>
      <c r="T30" s="33">
        <v>0.88</v>
      </c>
      <c r="U30" s="33">
        <v>1.03</v>
      </c>
      <c r="V30" s="33">
        <v>1.46</v>
      </c>
      <c r="W30" s="34">
        <v>-0.81</v>
      </c>
      <c r="X30" s="33">
        <v>2.2799999999999998</v>
      </c>
      <c r="Y30" s="33">
        <v>4.8</v>
      </c>
      <c r="Z30" s="33">
        <v>39.21</v>
      </c>
      <c r="AA30" s="33">
        <v>1.62</v>
      </c>
      <c r="AB30" s="34">
        <v>7.23</v>
      </c>
      <c r="AC30" s="33">
        <v>0.56000000000000005</v>
      </c>
      <c r="AD30" s="226"/>
      <c r="AE30" s="234"/>
      <c r="AF30" s="234"/>
      <c r="AG30" s="234"/>
      <c r="AH30" s="234"/>
      <c r="AI30" s="234"/>
    </row>
    <row r="31" spans="2:35" ht="13" x14ac:dyDescent="0.3">
      <c r="B31" s="35" t="s">
        <v>26</v>
      </c>
      <c r="C31" s="35"/>
      <c r="D31" s="33" t="s">
        <v>180</v>
      </c>
      <c r="E31" s="33" t="s">
        <v>180</v>
      </c>
      <c r="F31" s="33" t="s">
        <v>180</v>
      </c>
      <c r="G31" s="33" t="s">
        <v>180</v>
      </c>
      <c r="H31" s="34" t="s">
        <v>180</v>
      </c>
      <c r="I31" s="33">
        <v>-0.4</v>
      </c>
      <c r="J31" s="33">
        <v>-0.28000000000000003</v>
      </c>
      <c r="K31" s="33">
        <v>-0.4</v>
      </c>
      <c r="L31" s="33">
        <v>-0.5</v>
      </c>
      <c r="M31" s="34">
        <v>-0.4</v>
      </c>
      <c r="N31" s="33">
        <v>-1.69</v>
      </c>
      <c r="O31" s="33">
        <v>-2.02</v>
      </c>
      <c r="P31" s="33">
        <v>-1.23</v>
      </c>
      <c r="Q31" s="33">
        <v>-1.86</v>
      </c>
      <c r="R31" s="34">
        <v>-1.67</v>
      </c>
      <c r="S31" s="33">
        <v>-0.17</v>
      </c>
      <c r="T31" s="33">
        <v>0.75</v>
      </c>
      <c r="U31" s="33">
        <v>-0.3</v>
      </c>
      <c r="V31" s="33">
        <v>0.52</v>
      </c>
      <c r="W31" s="34">
        <v>-0.36</v>
      </c>
      <c r="X31" s="33">
        <v>-0.65</v>
      </c>
      <c r="Y31" s="33">
        <v>-2.23</v>
      </c>
      <c r="Z31" s="33">
        <v>-1.1200000000000001</v>
      </c>
      <c r="AA31" s="33">
        <v>-1.72</v>
      </c>
      <c r="AB31" s="34">
        <v>-1.21</v>
      </c>
      <c r="AC31" s="33">
        <v>0.7</v>
      </c>
      <c r="AD31" s="226"/>
      <c r="AE31" s="234"/>
      <c r="AF31" s="234"/>
      <c r="AG31" s="234"/>
      <c r="AH31" s="234"/>
      <c r="AI31" s="234"/>
    </row>
    <row r="32" spans="2:35" ht="13" x14ac:dyDescent="0.3">
      <c r="B32" s="32" t="s">
        <v>31</v>
      </c>
      <c r="C32" s="32"/>
      <c r="D32" s="33" t="s">
        <v>180</v>
      </c>
      <c r="E32" s="33" t="s">
        <v>180</v>
      </c>
      <c r="F32" s="33" t="s">
        <v>180</v>
      </c>
      <c r="G32" s="33" t="s">
        <v>180</v>
      </c>
      <c r="H32" s="34" t="s">
        <v>180</v>
      </c>
      <c r="I32" s="33">
        <v>0.01</v>
      </c>
      <c r="J32" s="33">
        <v>-0.03</v>
      </c>
      <c r="K32" s="33">
        <v>-0.09</v>
      </c>
      <c r="L32" s="33">
        <v>-0.28999999999999998</v>
      </c>
      <c r="M32" s="34">
        <v>-0.09</v>
      </c>
      <c r="N32" s="33">
        <v>0.03</v>
      </c>
      <c r="O32" s="33">
        <v>0.3</v>
      </c>
      <c r="P32" s="33">
        <v>0.19</v>
      </c>
      <c r="Q32" s="33">
        <v>0.23</v>
      </c>
      <c r="R32" s="34">
        <v>0.19</v>
      </c>
      <c r="S32" s="33">
        <v>-0.04</v>
      </c>
      <c r="T32" s="33">
        <v>-0.34</v>
      </c>
      <c r="U32" s="33">
        <v>-0.49</v>
      </c>
      <c r="V32" s="33">
        <v>-0.28000000000000003</v>
      </c>
      <c r="W32" s="34">
        <v>-0.27</v>
      </c>
      <c r="X32" s="33">
        <v>-0.27</v>
      </c>
      <c r="Y32" s="33">
        <v>-0.2</v>
      </c>
      <c r="Z32" s="33">
        <v>-0.05</v>
      </c>
      <c r="AA32" s="33">
        <v>-0.18</v>
      </c>
      <c r="AB32" s="34">
        <v>-0.17</v>
      </c>
      <c r="AC32" s="33">
        <v>0.09</v>
      </c>
      <c r="AD32" s="226"/>
      <c r="AE32" s="234"/>
      <c r="AF32" s="234"/>
      <c r="AG32" s="234"/>
      <c r="AH32" s="234"/>
      <c r="AI32" s="234"/>
    </row>
    <row r="33" spans="2:35" ht="13" x14ac:dyDescent="0.3">
      <c r="B33" s="36" t="s">
        <v>32</v>
      </c>
      <c r="C33" s="36"/>
      <c r="D33" s="37" t="s">
        <v>180</v>
      </c>
      <c r="E33" s="37" t="s">
        <v>180</v>
      </c>
      <c r="F33" s="37" t="s">
        <v>180</v>
      </c>
      <c r="G33" s="37" t="s">
        <v>180</v>
      </c>
      <c r="H33" s="38" t="s">
        <v>180</v>
      </c>
      <c r="I33" s="37">
        <v>-0.14000000000000001</v>
      </c>
      <c r="J33" s="37">
        <v>-0.16</v>
      </c>
      <c r="K33" s="37">
        <v>-0.15</v>
      </c>
      <c r="L33" s="37">
        <v>-0.26</v>
      </c>
      <c r="M33" s="38">
        <v>-0.18</v>
      </c>
      <c r="N33" s="37">
        <v>-0.97</v>
      </c>
      <c r="O33" s="37">
        <v>-2.06</v>
      </c>
      <c r="P33" s="37">
        <v>-1.56</v>
      </c>
      <c r="Q33" s="37">
        <v>-1.55</v>
      </c>
      <c r="R33" s="38">
        <v>-1.52</v>
      </c>
      <c r="S33" s="37">
        <v>-18.690000000000001</v>
      </c>
      <c r="T33" s="37">
        <v>0.69</v>
      </c>
      <c r="U33" s="37">
        <v>0.56000000000000005</v>
      </c>
      <c r="V33" s="37">
        <v>0.74</v>
      </c>
      <c r="W33" s="38">
        <v>-0.42</v>
      </c>
      <c r="X33" s="225">
        <v>1.05</v>
      </c>
      <c r="Y33" s="225">
        <v>1.35</v>
      </c>
      <c r="Z33" s="225">
        <v>1.62</v>
      </c>
      <c r="AA33" s="225">
        <v>1.06</v>
      </c>
      <c r="AB33" s="38">
        <v>1.25</v>
      </c>
      <c r="AC33" s="225">
        <v>10.27</v>
      </c>
      <c r="AD33" s="226"/>
      <c r="AE33" s="234"/>
      <c r="AF33" s="234"/>
      <c r="AG33" s="234"/>
      <c r="AH33" s="234"/>
      <c r="AI33" s="234"/>
    </row>
    <row r="34" spans="2:35" ht="13" x14ac:dyDescent="0.3">
      <c r="B34" s="30"/>
      <c r="C34" s="30"/>
      <c r="D34" s="42"/>
      <c r="E34" s="42"/>
      <c r="F34" s="42"/>
      <c r="G34" s="42"/>
      <c r="H34" s="43"/>
      <c r="I34" s="42"/>
      <c r="J34" s="42"/>
      <c r="K34" s="42"/>
      <c r="L34" s="42"/>
      <c r="M34" s="43"/>
      <c r="N34" s="42"/>
      <c r="O34" s="42"/>
      <c r="P34" s="42"/>
      <c r="Q34" s="42"/>
      <c r="R34" s="43"/>
      <c r="S34" s="42"/>
      <c r="T34" s="42"/>
      <c r="U34" s="42"/>
      <c r="V34" s="42"/>
      <c r="W34" s="43"/>
      <c r="X34" s="42"/>
      <c r="Y34" s="42"/>
      <c r="Z34" s="44"/>
      <c r="AA34" s="44"/>
      <c r="AB34" s="43"/>
      <c r="AC34" s="44"/>
      <c r="AD34" s="226"/>
      <c r="AE34" s="234"/>
      <c r="AF34" s="234"/>
      <c r="AG34" s="234"/>
      <c r="AH34" s="234"/>
      <c r="AI34" s="234"/>
    </row>
    <row r="35" spans="2:35" ht="15.5" x14ac:dyDescent="0.35">
      <c r="B35" s="16" t="s">
        <v>36</v>
      </c>
      <c r="C35" s="16"/>
      <c r="D35" s="39"/>
      <c r="E35" s="39"/>
      <c r="F35" s="39"/>
      <c r="G35" s="39"/>
      <c r="H35" s="40"/>
      <c r="I35" s="39"/>
      <c r="J35" s="39"/>
      <c r="K35" s="39"/>
      <c r="L35" s="39"/>
      <c r="M35" s="40"/>
      <c r="N35" s="39"/>
      <c r="O35" s="39"/>
      <c r="P35" s="39"/>
      <c r="Q35" s="39"/>
      <c r="R35" s="40"/>
      <c r="S35" s="39"/>
      <c r="T35" s="39"/>
      <c r="U35" s="39"/>
      <c r="V35" s="39"/>
      <c r="W35" s="40"/>
      <c r="X35" s="39"/>
      <c r="Y35" s="39"/>
      <c r="Z35" s="39"/>
      <c r="AA35" s="39"/>
      <c r="AB35" s="40"/>
      <c r="AC35" s="39"/>
      <c r="AD35" s="226"/>
      <c r="AE35" s="234"/>
      <c r="AF35" s="234"/>
      <c r="AG35" s="234"/>
      <c r="AH35" s="234"/>
      <c r="AI35" s="234"/>
    </row>
    <row r="36" spans="2:35" x14ac:dyDescent="0.25">
      <c r="B36" s="7" t="s">
        <v>25</v>
      </c>
      <c r="D36" s="19">
        <v>242.55699999999993</v>
      </c>
      <c r="E36" s="19">
        <v>218.81600000000009</v>
      </c>
      <c r="F36" s="19">
        <v>211.03699999999998</v>
      </c>
      <c r="G36" s="19">
        <v>194.54700000000005</v>
      </c>
      <c r="H36" s="20">
        <v>866.95700000000011</v>
      </c>
      <c r="I36" s="19">
        <v>208.59599999999992</v>
      </c>
      <c r="J36" s="19">
        <v>182.45700000000002</v>
      </c>
      <c r="K36" s="19">
        <v>183.58200000000011</v>
      </c>
      <c r="L36" s="19">
        <v>154.63100000000003</v>
      </c>
      <c r="M36" s="20">
        <v>729.26600000000008</v>
      </c>
      <c r="N36" s="19">
        <v>-10.607000000000006</v>
      </c>
      <c r="O36" s="19">
        <v>-251.64</v>
      </c>
      <c r="P36" s="19">
        <v>-146.33700000000005</v>
      </c>
      <c r="Q36" s="19">
        <v>-114.53799999999998</v>
      </c>
      <c r="R36" s="20">
        <v>-523.12200000000007</v>
      </c>
      <c r="S36" s="19">
        <v>-106.133</v>
      </c>
      <c r="T36" s="19">
        <v>-67.182000000000002</v>
      </c>
      <c r="U36" s="19">
        <v>-39.078000000000003</v>
      </c>
      <c r="V36" s="19">
        <v>-10.286000000000001</v>
      </c>
      <c r="W36" s="20">
        <v>-222.679</v>
      </c>
      <c r="X36" s="19">
        <v>45.305999999999997</v>
      </c>
      <c r="Y36" s="19">
        <v>57.884</v>
      </c>
      <c r="Z36" s="19">
        <v>69.311000000000007</v>
      </c>
      <c r="AA36" s="19">
        <v>40.788999999999987</v>
      </c>
      <c r="AB36" s="20">
        <v>213.29</v>
      </c>
      <c r="AC36" s="19">
        <v>90.102000000000004</v>
      </c>
      <c r="AD36" s="226"/>
      <c r="AE36" s="234"/>
      <c r="AF36" s="234"/>
      <c r="AG36" s="234"/>
      <c r="AH36" s="234"/>
      <c r="AI36" s="234"/>
    </row>
    <row r="37" spans="2:35" x14ac:dyDescent="0.25">
      <c r="B37" s="22" t="s">
        <v>26</v>
      </c>
      <c r="C37" s="22"/>
      <c r="D37" s="19">
        <v>2.137000000000004</v>
      </c>
      <c r="E37" s="19">
        <v>1.9640000000000004</v>
      </c>
      <c r="F37" s="19">
        <v>5.825999999999997</v>
      </c>
      <c r="G37" s="19">
        <v>2.9540000000000006</v>
      </c>
      <c r="H37" s="20">
        <v>12.881000000000002</v>
      </c>
      <c r="I37" s="19">
        <v>-5.716999999999997</v>
      </c>
      <c r="J37" s="19">
        <v>-5.7460000000000004</v>
      </c>
      <c r="K37" s="19">
        <v>-4.0079999999999991</v>
      </c>
      <c r="L37" s="19">
        <v>-6.1609999999999996</v>
      </c>
      <c r="M37" s="20">
        <v>-21.631999999999998</v>
      </c>
      <c r="N37" s="19">
        <v>-16.457000000000001</v>
      </c>
      <c r="O37" s="19">
        <v>-19.408999999999999</v>
      </c>
      <c r="P37" s="19">
        <v>-12.608999999999998</v>
      </c>
      <c r="Q37" s="19">
        <v>-15.439999999999998</v>
      </c>
      <c r="R37" s="20">
        <v>-63.914999999999992</v>
      </c>
      <c r="S37" s="19">
        <v>-13.587</v>
      </c>
      <c r="T37" s="19">
        <v>-8.5210000000000008</v>
      </c>
      <c r="U37" s="19">
        <v>-8.8680000000000003</v>
      </c>
      <c r="V37" s="19">
        <v>-8.8299999999999947</v>
      </c>
      <c r="W37" s="20">
        <v>-39.805999999999997</v>
      </c>
      <c r="X37" s="19">
        <v>-15.117000000000001</v>
      </c>
      <c r="Y37" s="19">
        <v>-12.04</v>
      </c>
      <c r="Z37" s="19">
        <v>-11.311999999999999</v>
      </c>
      <c r="AA37" s="19">
        <v>-13.11</v>
      </c>
      <c r="AB37" s="20">
        <v>-51.579000000000001</v>
      </c>
      <c r="AC37" s="19">
        <v>-8.4949999999999992</v>
      </c>
      <c r="AD37" s="226"/>
      <c r="AE37" s="234"/>
      <c r="AF37" s="234"/>
      <c r="AG37" s="234"/>
      <c r="AH37" s="234"/>
      <c r="AI37" s="234"/>
    </row>
    <row r="38" spans="2:35" x14ac:dyDescent="0.25">
      <c r="B38" s="7" t="s">
        <v>31</v>
      </c>
      <c r="D38" s="19">
        <v>-47.097999999999985</v>
      </c>
      <c r="E38" s="19">
        <v>-48.79399999999999</v>
      </c>
      <c r="F38" s="19">
        <v>-42.89</v>
      </c>
      <c r="G38" s="19">
        <v>-39.623999999999995</v>
      </c>
      <c r="H38" s="20">
        <v>-178.40599999999998</v>
      </c>
      <c r="I38" s="19">
        <v>-47.116999999999997</v>
      </c>
      <c r="J38" s="19">
        <v>-49.757999999999996</v>
      </c>
      <c r="K38" s="19">
        <v>-46.500000000000014</v>
      </c>
      <c r="L38" s="19">
        <v>-50.851000000000013</v>
      </c>
      <c r="M38" s="20">
        <v>-194.226</v>
      </c>
      <c r="N38" s="19">
        <v>-45.806000000000012</v>
      </c>
      <c r="O38" s="19">
        <v>-35.76</v>
      </c>
      <c r="P38" s="19">
        <v>-37.747</v>
      </c>
      <c r="Q38" s="19">
        <v>-38.923999999999985</v>
      </c>
      <c r="R38" s="20">
        <v>-158.23699999999999</v>
      </c>
      <c r="S38" s="19">
        <v>-46.781999999999996</v>
      </c>
      <c r="T38" s="19">
        <v>-46.048999999999999</v>
      </c>
      <c r="U38" s="19">
        <v>-54.698</v>
      </c>
      <c r="V38" s="19">
        <v>-49.302999999999983</v>
      </c>
      <c r="W38" s="20">
        <v>-196.83199999999999</v>
      </c>
      <c r="X38" s="19">
        <v>-59.344000000000001</v>
      </c>
      <c r="Y38" s="19">
        <v>-55.155999999999999</v>
      </c>
      <c r="Z38" s="19">
        <v>-57.277999999999999</v>
      </c>
      <c r="AA38" s="19">
        <v>-57.974999999999994</v>
      </c>
      <c r="AB38" s="20">
        <v>-229.75299999999999</v>
      </c>
      <c r="AC38" s="19">
        <v>-53.93</v>
      </c>
      <c r="AD38" s="226"/>
      <c r="AE38" s="234"/>
      <c r="AF38" s="234"/>
      <c r="AG38" s="234"/>
      <c r="AH38" s="234"/>
      <c r="AI38" s="234"/>
    </row>
    <row r="39" spans="2:35" ht="13" x14ac:dyDescent="0.3">
      <c r="B39" s="23" t="s">
        <v>37</v>
      </c>
      <c r="C39" s="23"/>
      <c r="D39" s="24">
        <v>197.59599999999995</v>
      </c>
      <c r="E39" s="24">
        <v>171.9860000000001</v>
      </c>
      <c r="F39" s="24">
        <v>173.97299999999996</v>
      </c>
      <c r="G39" s="24">
        <v>157.87700000000007</v>
      </c>
      <c r="H39" s="25">
        <v>701.43200000000013</v>
      </c>
      <c r="I39" s="24">
        <v>155.76199999999994</v>
      </c>
      <c r="J39" s="24">
        <v>126.95300000000002</v>
      </c>
      <c r="K39" s="24">
        <v>133.07400000000007</v>
      </c>
      <c r="L39" s="24">
        <v>97.619000000000014</v>
      </c>
      <c r="M39" s="25">
        <v>513.40800000000013</v>
      </c>
      <c r="N39" s="24">
        <v>-72.870000000000019</v>
      </c>
      <c r="O39" s="24">
        <v>-306.80899999999997</v>
      </c>
      <c r="P39" s="24">
        <v>-196.69300000000004</v>
      </c>
      <c r="Q39" s="24">
        <v>-168.90199999999996</v>
      </c>
      <c r="R39" s="25">
        <v>-745.274</v>
      </c>
      <c r="S39" s="24">
        <v>-166.50200000000001</v>
      </c>
      <c r="T39" s="24">
        <v>-121.75200000000001</v>
      </c>
      <c r="U39" s="24">
        <v>-102.64400000000001</v>
      </c>
      <c r="V39" s="24">
        <v>-68.418999999999983</v>
      </c>
      <c r="W39" s="25">
        <v>-459.31700000000001</v>
      </c>
      <c r="X39" s="24">
        <v>-29.155000000000005</v>
      </c>
      <c r="Y39" s="24">
        <v>-9.3119999999999976</v>
      </c>
      <c r="Z39" s="24">
        <v>0.72099999999999997</v>
      </c>
      <c r="AA39" s="24">
        <v>-30.296000000000006</v>
      </c>
      <c r="AB39" s="25">
        <v>-68.042000000000002</v>
      </c>
      <c r="AC39" s="24">
        <v>27.677</v>
      </c>
      <c r="AD39" s="226"/>
      <c r="AE39" s="234"/>
      <c r="AF39" s="234"/>
      <c r="AG39" s="234"/>
      <c r="AH39" s="234"/>
      <c r="AI39" s="234"/>
    </row>
    <row r="40" spans="2:35" ht="13" x14ac:dyDescent="0.3">
      <c r="B40" s="26"/>
      <c r="C40" s="26"/>
      <c r="D40" s="41"/>
      <c r="E40" s="41"/>
      <c r="F40" s="41"/>
      <c r="G40" s="41"/>
      <c r="H40" s="28"/>
      <c r="I40" s="41"/>
      <c r="J40" s="41"/>
      <c r="K40" s="41"/>
      <c r="L40" s="41"/>
      <c r="M40" s="28"/>
      <c r="N40" s="41"/>
      <c r="O40" s="41"/>
      <c r="P40" s="41"/>
      <c r="Q40" s="41"/>
      <c r="R40" s="28"/>
      <c r="S40" s="41"/>
      <c r="T40" s="41"/>
      <c r="U40" s="41"/>
      <c r="V40" s="41"/>
      <c r="W40" s="28"/>
      <c r="X40" s="41"/>
      <c r="Y40" s="41"/>
      <c r="Z40" s="41"/>
      <c r="AA40" s="41"/>
      <c r="AB40" s="28"/>
      <c r="AC40" s="41"/>
      <c r="AD40" s="226"/>
      <c r="AE40" s="234"/>
      <c r="AF40" s="234"/>
      <c r="AG40" s="234"/>
      <c r="AH40" s="234"/>
      <c r="AI40" s="234"/>
    </row>
    <row r="41" spans="2:35" ht="13" x14ac:dyDescent="0.3">
      <c r="B41" s="29" t="s">
        <v>38</v>
      </c>
      <c r="C41" s="29"/>
      <c r="D41" s="30"/>
      <c r="E41" s="30"/>
      <c r="F41" s="30"/>
      <c r="G41" s="30"/>
      <c r="H41" s="31"/>
      <c r="I41" s="30"/>
      <c r="J41" s="30"/>
      <c r="K41" s="30"/>
      <c r="L41" s="30"/>
      <c r="M41" s="31"/>
      <c r="N41" s="30"/>
      <c r="O41" s="30"/>
      <c r="P41" s="30"/>
      <c r="Q41" s="30"/>
      <c r="R41" s="31"/>
      <c r="S41" s="30"/>
      <c r="T41" s="30"/>
      <c r="U41" s="30"/>
      <c r="V41" s="30"/>
      <c r="W41" s="31"/>
      <c r="X41" s="30"/>
      <c r="Y41" s="30"/>
      <c r="Z41" s="30"/>
      <c r="AA41" s="30"/>
      <c r="AB41" s="31"/>
      <c r="AC41" s="30"/>
      <c r="AD41" s="226"/>
      <c r="AE41" s="234"/>
      <c r="AF41" s="234"/>
      <c r="AG41" s="234"/>
      <c r="AH41" s="234"/>
      <c r="AI41" s="234"/>
    </row>
    <row r="42" spans="2:35" ht="13" x14ac:dyDescent="0.3">
      <c r="B42" s="32" t="s">
        <v>25</v>
      </c>
      <c r="C42" s="32"/>
      <c r="D42" s="33">
        <v>0.26</v>
      </c>
      <c r="E42" s="33">
        <v>0.24</v>
      </c>
      <c r="F42" s="33">
        <v>0.23</v>
      </c>
      <c r="G42" s="33">
        <v>0.22</v>
      </c>
      <c r="H42" s="34">
        <v>0.24</v>
      </c>
      <c r="I42" s="33">
        <v>0.21</v>
      </c>
      <c r="J42" s="33">
        <v>0.19</v>
      </c>
      <c r="K42" s="33">
        <v>0.2</v>
      </c>
      <c r="L42" s="33">
        <v>0.18</v>
      </c>
      <c r="M42" s="34">
        <v>0.2</v>
      </c>
      <c r="N42" s="33" t="s">
        <v>96</v>
      </c>
      <c r="O42" s="33" t="s">
        <v>96</v>
      </c>
      <c r="P42" s="33" t="s">
        <v>96</v>
      </c>
      <c r="Q42" s="33" t="s">
        <v>96</v>
      </c>
      <c r="R42" s="34" t="s">
        <v>96</v>
      </c>
      <c r="S42" s="33" t="s">
        <v>96</v>
      </c>
      <c r="T42" s="33" t="s">
        <v>96</v>
      </c>
      <c r="U42" s="33" t="s">
        <v>96</v>
      </c>
      <c r="V42" s="33" t="s">
        <v>96</v>
      </c>
      <c r="W42" s="34" t="s">
        <v>96</v>
      </c>
      <c r="X42" s="33">
        <v>0.08</v>
      </c>
      <c r="Y42" s="33">
        <v>0.1</v>
      </c>
      <c r="Z42" s="33">
        <v>0.11</v>
      </c>
      <c r="AA42" s="33">
        <v>7.0000000000000007E-2</v>
      </c>
      <c r="AB42" s="34">
        <v>0.09</v>
      </c>
      <c r="AC42" s="33">
        <v>0.13</v>
      </c>
      <c r="AD42" s="226"/>
      <c r="AE42" s="234"/>
      <c r="AF42" s="234"/>
      <c r="AG42" s="234"/>
      <c r="AH42" s="234"/>
      <c r="AI42" s="234"/>
    </row>
    <row r="43" spans="2:35" ht="13" x14ac:dyDescent="0.3">
      <c r="B43" s="35" t="s">
        <v>26</v>
      </c>
      <c r="C43" s="35"/>
      <c r="D43" s="33">
        <v>0.03</v>
      </c>
      <c r="E43" s="33">
        <v>0.03</v>
      </c>
      <c r="F43" s="33">
        <v>0.08</v>
      </c>
      <c r="G43" s="33">
        <v>0.04</v>
      </c>
      <c r="H43" s="34">
        <v>0.05</v>
      </c>
      <c r="I43" s="33" t="s">
        <v>96</v>
      </c>
      <c r="J43" s="33" t="s">
        <v>96</v>
      </c>
      <c r="K43" s="33" t="s">
        <v>96</v>
      </c>
      <c r="L43" s="33" t="s">
        <v>96</v>
      </c>
      <c r="M43" s="34" t="s">
        <v>96</v>
      </c>
      <c r="N43" s="33" t="s">
        <v>96</v>
      </c>
      <c r="O43" s="33" t="s">
        <v>96</v>
      </c>
      <c r="P43" s="33" t="s">
        <v>96</v>
      </c>
      <c r="Q43" s="33" t="s">
        <v>96</v>
      </c>
      <c r="R43" s="34" t="s">
        <v>96</v>
      </c>
      <c r="S43" s="33" t="s">
        <v>96</v>
      </c>
      <c r="T43" s="33" t="s">
        <v>96</v>
      </c>
      <c r="U43" s="33" t="s">
        <v>96</v>
      </c>
      <c r="V43" s="33" t="s">
        <v>96</v>
      </c>
      <c r="W43" s="34" t="s">
        <v>96</v>
      </c>
      <c r="X43" s="33" t="s">
        <v>96</v>
      </c>
      <c r="Y43" s="33" t="s">
        <v>96</v>
      </c>
      <c r="Z43" s="33" t="s">
        <v>96</v>
      </c>
      <c r="AA43" s="33" t="s">
        <v>96</v>
      </c>
      <c r="AB43" s="34" t="s">
        <v>96</v>
      </c>
      <c r="AC43" s="33" t="s">
        <v>96</v>
      </c>
      <c r="AD43" s="226"/>
      <c r="AE43" s="234"/>
      <c r="AF43" s="234"/>
      <c r="AG43" s="234"/>
      <c r="AH43" s="234"/>
      <c r="AI43" s="234"/>
    </row>
    <row r="44" spans="2:35" ht="13" x14ac:dyDescent="0.3">
      <c r="B44" s="32" t="s">
        <v>31</v>
      </c>
      <c r="C44" s="32"/>
      <c r="D44" s="33" t="s">
        <v>96</v>
      </c>
      <c r="E44" s="33" t="s">
        <v>96</v>
      </c>
      <c r="F44" s="33" t="s">
        <v>96</v>
      </c>
      <c r="G44" s="33" t="s">
        <v>96</v>
      </c>
      <c r="H44" s="34" t="s">
        <v>96</v>
      </c>
      <c r="I44" s="33" t="s">
        <v>96</v>
      </c>
      <c r="J44" s="33" t="s">
        <v>96</v>
      </c>
      <c r="K44" s="33" t="s">
        <v>96</v>
      </c>
      <c r="L44" s="33" t="s">
        <v>96</v>
      </c>
      <c r="M44" s="34" t="s">
        <v>96</v>
      </c>
      <c r="N44" s="33" t="s">
        <v>96</v>
      </c>
      <c r="O44" s="33" t="s">
        <v>96</v>
      </c>
      <c r="P44" s="33" t="s">
        <v>96</v>
      </c>
      <c r="Q44" s="33" t="s">
        <v>96</v>
      </c>
      <c r="R44" s="34" t="s">
        <v>96</v>
      </c>
      <c r="S44" s="33" t="s">
        <v>96</v>
      </c>
      <c r="T44" s="33" t="s">
        <v>96</v>
      </c>
      <c r="U44" s="33" t="s">
        <v>96</v>
      </c>
      <c r="V44" s="33" t="s">
        <v>96</v>
      </c>
      <c r="W44" s="34" t="s">
        <v>96</v>
      </c>
      <c r="X44" s="33" t="s">
        <v>96</v>
      </c>
      <c r="Y44" s="33" t="s">
        <v>96</v>
      </c>
      <c r="Z44" s="33" t="s">
        <v>96</v>
      </c>
      <c r="AA44" s="33" t="s">
        <v>96</v>
      </c>
      <c r="AB44" s="34" t="s">
        <v>96</v>
      </c>
      <c r="AC44" s="33" t="s">
        <v>96</v>
      </c>
      <c r="AD44" s="226"/>
      <c r="AE44" s="234"/>
      <c r="AF44" s="234"/>
      <c r="AG44" s="234"/>
      <c r="AH44" s="234"/>
      <c r="AI44" s="234"/>
    </row>
    <row r="45" spans="2:35" s="26" customFormat="1" ht="13" x14ac:dyDescent="0.3">
      <c r="B45" s="36" t="s">
        <v>39</v>
      </c>
      <c r="C45" s="36"/>
      <c r="D45" s="37">
        <v>0.2</v>
      </c>
      <c r="E45" s="37">
        <v>0.17</v>
      </c>
      <c r="F45" s="37">
        <v>0.18</v>
      </c>
      <c r="G45" s="37">
        <v>0.17</v>
      </c>
      <c r="H45" s="38">
        <v>0.18</v>
      </c>
      <c r="I45" s="37">
        <v>0.15</v>
      </c>
      <c r="J45" s="37">
        <v>0.13</v>
      </c>
      <c r="K45" s="37">
        <v>0.14000000000000001</v>
      </c>
      <c r="L45" s="37">
        <v>0.1</v>
      </c>
      <c r="M45" s="38">
        <v>0.13</v>
      </c>
      <c r="N45" s="37" t="s">
        <v>96</v>
      </c>
      <c r="O45" s="37" t="s">
        <v>96</v>
      </c>
      <c r="P45" s="37" t="s">
        <v>96</v>
      </c>
      <c r="Q45" s="37" t="s">
        <v>96</v>
      </c>
      <c r="R45" s="38" t="s">
        <v>96</v>
      </c>
      <c r="S45" s="37" t="s">
        <v>96</v>
      </c>
      <c r="T45" s="37" t="s">
        <v>96</v>
      </c>
      <c r="U45" s="37" t="s">
        <v>96</v>
      </c>
      <c r="V45" s="37" t="s">
        <v>96</v>
      </c>
      <c r="W45" s="38" t="s">
        <v>96</v>
      </c>
      <c r="X45" s="37" t="s">
        <v>96</v>
      </c>
      <c r="Y45" s="37" t="s">
        <v>96</v>
      </c>
      <c r="Z45" s="37">
        <v>0</v>
      </c>
      <c r="AA45" s="37" t="s">
        <v>96</v>
      </c>
      <c r="AB45" s="38" t="s">
        <v>96</v>
      </c>
      <c r="AC45" s="37">
        <v>0.04</v>
      </c>
      <c r="AD45" s="226"/>
      <c r="AE45" s="234"/>
      <c r="AF45" s="234"/>
      <c r="AG45" s="234"/>
      <c r="AH45" s="234"/>
      <c r="AI45" s="234"/>
    </row>
    <row r="46" spans="2:35" ht="13" x14ac:dyDescent="0.3">
      <c r="B46" s="32"/>
      <c r="C46" s="32"/>
      <c r="D46" s="30"/>
      <c r="E46" s="30"/>
      <c r="F46" s="30"/>
      <c r="G46" s="30"/>
      <c r="H46" s="31"/>
      <c r="I46" s="30"/>
      <c r="J46" s="30"/>
      <c r="K46" s="30"/>
      <c r="L46" s="30"/>
      <c r="M46" s="31"/>
      <c r="N46" s="30"/>
      <c r="O46" s="30"/>
      <c r="P46" s="30"/>
      <c r="Q46" s="30"/>
      <c r="R46" s="31"/>
      <c r="S46" s="30"/>
      <c r="T46" s="30"/>
      <c r="U46" s="30"/>
      <c r="V46" s="30"/>
      <c r="W46" s="31"/>
      <c r="X46" s="30"/>
      <c r="Y46" s="30"/>
      <c r="Z46" s="30"/>
      <c r="AA46" s="30"/>
      <c r="AB46" s="31"/>
      <c r="AC46" s="30"/>
      <c r="AD46" s="226"/>
      <c r="AE46" s="234"/>
      <c r="AF46" s="234"/>
      <c r="AG46" s="234"/>
      <c r="AH46" s="234"/>
      <c r="AI46" s="234"/>
    </row>
    <row r="47" spans="2:35" ht="13" x14ac:dyDescent="0.3">
      <c r="B47" s="29" t="s">
        <v>35</v>
      </c>
      <c r="C47" s="29"/>
      <c r="D47" s="30"/>
      <c r="E47" s="30"/>
      <c r="F47" s="30"/>
      <c r="G47" s="30"/>
      <c r="H47" s="31"/>
      <c r="I47" s="30"/>
      <c r="J47" s="30"/>
      <c r="K47" s="30"/>
      <c r="L47" s="30"/>
      <c r="M47" s="31"/>
      <c r="N47" s="30"/>
      <c r="O47" s="30"/>
      <c r="P47" s="30"/>
      <c r="Q47" s="30"/>
      <c r="R47" s="31"/>
      <c r="S47" s="30"/>
      <c r="T47" s="30"/>
      <c r="U47" s="30"/>
      <c r="V47" s="30"/>
      <c r="W47" s="31"/>
      <c r="X47" s="30"/>
      <c r="Y47" s="30"/>
      <c r="Z47" s="30"/>
      <c r="AA47" s="30"/>
      <c r="AB47" s="31"/>
      <c r="AC47" s="30"/>
      <c r="AD47" s="226"/>
      <c r="AE47" s="234"/>
      <c r="AF47" s="234"/>
      <c r="AG47" s="234"/>
      <c r="AH47" s="234"/>
      <c r="AI47" s="234"/>
    </row>
    <row r="48" spans="2:35" ht="13" x14ac:dyDescent="0.3">
      <c r="B48" s="32" t="s">
        <v>25</v>
      </c>
      <c r="C48" s="32"/>
      <c r="D48" s="33" t="s">
        <v>180</v>
      </c>
      <c r="E48" s="33" t="s">
        <v>180</v>
      </c>
      <c r="F48" s="33" t="s">
        <v>180</v>
      </c>
      <c r="G48" s="33" t="s">
        <v>180</v>
      </c>
      <c r="H48" s="34" t="s">
        <v>180</v>
      </c>
      <c r="I48" s="33">
        <v>-0.14000000000000001</v>
      </c>
      <c r="J48" s="33">
        <v>-0.17</v>
      </c>
      <c r="K48" s="33">
        <v>-0.13</v>
      </c>
      <c r="L48" s="33">
        <v>-0.21</v>
      </c>
      <c r="M48" s="34">
        <v>-0.16</v>
      </c>
      <c r="N48" s="33">
        <v>-1.05</v>
      </c>
      <c r="O48" s="33">
        <v>-2.38</v>
      </c>
      <c r="P48" s="33">
        <v>-1.8</v>
      </c>
      <c r="Q48" s="33">
        <v>-1.74</v>
      </c>
      <c r="R48" s="34">
        <v>-1.72</v>
      </c>
      <c r="S48" s="33">
        <v>-9.01</v>
      </c>
      <c r="T48" s="33">
        <v>0.73</v>
      </c>
      <c r="U48" s="33">
        <v>0.73</v>
      </c>
      <c r="V48" s="33">
        <v>0.91</v>
      </c>
      <c r="W48" s="34">
        <f>-IFERROR(ROUND(W36/R36-1,2),"n/a")</f>
        <v>0.56999999999999995</v>
      </c>
      <c r="X48" s="33">
        <v>1.43</v>
      </c>
      <c r="Y48" s="33">
        <v>1.86</v>
      </c>
      <c r="Z48" s="33">
        <v>2.77</v>
      </c>
      <c r="AA48" s="33">
        <v>4.97</v>
      </c>
      <c r="AB48" s="34">
        <v>1.96</v>
      </c>
      <c r="AC48" s="33">
        <v>0.99</v>
      </c>
      <c r="AD48" s="226"/>
      <c r="AE48" s="234"/>
      <c r="AF48" s="234"/>
      <c r="AG48" s="234"/>
      <c r="AH48" s="234"/>
      <c r="AI48" s="234"/>
    </row>
    <row r="49" spans="2:35" ht="13" x14ac:dyDescent="0.3">
      <c r="B49" s="35" t="s">
        <v>26</v>
      </c>
      <c r="C49" s="35"/>
      <c r="D49" s="33" t="s">
        <v>180</v>
      </c>
      <c r="E49" s="33" t="s">
        <v>180</v>
      </c>
      <c r="F49" s="33" t="s">
        <v>180</v>
      </c>
      <c r="G49" s="33" t="s">
        <v>180</v>
      </c>
      <c r="H49" s="34" t="s">
        <v>180</v>
      </c>
      <c r="I49" s="33">
        <v>-3.68</v>
      </c>
      <c r="J49" s="33">
        <v>-3.93</v>
      </c>
      <c r="K49" s="33">
        <v>-1.69</v>
      </c>
      <c r="L49" s="33">
        <v>-3.09</v>
      </c>
      <c r="M49" s="34">
        <v>-2.68</v>
      </c>
      <c r="N49" s="33">
        <v>-1.88</v>
      </c>
      <c r="O49" s="33">
        <v>-2.38</v>
      </c>
      <c r="P49" s="33">
        <v>-2.15</v>
      </c>
      <c r="Q49" s="33">
        <v>-1.51</v>
      </c>
      <c r="R49" s="34">
        <v>-1.95</v>
      </c>
      <c r="S49" s="33">
        <v>0.17</v>
      </c>
      <c r="T49" s="33">
        <v>0.56000000000000005</v>
      </c>
      <c r="U49" s="33">
        <v>0.3</v>
      </c>
      <c r="V49" s="33">
        <v>0.43</v>
      </c>
      <c r="W49" s="34">
        <v>0.38</v>
      </c>
      <c r="X49" s="33">
        <v>-0.11</v>
      </c>
      <c r="Y49" s="33">
        <v>-0.41</v>
      </c>
      <c r="Z49" s="33">
        <v>-0.28000000000000003</v>
      </c>
      <c r="AA49" s="33">
        <v>-0.48</v>
      </c>
      <c r="AB49" s="34">
        <v>-0.3</v>
      </c>
      <c r="AC49" s="33">
        <v>0.44</v>
      </c>
      <c r="AD49" s="226"/>
      <c r="AE49" s="234"/>
      <c r="AF49" s="234"/>
      <c r="AG49" s="234"/>
      <c r="AH49" s="234"/>
      <c r="AI49" s="234"/>
    </row>
    <row r="50" spans="2:35" ht="13" x14ac:dyDescent="0.3">
      <c r="B50" s="32" t="s">
        <v>31</v>
      </c>
      <c r="C50" s="32"/>
      <c r="D50" s="33" t="s">
        <v>180</v>
      </c>
      <c r="E50" s="33" t="s">
        <v>180</v>
      </c>
      <c r="F50" s="33" t="s">
        <v>180</v>
      </c>
      <c r="G50" s="33" t="s">
        <v>180</v>
      </c>
      <c r="H50" s="34" t="s">
        <v>180</v>
      </c>
      <c r="I50" s="33">
        <v>0</v>
      </c>
      <c r="J50" s="33">
        <v>-0.02</v>
      </c>
      <c r="K50" s="33">
        <v>-0.08</v>
      </c>
      <c r="L50" s="33">
        <v>-0.28000000000000003</v>
      </c>
      <c r="M50" s="34">
        <v>-0.09</v>
      </c>
      <c r="N50" s="33">
        <v>0.03</v>
      </c>
      <c r="O50" s="33">
        <v>0.28000000000000003</v>
      </c>
      <c r="P50" s="33">
        <v>0.19</v>
      </c>
      <c r="Q50" s="33">
        <v>0.23</v>
      </c>
      <c r="R50" s="34">
        <v>0.19</v>
      </c>
      <c r="S50" s="33">
        <v>-0.02</v>
      </c>
      <c r="T50" s="33">
        <v>-0.28999999999999998</v>
      </c>
      <c r="U50" s="33">
        <v>-0.45</v>
      </c>
      <c r="V50" s="33">
        <v>-0.27</v>
      </c>
      <c r="W50" s="34">
        <v>-0.24</v>
      </c>
      <c r="X50" s="33">
        <v>-0.27</v>
      </c>
      <c r="Y50" s="33">
        <v>-0.2</v>
      </c>
      <c r="Z50" s="33">
        <v>-0.05</v>
      </c>
      <c r="AA50" s="33">
        <v>-0.18</v>
      </c>
      <c r="AB50" s="34">
        <v>-0.17</v>
      </c>
      <c r="AC50" s="33">
        <v>0.09</v>
      </c>
      <c r="AD50" s="226"/>
      <c r="AE50" s="234"/>
      <c r="AF50" s="234"/>
      <c r="AG50" s="234"/>
      <c r="AH50" s="234"/>
      <c r="AI50" s="234"/>
    </row>
    <row r="51" spans="2:35" ht="13" x14ac:dyDescent="0.3">
      <c r="B51" s="36" t="s">
        <v>40</v>
      </c>
      <c r="C51" s="36"/>
      <c r="D51" s="37" t="s">
        <v>180</v>
      </c>
      <c r="E51" s="37" t="s">
        <v>180</v>
      </c>
      <c r="F51" s="37" t="s">
        <v>180</v>
      </c>
      <c r="G51" s="37" t="s">
        <v>180</v>
      </c>
      <c r="H51" s="38" t="s">
        <v>180</v>
      </c>
      <c r="I51" s="37">
        <v>-0.21</v>
      </c>
      <c r="J51" s="37">
        <v>-0.26</v>
      </c>
      <c r="K51" s="37">
        <v>-0.24</v>
      </c>
      <c r="L51" s="37">
        <v>-0.38</v>
      </c>
      <c r="M51" s="38">
        <v>-0.27</v>
      </c>
      <c r="N51" s="37">
        <v>-1.47</v>
      </c>
      <c r="O51" s="37">
        <v>-3.42</v>
      </c>
      <c r="P51" s="37">
        <v>-2.48</v>
      </c>
      <c r="Q51" s="37">
        <v>-2.73</v>
      </c>
      <c r="R51" s="38">
        <v>-2.4500000000000002</v>
      </c>
      <c r="S51" s="37">
        <v>-1.28</v>
      </c>
      <c r="T51" s="37">
        <v>0.6</v>
      </c>
      <c r="U51" s="37">
        <v>0.48</v>
      </c>
      <c r="V51" s="37">
        <v>0.59</v>
      </c>
      <c r="W51" s="38">
        <f>-IFERROR(ROUND(W39/R39-1,2),"n/a")</f>
        <v>0.38</v>
      </c>
      <c r="X51" s="37">
        <v>0.82</v>
      </c>
      <c r="Y51" s="37">
        <v>0.92</v>
      </c>
      <c r="Z51" s="37">
        <v>1.01</v>
      </c>
      <c r="AA51" s="37">
        <v>0.56000000000000005</v>
      </c>
      <c r="AB51" s="38">
        <v>0.85</v>
      </c>
      <c r="AC51" s="37">
        <v>1.95</v>
      </c>
      <c r="AD51" s="226"/>
      <c r="AE51" s="234"/>
      <c r="AF51" s="234"/>
      <c r="AG51" s="234"/>
      <c r="AH51" s="234"/>
      <c r="AI51" s="234"/>
    </row>
    <row r="52" spans="2:35" ht="13" x14ac:dyDescent="0.3">
      <c r="N52" s="44"/>
      <c r="O52" s="44"/>
      <c r="P52" s="44"/>
      <c r="Q52" s="44"/>
      <c r="R52" s="45"/>
      <c r="S52" s="44"/>
      <c r="T52" s="44"/>
      <c r="W52" s="45"/>
      <c r="AB52" s="45"/>
      <c r="AD52" s="226"/>
      <c r="AE52" s="234"/>
      <c r="AF52" s="234"/>
      <c r="AG52" s="234"/>
      <c r="AH52" s="234"/>
      <c r="AI52" s="234"/>
    </row>
    <row r="53" spans="2:35" ht="14.5" x14ac:dyDescent="0.35">
      <c r="B53" s="3" t="s">
        <v>0</v>
      </c>
      <c r="C53" s="46">
        <f>'Non-GAAP Financial Measures'!B44</f>
        <v>45050</v>
      </c>
      <c r="D53" s="47"/>
      <c r="E53" s="47"/>
      <c r="F53" s="47"/>
      <c r="G53" s="47"/>
      <c r="H53" s="47"/>
      <c r="I53" s="47"/>
      <c r="J53" s="47"/>
      <c r="K53" s="47"/>
      <c r="L53" s="47"/>
      <c r="M53" s="47"/>
      <c r="Y53" s="211"/>
      <c r="Z53" s="211"/>
      <c r="AA53" s="211"/>
      <c r="AC53" s="211"/>
      <c r="AD53" s="226"/>
      <c r="AE53" s="234"/>
      <c r="AF53" s="234"/>
      <c r="AG53" s="234"/>
      <c r="AH53" s="234"/>
      <c r="AI53" s="234"/>
    </row>
    <row r="54" spans="2:35" ht="15.5" x14ac:dyDescent="0.35">
      <c r="B54" s="16"/>
      <c r="C54" s="16"/>
      <c r="D54" s="47"/>
      <c r="E54" s="47"/>
      <c r="F54" s="47"/>
      <c r="G54" s="47"/>
      <c r="H54" s="47"/>
      <c r="I54" s="47"/>
      <c r="J54" s="47"/>
      <c r="K54" s="47"/>
      <c r="L54" s="47"/>
      <c r="M54" s="47"/>
      <c r="N54" s="47"/>
      <c r="O54" s="48"/>
      <c r="P54" s="48"/>
      <c r="Q54" s="48"/>
      <c r="R54" s="48"/>
      <c r="S54" s="48"/>
      <c r="T54" s="48"/>
      <c r="W54" s="48"/>
      <c r="AB54" s="48"/>
      <c r="AE54" s="234"/>
      <c r="AF54" s="234"/>
      <c r="AG54" s="234"/>
      <c r="AH54" s="234"/>
      <c r="AI54" s="234"/>
    </row>
    <row r="55" spans="2:35" x14ac:dyDescent="0.25">
      <c r="D55" s="47"/>
      <c r="E55" s="47"/>
      <c r="F55" s="47"/>
      <c r="G55" s="47"/>
      <c r="H55" s="47"/>
      <c r="I55" s="47"/>
      <c r="J55" s="47"/>
      <c r="K55" s="47"/>
      <c r="L55" s="47"/>
      <c r="M55" s="47"/>
      <c r="N55" s="47"/>
      <c r="O55" s="48"/>
      <c r="P55" s="48"/>
      <c r="Q55" s="48"/>
      <c r="R55" s="48"/>
      <c r="S55" s="48"/>
      <c r="T55" s="48"/>
      <c r="W55" s="48"/>
      <c r="AB55" s="48"/>
      <c r="AE55" s="234"/>
      <c r="AF55" s="234"/>
      <c r="AG55" s="234"/>
      <c r="AH55" s="234"/>
      <c r="AI55" s="234"/>
    </row>
    <row r="56" spans="2:35" x14ac:dyDescent="0.25">
      <c r="AE56" s="234"/>
      <c r="AF56" s="234"/>
      <c r="AG56" s="234"/>
      <c r="AH56" s="234"/>
      <c r="AI56" s="234"/>
    </row>
    <row r="57" spans="2:35" x14ac:dyDescent="0.25">
      <c r="AE57" s="234"/>
      <c r="AF57" s="234"/>
      <c r="AG57" s="234"/>
      <c r="AH57" s="234"/>
      <c r="AI57" s="234"/>
    </row>
    <row r="58" spans="2:35" x14ac:dyDescent="0.25">
      <c r="AE58" s="234"/>
      <c r="AF58" s="234"/>
      <c r="AG58" s="234"/>
      <c r="AH58" s="234"/>
      <c r="AI58" s="234"/>
    </row>
    <row r="59" spans="2:35" x14ac:dyDescent="0.25">
      <c r="AE59" s="234"/>
      <c r="AF59" s="234"/>
      <c r="AG59" s="234"/>
      <c r="AH59" s="234"/>
      <c r="AI59" s="234"/>
    </row>
    <row r="60" spans="2:35" x14ac:dyDescent="0.25">
      <c r="AE60" s="234"/>
      <c r="AF60" s="234"/>
      <c r="AG60" s="234"/>
      <c r="AH60" s="234"/>
      <c r="AI60" s="234"/>
    </row>
    <row r="61" spans="2:35" x14ac:dyDescent="0.25">
      <c r="AE61" s="234"/>
      <c r="AF61" s="234"/>
      <c r="AG61" s="234"/>
      <c r="AH61" s="234"/>
      <c r="AI61" s="234"/>
    </row>
    <row r="62" spans="2:35" x14ac:dyDescent="0.25">
      <c r="AE62" s="234"/>
      <c r="AF62" s="234"/>
      <c r="AG62" s="234"/>
      <c r="AH62" s="234"/>
      <c r="AI62" s="234"/>
    </row>
    <row r="63" spans="2:35" x14ac:dyDescent="0.25">
      <c r="AE63" s="234"/>
      <c r="AF63" s="234"/>
      <c r="AG63" s="234"/>
      <c r="AH63" s="234"/>
      <c r="AI63" s="234"/>
    </row>
    <row r="64" spans="2:35" x14ac:dyDescent="0.25">
      <c r="AE64" s="234"/>
      <c r="AF64" s="234"/>
      <c r="AG64" s="234"/>
      <c r="AH64" s="234"/>
      <c r="AI64" s="234"/>
    </row>
    <row r="65" spans="31:35" x14ac:dyDescent="0.25">
      <c r="AE65" s="234"/>
      <c r="AF65" s="234"/>
      <c r="AG65" s="234"/>
      <c r="AH65" s="234"/>
      <c r="AI65" s="234"/>
    </row>
    <row r="66" spans="31:35" x14ac:dyDescent="0.25">
      <c r="AE66" s="234"/>
      <c r="AF66" s="234"/>
      <c r="AG66" s="234"/>
      <c r="AH66" s="234"/>
      <c r="AI66" s="234"/>
    </row>
    <row r="67" spans="31:35" x14ac:dyDescent="0.25">
      <c r="AE67" s="234"/>
      <c r="AF67" s="234"/>
      <c r="AG67" s="234"/>
      <c r="AH67" s="234"/>
      <c r="AI67" s="234"/>
    </row>
    <row r="68" spans="31:35" x14ac:dyDescent="0.25">
      <c r="AE68" s="234"/>
      <c r="AF68" s="234"/>
      <c r="AG68" s="234"/>
      <c r="AH68" s="234"/>
      <c r="AI68" s="234"/>
    </row>
    <row r="69" spans="31:35" x14ac:dyDescent="0.25">
      <c r="AE69" s="234"/>
      <c r="AF69" s="234"/>
      <c r="AG69" s="234"/>
      <c r="AH69" s="234"/>
      <c r="AI69" s="234"/>
    </row>
    <row r="70" spans="31:35" x14ac:dyDescent="0.25">
      <c r="AE70" s="234"/>
      <c r="AF70" s="234"/>
      <c r="AG70" s="234"/>
      <c r="AH70" s="234"/>
      <c r="AI70" s="234"/>
    </row>
    <row r="71" spans="31:35" x14ac:dyDescent="0.25">
      <c r="AE71" s="234"/>
      <c r="AF71" s="234"/>
      <c r="AG71" s="234"/>
      <c r="AH71" s="234"/>
      <c r="AI71" s="234"/>
    </row>
    <row r="72" spans="31:35" x14ac:dyDescent="0.25">
      <c r="AE72" s="234"/>
      <c r="AF72" s="234"/>
      <c r="AG72" s="234"/>
      <c r="AH72" s="234"/>
      <c r="AI72" s="234"/>
    </row>
    <row r="73" spans="31:35" x14ac:dyDescent="0.25">
      <c r="AE73" s="234"/>
      <c r="AF73" s="234"/>
      <c r="AG73" s="234"/>
      <c r="AH73" s="234"/>
      <c r="AI73" s="234"/>
    </row>
    <row r="74" spans="31:35" x14ac:dyDescent="0.25">
      <c r="AE74" s="234"/>
      <c r="AF74" s="234"/>
      <c r="AG74" s="234"/>
      <c r="AH74" s="234"/>
      <c r="AI74" s="234"/>
    </row>
    <row r="75" spans="31:35" x14ac:dyDescent="0.25">
      <c r="AE75" s="234"/>
      <c r="AF75" s="234"/>
      <c r="AG75" s="234"/>
      <c r="AH75" s="234"/>
      <c r="AI75" s="234"/>
    </row>
    <row r="76" spans="31:35" x14ac:dyDescent="0.25">
      <c r="AE76" s="234"/>
      <c r="AF76" s="234"/>
      <c r="AG76" s="234"/>
      <c r="AH76" s="234"/>
      <c r="AI76" s="234"/>
    </row>
    <row r="77" spans="31:35" x14ac:dyDescent="0.25">
      <c r="AE77" s="234"/>
      <c r="AF77" s="234"/>
      <c r="AG77" s="234"/>
      <c r="AH77" s="234"/>
      <c r="AI77" s="234"/>
    </row>
    <row r="78" spans="31:35" x14ac:dyDescent="0.25">
      <c r="AE78" s="234"/>
      <c r="AF78" s="234"/>
      <c r="AG78" s="234"/>
      <c r="AH78" s="234"/>
      <c r="AI78" s="234"/>
    </row>
    <row r="79" spans="31:35" x14ac:dyDescent="0.25">
      <c r="AE79" s="234"/>
      <c r="AF79" s="234"/>
      <c r="AG79" s="234"/>
      <c r="AH79" s="234"/>
      <c r="AI79" s="234"/>
    </row>
    <row r="80" spans="31:35" x14ac:dyDescent="0.25">
      <c r="AE80" s="234"/>
      <c r="AF80" s="234"/>
      <c r="AG80" s="234"/>
      <c r="AH80" s="234"/>
      <c r="AI80" s="234"/>
    </row>
    <row r="81" spans="31:35" x14ac:dyDescent="0.25">
      <c r="AE81" s="234"/>
      <c r="AF81" s="234"/>
      <c r="AG81" s="234"/>
      <c r="AH81" s="234"/>
      <c r="AI81" s="234"/>
    </row>
    <row r="82" spans="31:35" x14ac:dyDescent="0.25">
      <c r="AE82" s="234"/>
      <c r="AF82" s="234"/>
      <c r="AG82" s="234"/>
      <c r="AH82" s="234"/>
      <c r="AI82" s="234"/>
    </row>
    <row r="83" spans="31:35" x14ac:dyDescent="0.25">
      <c r="AE83" s="234"/>
      <c r="AF83" s="234"/>
      <c r="AG83" s="234"/>
      <c r="AH83" s="234"/>
      <c r="AI83" s="234"/>
    </row>
    <row r="84" spans="31:35" x14ac:dyDescent="0.25">
      <c r="AE84" s="234"/>
      <c r="AF84" s="234"/>
      <c r="AG84" s="234"/>
      <c r="AH84" s="234"/>
      <c r="AI84" s="234"/>
    </row>
    <row r="85" spans="31:35" x14ac:dyDescent="0.25">
      <c r="AE85" s="234"/>
      <c r="AF85" s="234"/>
      <c r="AG85" s="234"/>
      <c r="AH85" s="234"/>
      <c r="AI85" s="234"/>
    </row>
    <row r="86" spans="31:35" x14ac:dyDescent="0.25">
      <c r="AE86" s="234"/>
      <c r="AF86" s="234"/>
      <c r="AG86" s="234"/>
      <c r="AH86" s="234"/>
      <c r="AI86" s="234"/>
    </row>
    <row r="87" spans="31:35" x14ac:dyDescent="0.25">
      <c r="AE87" s="234"/>
      <c r="AF87" s="234"/>
      <c r="AG87" s="234"/>
      <c r="AH87" s="234"/>
      <c r="AI87" s="234"/>
    </row>
    <row r="88" spans="31:35" x14ac:dyDescent="0.25">
      <c r="AE88" s="234"/>
      <c r="AF88" s="234"/>
      <c r="AG88" s="234"/>
      <c r="AH88" s="234"/>
      <c r="AI88" s="234"/>
    </row>
    <row r="89" spans="31:35" x14ac:dyDescent="0.25">
      <c r="AE89" s="234"/>
      <c r="AF89" s="234"/>
      <c r="AG89" s="234"/>
      <c r="AH89" s="234"/>
      <c r="AI89" s="234"/>
    </row>
    <row r="90" spans="31:35" x14ac:dyDescent="0.25">
      <c r="AE90" s="234"/>
      <c r="AF90" s="234"/>
      <c r="AG90" s="234"/>
      <c r="AH90" s="234"/>
      <c r="AI90" s="234"/>
    </row>
    <row r="91" spans="31:35" x14ac:dyDescent="0.25">
      <c r="AE91" s="234"/>
      <c r="AF91" s="234"/>
      <c r="AG91" s="234"/>
      <c r="AH91" s="234"/>
      <c r="AI91" s="234"/>
    </row>
    <row r="92" spans="31:35" x14ac:dyDescent="0.25">
      <c r="AE92" s="234"/>
      <c r="AF92" s="234"/>
      <c r="AG92" s="234"/>
      <c r="AH92" s="234"/>
      <c r="AI92" s="234"/>
    </row>
    <row r="93" spans="31:35" x14ac:dyDescent="0.25">
      <c r="AE93" s="234"/>
      <c r="AF93" s="234"/>
      <c r="AG93" s="234"/>
      <c r="AH93" s="234"/>
      <c r="AI93" s="234"/>
    </row>
    <row r="94" spans="31:35" x14ac:dyDescent="0.25">
      <c r="AE94" s="234"/>
      <c r="AF94" s="234"/>
      <c r="AG94" s="234"/>
      <c r="AH94" s="234"/>
      <c r="AI94" s="234"/>
    </row>
    <row r="95" spans="31:35" x14ac:dyDescent="0.25">
      <c r="AE95" s="234"/>
      <c r="AF95" s="234"/>
      <c r="AG95" s="234"/>
      <c r="AH95" s="234"/>
      <c r="AI95" s="234"/>
    </row>
    <row r="96" spans="31:35" x14ac:dyDescent="0.25">
      <c r="AE96" s="234"/>
      <c r="AF96" s="234"/>
      <c r="AG96" s="234"/>
      <c r="AH96" s="234"/>
      <c r="AI96" s="234"/>
    </row>
    <row r="97" spans="31:35" x14ac:dyDescent="0.25">
      <c r="AE97" s="234"/>
      <c r="AF97" s="234"/>
      <c r="AG97" s="234"/>
      <c r="AH97" s="234"/>
      <c r="AI97" s="234"/>
    </row>
    <row r="98" spans="31:35" x14ac:dyDescent="0.25">
      <c r="AE98" s="234"/>
      <c r="AF98" s="234"/>
      <c r="AG98" s="234"/>
      <c r="AH98" s="234"/>
      <c r="AI98" s="234"/>
    </row>
  </sheetData>
  <pageMargins left="0.7" right="0.7" top="0.75" bottom="0.75" header="0.3" footer="0.3"/>
  <pageSetup scale="29" orientation="portrait" r:id="rId1"/>
  <headerFooter>
    <oddHeader>&amp;A</oddHeader>
    <oddFooter>&amp;L&amp;"-,Bold"Sabre Confidential&amp;C&amp;D&amp;RPage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7CD4E-8EC3-4A42-BC94-6B711BDA57FA}">
  <dimension ref="A2:AC52"/>
  <sheetViews>
    <sheetView showGridLines="0" zoomScaleNormal="100" zoomScaleSheetLayoutView="115" workbookViewId="0">
      <pane xSplit="2" ySplit="4" topLeftCell="T5" activePane="bottomRight" state="frozen"/>
      <selection activeCell="P37" sqref="P37"/>
      <selection pane="topRight" activeCell="P37" sqref="P37"/>
      <selection pane="bottomLeft" activeCell="P37" sqref="P37"/>
      <selection pane="bottomRight" activeCell="AH8" sqref="AH8"/>
    </sheetView>
  </sheetViews>
  <sheetFormatPr defaultColWidth="9" defaultRowHeight="12.5" x14ac:dyDescent="0.25"/>
  <cols>
    <col min="1" max="1" width="3.7265625" style="7" customWidth="1"/>
    <col min="2" max="2" width="73" style="7" bestFit="1" customWidth="1"/>
    <col min="3" max="3" width="3.26953125" style="7" customWidth="1"/>
    <col min="4" max="17" width="10.7265625" style="7" customWidth="1"/>
    <col min="18" max="18" width="12.26953125" style="7" customWidth="1"/>
    <col min="19" max="22" width="10.7265625" style="7" customWidth="1"/>
    <col min="23" max="23" width="12.26953125" style="7" customWidth="1"/>
    <col min="24" max="27" width="10.7265625" style="7" customWidth="1"/>
    <col min="28" max="28" width="12.26953125" style="7" customWidth="1"/>
    <col min="29" max="29" width="10.7265625" style="7" customWidth="1"/>
    <col min="30" max="16384" width="9" style="7"/>
  </cols>
  <sheetData>
    <row r="2" spans="2:29" ht="25" x14ac:dyDescent="0.5">
      <c r="B2" s="49" t="s">
        <v>41</v>
      </c>
      <c r="C2" s="11"/>
    </row>
    <row r="3" spans="2:29" ht="13" x14ac:dyDescent="0.3">
      <c r="B3" s="10" t="s">
        <v>3</v>
      </c>
      <c r="C3" s="10"/>
      <c r="Q3" s="12"/>
      <c r="S3" s="12"/>
      <c r="T3" s="12"/>
      <c r="U3" s="12"/>
      <c r="V3" s="12"/>
      <c r="X3" s="12"/>
      <c r="Y3" s="12"/>
      <c r="Z3" s="12"/>
      <c r="AA3" s="12"/>
      <c r="AC3" s="12"/>
    </row>
    <row r="4" spans="2:29" ht="16" x14ac:dyDescent="0.6">
      <c r="B4" s="13"/>
      <c r="C4" s="13"/>
      <c r="D4" s="14" t="s">
        <v>4</v>
      </c>
      <c r="E4" s="14" t="s">
        <v>5</v>
      </c>
      <c r="F4" s="14" t="s">
        <v>6</v>
      </c>
      <c r="G4" s="14" t="s">
        <v>7</v>
      </c>
      <c r="H4" s="15" t="s">
        <v>8</v>
      </c>
      <c r="I4" s="14" t="s">
        <v>9</v>
      </c>
      <c r="J4" s="14" t="s">
        <v>10</v>
      </c>
      <c r="K4" s="14" t="s">
        <v>11</v>
      </c>
      <c r="L4" s="14" t="s">
        <v>12</v>
      </c>
      <c r="M4" s="15" t="s">
        <v>13</v>
      </c>
      <c r="N4" s="14" t="s">
        <v>14</v>
      </c>
      <c r="O4" s="14" t="s">
        <v>15</v>
      </c>
      <c r="P4" s="14" t="s">
        <v>16</v>
      </c>
      <c r="Q4" s="14" t="s">
        <v>17</v>
      </c>
      <c r="R4" s="15" t="s">
        <v>18</v>
      </c>
      <c r="S4" s="14" t="s">
        <v>19</v>
      </c>
      <c r="T4" s="14" t="s">
        <v>20</v>
      </c>
      <c r="U4" s="14" t="s">
        <v>21</v>
      </c>
      <c r="V4" s="14" t="s">
        <v>22</v>
      </c>
      <c r="W4" s="15" t="s">
        <v>23</v>
      </c>
      <c r="X4" s="14" t="s">
        <v>181</v>
      </c>
      <c r="Y4" s="14" t="s">
        <v>196</v>
      </c>
      <c r="Z4" s="14" t="s">
        <v>201</v>
      </c>
      <c r="AA4" s="14" t="s">
        <v>204</v>
      </c>
      <c r="AB4" s="15" t="s">
        <v>205</v>
      </c>
      <c r="AC4" s="14" t="s">
        <v>211</v>
      </c>
    </row>
    <row r="5" spans="2:29" ht="13" x14ac:dyDescent="0.3">
      <c r="B5" s="50" t="s">
        <v>42</v>
      </c>
      <c r="C5" s="50"/>
      <c r="D5" s="17"/>
      <c r="E5" s="17"/>
      <c r="F5" s="17"/>
      <c r="G5" s="17"/>
      <c r="H5" s="18"/>
      <c r="I5" s="17"/>
      <c r="J5" s="17"/>
      <c r="K5" s="17"/>
      <c r="L5" s="17"/>
      <c r="M5" s="18"/>
      <c r="N5" s="17"/>
      <c r="O5" s="17"/>
      <c r="P5" s="17"/>
      <c r="Q5" s="17"/>
      <c r="R5" s="18"/>
      <c r="S5" s="17"/>
      <c r="T5" s="17"/>
      <c r="U5" s="17"/>
      <c r="V5" s="17"/>
      <c r="W5" s="18"/>
      <c r="X5" s="17"/>
      <c r="Y5" s="17"/>
      <c r="Z5" s="17"/>
      <c r="AA5" s="17"/>
      <c r="AB5" s="18"/>
      <c r="AC5" s="17"/>
    </row>
    <row r="6" spans="2:29" ht="13" x14ac:dyDescent="0.3">
      <c r="B6" s="51" t="s">
        <v>25</v>
      </c>
      <c r="C6" s="51"/>
      <c r="D6" s="52">
        <v>927.73900000000003</v>
      </c>
      <c r="E6" s="52">
        <v>924.50699999999995</v>
      </c>
      <c r="F6" s="52">
        <v>909.58399999999995</v>
      </c>
      <c r="G6" s="52">
        <v>867.1110000000001</v>
      </c>
      <c r="H6" s="20">
        <v>3628.9409999999998</v>
      </c>
      <c r="I6" s="52">
        <v>986.89599999999996</v>
      </c>
      <c r="J6" s="52">
        <v>936.46299999999997</v>
      </c>
      <c r="K6" s="52">
        <v>919.03</v>
      </c>
      <c r="L6" s="52">
        <v>880.60599999999999</v>
      </c>
      <c r="M6" s="20">
        <v>3722.9949999999999</v>
      </c>
      <c r="N6" s="52">
        <v>607.58799999999997</v>
      </c>
      <c r="O6" s="52">
        <v>56.262</v>
      </c>
      <c r="P6" s="52">
        <v>237.01900000000001</v>
      </c>
      <c r="Q6" s="52">
        <v>275.82600000000002</v>
      </c>
      <c r="R6" s="20">
        <v>1176.6949999999999</v>
      </c>
      <c r="S6" s="52">
        <v>288.875</v>
      </c>
      <c r="T6" s="52">
        <v>373.38498699000007</v>
      </c>
      <c r="U6" s="52">
        <v>390.35368408999977</v>
      </c>
      <c r="V6" s="52">
        <v>450.92613619999997</v>
      </c>
      <c r="W6" s="20">
        <v>1503.5388066400001</v>
      </c>
      <c r="X6" s="52">
        <v>533.99800000000005</v>
      </c>
      <c r="Y6" s="52">
        <v>599.149</v>
      </c>
      <c r="Z6" s="52">
        <v>603.64700000000005</v>
      </c>
      <c r="AA6" s="52">
        <v>574.48100000000011</v>
      </c>
      <c r="AB6" s="20">
        <v>2311.2750000000001</v>
      </c>
      <c r="AC6" s="52">
        <v>677.44100000000003</v>
      </c>
    </row>
    <row r="7" spans="2:29" ht="13" x14ac:dyDescent="0.3">
      <c r="B7" s="51" t="s">
        <v>26</v>
      </c>
      <c r="C7" s="51"/>
      <c r="D7" s="52">
        <v>68.128</v>
      </c>
      <c r="E7" s="52">
        <v>68.313999999999993</v>
      </c>
      <c r="F7" s="52">
        <v>69.911000000000001</v>
      </c>
      <c r="G7" s="52">
        <v>66.725999999999999</v>
      </c>
      <c r="H7" s="20">
        <v>273.07900000000001</v>
      </c>
      <c r="I7" s="52">
        <v>72.831000000000003</v>
      </c>
      <c r="J7" s="52">
        <v>73.876000000000005</v>
      </c>
      <c r="K7" s="52">
        <v>74.817999999999998</v>
      </c>
      <c r="L7" s="52">
        <v>71.355000000000004</v>
      </c>
      <c r="M7" s="20">
        <v>292.88</v>
      </c>
      <c r="N7" s="52">
        <v>59.237000000000002</v>
      </c>
      <c r="O7" s="52">
        <v>29.001999999999999</v>
      </c>
      <c r="P7" s="52">
        <v>44.923999999999999</v>
      </c>
      <c r="Q7" s="52">
        <v>41.465000000000003</v>
      </c>
      <c r="R7" s="20">
        <v>174.62800000000001</v>
      </c>
      <c r="S7" s="52">
        <v>42.215000000000003</v>
      </c>
      <c r="T7" s="52">
        <v>50.751019150000005</v>
      </c>
      <c r="U7" s="52">
        <v>55.178516399999999</v>
      </c>
      <c r="V7" s="52">
        <v>54.483356089999994</v>
      </c>
      <c r="W7" s="20">
        <v>202.62789164</v>
      </c>
      <c r="X7" s="52">
        <v>56.003999999999998</v>
      </c>
      <c r="Y7" s="52">
        <v>66.203999999999994</v>
      </c>
      <c r="Z7" s="52">
        <v>67.497</v>
      </c>
      <c r="AA7" s="52">
        <v>64.91500000000002</v>
      </c>
      <c r="AB7" s="20">
        <v>254.62</v>
      </c>
      <c r="AC7" s="52">
        <v>73.811999999999998</v>
      </c>
    </row>
    <row r="8" spans="2:29" ht="13" x14ac:dyDescent="0.3">
      <c r="B8" s="51" t="s">
        <v>27</v>
      </c>
      <c r="C8" s="51"/>
      <c r="D8" s="52">
        <v>-7.4980000000000002</v>
      </c>
      <c r="E8" s="52">
        <v>-8.4450000000000003</v>
      </c>
      <c r="F8" s="52">
        <v>-9.2119999999999997</v>
      </c>
      <c r="G8" s="52">
        <v>-9.909353270000004</v>
      </c>
      <c r="H8" s="20">
        <v>-35.064353270000005</v>
      </c>
      <c r="I8" s="52">
        <v>-10.36450593</v>
      </c>
      <c r="J8" s="52">
        <v>-10.335000000000001</v>
      </c>
      <c r="K8" s="52">
        <v>-9.65</v>
      </c>
      <c r="L8" s="52">
        <v>-10.542494070000004</v>
      </c>
      <c r="M8" s="20">
        <v>-40.892000000000003</v>
      </c>
      <c r="N8" s="52">
        <v>-7.8479999999999999</v>
      </c>
      <c r="O8" s="52">
        <v>-2.2200000000000002</v>
      </c>
      <c r="P8" s="52">
        <v>-3.577</v>
      </c>
      <c r="Q8" s="52">
        <v>-3.577</v>
      </c>
      <c r="R8" s="20">
        <v>-17.222000000000001</v>
      </c>
      <c r="S8" s="52">
        <v>-3.6059999999999999</v>
      </c>
      <c r="T8" s="52">
        <v>-4.4678573200000002</v>
      </c>
      <c r="U8" s="52">
        <v>-4.4461368300000004</v>
      </c>
      <c r="V8" s="52">
        <v>-4.7727759399999998</v>
      </c>
      <c r="W8" s="20">
        <v>-17.29177009</v>
      </c>
      <c r="X8" s="52">
        <v>-5.0919999999999996</v>
      </c>
      <c r="Y8" s="52">
        <v>-7.8209999999999997</v>
      </c>
      <c r="Z8" s="52">
        <v>-7.75</v>
      </c>
      <c r="AA8" s="52">
        <v>-8.2169999999999987</v>
      </c>
      <c r="AB8" s="20">
        <v>-28.88</v>
      </c>
      <c r="AC8" s="52">
        <v>-8.5579999999999998</v>
      </c>
    </row>
    <row r="9" spans="2:29" ht="13" x14ac:dyDescent="0.3">
      <c r="B9" s="23" t="s">
        <v>28</v>
      </c>
      <c r="C9" s="23"/>
      <c r="D9" s="53">
        <v>988.36900000000003</v>
      </c>
      <c r="E9" s="53">
        <v>984.37599999999986</v>
      </c>
      <c r="F9" s="53">
        <v>970.2829999999999</v>
      </c>
      <c r="G9" s="53">
        <v>923.92764673000011</v>
      </c>
      <c r="H9" s="54">
        <v>3866.9556467299999</v>
      </c>
      <c r="I9" s="53">
        <v>1049.3624940699999</v>
      </c>
      <c r="J9" s="53">
        <v>1000.0039999999999</v>
      </c>
      <c r="K9" s="53">
        <v>984.19799999999998</v>
      </c>
      <c r="L9" s="53">
        <v>941.41850593000004</v>
      </c>
      <c r="M9" s="54">
        <v>3974.9830000000002</v>
      </c>
      <c r="N9" s="53">
        <v>658.97699999999998</v>
      </c>
      <c r="O9" s="53">
        <v>83.043999999999997</v>
      </c>
      <c r="P9" s="53">
        <v>278.36599999999999</v>
      </c>
      <c r="Q9" s="53">
        <v>313.71400000000006</v>
      </c>
      <c r="R9" s="54">
        <v>1334.1009999999999</v>
      </c>
      <c r="S9" s="53">
        <v>327.48400000000004</v>
      </c>
      <c r="T9" s="53">
        <v>419.66814882000006</v>
      </c>
      <c r="U9" s="53">
        <v>441.08606365999975</v>
      </c>
      <c r="V9" s="53">
        <v>500.63671634999997</v>
      </c>
      <c r="W9" s="54">
        <v>1688.87492819</v>
      </c>
      <c r="X9" s="53">
        <v>584.91000000000008</v>
      </c>
      <c r="Y9" s="53">
        <v>657.53199999999993</v>
      </c>
      <c r="Z9" s="53">
        <v>663.39400000000001</v>
      </c>
      <c r="AA9" s="53">
        <v>631.1790000000002</v>
      </c>
      <c r="AB9" s="54">
        <v>2537.0150000000003</v>
      </c>
      <c r="AC9" s="53">
        <v>742.69500000000005</v>
      </c>
    </row>
    <row r="10" spans="2:29" ht="13" x14ac:dyDescent="0.3">
      <c r="B10" s="55" t="s">
        <v>25</v>
      </c>
      <c r="C10" s="55"/>
      <c r="D10" s="56" t="s">
        <v>180</v>
      </c>
      <c r="E10" s="56" t="s">
        <v>180</v>
      </c>
      <c r="F10" s="56" t="s">
        <v>180</v>
      </c>
      <c r="G10" s="56" t="s">
        <v>180</v>
      </c>
      <c r="H10" s="57" t="s">
        <v>180</v>
      </c>
      <c r="I10" s="58">
        <v>0.06</v>
      </c>
      <c r="J10" s="58">
        <v>0.01</v>
      </c>
      <c r="K10" s="58">
        <v>0.01</v>
      </c>
      <c r="L10" s="58">
        <v>0.02</v>
      </c>
      <c r="M10" s="59">
        <v>0.03</v>
      </c>
      <c r="N10" s="58">
        <v>-0.38</v>
      </c>
      <c r="O10" s="58">
        <v>-0.94</v>
      </c>
      <c r="P10" s="58">
        <v>-0.74</v>
      </c>
      <c r="Q10" s="58">
        <v>-0.69</v>
      </c>
      <c r="R10" s="59">
        <v>-0.68</v>
      </c>
      <c r="S10" s="58">
        <v>-0.52</v>
      </c>
      <c r="T10" s="58">
        <v>5.64</v>
      </c>
      <c r="U10" s="58">
        <v>0.65</v>
      </c>
      <c r="V10" s="58">
        <v>0.63</v>
      </c>
      <c r="W10" s="59">
        <v>0.28000000000000003</v>
      </c>
      <c r="X10" s="58">
        <v>0.85</v>
      </c>
      <c r="Y10" s="58">
        <v>0.6</v>
      </c>
      <c r="Z10" s="58">
        <v>0.55000000000000004</v>
      </c>
      <c r="AA10" s="58">
        <v>0.27</v>
      </c>
      <c r="AB10" s="59">
        <v>0.54</v>
      </c>
      <c r="AC10" s="58">
        <v>0.27</v>
      </c>
    </row>
    <row r="11" spans="2:29" ht="13" x14ac:dyDescent="0.3">
      <c r="B11" s="55" t="s">
        <v>26</v>
      </c>
      <c r="C11" s="55"/>
      <c r="D11" s="56" t="s">
        <v>180</v>
      </c>
      <c r="E11" s="56" t="s">
        <v>180</v>
      </c>
      <c r="F11" s="56" t="s">
        <v>180</v>
      </c>
      <c r="G11" s="56" t="s">
        <v>180</v>
      </c>
      <c r="H11" s="57" t="s">
        <v>180</v>
      </c>
      <c r="I11" s="58">
        <v>7.0000000000000007E-2</v>
      </c>
      <c r="J11" s="58">
        <v>0.08</v>
      </c>
      <c r="K11" s="58">
        <v>7.0000000000000007E-2</v>
      </c>
      <c r="L11" s="58">
        <v>7.0000000000000007E-2</v>
      </c>
      <c r="M11" s="59">
        <v>7.0000000000000007E-2</v>
      </c>
      <c r="N11" s="58">
        <v>-0.19</v>
      </c>
      <c r="O11" s="58">
        <v>-0.61</v>
      </c>
      <c r="P11" s="58">
        <v>-0.4</v>
      </c>
      <c r="Q11" s="58">
        <v>-0.42</v>
      </c>
      <c r="R11" s="59">
        <v>-0.4</v>
      </c>
      <c r="S11" s="58">
        <v>-0.28999999999999998</v>
      </c>
      <c r="T11" s="58">
        <v>0.75</v>
      </c>
      <c r="U11" s="58">
        <v>0.23</v>
      </c>
      <c r="V11" s="58">
        <v>0.31</v>
      </c>
      <c r="W11" s="59">
        <v>0.16</v>
      </c>
      <c r="X11" s="58">
        <v>0.33</v>
      </c>
      <c r="Y11" s="58">
        <v>0.3</v>
      </c>
      <c r="Z11" s="58">
        <v>0.22</v>
      </c>
      <c r="AA11" s="58">
        <v>0.19</v>
      </c>
      <c r="AB11" s="59">
        <v>0.26</v>
      </c>
      <c r="AC11" s="58">
        <v>0.32</v>
      </c>
    </row>
    <row r="12" spans="2:29" ht="13" x14ac:dyDescent="0.3">
      <c r="B12" s="55" t="s">
        <v>27</v>
      </c>
      <c r="C12" s="55"/>
      <c r="D12" s="56" t="s">
        <v>180</v>
      </c>
      <c r="E12" s="56" t="s">
        <v>180</v>
      </c>
      <c r="F12" s="56" t="s">
        <v>180</v>
      </c>
      <c r="G12" s="56" t="s">
        <v>180</v>
      </c>
      <c r="H12" s="57" t="s">
        <v>180</v>
      </c>
      <c r="I12" s="58">
        <v>0.38</v>
      </c>
      <c r="J12" s="58">
        <v>0.22</v>
      </c>
      <c r="K12" s="58">
        <v>0.05</v>
      </c>
      <c r="L12" s="58">
        <v>0.06</v>
      </c>
      <c r="M12" s="59">
        <v>0.17</v>
      </c>
      <c r="N12" s="58">
        <v>-0.24</v>
      </c>
      <c r="O12" s="58">
        <v>-0.79</v>
      </c>
      <c r="P12" s="58">
        <v>-0.63</v>
      </c>
      <c r="Q12" s="58">
        <v>-0.66</v>
      </c>
      <c r="R12" s="59">
        <v>-0.57999999999999996</v>
      </c>
      <c r="S12" s="58">
        <v>-0.54</v>
      </c>
      <c r="T12" s="58">
        <v>1.01</v>
      </c>
      <c r="U12" s="58">
        <v>0.24</v>
      </c>
      <c r="V12" s="58">
        <v>0.33</v>
      </c>
      <c r="W12" s="59">
        <v>0</v>
      </c>
      <c r="X12" s="58">
        <v>0.41</v>
      </c>
      <c r="Y12" s="58">
        <v>0.75</v>
      </c>
      <c r="Z12" s="58">
        <v>0.74</v>
      </c>
      <c r="AA12" s="58">
        <v>0.72</v>
      </c>
      <c r="AB12" s="59">
        <v>0.67</v>
      </c>
      <c r="AC12" s="58">
        <v>-0.68</v>
      </c>
    </row>
    <row r="13" spans="2:29" ht="13" x14ac:dyDescent="0.3">
      <c r="B13" s="60" t="s">
        <v>43</v>
      </c>
      <c r="C13" s="60"/>
      <c r="D13" s="56" t="s">
        <v>180</v>
      </c>
      <c r="E13" s="56" t="s">
        <v>180</v>
      </c>
      <c r="F13" s="56" t="s">
        <v>180</v>
      </c>
      <c r="G13" s="56" t="s">
        <v>180</v>
      </c>
      <c r="H13" s="57" t="s">
        <v>180</v>
      </c>
      <c r="I13" s="58">
        <v>0.06</v>
      </c>
      <c r="J13" s="58">
        <v>0.02</v>
      </c>
      <c r="K13" s="58">
        <v>0.01</v>
      </c>
      <c r="L13" s="58">
        <v>0.02</v>
      </c>
      <c r="M13" s="59">
        <v>0.03</v>
      </c>
      <c r="N13" s="58">
        <v>-0.37</v>
      </c>
      <c r="O13" s="58">
        <v>-0.92</v>
      </c>
      <c r="P13" s="58">
        <v>-0.72</v>
      </c>
      <c r="Q13" s="58">
        <v>-0.67</v>
      </c>
      <c r="R13" s="59">
        <v>-0.66</v>
      </c>
      <c r="S13" s="58">
        <v>-0.5</v>
      </c>
      <c r="T13" s="58">
        <v>4.05</v>
      </c>
      <c r="U13" s="58">
        <v>0.57999999999999996</v>
      </c>
      <c r="V13" s="58">
        <v>0.6</v>
      </c>
      <c r="W13" s="59">
        <v>0.27</v>
      </c>
      <c r="X13" s="58">
        <v>0.79</v>
      </c>
      <c r="Y13" s="58">
        <v>0.56999999999999995</v>
      </c>
      <c r="Z13" s="58">
        <v>0.5</v>
      </c>
      <c r="AA13" s="58">
        <v>0.26</v>
      </c>
      <c r="AB13" s="59">
        <v>0.5</v>
      </c>
      <c r="AC13" s="58">
        <v>0.27</v>
      </c>
    </row>
    <row r="14" spans="2:29" ht="13" x14ac:dyDescent="0.3">
      <c r="D14" s="26"/>
      <c r="E14" s="26"/>
      <c r="F14" s="26"/>
      <c r="G14" s="26"/>
      <c r="H14" s="61"/>
      <c r="I14" s="26"/>
      <c r="J14" s="26"/>
      <c r="K14" s="26"/>
      <c r="L14" s="26"/>
      <c r="M14" s="61"/>
      <c r="N14" s="26"/>
      <c r="O14" s="26"/>
      <c r="P14" s="26"/>
      <c r="Q14" s="26"/>
      <c r="R14" s="61"/>
      <c r="S14" s="26"/>
      <c r="T14" s="26"/>
      <c r="U14" s="26"/>
      <c r="V14" s="26"/>
      <c r="W14" s="61"/>
      <c r="X14" s="26"/>
      <c r="Y14" s="26"/>
      <c r="Z14" s="26"/>
      <c r="AA14" s="26"/>
      <c r="AB14" s="61"/>
      <c r="AC14" s="26"/>
    </row>
    <row r="15" spans="2:29" s="26" customFormat="1" ht="13" x14ac:dyDescent="0.3">
      <c r="B15" s="26" t="s">
        <v>44</v>
      </c>
      <c r="D15" s="41">
        <v>400.57800000000009</v>
      </c>
      <c r="E15" s="41">
        <v>415.33399999999972</v>
      </c>
      <c r="F15" s="41">
        <v>404.67699999999991</v>
      </c>
      <c r="G15" s="41">
        <v>385.47964673000013</v>
      </c>
      <c r="H15" s="62">
        <v>1606.0686467299997</v>
      </c>
      <c r="I15" s="41">
        <v>449.52749406999999</v>
      </c>
      <c r="J15" s="41">
        <v>428.30499999999984</v>
      </c>
      <c r="K15" s="41">
        <v>408.42299999999989</v>
      </c>
      <c r="L15" s="41">
        <v>394.02450593000003</v>
      </c>
      <c r="M15" s="62">
        <v>1680.2799999999997</v>
      </c>
      <c r="N15" s="41">
        <v>265.85399999999998</v>
      </c>
      <c r="O15" s="41">
        <v>34.230999999999995</v>
      </c>
      <c r="P15" s="41">
        <v>104.97799999999999</v>
      </c>
      <c r="Q15" s="41">
        <v>107.84399999999995</v>
      </c>
      <c r="R15" s="62">
        <v>512.90699999999993</v>
      </c>
      <c r="S15" s="41">
        <v>136.31799999999998</v>
      </c>
      <c r="T15" s="41">
        <v>168.0701678399999</v>
      </c>
      <c r="U15" s="41">
        <v>158.90965417000029</v>
      </c>
      <c r="V15" s="41">
        <v>181.49253905000026</v>
      </c>
      <c r="W15" s="62">
        <v>644.79036106000046</v>
      </c>
      <c r="X15" s="41">
        <v>212.61339077</v>
      </c>
      <c r="Y15" s="41">
        <v>262.15700000000004</v>
      </c>
      <c r="Z15" s="41">
        <v>261.173</v>
      </c>
      <c r="AA15" s="41">
        <v>257.19737390000006</v>
      </c>
      <c r="AB15" s="62">
        <v>993.14076467000018</v>
      </c>
      <c r="AC15" s="41">
        <v>296.34089518999997</v>
      </c>
    </row>
    <row r="16" spans="2:29" ht="13" x14ac:dyDescent="0.3">
      <c r="B16" s="63" t="s">
        <v>45</v>
      </c>
      <c r="C16" s="63"/>
      <c r="D16" s="64">
        <v>0.41</v>
      </c>
      <c r="E16" s="64">
        <v>0.42</v>
      </c>
      <c r="F16" s="64">
        <v>0.42</v>
      </c>
      <c r="G16" s="64">
        <v>0.42</v>
      </c>
      <c r="H16" s="65">
        <v>0.42</v>
      </c>
      <c r="I16" s="64">
        <v>0.43</v>
      </c>
      <c r="J16" s="64">
        <v>0.43</v>
      </c>
      <c r="K16" s="64">
        <v>0.41</v>
      </c>
      <c r="L16" s="64">
        <v>0.42</v>
      </c>
      <c r="M16" s="65">
        <v>0.42</v>
      </c>
      <c r="N16" s="64">
        <v>0.4</v>
      </c>
      <c r="O16" s="64">
        <v>0.41</v>
      </c>
      <c r="P16" s="64">
        <v>0.38</v>
      </c>
      <c r="Q16" s="64">
        <v>0.34</v>
      </c>
      <c r="R16" s="65">
        <v>0.38</v>
      </c>
      <c r="S16" s="64">
        <v>0.42</v>
      </c>
      <c r="T16" s="64">
        <v>0.4</v>
      </c>
      <c r="U16" s="64">
        <v>0.36</v>
      </c>
      <c r="V16" s="64">
        <v>0.36</v>
      </c>
      <c r="W16" s="65">
        <v>0.38</v>
      </c>
      <c r="X16" s="64">
        <v>0.36</v>
      </c>
      <c r="Y16" s="64">
        <v>0.4</v>
      </c>
      <c r="Z16" s="64">
        <v>0.39</v>
      </c>
      <c r="AA16" s="64">
        <v>0.41</v>
      </c>
      <c r="AB16" s="65">
        <v>0.39</v>
      </c>
      <c r="AC16" s="64">
        <v>0.4</v>
      </c>
    </row>
    <row r="17" spans="2:29" ht="13" x14ac:dyDescent="0.3">
      <c r="D17" s="26"/>
      <c r="E17" s="26"/>
      <c r="F17" s="26"/>
      <c r="G17" s="26"/>
      <c r="H17" s="61"/>
      <c r="I17" s="26"/>
      <c r="J17" s="26"/>
      <c r="K17" s="26"/>
      <c r="L17" s="26"/>
      <c r="M17" s="61"/>
      <c r="N17" s="26"/>
      <c r="O17" s="26"/>
      <c r="P17" s="26"/>
      <c r="Q17" s="26"/>
      <c r="R17" s="61"/>
      <c r="S17" s="26"/>
      <c r="T17" s="26"/>
      <c r="U17" s="26"/>
      <c r="V17" s="26"/>
      <c r="W17" s="61"/>
      <c r="X17" s="26"/>
      <c r="Y17" s="26"/>
      <c r="Z17" s="26"/>
      <c r="AA17" s="26"/>
      <c r="AB17" s="61"/>
      <c r="AC17" s="26"/>
    </row>
    <row r="18" spans="2:29" ht="13" x14ac:dyDescent="0.3">
      <c r="B18" s="26" t="s">
        <v>46</v>
      </c>
      <c r="C18" s="26"/>
      <c r="D18" s="41">
        <v>197.17500000000001</v>
      </c>
      <c r="E18" s="41">
        <v>196.66000000000003</v>
      </c>
      <c r="F18" s="41">
        <v>187.62100000000004</v>
      </c>
      <c r="G18" s="41">
        <v>177.501</v>
      </c>
      <c r="H18" s="62">
        <v>758.95700000000011</v>
      </c>
      <c r="I18" s="41">
        <v>232.59599999999998</v>
      </c>
      <c r="J18" s="41">
        <v>235.6330000000001</v>
      </c>
      <c r="K18" s="41">
        <v>235.81599999999997</v>
      </c>
      <c r="L18" s="41">
        <v>236.38500000000002</v>
      </c>
      <c r="M18" s="62">
        <v>940.43000000000006</v>
      </c>
      <c r="N18" s="41">
        <v>234.66599999999994</v>
      </c>
      <c r="O18" s="41">
        <v>188.721</v>
      </c>
      <c r="P18" s="41">
        <v>202.97999999999996</v>
      </c>
      <c r="Q18" s="41">
        <v>200.41499999999999</v>
      </c>
      <c r="R18" s="62">
        <v>826.78199999999993</v>
      </c>
      <c r="S18" s="41">
        <v>200.3777</v>
      </c>
      <c r="T18" s="41">
        <v>210.54883916000003</v>
      </c>
      <c r="U18" s="41">
        <v>220.82854417000007</v>
      </c>
      <c r="V18" s="41">
        <v>227.70229391000007</v>
      </c>
      <c r="W18" s="62">
        <v>859.45737724000026</v>
      </c>
      <c r="X18" s="41">
        <v>237.53230827000002</v>
      </c>
      <c r="Y18" s="41">
        <v>243.28600000000003</v>
      </c>
      <c r="Z18" s="41">
        <v>247.07999999999998</v>
      </c>
      <c r="AA18" s="41">
        <v>246.47241266999993</v>
      </c>
      <c r="AB18" s="62">
        <v>974.37072093999996</v>
      </c>
      <c r="AC18" s="41">
        <v>247.60218540999998</v>
      </c>
    </row>
    <row r="19" spans="2:29" ht="13" x14ac:dyDescent="0.3">
      <c r="B19" s="63" t="s">
        <v>45</v>
      </c>
      <c r="C19" s="63"/>
      <c r="D19" s="64">
        <v>0.2</v>
      </c>
      <c r="E19" s="64">
        <v>0.2</v>
      </c>
      <c r="F19" s="64">
        <v>0.19</v>
      </c>
      <c r="G19" s="64">
        <v>0.19</v>
      </c>
      <c r="H19" s="65">
        <v>0.2</v>
      </c>
      <c r="I19" s="64">
        <v>0.22</v>
      </c>
      <c r="J19" s="64">
        <v>0.24</v>
      </c>
      <c r="K19" s="64">
        <v>0.24</v>
      </c>
      <c r="L19" s="64">
        <v>0.25</v>
      </c>
      <c r="M19" s="65">
        <v>0.24</v>
      </c>
      <c r="N19" s="64">
        <v>0.36</v>
      </c>
      <c r="O19" s="64">
        <v>2.27</v>
      </c>
      <c r="P19" s="64">
        <v>0.73</v>
      </c>
      <c r="Q19" s="64">
        <v>0.64</v>
      </c>
      <c r="R19" s="65">
        <v>0.62</v>
      </c>
      <c r="S19" s="64">
        <v>0.61</v>
      </c>
      <c r="T19" s="64">
        <v>0.5</v>
      </c>
      <c r="U19" s="64">
        <v>0.5</v>
      </c>
      <c r="V19" s="64">
        <v>0.45</v>
      </c>
      <c r="W19" s="65">
        <v>0.51</v>
      </c>
      <c r="X19" s="64">
        <v>0.41</v>
      </c>
      <c r="Y19" s="64">
        <v>0.37</v>
      </c>
      <c r="Z19" s="64">
        <v>0.37</v>
      </c>
      <c r="AA19" s="64">
        <v>0.39</v>
      </c>
      <c r="AB19" s="65">
        <v>0.38</v>
      </c>
      <c r="AC19" s="64">
        <v>0.33</v>
      </c>
    </row>
    <row r="20" spans="2:29" ht="13" x14ac:dyDescent="0.3">
      <c r="D20" s="26"/>
      <c r="E20" s="26"/>
      <c r="F20" s="26"/>
      <c r="G20" s="26"/>
      <c r="H20" s="61"/>
      <c r="I20" s="26"/>
      <c r="J20" s="26"/>
      <c r="K20" s="26"/>
      <c r="L20" s="26"/>
      <c r="M20" s="61"/>
      <c r="N20" s="26"/>
      <c r="O20" s="26"/>
      <c r="P20" s="26"/>
      <c r="Q20" s="26"/>
      <c r="R20" s="61"/>
      <c r="S20" s="26"/>
      <c r="T20" s="26"/>
      <c r="U20" s="26"/>
      <c r="V20" s="26"/>
      <c r="W20" s="61"/>
      <c r="X20" s="26"/>
      <c r="Y20" s="26"/>
      <c r="Z20" s="26"/>
      <c r="AA20" s="26"/>
      <c r="AB20" s="61"/>
      <c r="AC20" s="26"/>
    </row>
    <row r="21" spans="2:29" s="26" customFormat="1" ht="13" x14ac:dyDescent="0.3">
      <c r="B21" s="26" t="s">
        <v>47</v>
      </c>
      <c r="D21" s="41">
        <v>109.905</v>
      </c>
      <c r="E21" s="41">
        <v>115.99199999999999</v>
      </c>
      <c r="F21" s="41">
        <v>118.01999999999998</v>
      </c>
      <c r="G21" s="41">
        <v>113.80099999999999</v>
      </c>
      <c r="H21" s="62">
        <v>457.71799999999996</v>
      </c>
      <c r="I21" s="41">
        <v>124.55100000000002</v>
      </c>
      <c r="J21" s="41">
        <v>120.68999999999998</v>
      </c>
      <c r="K21" s="41">
        <v>120.273</v>
      </c>
      <c r="L21" s="41">
        <v>127.37800000000001</v>
      </c>
      <c r="M21" s="62">
        <v>492.89200000000005</v>
      </c>
      <c r="N21" s="41">
        <v>151.58099999999999</v>
      </c>
      <c r="O21" s="41">
        <v>88.957000000000022</v>
      </c>
      <c r="P21" s="41">
        <v>93.762</v>
      </c>
      <c r="Q21" s="41">
        <v>105.11300000000001</v>
      </c>
      <c r="R21" s="62">
        <v>439.41300000000001</v>
      </c>
      <c r="S21" s="41">
        <v>99.378</v>
      </c>
      <c r="T21" s="41">
        <v>112.1374972</v>
      </c>
      <c r="U21" s="41">
        <v>116.16135914999991</v>
      </c>
      <c r="V21" s="41">
        <v>117.96269236000005</v>
      </c>
      <c r="W21" s="62">
        <v>445.63954870999999</v>
      </c>
      <c r="X21" s="41">
        <v>129.44253576</v>
      </c>
      <c r="Y21" s="41">
        <v>127.80999999999999</v>
      </c>
      <c r="Z21" s="41">
        <v>121.089</v>
      </c>
      <c r="AA21" s="41">
        <v>126.51027202999995</v>
      </c>
      <c r="AB21" s="62">
        <v>504.85180778999995</v>
      </c>
      <c r="AC21" s="41">
        <v>141.11275283000001</v>
      </c>
    </row>
    <row r="22" spans="2:29" ht="13" x14ac:dyDescent="0.3">
      <c r="B22" s="63" t="s">
        <v>45</v>
      </c>
      <c r="C22" s="63"/>
      <c r="D22" s="64">
        <v>0.11</v>
      </c>
      <c r="E22" s="64">
        <v>0.12</v>
      </c>
      <c r="F22" s="64">
        <v>0.12</v>
      </c>
      <c r="G22" s="64">
        <v>0.12</v>
      </c>
      <c r="H22" s="65">
        <v>0.12</v>
      </c>
      <c r="I22" s="64">
        <v>0.12</v>
      </c>
      <c r="J22" s="64">
        <v>0.12</v>
      </c>
      <c r="K22" s="64">
        <v>0.12</v>
      </c>
      <c r="L22" s="64">
        <v>0.14000000000000001</v>
      </c>
      <c r="M22" s="65">
        <v>0.12</v>
      </c>
      <c r="N22" s="64">
        <v>0.23</v>
      </c>
      <c r="O22" s="64">
        <v>1.07</v>
      </c>
      <c r="P22" s="64">
        <v>0.34</v>
      </c>
      <c r="Q22" s="64">
        <v>0.34</v>
      </c>
      <c r="R22" s="65">
        <v>0.33</v>
      </c>
      <c r="S22" s="64">
        <v>0.3</v>
      </c>
      <c r="T22" s="64">
        <v>0.27</v>
      </c>
      <c r="U22" s="64">
        <v>0.26</v>
      </c>
      <c r="V22" s="64">
        <v>0.24</v>
      </c>
      <c r="W22" s="65">
        <v>0.26</v>
      </c>
      <c r="X22" s="64">
        <v>0.22</v>
      </c>
      <c r="Y22" s="64">
        <v>0.19</v>
      </c>
      <c r="Z22" s="64">
        <v>0.18</v>
      </c>
      <c r="AA22" s="64">
        <v>0.2</v>
      </c>
      <c r="AB22" s="65">
        <v>0.2</v>
      </c>
      <c r="AC22" s="64">
        <v>0.19</v>
      </c>
    </row>
    <row r="23" spans="2:29" ht="13" x14ac:dyDescent="0.3">
      <c r="D23" s="26"/>
      <c r="E23" s="26"/>
      <c r="F23" s="26"/>
      <c r="G23" s="26"/>
      <c r="H23" s="61"/>
      <c r="I23" s="26"/>
      <c r="J23" s="26"/>
      <c r="K23" s="26"/>
      <c r="L23" s="26"/>
      <c r="M23" s="61"/>
      <c r="N23" s="26"/>
      <c r="O23" s="26"/>
      <c r="P23" s="26"/>
      <c r="Q23" s="26"/>
      <c r="R23" s="61"/>
      <c r="S23" s="26"/>
      <c r="T23" s="26"/>
      <c r="U23" s="26"/>
      <c r="V23" s="26"/>
      <c r="W23" s="61"/>
      <c r="X23" s="26"/>
      <c r="Y23" s="26"/>
      <c r="Z23" s="26"/>
      <c r="AA23" s="26"/>
      <c r="AB23" s="61"/>
      <c r="AC23" s="26"/>
    </row>
    <row r="24" spans="2:29" ht="13" x14ac:dyDescent="0.3">
      <c r="B24" s="26" t="s">
        <v>188</v>
      </c>
      <c r="C24" s="26"/>
      <c r="D24" s="41">
        <v>1.171</v>
      </c>
      <c r="E24" s="41">
        <v>0.95099999999999996</v>
      </c>
      <c r="F24" s="41">
        <v>0.33300000000000002</v>
      </c>
      <c r="G24" s="41">
        <v>0.10100000000000001</v>
      </c>
      <c r="H24" s="62">
        <v>2.556</v>
      </c>
      <c r="I24" s="41">
        <v>0.53300000000000003</v>
      </c>
      <c r="J24" s="41">
        <v>0.41299999999999998</v>
      </c>
      <c r="K24" s="41">
        <v>1.0269999999999999</v>
      </c>
      <c r="L24" s="41">
        <v>7.0999999999999994E-2</v>
      </c>
      <c r="M24" s="62">
        <v>2.044</v>
      </c>
      <c r="N24" s="41">
        <v>-0.68600000000000005</v>
      </c>
      <c r="O24" s="41">
        <v>-0.499</v>
      </c>
      <c r="P24" s="41">
        <v>-0.46</v>
      </c>
      <c r="Q24" s="41">
        <v>-0.88300000000000001</v>
      </c>
      <c r="R24" s="62">
        <v>-2.528</v>
      </c>
      <c r="S24" s="41">
        <v>-0.91100000000000003</v>
      </c>
      <c r="T24" s="41">
        <v>0.63</v>
      </c>
      <c r="U24" s="41">
        <v>-0.114</v>
      </c>
      <c r="V24" s="41">
        <v>0.13100000000000001</v>
      </c>
      <c r="W24" s="62">
        <v>-0.26400000000000001</v>
      </c>
      <c r="X24" s="41">
        <v>-0.17</v>
      </c>
      <c r="Y24" s="41">
        <v>0.186</v>
      </c>
      <c r="Z24" s="41">
        <v>0.19900000000000001</v>
      </c>
      <c r="AA24" s="41">
        <v>0.47100000000000009</v>
      </c>
      <c r="AB24" s="62">
        <v>0.68600000000000005</v>
      </c>
      <c r="AC24" s="41">
        <v>0.42299999999999999</v>
      </c>
    </row>
    <row r="25" spans="2:29" ht="13" x14ac:dyDescent="0.3">
      <c r="D25" s="26"/>
      <c r="E25" s="26"/>
      <c r="F25" s="26"/>
      <c r="G25" s="26"/>
      <c r="H25" s="61"/>
      <c r="I25" s="26"/>
      <c r="J25" s="26"/>
      <c r="K25" s="26"/>
      <c r="L25" s="26"/>
      <c r="M25" s="61"/>
      <c r="N25" s="26"/>
      <c r="O25" s="26"/>
      <c r="P25" s="26"/>
      <c r="Q25" s="26"/>
      <c r="R25" s="61"/>
      <c r="S25" s="26"/>
      <c r="T25" s="26"/>
      <c r="U25" s="26"/>
      <c r="V25" s="26"/>
      <c r="W25" s="61"/>
      <c r="X25" s="26"/>
      <c r="Y25" s="26"/>
      <c r="Z25" s="26"/>
      <c r="AA25" s="26"/>
      <c r="AB25" s="61"/>
      <c r="AC25" s="26"/>
    </row>
    <row r="26" spans="2:29" ht="13" x14ac:dyDescent="0.3">
      <c r="B26" s="66" t="s">
        <v>30</v>
      </c>
      <c r="C26" s="67"/>
      <c r="D26" s="53">
        <v>281.88199999999995</v>
      </c>
      <c r="E26" s="53">
        <v>257.34100000000018</v>
      </c>
      <c r="F26" s="53">
        <v>260.298</v>
      </c>
      <c r="G26" s="53">
        <v>247.24699999999999</v>
      </c>
      <c r="H26" s="54">
        <v>1046.7680000000003</v>
      </c>
      <c r="I26" s="53">
        <v>243.22099999999989</v>
      </c>
      <c r="J26" s="53">
        <v>215.78899999999999</v>
      </c>
      <c r="K26" s="53">
        <v>220.71300000000008</v>
      </c>
      <c r="L26" s="53">
        <v>183.70199999999994</v>
      </c>
      <c r="M26" s="54">
        <v>863.4250000000003</v>
      </c>
      <c r="N26" s="53">
        <v>6.1900000000000617</v>
      </c>
      <c r="O26" s="53">
        <v>-229.364</v>
      </c>
      <c r="P26" s="53">
        <v>-123.81399999999998</v>
      </c>
      <c r="Q26" s="53">
        <v>-100.54099999999988</v>
      </c>
      <c r="R26" s="54">
        <v>-447.529</v>
      </c>
      <c r="S26" s="53">
        <v>-109.50069999999995</v>
      </c>
      <c r="T26" s="53">
        <v>-70.458355379999858</v>
      </c>
      <c r="U26" s="53">
        <v>-54.927493830000508</v>
      </c>
      <c r="V26" s="53">
        <v>-26.389808970000445</v>
      </c>
      <c r="W26" s="54">
        <v>-261.27635882000084</v>
      </c>
      <c r="X26" s="53">
        <v>5.15</v>
      </c>
      <c r="Y26" s="53">
        <v>24.465</v>
      </c>
      <c r="Z26" s="53">
        <v>34.251000000000019</v>
      </c>
      <c r="AA26" s="53">
        <v>1.4710000000000036</v>
      </c>
      <c r="AB26" s="54">
        <v>65.337000000000018</v>
      </c>
      <c r="AC26" s="53">
        <v>58.061999999999991</v>
      </c>
    </row>
    <row r="27" spans="2:29" ht="13" x14ac:dyDescent="0.3">
      <c r="B27" s="68" t="s">
        <v>35</v>
      </c>
      <c r="C27" s="63"/>
      <c r="D27" s="33" t="s">
        <v>180</v>
      </c>
      <c r="E27" s="33" t="s">
        <v>180</v>
      </c>
      <c r="F27" s="33" t="s">
        <v>180</v>
      </c>
      <c r="G27" s="33" t="s">
        <v>180</v>
      </c>
      <c r="H27" s="34" t="s">
        <v>180</v>
      </c>
      <c r="I27" s="33">
        <v>-0.14000000000000001</v>
      </c>
      <c r="J27" s="33">
        <v>-0.16</v>
      </c>
      <c r="K27" s="33">
        <v>-0.15</v>
      </c>
      <c r="L27" s="33">
        <v>-0.26</v>
      </c>
      <c r="M27" s="34">
        <v>-0.18</v>
      </c>
      <c r="N27" s="33">
        <v>-0.97</v>
      </c>
      <c r="O27" s="33">
        <v>-2.06</v>
      </c>
      <c r="P27" s="33">
        <v>-1.56</v>
      </c>
      <c r="Q27" s="33">
        <v>-1.55</v>
      </c>
      <c r="R27" s="34">
        <v>-1.52</v>
      </c>
      <c r="S27" s="33">
        <v>-18.690000000000001</v>
      </c>
      <c r="T27" s="33">
        <v>0.69</v>
      </c>
      <c r="U27" s="33">
        <v>0.56000000000000005</v>
      </c>
      <c r="V27" s="33">
        <v>0.74</v>
      </c>
      <c r="W27" s="34">
        <v>0.42</v>
      </c>
      <c r="X27" s="33">
        <v>1.05</v>
      </c>
      <c r="Y27" s="33">
        <v>1.35</v>
      </c>
      <c r="Z27" s="33">
        <v>1.62</v>
      </c>
      <c r="AA27" s="33">
        <v>1.06</v>
      </c>
      <c r="AB27" s="34">
        <v>1.25</v>
      </c>
      <c r="AC27" s="33">
        <v>10.27</v>
      </c>
    </row>
    <row r="28" spans="2:29" ht="13" x14ac:dyDescent="0.3">
      <c r="B28" s="69" t="s">
        <v>45</v>
      </c>
      <c r="C28" s="70"/>
      <c r="D28" s="71">
        <v>0.28999999999999998</v>
      </c>
      <c r="E28" s="71">
        <v>0.26</v>
      </c>
      <c r="F28" s="71">
        <v>0.27</v>
      </c>
      <c r="G28" s="71">
        <v>0.27</v>
      </c>
      <c r="H28" s="72">
        <v>0.27</v>
      </c>
      <c r="I28" s="71">
        <v>0.23</v>
      </c>
      <c r="J28" s="71">
        <v>0.22</v>
      </c>
      <c r="K28" s="71">
        <v>0.22</v>
      </c>
      <c r="L28" s="71">
        <v>0.2</v>
      </c>
      <c r="M28" s="72">
        <v>0.22</v>
      </c>
      <c r="N28" s="71">
        <v>0.01</v>
      </c>
      <c r="O28" s="71" t="s">
        <v>96</v>
      </c>
      <c r="P28" s="71" t="s">
        <v>96</v>
      </c>
      <c r="Q28" s="71" t="s">
        <v>96</v>
      </c>
      <c r="R28" s="72" t="s">
        <v>96</v>
      </c>
      <c r="S28" s="71" t="s">
        <v>96</v>
      </c>
      <c r="T28" s="71" t="s">
        <v>96</v>
      </c>
      <c r="U28" s="71" t="s">
        <v>96</v>
      </c>
      <c r="V28" s="71" t="s">
        <v>96</v>
      </c>
      <c r="W28" s="72" t="s">
        <v>96</v>
      </c>
      <c r="X28" s="71">
        <v>0.01</v>
      </c>
      <c r="Y28" s="71">
        <v>0.04</v>
      </c>
      <c r="Z28" s="71">
        <v>0.05</v>
      </c>
      <c r="AA28" s="71">
        <v>0</v>
      </c>
      <c r="AB28" s="72">
        <v>0.03</v>
      </c>
      <c r="AC28" s="71">
        <v>0.08</v>
      </c>
    </row>
    <row r="29" spans="2:29" ht="13" x14ac:dyDescent="0.3">
      <c r="B29" s="63"/>
      <c r="C29" s="63"/>
      <c r="D29" s="73"/>
      <c r="E29" s="73"/>
      <c r="F29" s="73"/>
      <c r="G29" s="73"/>
      <c r="H29" s="74"/>
      <c r="I29" s="73"/>
      <c r="J29" s="73"/>
      <c r="K29" s="73"/>
      <c r="L29" s="73"/>
      <c r="M29" s="74"/>
      <c r="N29" s="73"/>
      <c r="O29" s="73"/>
      <c r="P29" s="73"/>
      <c r="Q29" s="73"/>
      <c r="R29" s="74"/>
      <c r="S29" s="73"/>
      <c r="T29" s="73"/>
      <c r="U29" s="73"/>
      <c r="V29" s="73"/>
      <c r="W29" s="74"/>
      <c r="X29" s="73"/>
      <c r="Y29" s="73"/>
      <c r="Z29" s="73"/>
      <c r="AA29" s="73"/>
      <c r="AB29" s="74"/>
      <c r="AC29" s="73"/>
    </row>
    <row r="30" spans="2:29" ht="13" x14ac:dyDescent="0.3">
      <c r="B30" s="26" t="s">
        <v>48</v>
      </c>
      <c r="C30" s="26"/>
      <c r="D30" s="41">
        <v>84.285999999999987</v>
      </c>
      <c r="E30" s="41">
        <v>85.35499999999999</v>
      </c>
      <c r="F30" s="41">
        <v>86.325000000000017</v>
      </c>
      <c r="G30" s="41">
        <v>89.37</v>
      </c>
      <c r="H30" s="62">
        <v>345.33600000000001</v>
      </c>
      <c r="I30" s="41">
        <v>87.459000000000017</v>
      </c>
      <c r="J30" s="41">
        <v>88.836000000000013</v>
      </c>
      <c r="K30" s="41">
        <v>87.638999999999996</v>
      </c>
      <c r="L30" s="41">
        <v>86.082999999999998</v>
      </c>
      <c r="M30" s="62">
        <v>350.01700000000005</v>
      </c>
      <c r="N30" s="41">
        <v>79.060000000000016</v>
      </c>
      <c r="O30" s="41">
        <v>77.444999999999993</v>
      </c>
      <c r="P30" s="41">
        <v>72.878999999999991</v>
      </c>
      <c r="Q30" s="41">
        <v>68.361000000000004</v>
      </c>
      <c r="R30" s="62">
        <v>297.745</v>
      </c>
      <c r="S30" s="41">
        <v>57.001299999999986</v>
      </c>
      <c r="T30" s="41">
        <v>51.294280010000008</v>
      </c>
      <c r="U30" s="41">
        <v>47.715946760000001</v>
      </c>
      <c r="V30" s="41">
        <v>42.028671129999992</v>
      </c>
      <c r="W30" s="62">
        <v>198.04019789999998</v>
      </c>
      <c r="X30" s="41">
        <v>34.304999999999993</v>
      </c>
      <c r="Y30" s="41">
        <v>33.777000000000001</v>
      </c>
      <c r="Z30" s="41">
        <v>33.534999999999997</v>
      </c>
      <c r="AA30" s="41">
        <v>31.762000000000008</v>
      </c>
      <c r="AB30" s="62">
        <v>133.37899999999999</v>
      </c>
      <c r="AC30" s="41">
        <v>30.385000000000005</v>
      </c>
    </row>
    <row r="31" spans="2:29" ht="13" x14ac:dyDescent="0.3">
      <c r="B31" s="63" t="s">
        <v>45</v>
      </c>
      <c r="C31" s="63"/>
      <c r="D31" s="64">
        <v>0.09</v>
      </c>
      <c r="E31" s="64">
        <v>0.09</v>
      </c>
      <c r="F31" s="64">
        <v>0.09</v>
      </c>
      <c r="G31" s="64">
        <v>0.1</v>
      </c>
      <c r="H31" s="65">
        <v>0.09</v>
      </c>
      <c r="I31" s="64">
        <v>0.08</v>
      </c>
      <c r="J31" s="64">
        <v>0.09</v>
      </c>
      <c r="K31" s="64">
        <v>0.09</v>
      </c>
      <c r="L31" s="64">
        <v>0.09</v>
      </c>
      <c r="M31" s="65">
        <v>0.09</v>
      </c>
      <c r="N31" s="64">
        <v>0.12</v>
      </c>
      <c r="O31" s="64">
        <v>0.93</v>
      </c>
      <c r="P31" s="64">
        <v>0.26</v>
      </c>
      <c r="Q31" s="64">
        <v>0.22</v>
      </c>
      <c r="R31" s="65">
        <v>0.22</v>
      </c>
      <c r="S31" s="64">
        <v>0.17</v>
      </c>
      <c r="T31" s="64">
        <v>0.12</v>
      </c>
      <c r="U31" s="64">
        <v>0.11</v>
      </c>
      <c r="V31" s="64">
        <v>0.08</v>
      </c>
      <c r="W31" s="65">
        <v>0.12</v>
      </c>
      <c r="X31" s="64">
        <v>0.06</v>
      </c>
      <c r="Y31" s="64">
        <v>0.05</v>
      </c>
      <c r="Z31" s="64">
        <v>0.05</v>
      </c>
      <c r="AA31" s="64">
        <v>0.05</v>
      </c>
      <c r="AB31" s="65">
        <v>0.05</v>
      </c>
      <c r="AC31" s="64">
        <v>0.04</v>
      </c>
    </row>
    <row r="32" spans="2:29" ht="13" x14ac:dyDescent="0.3">
      <c r="D32" s="26"/>
      <c r="E32" s="26"/>
      <c r="F32" s="26"/>
      <c r="G32" s="26"/>
      <c r="H32" s="61"/>
      <c r="I32" s="26"/>
      <c r="J32" s="26"/>
      <c r="K32" s="26"/>
      <c r="L32" s="26"/>
      <c r="M32" s="61"/>
      <c r="N32" s="26"/>
      <c r="O32" s="26"/>
      <c r="P32" s="26"/>
      <c r="Q32" s="26"/>
      <c r="R32" s="61"/>
      <c r="S32" s="26"/>
      <c r="T32" s="26"/>
      <c r="U32" s="26"/>
      <c r="V32" s="26"/>
      <c r="W32" s="61"/>
      <c r="X32" s="26"/>
      <c r="Y32" s="26"/>
      <c r="Z32" s="26"/>
      <c r="AA32" s="26"/>
      <c r="AB32" s="61"/>
      <c r="AC32" s="26"/>
    </row>
    <row r="33" spans="1:29" ht="13" x14ac:dyDescent="0.3">
      <c r="B33" s="75" t="s">
        <v>184</v>
      </c>
      <c r="C33" s="23"/>
      <c r="D33" s="53">
        <v>197.59599999999995</v>
      </c>
      <c r="E33" s="53">
        <v>171.98600000000019</v>
      </c>
      <c r="F33" s="53">
        <v>173.97299999999998</v>
      </c>
      <c r="G33" s="53">
        <v>157.87699999999998</v>
      </c>
      <c r="H33" s="54">
        <v>701.43200000000024</v>
      </c>
      <c r="I33" s="53">
        <v>155.76199999999989</v>
      </c>
      <c r="J33" s="53">
        <v>126.95299999999997</v>
      </c>
      <c r="K33" s="53">
        <v>133.07400000000007</v>
      </c>
      <c r="L33" s="53">
        <v>97.618999999999943</v>
      </c>
      <c r="M33" s="54">
        <v>513.40800000000024</v>
      </c>
      <c r="N33" s="53">
        <v>-72.869999999999948</v>
      </c>
      <c r="O33" s="53">
        <v>-306.80899999999997</v>
      </c>
      <c r="P33" s="53">
        <v>-196.69299999999998</v>
      </c>
      <c r="Q33" s="53">
        <v>-168.90199999999987</v>
      </c>
      <c r="R33" s="54">
        <v>-745.274</v>
      </c>
      <c r="S33" s="53">
        <v>-166.50199999999995</v>
      </c>
      <c r="T33" s="53">
        <v>-121.75163538999986</v>
      </c>
      <c r="U33" s="53">
        <v>-102.64344059000051</v>
      </c>
      <c r="V33" s="53">
        <v>-68.419480100000442</v>
      </c>
      <c r="W33" s="54">
        <v>-459.31655672000079</v>
      </c>
      <c r="X33" s="53">
        <v>-29.155000000000001</v>
      </c>
      <c r="Y33" s="53">
        <v>-9.3119999999999976</v>
      </c>
      <c r="Z33" s="53">
        <v>0.71599999999999997</v>
      </c>
      <c r="AA33" s="53">
        <v>-30.290999999999983</v>
      </c>
      <c r="AB33" s="54">
        <v>-68.041999999999973</v>
      </c>
      <c r="AC33" s="53">
        <v>27.677</v>
      </c>
    </row>
    <row r="34" spans="1:29" ht="13" x14ac:dyDescent="0.3">
      <c r="B34" s="68" t="s">
        <v>35</v>
      </c>
      <c r="C34" s="63"/>
      <c r="D34" s="33" t="s">
        <v>180</v>
      </c>
      <c r="E34" s="33" t="s">
        <v>180</v>
      </c>
      <c r="F34" s="33" t="s">
        <v>180</v>
      </c>
      <c r="G34" s="33" t="s">
        <v>180</v>
      </c>
      <c r="H34" s="34" t="s">
        <v>180</v>
      </c>
      <c r="I34" s="33">
        <v>-0.21</v>
      </c>
      <c r="J34" s="33">
        <v>-0.26</v>
      </c>
      <c r="K34" s="33">
        <v>-0.24</v>
      </c>
      <c r="L34" s="33">
        <v>-0.38</v>
      </c>
      <c r="M34" s="34">
        <v>-0.27</v>
      </c>
      <c r="N34" s="33">
        <v>-1.47</v>
      </c>
      <c r="O34" s="33">
        <v>-3.42</v>
      </c>
      <c r="P34" s="33">
        <v>-2.48</v>
      </c>
      <c r="Q34" s="33">
        <v>-2.73</v>
      </c>
      <c r="R34" s="34">
        <v>-2.4500000000000002</v>
      </c>
      <c r="S34" s="33">
        <v>-1.28</v>
      </c>
      <c r="T34" s="33">
        <v>0.6</v>
      </c>
      <c r="U34" s="33">
        <v>0.48</v>
      </c>
      <c r="V34" s="33">
        <v>0.59</v>
      </c>
      <c r="W34" s="34">
        <v>0.38</v>
      </c>
      <c r="X34" s="210">
        <v>0.82</v>
      </c>
      <c r="Y34" s="210">
        <v>0.92</v>
      </c>
      <c r="Z34" s="210">
        <v>1.01</v>
      </c>
      <c r="AA34" s="33">
        <v>0.56000000000000005</v>
      </c>
      <c r="AB34" s="34">
        <v>0.85</v>
      </c>
      <c r="AC34" s="33">
        <v>1.95</v>
      </c>
    </row>
    <row r="35" spans="1:29" ht="13" x14ac:dyDescent="0.3">
      <c r="B35" s="69" t="s">
        <v>45</v>
      </c>
      <c r="C35" s="70"/>
      <c r="D35" s="71">
        <v>0.2</v>
      </c>
      <c r="E35" s="71">
        <v>0.17</v>
      </c>
      <c r="F35" s="71">
        <v>0.18</v>
      </c>
      <c r="G35" s="71">
        <v>0.17</v>
      </c>
      <c r="H35" s="72">
        <v>0.18</v>
      </c>
      <c r="I35" s="71">
        <v>0.15</v>
      </c>
      <c r="J35" s="71">
        <v>0.13</v>
      </c>
      <c r="K35" s="71">
        <v>0.14000000000000001</v>
      </c>
      <c r="L35" s="71">
        <v>0.1</v>
      </c>
      <c r="M35" s="72">
        <v>0.13</v>
      </c>
      <c r="N35" s="71" t="s">
        <v>96</v>
      </c>
      <c r="O35" s="71" t="s">
        <v>96</v>
      </c>
      <c r="P35" s="71" t="s">
        <v>96</v>
      </c>
      <c r="Q35" s="71" t="s">
        <v>96</v>
      </c>
      <c r="R35" s="72" t="s">
        <v>96</v>
      </c>
      <c r="S35" s="71" t="s">
        <v>96</v>
      </c>
      <c r="T35" s="71" t="s">
        <v>96</v>
      </c>
      <c r="U35" s="71" t="s">
        <v>96</v>
      </c>
      <c r="V35" s="71" t="s">
        <v>96</v>
      </c>
      <c r="W35" s="72" t="s">
        <v>96</v>
      </c>
      <c r="X35" s="71" t="s">
        <v>96</v>
      </c>
      <c r="Y35" s="71" t="s">
        <v>96</v>
      </c>
      <c r="Z35" s="71">
        <v>0</v>
      </c>
      <c r="AA35" s="71" t="s">
        <v>96</v>
      </c>
      <c r="AB35" s="72" t="s">
        <v>96</v>
      </c>
      <c r="AC35" s="71">
        <v>0.04</v>
      </c>
    </row>
    <row r="36" spans="1:29" ht="13" x14ac:dyDescent="0.3">
      <c r="D36" s="73"/>
      <c r="E36" s="73"/>
      <c r="F36" s="73"/>
      <c r="G36" s="73"/>
      <c r="H36" s="74"/>
      <c r="I36" s="73"/>
      <c r="J36" s="73"/>
      <c r="K36" s="73"/>
      <c r="L36" s="73"/>
      <c r="M36" s="74"/>
      <c r="N36" s="73"/>
      <c r="O36" s="73"/>
      <c r="P36" s="73"/>
      <c r="Q36" s="73"/>
      <c r="R36" s="74"/>
      <c r="S36" s="73"/>
      <c r="T36" s="73"/>
      <c r="U36" s="73"/>
      <c r="V36" s="73"/>
      <c r="W36" s="74"/>
      <c r="X36" s="73"/>
      <c r="Y36" s="73"/>
      <c r="Z36" s="73"/>
      <c r="AA36" s="73"/>
      <c r="AB36" s="74"/>
      <c r="AC36" s="73"/>
    </row>
    <row r="37" spans="1:29" x14ac:dyDescent="0.25">
      <c r="B37" s="7" t="s">
        <v>49</v>
      </c>
      <c r="D37" s="21">
        <v>-38.109000000000002</v>
      </c>
      <c r="E37" s="21">
        <v>-39.408999999999999</v>
      </c>
      <c r="F37" s="21">
        <v>-39.290999999999997</v>
      </c>
      <c r="G37" s="21">
        <v>-40.207999999999998</v>
      </c>
      <c r="H37" s="76">
        <v>-157.017</v>
      </c>
      <c r="I37" s="21">
        <v>-38.012999999999998</v>
      </c>
      <c r="J37" s="21">
        <v>-39.607999999999997</v>
      </c>
      <c r="K37" s="21">
        <v>-39.743000000000002</v>
      </c>
      <c r="L37" s="21">
        <v>-39.026999999999987</v>
      </c>
      <c r="M37" s="76">
        <v>-156.39099999999999</v>
      </c>
      <c r="N37" s="21">
        <v>-37.442</v>
      </c>
      <c r="O37" s="21">
        <v>-55.93145805999999</v>
      </c>
      <c r="P37" s="21">
        <v>-64.375858780000002</v>
      </c>
      <c r="Q37" s="21">
        <v>-68.034732259999998</v>
      </c>
      <c r="R37" s="76">
        <v>-225.7840491</v>
      </c>
      <c r="S37" s="21">
        <v>-64.100999999999999</v>
      </c>
      <c r="T37" s="21">
        <v>-64.271880999999993</v>
      </c>
      <c r="U37" s="21">
        <v>-65.461006730000008</v>
      </c>
      <c r="V37" s="21">
        <v>-63.983882260000009</v>
      </c>
      <c r="W37" s="76">
        <v>-257.81776999000004</v>
      </c>
      <c r="X37" s="21">
        <v>-61.058</v>
      </c>
      <c r="Y37" s="21">
        <v>-66.884</v>
      </c>
      <c r="Z37" s="21">
        <v>-77.12</v>
      </c>
      <c r="AA37" s="21">
        <v>-90.168999999999983</v>
      </c>
      <c r="AB37" s="76">
        <v>-295.23099999999999</v>
      </c>
      <c r="AC37" s="21">
        <v>-99.784000000000006</v>
      </c>
    </row>
    <row r="38" spans="1:29" x14ac:dyDescent="0.25">
      <c r="B38" s="7" t="s">
        <v>189</v>
      </c>
      <c r="D38" s="21">
        <v>-1.171</v>
      </c>
      <c r="E38" s="21">
        <v>-0.95099999999999996</v>
      </c>
      <c r="F38" s="21">
        <v>-0.33300000000000002</v>
      </c>
      <c r="G38" s="21">
        <v>-0.10100000000000001</v>
      </c>
      <c r="H38" s="76">
        <v>-2.556</v>
      </c>
      <c r="I38" s="21">
        <v>-0.53300000000000003</v>
      </c>
      <c r="J38" s="21">
        <v>-0.41299999999999998</v>
      </c>
      <c r="K38" s="21">
        <v>-1.0269999999999999</v>
      </c>
      <c r="L38" s="21">
        <v>-7.0999999999999994E-2</v>
      </c>
      <c r="M38" s="76">
        <v>-2.044</v>
      </c>
      <c r="N38" s="21">
        <v>0.68600000000000005</v>
      </c>
      <c r="O38" s="21">
        <v>0.499</v>
      </c>
      <c r="P38" s="21">
        <v>0.46</v>
      </c>
      <c r="Q38" s="21">
        <v>0.88300000000000001</v>
      </c>
      <c r="R38" s="76">
        <v>2.528</v>
      </c>
      <c r="S38" s="21">
        <v>0.91100000000000003</v>
      </c>
      <c r="T38" s="21">
        <v>-0.63</v>
      </c>
      <c r="U38" s="21">
        <v>0.114</v>
      </c>
      <c r="V38" s="21">
        <v>-0.13100000000000001</v>
      </c>
      <c r="W38" s="76">
        <v>0.26400000000000001</v>
      </c>
      <c r="X38" s="21">
        <v>0.17</v>
      </c>
      <c r="Y38" s="21">
        <v>-0.186</v>
      </c>
      <c r="Z38" s="21">
        <v>-0.19900000000000001</v>
      </c>
      <c r="AA38" s="21">
        <v>-0.47100000000000009</v>
      </c>
      <c r="AB38" s="76">
        <v>-0.68600000000000005</v>
      </c>
      <c r="AC38" s="21">
        <v>-0.42299999999999999</v>
      </c>
    </row>
    <row r="39" spans="1:29" ht="13" x14ac:dyDescent="0.3">
      <c r="B39" s="23" t="s">
        <v>190</v>
      </c>
      <c r="C39" s="23"/>
      <c r="D39" s="53">
        <v>158.31599999999995</v>
      </c>
      <c r="E39" s="53">
        <v>131.6260000000002</v>
      </c>
      <c r="F39" s="53">
        <v>134.34899999999999</v>
      </c>
      <c r="G39" s="53">
        <v>117.56799999999998</v>
      </c>
      <c r="H39" s="54">
        <v>541.85900000000026</v>
      </c>
      <c r="I39" s="53">
        <v>117.21599999999989</v>
      </c>
      <c r="J39" s="53">
        <v>86.931999999999988</v>
      </c>
      <c r="K39" s="53">
        <v>92.304000000000059</v>
      </c>
      <c r="L39" s="53">
        <v>58.520999999999958</v>
      </c>
      <c r="M39" s="54">
        <v>354.97300000000024</v>
      </c>
      <c r="N39" s="53">
        <v>-109.62599999999995</v>
      </c>
      <c r="O39" s="53">
        <v>-362.24145805999996</v>
      </c>
      <c r="P39" s="53">
        <v>-260.60885877999999</v>
      </c>
      <c r="Q39" s="53">
        <v>-236.05373225999989</v>
      </c>
      <c r="R39" s="54">
        <v>-968.53004910000004</v>
      </c>
      <c r="S39" s="53">
        <v>-229.69199999999995</v>
      </c>
      <c r="T39" s="53">
        <v>-186.65351638999985</v>
      </c>
      <c r="U39" s="53">
        <v>-167.9904473200005</v>
      </c>
      <c r="V39" s="53">
        <v>-132.53436236000044</v>
      </c>
      <c r="W39" s="54">
        <v>-716.87032671000088</v>
      </c>
      <c r="X39" s="53">
        <v>-90.042999999999992</v>
      </c>
      <c r="Y39" s="53">
        <v>-76.382000000000005</v>
      </c>
      <c r="Z39" s="53">
        <v>-76.603000000000009</v>
      </c>
      <c r="AA39" s="53">
        <v>-120.45999999999997</v>
      </c>
      <c r="AB39" s="54">
        <v>-363.488</v>
      </c>
      <c r="AC39" s="53">
        <v>-72.53</v>
      </c>
    </row>
    <row r="40" spans="1:29" ht="13" x14ac:dyDescent="0.3">
      <c r="B40" s="63" t="s">
        <v>45</v>
      </c>
      <c r="C40" s="63"/>
      <c r="D40" s="77">
        <v>0.16</v>
      </c>
      <c r="E40" s="77">
        <v>0.13</v>
      </c>
      <c r="F40" s="77">
        <v>0.14000000000000001</v>
      </c>
      <c r="G40" s="77">
        <v>0.13</v>
      </c>
      <c r="H40" s="78">
        <v>0.14000000000000001</v>
      </c>
      <c r="I40" s="77">
        <v>0.11</v>
      </c>
      <c r="J40" s="77">
        <v>0.09</v>
      </c>
      <c r="K40" s="77">
        <v>0.09</v>
      </c>
      <c r="L40" s="77">
        <v>0.06</v>
      </c>
      <c r="M40" s="78">
        <v>0.09</v>
      </c>
      <c r="N40" s="77" t="s">
        <v>96</v>
      </c>
      <c r="O40" s="77" t="s">
        <v>96</v>
      </c>
      <c r="P40" s="77" t="s">
        <v>96</v>
      </c>
      <c r="Q40" s="77" t="s">
        <v>96</v>
      </c>
      <c r="R40" s="78" t="s">
        <v>96</v>
      </c>
      <c r="S40" s="77" t="s">
        <v>96</v>
      </c>
      <c r="T40" s="77" t="s">
        <v>96</v>
      </c>
      <c r="U40" s="77" t="s">
        <v>96</v>
      </c>
      <c r="V40" s="77" t="s">
        <v>96</v>
      </c>
      <c r="W40" s="78" t="s">
        <v>96</v>
      </c>
      <c r="X40" s="77" t="s">
        <v>96</v>
      </c>
      <c r="Y40" s="77" t="s">
        <v>96</v>
      </c>
      <c r="Z40" s="77" t="s">
        <v>96</v>
      </c>
      <c r="AA40" s="77" t="s">
        <v>96</v>
      </c>
      <c r="AB40" s="78" t="s">
        <v>96</v>
      </c>
      <c r="AC40" s="77" t="s">
        <v>96</v>
      </c>
    </row>
    <row r="41" spans="1:29" ht="13" x14ac:dyDescent="0.3">
      <c r="A41" s="17"/>
      <c r="D41" s="26"/>
      <c r="E41" s="26"/>
      <c r="F41" s="26"/>
      <c r="G41" s="26"/>
      <c r="H41" s="61"/>
      <c r="I41" s="26"/>
      <c r="J41" s="26"/>
      <c r="K41" s="26"/>
      <c r="L41" s="26"/>
      <c r="M41" s="61"/>
      <c r="N41" s="26"/>
      <c r="O41" s="26"/>
      <c r="P41" s="26"/>
      <c r="Q41" s="26"/>
      <c r="R41" s="61"/>
      <c r="S41" s="26"/>
      <c r="T41" s="26"/>
      <c r="U41" s="26"/>
      <c r="V41" s="26"/>
      <c r="W41" s="61"/>
      <c r="X41" s="26"/>
      <c r="Y41" s="26"/>
      <c r="Z41" s="26"/>
      <c r="AA41" s="26"/>
      <c r="AB41" s="61"/>
      <c r="AC41" s="26"/>
    </row>
    <row r="42" spans="1:29" x14ac:dyDescent="0.25">
      <c r="A42" s="79"/>
      <c r="B42" s="7" t="s">
        <v>200</v>
      </c>
      <c r="D42" s="80">
        <v>-38.277000000000001</v>
      </c>
      <c r="E42" s="80">
        <v>-30.234000000000002</v>
      </c>
      <c r="F42" s="80">
        <v>-25.71</v>
      </c>
      <c r="G42" s="80">
        <v>-22.623999999999999</v>
      </c>
      <c r="H42" s="81">
        <v>-116.845</v>
      </c>
      <c r="I42" s="80">
        <v>-23.55</v>
      </c>
      <c r="J42" s="80">
        <v>-19.890999999999998</v>
      </c>
      <c r="K42" s="80">
        <v>-19.765999999999998</v>
      </c>
      <c r="L42" s="80">
        <v>-14.595000000000006</v>
      </c>
      <c r="M42" s="81">
        <v>-77.802000000000007</v>
      </c>
      <c r="N42" s="80">
        <v>30.335999999999999</v>
      </c>
      <c r="O42" s="80">
        <v>6.4199849900503754</v>
      </c>
      <c r="P42" s="80">
        <v>23.437036727593316</v>
      </c>
      <c r="Q42" s="80">
        <v>-15.907589264318</v>
      </c>
      <c r="R42" s="81">
        <v>44.28543245332569</v>
      </c>
      <c r="S42" s="80">
        <v>2.3289999999999997</v>
      </c>
      <c r="T42" s="80">
        <v>18.252389673996007</v>
      </c>
      <c r="U42" s="80">
        <v>6.4334869781779993</v>
      </c>
      <c r="V42" s="80">
        <v>-19.268749199428001</v>
      </c>
      <c r="W42" s="81">
        <v>7.7451274527460052</v>
      </c>
      <c r="X42" s="80">
        <v>-2.956</v>
      </c>
      <c r="Y42" s="80">
        <v>-4.6340000000000003</v>
      </c>
      <c r="Z42" s="80">
        <v>-4.016</v>
      </c>
      <c r="AA42" s="80">
        <v>3.7869999999999999</v>
      </c>
      <c r="AB42" s="81">
        <v>-7.819</v>
      </c>
      <c r="AC42" s="80">
        <v>13.806000000000026</v>
      </c>
    </row>
    <row r="43" spans="1:29" x14ac:dyDescent="0.25">
      <c r="A43" s="79"/>
      <c r="B43" s="7" t="s">
        <v>50</v>
      </c>
      <c r="D43" s="82">
        <v>0.24177594178731154</v>
      </c>
      <c r="E43" s="82">
        <v>0.22969626061720294</v>
      </c>
      <c r="F43" s="82">
        <v>0.19136725989772907</v>
      </c>
      <c r="G43" s="82">
        <v>0.19243331518780621</v>
      </c>
      <c r="H43" s="83">
        <v>0.21563727833255503</v>
      </c>
      <c r="I43" s="82">
        <v>0.20091113841113858</v>
      </c>
      <c r="J43" s="82">
        <v>0.22881102470896794</v>
      </c>
      <c r="K43" s="82">
        <v>0.21414023227595755</v>
      </c>
      <c r="L43" s="82">
        <v>0.24939765212487852</v>
      </c>
      <c r="M43" s="83">
        <v>0.21917723319801774</v>
      </c>
      <c r="N43" s="82">
        <v>0.27672267527776268</v>
      </c>
      <c r="O43" s="82">
        <v>1.7722943763623544E-2</v>
      </c>
      <c r="P43" s="82">
        <v>8.9931849735692695E-2</v>
      </c>
      <c r="Q43" s="82">
        <v>-6.7389696032413016E-2</v>
      </c>
      <c r="R43" s="83">
        <v>4.5724376331408224E-2</v>
      </c>
      <c r="S43" s="82">
        <v>1.0139665290911308E-2</v>
      </c>
      <c r="T43" s="82">
        <v>9.7787547896278998E-2</v>
      </c>
      <c r="U43" s="82">
        <v>3.8296742944692694E-2</v>
      </c>
      <c r="V43" s="82">
        <v>-0.14538681785097121</v>
      </c>
      <c r="W43" s="83">
        <v>1.0804084315069132E-2</v>
      </c>
      <c r="X43" s="82">
        <v>-3.2828759592639076E-2</v>
      </c>
      <c r="Y43" s="82">
        <v>-6.0668743944908489E-2</v>
      </c>
      <c r="Z43" s="82">
        <v>-5.242614519013615E-2</v>
      </c>
      <c r="AA43" s="82">
        <v>3.1437821683546412E-2</v>
      </c>
      <c r="AB43" s="83">
        <v>-2.1511026498811515E-2</v>
      </c>
      <c r="AC43" s="82">
        <v>0.19034882117744417</v>
      </c>
    </row>
    <row r="44" spans="1:29" ht="13" x14ac:dyDescent="0.3">
      <c r="A44" s="79"/>
      <c r="B44" s="84"/>
      <c r="C44" s="84"/>
      <c r="D44" s="85"/>
      <c r="E44" s="85"/>
      <c r="F44" s="85"/>
      <c r="G44" s="85"/>
      <c r="H44" s="86"/>
      <c r="I44" s="85"/>
      <c r="J44" s="85"/>
      <c r="K44" s="85"/>
      <c r="L44" s="85"/>
      <c r="M44" s="86"/>
      <c r="N44" s="85"/>
      <c r="O44" s="85"/>
      <c r="P44" s="85"/>
      <c r="Q44" s="85"/>
      <c r="R44" s="86"/>
      <c r="S44" s="85"/>
      <c r="T44" s="85"/>
      <c r="U44" s="85"/>
      <c r="V44" s="85"/>
      <c r="W44" s="86"/>
      <c r="X44" s="85"/>
      <c r="Y44" s="85"/>
      <c r="Z44" s="85"/>
      <c r="AA44" s="85"/>
      <c r="AB44" s="86"/>
      <c r="AC44" s="85"/>
    </row>
    <row r="45" spans="1:29" ht="13" x14ac:dyDescent="0.3">
      <c r="A45" s="79"/>
      <c r="B45" s="26" t="s">
        <v>191</v>
      </c>
      <c r="C45" s="26"/>
      <c r="D45" s="41">
        <v>1.171</v>
      </c>
      <c r="E45" s="41">
        <v>0.95099999999999996</v>
      </c>
      <c r="F45" s="41">
        <v>0.33300000000000002</v>
      </c>
      <c r="G45" s="41">
        <v>0.10100000000000001</v>
      </c>
      <c r="H45" s="28">
        <v>2.556</v>
      </c>
      <c r="I45" s="41">
        <v>0.53300000000000003</v>
      </c>
      <c r="J45" s="41">
        <v>0.41299999999999998</v>
      </c>
      <c r="K45" s="41">
        <v>1.0269999999999999</v>
      </c>
      <c r="L45" s="41">
        <v>7.0999999999999994E-2</v>
      </c>
      <c r="M45" s="28">
        <v>2.044</v>
      </c>
      <c r="N45" s="41">
        <v>-0.68600000000000005</v>
      </c>
      <c r="O45" s="41">
        <v>-0.499</v>
      </c>
      <c r="P45" s="41">
        <v>-0.46</v>
      </c>
      <c r="Q45" s="41">
        <v>-0.88300000000000001</v>
      </c>
      <c r="R45" s="28">
        <v>-2.528</v>
      </c>
      <c r="S45" s="41">
        <v>-0.91100000000000003</v>
      </c>
      <c r="T45" s="41">
        <v>0.63</v>
      </c>
      <c r="U45" s="41">
        <v>-0.114</v>
      </c>
      <c r="V45" s="41">
        <v>0.13100000000000001</v>
      </c>
      <c r="W45" s="28">
        <v>-0.26400000000000001</v>
      </c>
      <c r="X45" s="41">
        <v>-0.17</v>
      </c>
      <c r="Y45" s="41">
        <v>0.186</v>
      </c>
      <c r="Z45" s="41">
        <v>0.19900000000000001</v>
      </c>
      <c r="AA45" s="41">
        <v>0.47100000000000009</v>
      </c>
      <c r="AB45" s="28">
        <v>0.68600000000000005</v>
      </c>
      <c r="AC45" s="41">
        <v>0.42299999999999999</v>
      </c>
    </row>
    <row r="46" spans="1:29" ht="13" x14ac:dyDescent="0.3">
      <c r="A46" s="79"/>
      <c r="B46" s="84"/>
      <c r="C46" s="84"/>
      <c r="D46" s="85"/>
      <c r="E46" s="85"/>
      <c r="F46" s="85"/>
      <c r="G46" s="85"/>
      <c r="H46" s="86"/>
      <c r="I46" s="85"/>
      <c r="J46" s="85"/>
      <c r="K46" s="85"/>
      <c r="L46" s="85"/>
      <c r="M46" s="86"/>
      <c r="N46" s="85"/>
      <c r="O46" s="85"/>
      <c r="P46" s="85"/>
      <c r="Q46" s="85"/>
      <c r="R46" s="86"/>
      <c r="S46" s="85"/>
      <c r="T46" s="85"/>
      <c r="U46" s="85"/>
      <c r="V46" s="85"/>
      <c r="W46" s="86"/>
      <c r="X46" s="85"/>
      <c r="Y46" s="85"/>
      <c r="Z46" s="85"/>
      <c r="AA46" s="85"/>
      <c r="AB46" s="86"/>
      <c r="AC46" s="85"/>
    </row>
    <row r="47" spans="1:29" ht="13" x14ac:dyDescent="0.3">
      <c r="B47" s="66" t="s">
        <v>192</v>
      </c>
      <c r="C47" s="67"/>
      <c r="D47" s="53">
        <v>121.20999999999995</v>
      </c>
      <c r="E47" s="53">
        <v>102.34300000000019</v>
      </c>
      <c r="F47" s="53">
        <v>108.97199999999998</v>
      </c>
      <c r="G47" s="53">
        <v>95.044999999999987</v>
      </c>
      <c r="H47" s="54">
        <v>427.57000000000022</v>
      </c>
      <c r="I47" s="53">
        <v>94.198999999999899</v>
      </c>
      <c r="J47" s="53">
        <v>67.453999999999994</v>
      </c>
      <c r="K47" s="53">
        <v>73.565000000000069</v>
      </c>
      <c r="L47" s="53">
        <v>43.99699999999995</v>
      </c>
      <c r="M47" s="54">
        <v>279.2150000000002</v>
      </c>
      <c r="N47" s="53">
        <v>-79.975999999999956</v>
      </c>
      <c r="O47" s="53">
        <v>-356.32047306994963</v>
      </c>
      <c r="P47" s="53">
        <v>-237.63182205240668</v>
      </c>
      <c r="Q47" s="53">
        <v>-252.84432152431791</v>
      </c>
      <c r="R47" s="54">
        <v>-926.77261664667435</v>
      </c>
      <c r="S47" s="53">
        <v>-228.27399999999994</v>
      </c>
      <c r="T47" s="53">
        <v>-167.77212671600384</v>
      </c>
      <c r="U47" s="53">
        <v>-161.67196034182251</v>
      </c>
      <c r="V47" s="53">
        <v>-151.67211155942843</v>
      </c>
      <c r="W47" s="54">
        <v>-709.39019925725484</v>
      </c>
      <c r="X47" s="53">
        <v>-93.168999999999997</v>
      </c>
      <c r="Y47" s="53">
        <v>-80.83</v>
      </c>
      <c r="Z47" s="53">
        <v>-80.42</v>
      </c>
      <c r="AA47" s="53">
        <v>-116.67300000000002</v>
      </c>
      <c r="AB47" s="54">
        <v>-371.09199999999998</v>
      </c>
      <c r="AC47" s="53">
        <v>-58.300999999999988</v>
      </c>
    </row>
    <row r="48" spans="1:29" ht="13" x14ac:dyDescent="0.3">
      <c r="B48" s="68" t="s">
        <v>35</v>
      </c>
      <c r="C48" s="63"/>
      <c r="D48" s="33" t="s">
        <v>180</v>
      </c>
      <c r="E48" s="33" t="s">
        <v>180</v>
      </c>
      <c r="F48" s="33" t="s">
        <v>180</v>
      </c>
      <c r="G48" s="33" t="s">
        <v>180</v>
      </c>
      <c r="H48" s="34" t="s">
        <v>180</v>
      </c>
      <c r="I48" s="33">
        <v>-0.22</v>
      </c>
      <c r="J48" s="33">
        <v>-0.34</v>
      </c>
      <c r="K48" s="33">
        <v>-0.32</v>
      </c>
      <c r="L48" s="33">
        <v>-0.54</v>
      </c>
      <c r="M48" s="34">
        <v>-0.35</v>
      </c>
      <c r="N48" s="33">
        <v>-1.85</v>
      </c>
      <c r="O48" s="33">
        <v>-6.28</v>
      </c>
      <c r="P48" s="33">
        <v>-4.2300000000000004</v>
      </c>
      <c r="Q48" s="33">
        <v>-6.75</v>
      </c>
      <c r="R48" s="34">
        <v>-4.32</v>
      </c>
      <c r="S48" s="33">
        <v>-1.85</v>
      </c>
      <c r="T48" s="33">
        <v>0.53</v>
      </c>
      <c r="U48" s="33">
        <v>0.32</v>
      </c>
      <c r="V48" s="33">
        <v>0.4</v>
      </c>
      <c r="W48" s="34">
        <v>0.23</v>
      </c>
      <c r="X48" s="33">
        <v>0.59</v>
      </c>
      <c r="Y48" s="33">
        <v>0.52</v>
      </c>
      <c r="Z48" s="33">
        <v>0.5</v>
      </c>
      <c r="AA48" s="33">
        <v>0.23</v>
      </c>
      <c r="AB48" s="34">
        <v>0.48</v>
      </c>
      <c r="AC48" s="33">
        <v>0.37</v>
      </c>
    </row>
    <row r="49" spans="2:29" ht="13" x14ac:dyDescent="0.3">
      <c r="B49" s="69" t="s">
        <v>45</v>
      </c>
      <c r="C49" s="70"/>
      <c r="D49" s="71">
        <v>0.12</v>
      </c>
      <c r="E49" s="71">
        <v>0.1</v>
      </c>
      <c r="F49" s="71">
        <v>0.11</v>
      </c>
      <c r="G49" s="71">
        <v>0.1</v>
      </c>
      <c r="H49" s="72">
        <v>0.11</v>
      </c>
      <c r="I49" s="71">
        <v>0.09</v>
      </c>
      <c r="J49" s="71">
        <v>7.0000000000000007E-2</v>
      </c>
      <c r="K49" s="71">
        <v>7.0000000000000007E-2</v>
      </c>
      <c r="L49" s="71">
        <v>0.05</v>
      </c>
      <c r="M49" s="72">
        <v>7.0000000000000007E-2</v>
      </c>
      <c r="N49" s="71" t="s">
        <v>96</v>
      </c>
      <c r="O49" s="71" t="s">
        <v>96</v>
      </c>
      <c r="P49" s="71" t="s">
        <v>96</v>
      </c>
      <c r="Q49" s="71" t="s">
        <v>96</v>
      </c>
      <c r="R49" s="72" t="s">
        <v>96</v>
      </c>
      <c r="S49" s="71" t="s">
        <v>96</v>
      </c>
      <c r="T49" s="71" t="s">
        <v>96</v>
      </c>
      <c r="U49" s="71" t="s">
        <v>96</v>
      </c>
      <c r="V49" s="71" t="s">
        <v>96</v>
      </c>
      <c r="W49" s="72" t="s">
        <v>96</v>
      </c>
      <c r="X49" s="71" t="s">
        <v>96</v>
      </c>
      <c r="Y49" s="71" t="s">
        <v>96</v>
      </c>
      <c r="Z49" s="71" t="s">
        <v>96</v>
      </c>
      <c r="AA49" s="71" t="s">
        <v>96</v>
      </c>
      <c r="AB49" s="72" t="s">
        <v>96</v>
      </c>
      <c r="AC49" s="71" t="s">
        <v>96</v>
      </c>
    </row>
    <row r="50" spans="2:29" s="87" customFormat="1" ht="13" x14ac:dyDescent="0.25">
      <c r="B50" s="88"/>
      <c r="C50" s="88"/>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row>
    <row r="51" spans="2:29" s="87" customFormat="1" ht="13" x14ac:dyDescent="0.25">
      <c r="B51" s="88"/>
      <c r="C51" s="88"/>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row>
    <row r="52" spans="2:29" ht="14.5" x14ac:dyDescent="0.35">
      <c r="B52" s="3" t="s">
        <v>75</v>
      </c>
      <c r="C52" s="3"/>
      <c r="D52" s="212">
        <f>+Disclaimer!$B$26</f>
        <v>45050</v>
      </c>
      <c r="E52" s="90"/>
      <c r="F52" s="90"/>
      <c r="G52" s="90"/>
      <c r="H52" s="90"/>
      <c r="I52" s="46"/>
      <c r="J52" s="90"/>
      <c r="K52" s="90"/>
      <c r="L52" s="90"/>
      <c r="M52" s="90"/>
      <c r="N52" s="90"/>
      <c r="O52" s="90"/>
      <c r="P52" s="90"/>
      <c r="Q52" s="90"/>
      <c r="R52" s="90"/>
      <c r="S52" s="90"/>
      <c r="T52" s="90"/>
      <c r="U52" s="90"/>
      <c r="V52" s="90"/>
      <c r="W52" s="90"/>
      <c r="X52" s="90"/>
      <c r="Y52" s="211"/>
      <c r="Z52" s="211"/>
      <c r="AA52" s="90"/>
      <c r="AB52" s="90"/>
      <c r="AC52" s="90"/>
    </row>
  </sheetData>
  <pageMargins left="0.7" right="0.7" top="0.75" bottom="0.75" header="0.3" footer="0.3"/>
  <pageSetup scale="32" fitToHeight="6" orientation="portrait" r:id="rId1"/>
  <headerFooter>
    <oddHeader>&amp;A</oddHeader>
    <oddFooter>&amp;L&amp;"-,Bold"Sabre Confidential&amp;C&amp;D&amp;RPage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F4336-8F34-4213-B289-F763A2BFFB54}">
  <sheetPr>
    <pageSetUpPr fitToPage="1"/>
  </sheetPr>
  <dimension ref="B2:AE207"/>
  <sheetViews>
    <sheetView showGridLines="0" zoomScale="85" zoomScaleNormal="85" zoomScaleSheetLayoutView="85" workbookViewId="0">
      <pane xSplit="2" ySplit="5" topLeftCell="T6" activePane="bottomRight" state="frozen"/>
      <selection activeCell="P37" sqref="P37"/>
      <selection pane="topRight" activeCell="P37" sqref="P37"/>
      <selection pane="bottomLeft" activeCell="P37" sqref="P37"/>
      <selection pane="bottomRight" activeCell="AG22" sqref="AG22"/>
    </sheetView>
  </sheetViews>
  <sheetFormatPr defaultColWidth="9" defaultRowHeight="12.5" x14ac:dyDescent="0.25"/>
  <cols>
    <col min="1" max="1" width="3.7265625" style="7" customWidth="1"/>
    <col min="2" max="2" width="73.81640625" style="7" bestFit="1" customWidth="1"/>
    <col min="3" max="3" width="3.26953125" style="7" customWidth="1"/>
    <col min="4" max="7" width="10.7265625" style="7" customWidth="1"/>
    <col min="8" max="8" width="12.54296875" style="7" customWidth="1"/>
    <col min="9" max="12" width="10.7265625" style="7" customWidth="1"/>
    <col min="13" max="13" width="12.54296875" style="7" customWidth="1"/>
    <col min="14" max="17" width="10.7265625" style="7" customWidth="1"/>
    <col min="18" max="18" width="12.54296875" style="7" customWidth="1"/>
    <col min="19" max="22" width="10.7265625" style="7" customWidth="1"/>
    <col min="23" max="23" width="12.54296875" style="7" customWidth="1"/>
    <col min="24" max="27" width="10.7265625" style="7" customWidth="1"/>
    <col min="28" max="28" width="12.54296875" style="7" customWidth="1"/>
    <col min="29" max="29" width="10.7265625" style="7" customWidth="1"/>
    <col min="30" max="16384" width="9" style="7"/>
  </cols>
  <sheetData>
    <row r="2" spans="2:31" ht="25" x14ac:dyDescent="0.5">
      <c r="B2" s="49" t="s">
        <v>51</v>
      </c>
      <c r="C2" s="49"/>
      <c r="M2" s="220"/>
      <c r="Z2" s="220"/>
      <c r="AA2" s="220"/>
      <c r="AC2" s="220"/>
    </row>
    <row r="3" spans="2:31" ht="13" x14ac:dyDescent="0.3">
      <c r="B3" s="10" t="s">
        <v>3</v>
      </c>
      <c r="C3" s="11"/>
      <c r="D3" s="91"/>
      <c r="E3" s="91"/>
      <c r="F3" s="91"/>
      <c r="G3" s="91"/>
      <c r="I3" s="91"/>
      <c r="J3" s="91"/>
      <c r="K3" s="91"/>
      <c r="L3" s="91"/>
      <c r="N3" s="91"/>
      <c r="O3" s="91"/>
      <c r="P3" s="91"/>
      <c r="Q3" s="91"/>
      <c r="S3" s="91"/>
      <c r="V3" s="91"/>
      <c r="X3" s="91"/>
      <c r="Y3" s="91"/>
      <c r="Z3" s="91"/>
      <c r="AA3" s="91"/>
      <c r="AC3" s="91"/>
    </row>
    <row r="4" spans="2:31" ht="13" x14ac:dyDescent="0.3">
      <c r="B4" s="92"/>
      <c r="C4" s="92"/>
      <c r="D4" s="91"/>
      <c r="E4" s="91"/>
      <c r="F4" s="91"/>
      <c r="G4" s="91"/>
      <c r="I4" s="91"/>
      <c r="J4" s="91"/>
      <c r="K4" s="91"/>
      <c r="L4" s="91"/>
      <c r="N4" s="91"/>
      <c r="O4" s="91"/>
      <c r="P4" s="91"/>
      <c r="Q4" s="12"/>
      <c r="S4" s="12"/>
      <c r="V4" s="12"/>
      <c r="X4" s="12"/>
      <c r="Y4" s="12"/>
      <c r="Z4" s="12"/>
      <c r="AA4" s="12"/>
      <c r="AC4" s="12"/>
    </row>
    <row r="5" spans="2:31" ht="16" x14ac:dyDescent="0.6">
      <c r="D5" s="14" t="s">
        <v>4</v>
      </c>
      <c r="E5" s="14" t="s">
        <v>5</v>
      </c>
      <c r="F5" s="14" t="s">
        <v>6</v>
      </c>
      <c r="G5" s="14" t="s">
        <v>7</v>
      </c>
      <c r="H5" s="15" t="s">
        <v>8</v>
      </c>
      <c r="I5" s="14" t="s">
        <v>9</v>
      </c>
      <c r="J5" s="14" t="s">
        <v>10</v>
      </c>
      <c r="K5" s="14" t="s">
        <v>11</v>
      </c>
      <c r="L5" s="14" t="s">
        <v>12</v>
      </c>
      <c r="M5" s="15" t="s">
        <v>13</v>
      </c>
      <c r="N5" s="14" t="s">
        <v>14</v>
      </c>
      <c r="O5" s="14" t="s">
        <v>15</v>
      </c>
      <c r="P5" s="14" t="s">
        <v>16</v>
      </c>
      <c r="Q5" s="14" t="s">
        <v>17</v>
      </c>
      <c r="R5" s="15" t="s">
        <v>18</v>
      </c>
      <c r="S5" s="14" t="s">
        <v>19</v>
      </c>
      <c r="T5" s="14" t="s">
        <v>20</v>
      </c>
      <c r="U5" s="14" t="s">
        <v>21</v>
      </c>
      <c r="V5" s="14" t="s">
        <v>22</v>
      </c>
      <c r="W5" s="15" t="s">
        <v>23</v>
      </c>
      <c r="X5" s="14" t="s">
        <v>181</v>
      </c>
      <c r="Y5" s="14" t="s">
        <v>196</v>
      </c>
      <c r="Z5" s="14" t="s">
        <v>201</v>
      </c>
      <c r="AA5" s="14" t="s">
        <v>204</v>
      </c>
      <c r="AB5" s="15" t="s">
        <v>205</v>
      </c>
      <c r="AC5" s="14" t="s">
        <v>211</v>
      </c>
    </row>
    <row r="6" spans="2:31" ht="15.5" x14ac:dyDescent="0.35">
      <c r="B6" s="16" t="s">
        <v>25</v>
      </c>
      <c r="C6" s="16"/>
      <c r="H6" s="93"/>
      <c r="M6" s="93"/>
      <c r="R6" s="93"/>
      <c r="W6" s="93"/>
      <c r="AB6" s="93"/>
    </row>
    <row r="7" spans="2:31" ht="15" customHeight="1" x14ac:dyDescent="0.25">
      <c r="B7" s="87" t="s">
        <v>52</v>
      </c>
      <c r="C7" s="87"/>
      <c r="D7" s="94">
        <v>134.65100000000001</v>
      </c>
      <c r="E7" s="94">
        <v>122.864</v>
      </c>
      <c r="F7" s="94">
        <v>123.233</v>
      </c>
      <c r="G7" s="94">
        <v>111.072351</v>
      </c>
      <c r="H7" s="95">
        <v>491.82035099999996</v>
      </c>
      <c r="I7" s="94">
        <v>138.56100000000001</v>
      </c>
      <c r="J7" s="94">
        <v>124.605</v>
      </c>
      <c r="K7" s="94">
        <v>123.586</v>
      </c>
      <c r="L7" s="94">
        <v>112.35899999999999</v>
      </c>
      <c r="M7" s="95">
        <v>499.11099999999999</v>
      </c>
      <c r="N7" s="94">
        <v>72.822999999999993</v>
      </c>
      <c r="O7" s="96">
        <v>-8.923</v>
      </c>
      <c r="P7" s="94">
        <v>16.539000000000001</v>
      </c>
      <c r="Q7" s="94">
        <v>22.891999999999999</v>
      </c>
      <c r="R7" s="95">
        <v>103.33099999999999</v>
      </c>
      <c r="S7" s="94">
        <v>35.289000000000001</v>
      </c>
      <c r="T7" s="94">
        <v>51.083753000000002</v>
      </c>
      <c r="U7" s="94">
        <v>46.752127000000002</v>
      </c>
      <c r="V7" s="94">
        <v>50.503790000000002</v>
      </c>
      <c r="W7" s="95">
        <v>183.62867000000003</v>
      </c>
      <c r="X7" s="94">
        <v>57.55</v>
      </c>
      <c r="Y7" s="94">
        <v>69.766999999999996</v>
      </c>
      <c r="Z7" s="94">
        <v>68.760999999999996</v>
      </c>
      <c r="AA7" s="94">
        <v>64.725999999999999</v>
      </c>
      <c r="AB7" s="95">
        <v>260.80399999999997</v>
      </c>
      <c r="AC7" s="94">
        <v>84.347999999999999</v>
      </c>
      <c r="AD7" s="21"/>
      <c r="AE7" s="235"/>
    </row>
    <row r="8" spans="2:31" ht="15" customHeight="1" x14ac:dyDescent="0.3">
      <c r="B8" s="97" t="s">
        <v>35</v>
      </c>
      <c r="C8" s="98"/>
      <c r="D8" s="99" t="s">
        <v>180</v>
      </c>
      <c r="E8" s="99" t="s">
        <v>180</v>
      </c>
      <c r="F8" s="99" t="s">
        <v>180</v>
      </c>
      <c r="G8" s="99" t="s">
        <v>180</v>
      </c>
      <c r="H8" s="100" t="s">
        <v>180</v>
      </c>
      <c r="I8" s="33">
        <v>0.03</v>
      </c>
      <c r="J8" s="99">
        <v>0.01</v>
      </c>
      <c r="K8" s="99">
        <v>0</v>
      </c>
      <c r="L8" s="99">
        <v>0.01</v>
      </c>
      <c r="M8" s="100">
        <v>0.01</v>
      </c>
      <c r="N8" s="99">
        <v>-0.47</v>
      </c>
      <c r="O8" s="99">
        <v>-1.07</v>
      </c>
      <c r="P8" s="99">
        <v>-0.87</v>
      </c>
      <c r="Q8" s="99">
        <v>-0.8</v>
      </c>
      <c r="R8" s="100">
        <v>-0.79</v>
      </c>
      <c r="S8" s="99">
        <v>-0.52</v>
      </c>
      <c r="T8" s="99">
        <v>6.72</v>
      </c>
      <c r="U8" s="99">
        <v>-1.83</v>
      </c>
      <c r="V8" s="99">
        <v>-1.21</v>
      </c>
      <c r="W8" s="100">
        <v>0.78</v>
      </c>
      <c r="X8" s="99">
        <v>0.63</v>
      </c>
      <c r="Y8" s="99">
        <v>0.37</v>
      </c>
      <c r="Z8" s="99">
        <v>0.47</v>
      </c>
      <c r="AA8" s="99">
        <v>0.28000000000000003</v>
      </c>
      <c r="AB8" s="100">
        <v>0.42</v>
      </c>
      <c r="AC8" s="99">
        <v>0.47</v>
      </c>
      <c r="AD8" s="21"/>
      <c r="AE8" s="227"/>
    </row>
    <row r="9" spans="2:31" ht="8.25" customHeight="1" x14ac:dyDescent="0.3">
      <c r="B9" s="101"/>
      <c r="C9" s="101"/>
      <c r="D9" s="101"/>
      <c r="E9" s="101"/>
      <c r="F9" s="101"/>
      <c r="G9" s="101"/>
      <c r="H9" s="102"/>
      <c r="I9" s="101"/>
      <c r="J9" s="101"/>
      <c r="K9" s="101"/>
      <c r="L9" s="101"/>
      <c r="M9" s="102"/>
      <c r="N9" s="101"/>
      <c r="O9" s="101"/>
      <c r="P9" s="101"/>
      <c r="Q9" s="101"/>
      <c r="R9" s="102"/>
      <c r="S9" s="101"/>
      <c r="T9" s="101"/>
      <c r="U9" s="101"/>
      <c r="V9" s="101"/>
      <c r="W9" s="102"/>
      <c r="X9" s="101"/>
      <c r="Y9" s="101"/>
      <c r="Z9" s="101"/>
      <c r="AA9" s="101"/>
      <c r="AB9" s="102"/>
      <c r="AC9" s="101"/>
      <c r="AD9" s="21"/>
      <c r="AE9" s="227"/>
    </row>
    <row r="10" spans="2:31" x14ac:dyDescent="0.25">
      <c r="B10" s="87" t="s">
        <v>53</v>
      </c>
      <c r="C10" s="87"/>
      <c r="D10" s="94">
        <v>16.181000000000001</v>
      </c>
      <c r="E10" s="94">
        <v>17.952999999999999</v>
      </c>
      <c r="F10" s="94">
        <v>16.617999999999999</v>
      </c>
      <c r="G10" s="94">
        <v>15.702018000000001</v>
      </c>
      <c r="H10" s="95">
        <v>66.454017999999991</v>
      </c>
      <c r="I10" s="94">
        <v>16.376000000000001</v>
      </c>
      <c r="J10" s="94">
        <v>17.52</v>
      </c>
      <c r="K10" s="94">
        <v>17.327000000000002</v>
      </c>
      <c r="L10" s="94">
        <v>15.974</v>
      </c>
      <c r="M10" s="95">
        <v>67.197000000000003</v>
      </c>
      <c r="N10" s="94">
        <v>12.93</v>
      </c>
      <c r="O10" s="94">
        <v>1.621</v>
      </c>
      <c r="P10" s="94">
        <v>3.3809999999999998</v>
      </c>
      <c r="Q10" s="94">
        <v>3.4209999999999998</v>
      </c>
      <c r="R10" s="95">
        <v>21.352999999999998</v>
      </c>
      <c r="S10" s="94">
        <v>3.6539999999999999</v>
      </c>
      <c r="T10" s="94">
        <v>5.7475870000000002</v>
      </c>
      <c r="U10" s="94">
        <v>6.7619759999999998</v>
      </c>
      <c r="V10" s="94">
        <v>7.2202679999999999</v>
      </c>
      <c r="W10" s="95">
        <v>23.383831000000001</v>
      </c>
      <c r="X10" s="94">
        <v>7.4279999999999999</v>
      </c>
      <c r="Y10" s="94">
        <v>10.962</v>
      </c>
      <c r="Z10" s="94">
        <v>11.34</v>
      </c>
      <c r="AA10" s="94">
        <v>11.307999999999996</v>
      </c>
      <c r="AB10" s="95">
        <v>41.037999999999997</v>
      </c>
      <c r="AC10" s="94">
        <v>12.295</v>
      </c>
      <c r="AD10" s="21"/>
      <c r="AE10" s="227"/>
    </row>
    <row r="11" spans="2:31" ht="13" x14ac:dyDescent="0.3">
      <c r="B11" s="97" t="s">
        <v>35</v>
      </c>
      <c r="C11" s="98"/>
      <c r="D11" s="99" t="s">
        <v>180</v>
      </c>
      <c r="E11" s="99" t="s">
        <v>180</v>
      </c>
      <c r="F11" s="99" t="s">
        <v>180</v>
      </c>
      <c r="G11" s="99" t="s">
        <v>180</v>
      </c>
      <c r="H11" s="100" t="s">
        <v>180</v>
      </c>
      <c r="I11" s="33">
        <v>0.01</v>
      </c>
      <c r="J11" s="99">
        <v>-0.02</v>
      </c>
      <c r="K11" s="99">
        <v>0.04</v>
      </c>
      <c r="L11" s="99">
        <v>0.02</v>
      </c>
      <c r="M11" s="100">
        <v>0.01</v>
      </c>
      <c r="N11" s="99">
        <v>-0.21</v>
      </c>
      <c r="O11" s="99">
        <v>-0.91</v>
      </c>
      <c r="P11" s="99">
        <v>-0.8</v>
      </c>
      <c r="Q11" s="99">
        <v>-0.79</v>
      </c>
      <c r="R11" s="100">
        <v>-0.68</v>
      </c>
      <c r="S11" s="99">
        <v>-0.72</v>
      </c>
      <c r="T11" s="99">
        <v>2.5499999999999998</v>
      </c>
      <c r="U11" s="99">
        <v>1</v>
      </c>
      <c r="V11" s="99">
        <v>1.1100000000000001</v>
      </c>
      <c r="W11" s="100">
        <v>0.1</v>
      </c>
      <c r="X11" s="99">
        <v>1.03</v>
      </c>
      <c r="Y11" s="99">
        <v>0.91</v>
      </c>
      <c r="Z11" s="99">
        <v>0.68</v>
      </c>
      <c r="AA11" s="99">
        <v>0.56999999999999995</v>
      </c>
      <c r="AB11" s="100">
        <v>0.75</v>
      </c>
      <c r="AC11" s="99">
        <v>0.66</v>
      </c>
      <c r="AD11" s="21"/>
      <c r="AE11" s="227"/>
    </row>
    <row r="12" spans="2:31" ht="13" x14ac:dyDescent="0.3">
      <c r="B12" s="98"/>
      <c r="C12" s="98"/>
      <c r="D12" s="103"/>
      <c r="E12" s="103"/>
      <c r="F12" s="103"/>
      <c r="G12" s="103"/>
      <c r="H12" s="104"/>
      <c r="I12" s="103"/>
      <c r="J12" s="103"/>
      <c r="K12" s="103"/>
      <c r="L12" s="103"/>
      <c r="M12" s="104"/>
      <c r="N12" s="103"/>
      <c r="O12" s="103"/>
      <c r="P12" s="103"/>
      <c r="Q12" s="103"/>
      <c r="R12" s="104"/>
      <c r="S12" s="103"/>
      <c r="V12" s="103"/>
      <c r="W12" s="104"/>
      <c r="X12" s="103"/>
      <c r="Y12" s="103"/>
      <c r="Z12" s="103"/>
      <c r="AA12" s="103"/>
      <c r="AB12" s="104"/>
      <c r="AC12" s="103"/>
      <c r="AD12" s="21"/>
      <c r="AE12" s="227"/>
    </row>
    <row r="13" spans="2:31" s="26" customFormat="1" ht="13" x14ac:dyDescent="0.3">
      <c r="B13" s="105" t="s">
        <v>54</v>
      </c>
      <c r="C13" s="105"/>
      <c r="D13" s="106">
        <v>150.83200000000002</v>
      </c>
      <c r="E13" s="106">
        <v>140.81700000000001</v>
      </c>
      <c r="F13" s="106">
        <v>139.851</v>
      </c>
      <c r="G13" s="106">
        <v>126.77436899999999</v>
      </c>
      <c r="H13" s="107">
        <v>558.27436899999998</v>
      </c>
      <c r="I13" s="106">
        <v>154.93700000000001</v>
      </c>
      <c r="J13" s="106">
        <v>142.125</v>
      </c>
      <c r="K13" s="106">
        <v>140.91300000000001</v>
      </c>
      <c r="L13" s="106">
        <v>128.333</v>
      </c>
      <c r="M13" s="107">
        <v>566.30799999999999</v>
      </c>
      <c r="N13" s="106">
        <v>85.752999999999986</v>
      </c>
      <c r="O13" s="108">
        <v>-7.3019999999999996</v>
      </c>
      <c r="P13" s="106">
        <v>19.920000000000002</v>
      </c>
      <c r="Q13" s="106">
        <v>26.312999999999999</v>
      </c>
      <c r="R13" s="107">
        <v>124.684</v>
      </c>
      <c r="S13" s="106">
        <v>38.942999999999998</v>
      </c>
      <c r="T13" s="106">
        <v>56.832340000000002</v>
      </c>
      <c r="U13" s="106">
        <v>53.514102999999999</v>
      </c>
      <c r="V13" s="106">
        <v>57.724057999999999</v>
      </c>
      <c r="W13" s="107">
        <v>207.01250100000001</v>
      </c>
      <c r="X13" s="106">
        <v>64.977999999999994</v>
      </c>
      <c r="Y13" s="106">
        <v>80.728999999999999</v>
      </c>
      <c r="Z13" s="106">
        <v>80.100999999999999</v>
      </c>
      <c r="AA13" s="106">
        <v>76.033999999999992</v>
      </c>
      <c r="AB13" s="107">
        <v>301.84199999999998</v>
      </c>
      <c r="AC13" s="106">
        <v>96.643000000000001</v>
      </c>
      <c r="AD13" s="21"/>
      <c r="AE13" s="227"/>
    </row>
    <row r="14" spans="2:31" ht="13" x14ac:dyDescent="0.3">
      <c r="B14" s="97" t="s">
        <v>35</v>
      </c>
      <c r="C14" s="98"/>
      <c r="D14" s="99" t="s">
        <v>180</v>
      </c>
      <c r="E14" s="99" t="s">
        <v>180</v>
      </c>
      <c r="F14" s="99" t="s">
        <v>180</v>
      </c>
      <c r="G14" s="99" t="s">
        <v>180</v>
      </c>
      <c r="H14" s="100" t="s">
        <v>180</v>
      </c>
      <c r="I14" s="33">
        <v>0.03</v>
      </c>
      <c r="J14" s="99">
        <v>0.01</v>
      </c>
      <c r="K14" s="99">
        <v>0.01</v>
      </c>
      <c r="L14" s="99">
        <v>0.01</v>
      </c>
      <c r="M14" s="100">
        <v>0.01</v>
      </c>
      <c r="N14" s="99">
        <v>-0.45</v>
      </c>
      <c r="O14" s="99">
        <v>-1.05</v>
      </c>
      <c r="P14" s="99">
        <v>-0.86</v>
      </c>
      <c r="Q14" s="99">
        <v>-0.79</v>
      </c>
      <c r="R14" s="100">
        <v>-0.78</v>
      </c>
      <c r="S14" s="99">
        <v>-0.55000000000000004</v>
      </c>
      <c r="T14" s="99">
        <v>8.7799999999999994</v>
      </c>
      <c r="U14" s="99">
        <v>-1.69</v>
      </c>
      <c r="V14" s="99">
        <v>-1.19</v>
      </c>
      <c r="W14" s="100">
        <v>0.66</v>
      </c>
      <c r="X14" s="99">
        <v>0.67</v>
      </c>
      <c r="Y14" s="99">
        <v>0.42</v>
      </c>
      <c r="Z14" s="99">
        <v>0.5</v>
      </c>
      <c r="AA14" s="99">
        <v>0.32</v>
      </c>
      <c r="AB14" s="100">
        <v>0.46</v>
      </c>
      <c r="AC14" s="99">
        <v>0.49</v>
      </c>
      <c r="AD14" s="21"/>
      <c r="AE14" s="227"/>
    </row>
    <row r="15" spans="2:31" ht="13" x14ac:dyDescent="0.3">
      <c r="B15" s="98"/>
      <c r="C15" s="98"/>
      <c r="D15" s="103"/>
      <c r="E15" s="103"/>
      <c r="F15" s="103"/>
      <c r="G15" s="103"/>
      <c r="H15" s="104"/>
      <c r="I15" s="103"/>
      <c r="J15" s="103"/>
      <c r="K15" s="103"/>
      <c r="L15" s="103"/>
      <c r="M15" s="104"/>
      <c r="N15" s="103"/>
      <c r="O15" s="103"/>
      <c r="P15" s="103"/>
      <c r="Q15" s="103"/>
      <c r="R15" s="104"/>
      <c r="S15" s="103"/>
      <c r="V15" s="103"/>
      <c r="W15" s="104"/>
      <c r="X15" s="103"/>
      <c r="Y15" s="103"/>
      <c r="Z15" s="103"/>
      <c r="AA15" s="103"/>
      <c r="AB15" s="104"/>
      <c r="AC15" s="103"/>
      <c r="AD15" s="21"/>
      <c r="AE15" s="227"/>
    </row>
    <row r="16" spans="2:31" ht="13" x14ac:dyDescent="0.3">
      <c r="B16" s="109" t="s">
        <v>55</v>
      </c>
      <c r="C16" s="110"/>
      <c r="D16" s="111">
        <v>174.643</v>
      </c>
      <c r="E16" s="111">
        <v>195.69900000000001</v>
      </c>
      <c r="F16" s="111">
        <v>198.06299999999999</v>
      </c>
      <c r="G16" s="111">
        <v>184.14299900730961</v>
      </c>
      <c r="H16" s="112">
        <v>752.54799900730961</v>
      </c>
      <c r="I16" s="111">
        <v>186.17699999999999</v>
      </c>
      <c r="J16" s="111">
        <v>180.386</v>
      </c>
      <c r="K16" s="111">
        <v>187.37299999999999</v>
      </c>
      <c r="L16" s="111">
        <v>187.17099999999999</v>
      </c>
      <c r="M16" s="112">
        <v>741.10699999999997</v>
      </c>
      <c r="N16" s="111">
        <v>167.375</v>
      </c>
      <c r="O16" s="111">
        <v>19.798999999999999</v>
      </c>
      <c r="P16" s="111">
        <v>56.97</v>
      </c>
      <c r="Q16" s="111">
        <v>78.569999999999993</v>
      </c>
      <c r="R16" s="112">
        <v>322.714</v>
      </c>
      <c r="S16" s="111">
        <v>75.188999999999993</v>
      </c>
      <c r="T16" s="111">
        <v>103.6507709175248</v>
      </c>
      <c r="U16" s="111">
        <v>115.5755509217926</v>
      </c>
      <c r="V16" s="111">
        <v>129.42268931428097</v>
      </c>
      <c r="W16" s="112">
        <v>423.83801115359836</v>
      </c>
      <c r="X16" s="111">
        <v>129.16300000000001</v>
      </c>
      <c r="Y16" s="111">
        <v>160.20400000000001</v>
      </c>
      <c r="Z16" s="111">
        <v>179.90700000000001</v>
      </c>
      <c r="AA16" s="111">
        <v>168.16399999999999</v>
      </c>
      <c r="AB16" s="112">
        <v>637.43799999999999</v>
      </c>
      <c r="AC16" s="111">
        <v>165.03200000000001</v>
      </c>
      <c r="AD16" s="21"/>
      <c r="AE16" s="227"/>
    </row>
    <row r="17" spans="2:31" ht="13" x14ac:dyDescent="0.3">
      <c r="B17" s="97" t="s">
        <v>35</v>
      </c>
      <c r="C17" s="98"/>
      <c r="D17" s="99" t="s">
        <v>180</v>
      </c>
      <c r="E17" s="99" t="s">
        <v>180</v>
      </c>
      <c r="F17" s="99" t="s">
        <v>180</v>
      </c>
      <c r="G17" s="99" t="s">
        <v>180</v>
      </c>
      <c r="H17" s="100" t="s">
        <v>180</v>
      </c>
      <c r="I17" s="33">
        <v>7.0000000000000007E-2</v>
      </c>
      <c r="J17" s="99">
        <v>-0.08</v>
      </c>
      <c r="K17" s="99">
        <v>-0.05</v>
      </c>
      <c r="L17" s="99">
        <v>0.02</v>
      </c>
      <c r="M17" s="100">
        <v>-0.02</v>
      </c>
      <c r="N17" s="99">
        <v>-0.1</v>
      </c>
      <c r="O17" s="99">
        <v>-0.89</v>
      </c>
      <c r="P17" s="99">
        <v>-0.7</v>
      </c>
      <c r="Q17" s="99">
        <v>-0.57999999999999996</v>
      </c>
      <c r="R17" s="100">
        <v>-0.56000000000000005</v>
      </c>
      <c r="S17" s="99">
        <v>-0.55000000000000004</v>
      </c>
      <c r="T17" s="99">
        <v>4.24</v>
      </c>
      <c r="U17" s="99">
        <v>1.03</v>
      </c>
      <c r="V17" s="99">
        <v>0.65</v>
      </c>
      <c r="W17" s="100">
        <v>0.31</v>
      </c>
      <c r="X17" s="99">
        <v>0.72</v>
      </c>
      <c r="Y17" s="99">
        <v>0.55000000000000004</v>
      </c>
      <c r="Z17" s="99">
        <v>0.56000000000000005</v>
      </c>
      <c r="AA17" s="99">
        <v>0.3</v>
      </c>
      <c r="AB17" s="100">
        <v>0.5</v>
      </c>
      <c r="AC17" s="99">
        <v>0.28000000000000003</v>
      </c>
      <c r="AD17" s="21"/>
      <c r="AE17" s="227"/>
    </row>
    <row r="18" spans="2:31" ht="15" customHeight="1" x14ac:dyDescent="0.3">
      <c r="B18" s="98"/>
      <c r="C18" s="98"/>
      <c r="D18" s="113"/>
      <c r="E18" s="113"/>
      <c r="F18" s="113"/>
      <c r="G18" s="113"/>
      <c r="H18" s="114"/>
      <c r="I18" s="113"/>
      <c r="J18" s="113"/>
      <c r="K18" s="113"/>
      <c r="L18" s="113"/>
      <c r="M18" s="114"/>
      <c r="N18" s="113"/>
      <c r="O18" s="113"/>
      <c r="P18" s="113"/>
      <c r="Q18" s="113"/>
      <c r="R18" s="114"/>
      <c r="S18" s="113"/>
      <c r="V18" s="113"/>
      <c r="W18" s="114"/>
      <c r="X18" s="113"/>
      <c r="Y18" s="113"/>
      <c r="Z18" s="113"/>
      <c r="AA18" s="113"/>
      <c r="AB18" s="114"/>
      <c r="AC18" s="113"/>
      <c r="AD18" s="21"/>
      <c r="AE18" s="227"/>
    </row>
    <row r="19" spans="2:31" ht="13" x14ac:dyDescent="0.3">
      <c r="B19" s="23" t="s">
        <v>56</v>
      </c>
      <c r="C19" s="23"/>
      <c r="D19" s="115">
        <v>679.45100000000002</v>
      </c>
      <c r="E19" s="115">
        <v>682.21199999999999</v>
      </c>
      <c r="F19" s="115">
        <v>660.50599999999997</v>
      </c>
      <c r="G19" s="115">
        <v>629.23800000000006</v>
      </c>
      <c r="H19" s="116">
        <v>2651.4070000000002</v>
      </c>
      <c r="I19" s="115">
        <v>732.49599999999998</v>
      </c>
      <c r="J19" s="115">
        <v>686.46</v>
      </c>
      <c r="K19" s="115">
        <v>673.404</v>
      </c>
      <c r="L19" s="115">
        <v>638.48299999999995</v>
      </c>
      <c r="M19" s="116">
        <v>2730.8429999999998</v>
      </c>
      <c r="N19" s="115">
        <v>394.53699999999998</v>
      </c>
      <c r="O19" s="115">
        <v>-47.948999999999998</v>
      </c>
      <c r="P19" s="115">
        <v>104.595</v>
      </c>
      <c r="Q19" s="115">
        <v>130.93199999999999</v>
      </c>
      <c r="R19" s="116">
        <v>582.11500000000001</v>
      </c>
      <c r="S19" s="115">
        <v>151.78100000000001</v>
      </c>
      <c r="T19" s="117">
        <v>218.24535960000003</v>
      </c>
      <c r="U19" s="117">
        <v>245.42202211</v>
      </c>
      <c r="V19" s="115">
        <v>286.03013620000002</v>
      </c>
      <c r="W19" s="116">
        <v>901.47751791000007</v>
      </c>
      <c r="X19" s="115">
        <v>342.88799999999998</v>
      </c>
      <c r="Y19" s="115">
        <v>431.53800000000001</v>
      </c>
      <c r="Z19" s="115">
        <v>430.82600000000002</v>
      </c>
      <c r="AA19" s="115">
        <v>417.29300000000012</v>
      </c>
      <c r="AB19" s="116">
        <v>1622.5450000000001</v>
      </c>
      <c r="AC19" s="115">
        <v>525.88599999999997</v>
      </c>
      <c r="AD19" s="21"/>
      <c r="AE19" s="227"/>
    </row>
    <row r="20" spans="2:31" ht="13" x14ac:dyDescent="0.3">
      <c r="B20" s="97" t="s">
        <v>35</v>
      </c>
      <c r="C20" s="118"/>
      <c r="D20" s="99" t="s">
        <v>180</v>
      </c>
      <c r="E20" s="99" t="s">
        <v>180</v>
      </c>
      <c r="F20" s="99" t="s">
        <v>180</v>
      </c>
      <c r="G20" s="99" t="s">
        <v>180</v>
      </c>
      <c r="H20" s="100" t="s">
        <v>180</v>
      </c>
      <c r="I20" s="33">
        <v>0.08</v>
      </c>
      <c r="J20" s="99">
        <v>0.01</v>
      </c>
      <c r="K20" s="99">
        <v>0.02</v>
      </c>
      <c r="L20" s="99">
        <v>0.01</v>
      </c>
      <c r="M20" s="100">
        <v>0.03</v>
      </c>
      <c r="N20" s="99">
        <v>-0.46</v>
      </c>
      <c r="O20" s="99">
        <v>-1.07</v>
      </c>
      <c r="P20" s="99">
        <v>-0.84</v>
      </c>
      <c r="Q20" s="99">
        <v>-0.79</v>
      </c>
      <c r="R20" s="100">
        <v>-0.79</v>
      </c>
      <c r="S20" s="99">
        <v>-0.62</v>
      </c>
      <c r="T20" s="99">
        <v>5.55</v>
      </c>
      <c r="U20" s="99">
        <v>-1.35</v>
      </c>
      <c r="V20" s="99">
        <v>-1.18</v>
      </c>
      <c r="W20" s="100">
        <v>0.55000000000000004</v>
      </c>
      <c r="X20" s="99">
        <v>1.26</v>
      </c>
      <c r="Y20" s="99">
        <v>0.98</v>
      </c>
      <c r="Z20" s="99">
        <v>0.76</v>
      </c>
      <c r="AA20" s="99">
        <v>0.46</v>
      </c>
      <c r="AB20" s="100">
        <v>0.8</v>
      </c>
      <c r="AC20" s="99">
        <v>0.53</v>
      </c>
      <c r="AD20" s="21"/>
      <c r="AE20" s="227"/>
    </row>
    <row r="21" spans="2:31" ht="9" customHeight="1" x14ac:dyDescent="0.3">
      <c r="B21" s="63"/>
      <c r="C21" s="63"/>
      <c r="D21" s="119"/>
      <c r="E21" s="119"/>
      <c r="F21" s="119"/>
      <c r="G21" s="119"/>
      <c r="H21" s="120"/>
      <c r="I21" s="119"/>
      <c r="J21" s="119"/>
      <c r="K21" s="119"/>
      <c r="L21" s="119"/>
      <c r="M21" s="120"/>
      <c r="N21" s="119"/>
      <c r="O21" s="119"/>
      <c r="P21" s="119"/>
      <c r="Q21" s="119"/>
      <c r="R21" s="120"/>
      <c r="S21" s="119"/>
      <c r="V21" s="119"/>
      <c r="W21" s="120"/>
      <c r="X21" s="119"/>
      <c r="Y21" s="119"/>
      <c r="Z21" s="119"/>
      <c r="AA21" s="119"/>
      <c r="AB21" s="120"/>
      <c r="AC21" s="119"/>
      <c r="AD21" s="21"/>
      <c r="AE21" s="227"/>
    </row>
    <row r="22" spans="2:31" ht="13" x14ac:dyDescent="0.3">
      <c r="B22" s="26" t="s">
        <v>57</v>
      </c>
      <c r="C22" s="26"/>
      <c r="D22" s="121">
        <v>248.28800000000001</v>
      </c>
      <c r="E22" s="121">
        <v>242.29499999999999</v>
      </c>
      <c r="F22" s="121">
        <v>249.078</v>
      </c>
      <c r="G22" s="121">
        <v>237.87299999999999</v>
      </c>
      <c r="H22" s="62">
        <v>977.53399999999988</v>
      </c>
      <c r="I22" s="121">
        <v>254.4</v>
      </c>
      <c r="J22" s="121">
        <v>250.00299999999999</v>
      </c>
      <c r="K22" s="121">
        <v>245.626</v>
      </c>
      <c r="L22" s="121">
        <v>242.12299999999999</v>
      </c>
      <c r="M22" s="62">
        <v>992.15200000000004</v>
      </c>
      <c r="N22" s="121">
        <v>213.05099999999999</v>
      </c>
      <c r="O22" s="121">
        <v>104.211</v>
      </c>
      <c r="P22" s="121">
        <v>132.42400000000001</v>
      </c>
      <c r="Q22" s="121">
        <v>144.89400000000001</v>
      </c>
      <c r="R22" s="62">
        <v>594.58000000000004</v>
      </c>
      <c r="S22" s="121">
        <v>137.09399999999999</v>
      </c>
      <c r="T22" s="122">
        <v>155.13962714999997</v>
      </c>
      <c r="U22" s="122">
        <v>144.93166158000005</v>
      </c>
      <c r="V22" s="121">
        <v>164.89599999999999</v>
      </c>
      <c r="W22" s="62">
        <v>602.06128873</v>
      </c>
      <c r="X22" s="121">
        <v>191.11</v>
      </c>
      <c r="Y22" s="121">
        <v>167.61099999999999</v>
      </c>
      <c r="Z22" s="121">
        <v>172.821</v>
      </c>
      <c r="AA22" s="121">
        <v>157.18799999999999</v>
      </c>
      <c r="AB22" s="62">
        <v>688.73</v>
      </c>
      <c r="AC22" s="121">
        <v>151.55500000000001</v>
      </c>
      <c r="AD22" s="21"/>
      <c r="AE22" s="227"/>
    </row>
    <row r="23" spans="2:31" ht="13" x14ac:dyDescent="0.3">
      <c r="B23" s="97" t="s">
        <v>35</v>
      </c>
      <c r="C23" s="118"/>
      <c r="D23" s="99" t="s">
        <v>180</v>
      </c>
      <c r="E23" s="99" t="s">
        <v>180</v>
      </c>
      <c r="F23" s="99" t="s">
        <v>180</v>
      </c>
      <c r="G23" s="99" t="s">
        <v>180</v>
      </c>
      <c r="H23" s="100" t="s">
        <v>180</v>
      </c>
      <c r="I23" s="33">
        <v>0.02</v>
      </c>
      <c r="J23" s="99">
        <v>0.03</v>
      </c>
      <c r="K23" s="99">
        <v>-0.01</v>
      </c>
      <c r="L23" s="99">
        <v>0.02</v>
      </c>
      <c r="M23" s="100">
        <v>0.01</v>
      </c>
      <c r="N23" s="99">
        <v>-0.16</v>
      </c>
      <c r="O23" s="99">
        <v>-0.57999999999999996</v>
      </c>
      <c r="P23" s="99">
        <v>-0.46</v>
      </c>
      <c r="Q23" s="99">
        <v>-0.4</v>
      </c>
      <c r="R23" s="100">
        <v>-0.4</v>
      </c>
      <c r="S23" s="99">
        <v>-0.36</v>
      </c>
      <c r="T23" s="99">
        <v>0.49</v>
      </c>
      <c r="U23" s="99">
        <v>0.09</v>
      </c>
      <c r="V23" s="99">
        <v>0.14000000000000001</v>
      </c>
      <c r="W23" s="100">
        <v>0.01</v>
      </c>
      <c r="X23" s="99">
        <v>0.39</v>
      </c>
      <c r="Y23" s="99">
        <v>0.08</v>
      </c>
      <c r="Z23" s="99">
        <v>0.19</v>
      </c>
      <c r="AA23" s="99">
        <v>-0.05</v>
      </c>
      <c r="AB23" s="100">
        <v>0.14000000000000001</v>
      </c>
      <c r="AC23" s="99">
        <v>-0.21</v>
      </c>
      <c r="AD23" s="21"/>
      <c r="AE23" s="227"/>
    </row>
    <row r="24" spans="2:31" ht="13" x14ac:dyDescent="0.3">
      <c r="B24" s="123"/>
      <c r="C24" s="123"/>
      <c r="D24" s="124"/>
      <c r="E24" s="124"/>
      <c r="F24" s="124"/>
      <c r="G24" s="124"/>
      <c r="H24" s="125"/>
      <c r="I24" s="126"/>
      <c r="J24" s="126"/>
      <c r="K24" s="126"/>
      <c r="L24" s="126"/>
      <c r="M24" s="125"/>
      <c r="N24" s="126"/>
      <c r="O24" s="126"/>
      <c r="P24" s="126"/>
      <c r="Q24" s="126"/>
      <c r="R24" s="125"/>
      <c r="S24" s="126"/>
      <c r="V24" s="126"/>
      <c r="W24" s="125"/>
      <c r="X24" s="126"/>
      <c r="Y24" s="126"/>
      <c r="Z24" s="126"/>
      <c r="AA24" s="126"/>
      <c r="AB24" s="125"/>
      <c r="AC24" s="126"/>
      <c r="AD24" s="21"/>
      <c r="AE24" s="227"/>
    </row>
    <row r="25" spans="2:31" ht="13" x14ac:dyDescent="0.3">
      <c r="B25" s="75" t="s">
        <v>58</v>
      </c>
      <c r="C25" s="23"/>
      <c r="D25" s="127">
        <v>927.73900000000003</v>
      </c>
      <c r="E25" s="127">
        <v>924.50699999999995</v>
      </c>
      <c r="F25" s="127">
        <v>909.58399999999995</v>
      </c>
      <c r="G25" s="127">
        <v>867.1110000000001</v>
      </c>
      <c r="H25" s="128">
        <v>3628.9409999999998</v>
      </c>
      <c r="I25" s="127">
        <v>986.89599999999996</v>
      </c>
      <c r="J25" s="127">
        <v>936.46299999999997</v>
      </c>
      <c r="K25" s="127">
        <v>919.03</v>
      </c>
      <c r="L25" s="127">
        <v>880.60599999999999</v>
      </c>
      <c r="M25" s="128">
        <v>3722.9949999999999</v>
      </c>
      <c r="N25" s="127">
        <v>607.58799999999997</v>
      </c>
      <c r="O25" s="127">
        <v>56.262</v>
      </c>
      <c r="P25" s="127">
        <v>237.01900000000001</v>
      </c>
      <c r="Q25" s="127">
        <v>275.82600000000002</v>
      </c>
      <c r="R25" s="128">
        <v>1176.6949999999999</v>
      </c>
      <c r="S25" s="127">
        <v>288.875</v>
      </c>
      <c r="T25" s="127">
        <v>373.38498675</v>
      </c>
      <c r="U25" s="127">
        <v>390.35368369000003</v>
      </c>
      <c r="V25" s="127">
        <v>450.92613619999997</v>
      </c>
      <c r="W25" s="128">
        <v>1503.5388066400001</v>
      </c>
      <c r="X25" s="127">
        <v>533.99799999999993</v>
      </c>
      <c r="Y25" s="127">
        <v>599.149</v>
      </c>
      <c r="Z25" s="127">
        <v>603.64700000000005</v>
      </c>
      <c r="AA25" s="127">
        <v>574.48100000000011</v>
      </c>
      <c r="AB25" s="128">
        <v>2311.2750000000001</v>
      </c>
      <c r="AC25" s="127">
        <v>677.44100000000003</v>
      </c>
      <c r="AD25" s="21"/>
      <c r="AE25" s="227"/>
    </row>
    <row r="26" spans="2:31" ht="13" x14ac:dyDescent="0.3">
      <c r="B26" s="129" t="s">
        <v>35</v>
      </c>
      <c r="C26" s="130"/>
      <c r="D26" s="131" t="s">
        <v>180</v>
      </c>
      <c r="E26" s="131" t="s">
        <v>180</v>
      </c>
      <c r="F26" s="131" t="s">
        <v>180</v>
      </c>
      <c r="G26" s="131" t="s">
        <v>180</v>
      </c>
      <c r="H26" s="100" t="s">
        <v>180</v>
      </c>
      <c r="I26" s="131">
        <v>0.06</v>
      </c>
      <c r="J26" s="131">
        <v>0.01</v>
      </c>
      <c r="K26" s="131">
        <v>0.01</v>
      </c>
      <c r="L26" s="131">
        <v>0.02</v>
      </c>
      <c r="M26" s="100">
        <v>0.03</v>
      </c>
      <c r="N26" s="131">
        <v>-0.38</v>
      </c>
      <c r="O26" s="131">
        <v>-0.94</v>
      </c>
      <c r="P26" s="131">
        <v>-0.74</v>
      </c>
      <c r="Q26" s="131">
        <v>-0.69</v>
      </c>
      <c r="R26" s="100">
        <v>-0.68</v>
      </c>
      <c r="S26" s="131">
        <v>-0.52</v>
      </c>
      <c r="T26" s="131">
        <v>5.64</v>
      </c>
      <c r="U26" s="131">
        <v>0.65</v>
      </c>
      <c r="V26" s="131">
        <v>0.63</v>
      </c>
      <c r="W26" s="100">
        <v>0.28000000000000003</v>
      </c>
      <c r="X26" s="131">
        <v>0.85</v>
      </c>
      <c r="Y26" s="131">
        <v>0.6</v>
      </c>
      <c r="Z26" s="131">
        <v>0.55000000000000004</v>
      </c>
      <c r="AA26" s="131">
        <v>0.27</v>
      </c>
      <c r="AB26" s="100">
        <v>0.54</v>
      </c>
      <c r="AC26" s="131">
        <v>0.27</v>
      </c>
      <c r="AD26" s="21"/>
      <c r="AE26" s="227"/>
    </row>
    <row r="27" spans="2:31" x14ac:dyDescent="0.25">
      <c r="D27" s="47"/>
      <c r="E27" s="47"/>
      <c r="F27" s="47"/>
      <c r="G27" s="47"/>
      <c r="H27" s="132"/>
      <c r="I27" s="47"/>
      <c r="J27" s="47"/>
      <c r="K27" s="47"/>
      <c r="L27" s="47"/>
      <c r="M27" s="132"/>
      <c r="N27" s="21"/>
      <c r="O27" s="21"/>
      <c r="P27" s="21"/>
      <c r="Q27" s="21"/>
      <c r="R27" s="132"/>
      <c r="S27" s="21"/>
      <c r="V27" s="21"/>
      <c r="W27" s="132"/>
      <c r="X27" s="21"/>
      <c r="Y27" s="21"/>
      <c r="Z27" s="21"/>
      <c r="AA27" s="21"/>
      <c r="AB27" s="132"/>
      <c r="AC27" s="21"/>
      <c r="AD27" s="21"/>
      <c r="AE27" s="227"/>
    </row>
    <row r="28" spans="2:31" ht="13" x14ac:dyDescent="0.3">
      <c r="B28" s="75" t="s">
        <v>59</v>
      </c>
      <c r="C28" s="23"/>
      <c r="D28" s="53">
        <v>316.55099999999993</v>
      </c>
      <c r="E28" s="53">
        <v>293.55400000000009</v>
      </c>
      <c r="F28" s="53">
        <v>285.86899999999997</v>
      </c>
      <c r="G28" s="53">
        <v>271.69000000000005</v>
      </c>
      <c r="H28" s="54">
        <v>1167.664</v>
      </c>
      <c r="I28" s="53">
        <v>282.12099999999992</v>
      </c>
      <c r="J28" s="53">
        <v>256.46300000000002</v>
      </c>
      <c r="K28" s="53">
        <v>256.40000000000009</v>
      </c>
      <c r="L28" s="53">
        <v>226.37900000000002</v>
      </c>
      <c r="M28" s="54">
        <v>1021.3630000000001</v>
      </c>
      <c r="N28" s="53">
        <v>55.607999999999997</v>
      </c>
      <c r="O28" s="53">
        <v>-187.114</v>
      </c>
      <c r="P28" s="53">
        <v>-84.994000000000028</v>
      </c>
      <c r="Q28" s="53">
        <v>-56.081999999999987</v>
      </c>
      <c r="R28" s="54">
        <v>-272.58199999999999</v>
      </c>
      <c r="S28" s="53">
        <v>-57.363</v>
      </c>
      <c r="T28" s="53">
        <v>-22.617999999999999</v>
      </c>
      <c r="U28" s="53">
        <v>2.4209999999999998</v>
      </c>
      <c r="V28" s="53">
        <v>25.553999999999998</v>
      </c>
      <c r="W28" s="54">
        <v>-52.005999999999986</v>
      </c>
      <c r="X28" s="53">
        <v>73.56</v>
      </c>
      <c r="Y28" s="53">
        <v>85.915000000000006</v>
      </c>
      <c r="Z28" s="53">
        <v>97.353999999999999</v>
      </c>
      <c r="AA28" s="53">
        <v>66.97399999999999</v>
      </c>
      <c r="AB28" s="54">
        <v>323.803</v>
      </c>
      <c r="AC28" s="53">
        <v>114.708</v>
      </c>
      <c r="AD28" s="21"/>
      <c r="AE28" s="227"/>
    </row>
    <row r="29" spans="2:31" ht="13" x14ac:dyDescent="0.3">
      <c r="B29" s="133" t="s">
        <v>35</v>
      </c>
      <c r="C29" s="118"/>
      <c r="D29" s="134" t="s">
        <v>180</v>
      </c>
      <c r="E29" s="134" t="s">
        <v>180</v>
      </c>
      <c r="F29" s="134" t="s">
        <v>180</v>
      </c>
      <c r="G29" s="134" t="s">
        <v>180</v>
      </c>
      <c r="H29" s="100" t="s">
        <v>180</v>
      </c>
      <c r="I29" s="134">
        <v>-0.11</v>
      </c>
      <c r="J29" s="134">
        <v>-0.13</v>
      </c>
      <c r="K29" s="134">
        <v>-0.1</v>
      </c>
      <c r="L29" s="134">
        <v>-0.17</v>
      </c>
      <c r="M29" s="100">
        <v>-0.13</v>
      </c>
      <c r="N29" s="134">
        <v>-0.8</v>
      </c>
      <c r="O29" s="134">
        <v>-1.73</v>
      </c>
      <c r="P29" s="134">
        <v>-1.33</v>
      </c>
      <c r="Q29" s="134">
        <v>-1.25</v>
      </c>
      <c r="R29" s="100">
        <v>-1.27</v>
      </c>
      <c r="S29" s="134">
        <v>-2.0299999999999998</v>
      </c>
      <c r="T29" s="134">
        <v>0.88</v>
      </c>
      <c r="U29" s="134">
        <v>1.03</v>
      </c>
      <c r="V29" s="134">
        <v>1.46</v>
      </c>
      <c r="W29" s="100">
        <v>0.81</v>
      </c>
      <c r="X29" s="134">
        <v>2.2799999999999998</v>
      </c>
      <c r="Y29" s="134">
        <v>4.8</v>
      </c>
      <c r="Z29" s="134">
        <v>39.21</v>
      </c>
      <c r="AA29" s="134">
        <v>1.62</v>
      </c>
      <c r="AB29" s="100">
        <v>7.23</v>
      </c>
      <c r="AC29" s="134">
        <v>0.56000000000000005</v>
      </c>
      <c r="AD29" s="21"/>
      <c r="AE29" s="227"/>
    </row>
    <row r="30" spans="2:31" ht="13" x14ac:dyDescent="0.3">
      <c r="B30" s="129" t="s">
        <v>60</v>
      </c>
      <c r="C30" s="130"/>
      <c r="D30" s="135">
        <v>0.34</v>
      </c>
      <c r="E30" s="135">
        <v>0.32</v>
      </c>
      <c r="F30" s="135">
        <v>0.31</v>
      </c>
      <c r="G30" s="135">
        <v>0.31</v>
      </c>
      <c r="H30" s="136">
        <v>0.32</v>
      </c>
      <c r="I30" s="135">
        <v>0.28999999999999998</v>
      </c>
      <c r="J30" s="135">
        <v>0.27</v>
      </c>
      <c r="K30" s="135">
        <v>0.28000000000000003</v>
      </c>
      <c r="L30" s="135">
        <v>0.26</v>
      </c>
      <c r="M30" s="136">
        <v>0.27</v>
      </c>
      <c r="N30" s="135">
        <v>0.09</v>
      </c>
      <c r="O30" s="135" t="s">
        <v>96</v>
      </c>
      <c r="P30" s="135" t="s">
        <v>96</v>
      </c>
      <c r="Q30" s="135" t="s">
        <v>96</v>
      </c>
      <c r="R30" s="136" t="s">
        <v>96</v>
      </c>
      <c r="S30" s="135" t="s">
        <v>96</v>
      </c>
      <c r="T30" s="135" t="s">
        <v>96</v>
      </c>
      <c r="U30" s="135">
        <v>0.01</v>
      </c>
      <c r="V30" s="135">
        <v>0.06</v>
      </c>
      <c r="W30" s="136" t="s">
        <v>96</v>
      </c>
      <c r="X30" s="135">
        <v>0.14000000000000001</v>
      </c>
      <c r="Y30" s="135">
        <v>0.14000000000000001</v>
      </c>
      <c r="Z30" s="135">
        <v>0.16</v>
      </c>
      <c r="AA30" s="135">
        <v>0.12</v>
      </c>
      <c r="AB30" s="136">
        <v>0.14000000000000001</v>
      </c>
      <c r="AC30" s="135">
        <v>0.17</v>
      </c>
      <c r="AD30" s="21"/>
      <c r="AE30" s="227"/>
    </row>
    <row r="31" spans="2:31" ht="13" x14ac:dyDescent="0.3">
      <c r="B31" s="118"/>
      <c r="C31" s="118"/>
      <c r="D31" s="137"/>
      <c r="E31" s="137"/>
      <c r="F31" s="137"/>
      <c r="G31" s="137"/>
      <c r="H31" s="138"/>
      <c r="I31" s="137"/>
      <c r="J31" s="137"/>
      <c r="K31" s="137"/>
      <c r="L31" s="137"/>
      <c r="M31" s="138"/>
      <c r="N31" s="137"/>
      <c r="O31" s="137"/>
      <c r="P31" s="137"/>
      <c r="Q31" s="137"/>
      <c r="R31" s="138"/>
      <c r="S31" s="137"/>
      <c r="V31" s="137"/>
      <c r="W31" s="138"/>
      <c r="X31" s="137"/>
      <c r="Y31" s="137"/>
      <c r="Z31" s="137"/>
      <c r="AA31" s="137"/>
      <c r="AB31" s="138"/>
      <c r="AC31" s="137"/>
      <c r="AD31" s="21"/>
      <c r="AE31" s="227"/>
    </row>
    <row r="32" spans="2:31" ht="13" x14ac:dyDescent="0.3">
      <c r="B32" s="75" t="s">
        <v>61</v>
      </c>
      <c r="C32" s="23"/>
      <c r="D32" s="53">
        <v>242.55699999999993</v>
      </c>
      <c r="E32" s="53">
        <v>218.81600000000009</v>
      </c>
      <c r="F32" s="53">
        <v>211.03699999999998</v>
      </c>
      <c r="G32" s="53">
        <v>194.54700000000005</v>
      </c>
      <c r="H32" s="54">
        <v>866.95700000000011</v>
      </c>
      <c r="I32" s="53">
        <v>208.59599999999992</v>
      </c>
      <c r="J32" s="53">
        <v>182.45700000000002</v>
      </c>
      <c r="K32" s="53">
        <v>183.58200000000011</v>
      </c>
      <c r="L32" s="53">
        <v>154.63100000000003</v>
      </c>
      <c r="M32" s="54">
        <v>729.26600000000008</v>
      </c>
      <c r="N32" s="53">
        <v>-10.607000000000006</v>
      </c>
      <c r="O32" s="53">
        <v>-251.64</v>
      </c>
      <c r="P32" s="53">
        <v>-146.33700000000005</v>
      </c>
      <c r="Q32" s="53">
        <v>-114.53799999999998</v>
      </c>
      <c r="R32" s="54">
        <v>-523.12200000000007</v>
      </c>
      <c r="S32" s="53">
        <v>-106.133</v>
      </c>
      <c r="T32" s="53">
        <v>-67.182000000000002</v>
      </c>
      <c r="U32" s="53">
        <v>-39.078000000000003</v>
      </c>
      <c r="V32" s="53">
        <v>-10.286000000000001</v>
      </c>
      <c r="W32" s="54">
        <v>-222.679</v>
      </c>
      <c r="X32" s="53">
        <v>45.305999999999997</v>
      </c>
      <c r="Y32" s="53">
        <v>57.884</v>
      </c>
      <c r="Z32" s="53">
        <v>69.311000000000007</v>
      </c>
      <c r="AA32" s="53">
        <v>40.788999999999987</v>
      </c>
      <c r="AB32" s="54">
        <v>213.29</v>
      </c>
      <c r="AC32" s="53">
        <v>90.102000000000004</v>
      </c>
      <c r="AD32" s="21"/>
      <c r="AE32" s="227"/>
    </row>
    <row r="33" spans="2:31" ht="13" x14ac:dyDescent="0.3">
      <c r="B33" s="133" t="s">
        <v>35</v>
      </c>
      <c r="C33" s="118"/>
      <c r="D33" s="134" t="s">
        <v>180</v>
      </c>
      <c r="E33" s="134" t="s">
        <v>180</v>
      </c>
      <c r="F33" s="134" t="s">
        <v>180</v>
      </c>
      <c r="G33" s="134" t="s">
        <v>180</v>
      </c>
      <c r="H33" s="100" t="s">
        <v>180</v>
      </c>
      <c r="I33" s="134">
        <v>-0.14000000000000001</v>
      </c>
      <c r="J33" s="134">
        <v>-0.17</v>
      </c>
      <c r="K33" s="134">
        <v>-0.13</v>
      </c>
      <c r="L33" s="134">
        <v>-0.21</v>
      </c>
      <c r="M33" s="100">
        <v>-0.16</v>
      </c>
      <c r="N33" s="134">
        <v>-1.05</v>
      </c>
      <c r="O33" s="134">
        <v>-2.38</v>
      </c>
      <c r="P33" s="134">
        <v>-1.8</v>
      </c>
      <c r="Q33" s="134">
        <v>-1.74</v>
      </c>
      <c r="R33" s="100">
        <v>-1.72</v>
      </c>
      <c r="S33" s="134">
        <v>-9.01</v>
      </c>
      <c r="T33" s="134">
        <v>0.73</v>
      </c>
      <c r="U33" s="134">
        <v>0.73</v>
      </c>
      <c r="V33" s="134">
        <v>0.91</v>
      </c>
      <c r="W33" s="100">
        <v>0.56999999999999995</v>
      </c>
      <c r="X33" s="134">
        <v>1.43</v>
      </c>
      <c r="Y33" s="134">
        <v>1.86</v>
      </c>
      <c r="Z33" s="134">
        <v>2.77</v>
      </c>
      <c r="AA33" s="134">
        <v>4.97</v>
      </c>
      <c r="AB33" s="100">
        <v>1.96</v>
      </c>
      <c r="AC33" s="134">
        <v>0.99</v>
      </c>
      <c r="AD33" s="21"/>
      <c r="AE33" s="227"/>
    </row>
    <row r="34" spans="2:31" ht="13" x14ac:dyDescent="0.3">
      <c r="B34" s="129" t="s">
        <v>60</v>
      </c>
      <c r="C34" s="130"/>
      <c r="D34" s="135">
        <v>0.26</v>
      </c>
      <c r="E34" s="135">
        <v>0.24</v>
      </c>
      <c r="F34" s="135">
        <v>0.23</v>
      </c>
      <c r="G34" s="135">
        <v>0.22</v>
      </c>
      <c r="H34" s="136">
        <v>0.24</v>
      </c>
      <c r="I34" s="135">
        <v>0.21</v>
      </c>
      <c r="J34" s="135">
        <v>0.19</v>
      </c>
      <c r="K34" s="135">
        <v>0.2</v>
      </c>
      <c r="L34" s="135">
        <v>0.18</v>
      </c>
      <c r="M34" s="136">
        <v>0.2</v>
      </c>
      <c r="N34" s="135" t="s">
        <v>96</v>
      </c>
      <c r="O34" s="135" t="s">
        <v>96</v>
      </c>
      <c r="P34" s="135" t="s">
        <v>96</v>
      </c>
      <c r="Q34" s="135" t="s">
        <v>96</v>
      </c>
      <c r="R34" s="136" t="s">
        <v>96</v>
      </c>
      <c r="S34" s="135" t="s">
        <v>96</v>
      </c>
      <c r="T34" s="135" t="s">
        <v>96</v>
      </c>
      <c r="U34" s="135" t="s">
        <v>96</v>
      </c>
      <c r="V34" s="135" t="s">
        <v>96</v>
      </c>
      <c r="W34" s="136" t="s">
        <v>96</v>
      </c>
      <c r="X34" s="135">
        <v>0.08</v>
      </c>
      <c r="Y34" s="135">
        <v>0.1</v>
      </c>
      <c r="Z34" s="135">
        <v>0.11</v>
      </c>
      <c r="AA34" s="135">
        <v>7.0000000000000007E-2</v>
      </c>
      <c r="AB34" s="136">
        <v>0.09</v>
      </c>
      <c r="AC34" s="135">
        <v>0.13</v>
      </c>
      <c r="AD34" s="21"/>
      <c r="AE34" s="227"/>
    </row>
    <row r="35" spans="2:31" x14ac:dyDescent="0.25">
      <c r="H35" s="93"/>
      <c r="M35" s="93"/>
      <c r="R35" s="93"/>
      <c r="W35" s="93"/>
      <c r="AB35" s="93"/>
      <c r="AD35" s="21"/>
      <c r="AE35" s="227"/>
    </row>
    <row r="36" spans="2:31" ht="13" x14ac:dyDescent="0.3">
      <c r="B36" s="139" t="s">
        <v>62</v>
      </c>
      <c r="C36" s="140"/>
      <c r="D36" s="115">
        <v>38.64</v>
      </c>
      <c r="E36" s="115">
        <v>36.569000000000003</v>
      </c>
      <c r="F36" s="115">
        <v>42.278000000000006</v>
      </c>
      <c r="G36" s="115">
        <v>45.829999999999991</v>
      </c>
      <c r="H36" s="116">
        <v>163.31700000000001</v>
      </c>
      <c r="I36" s="115">
        <v>17.475999999999999</v>
      </c>
      <c r="J36" s="115">
        <v>15.972999999999999</v>
      </c>
      <c r="K36" s="115">
        <v>11.134</v>
      </c>
      <c r="L36" s="115">
        <v>8.0589999999999993</v>
      </c>
      <c r="M36" s="116">
        <v>52.641999999999996</v>
      </c>
      <c r="N36" s="115">
        <v>8.7210000000000001</v>
      </c>
      <c r="O36" s="115">
        <v>4.6669999999999998</v>
      </c>
      <c r="P36" s="115">
        <v>5.5129999999999999</v>
      </c>
      <c r="Q36" s="115">
        <v>4.5800000000000018</v>
      </c>
      <c r="R36" s="54">
        <v>23.481000000000002</v>
      </c>
      <c r="S36" s="115">
        <v>4.1989999999999998</v>
      </c>
      <c r="T36" s="115">
        <v>6.8439792599999993</v>
      </c>
      <c r="U36" s="115">
        <v>7.2691946599999993</v>
      </c>
      <c r="V36" s="115">
        <v>6.8158955300000006</v>
      </c>
      <c r="W36" s="54">
        <v>25.128069449999998</v>
      </c>
      <c r="X36" s="115">
        <v>7.3970000000000002</v>
      </c>
      <c r="Y36" s="115">
        <v>11</v>
      </c>
      <c r="Z36" s="115">
        <v>12.129</v>
      </c>
      <c r="AA36" s="115">
        <v>9.8700000000000045</v>
      </c>
      <c r="AB36" s="54">
        <v>40.396000000000001</v>
      </c>
      <c r="AC36" s="115">
        <v>13.051</v>
      </c>
      <c r="AD36" s="21"/>
      <c r="AE36" s="227"/>
    </row>
    <row r="37" spans="2:31" ht="13" x14ac:dyDescent="0.3">
      <c r="B37" s="141" t="s">
        <v>63</v>
      </c>
      <c r="C37" s="142"/>
      <c r="D37" s="143">
        <v>0.04</v>
      </c>
      <c r="E37" s="143">
        <v>0.04</v>
      </c>
      <c r="F37" s="143">
        <v>0.05</v>
      </c>
      <c r="G37" s="143">
        <v>0.05</v>
      </c>
      <c r="H37" s="144">
        <v>0.05</v>
      </c>
      <c r="I37" s="143">
        <v>0.02</v>
      </c>
      <c r="J37" s="143">
        <v>0.02</v>
      </c>
      <c r="K37" s="143">
        <v>0.01</v>
      </c>
      <c r="L37" s="143">
        <v>0.01</v>
      </c>
      <c r="M37" s="144">
        <v>0.01</v>
      </c>
      <c r="N37" s="143">
        <v>0.01</v>
      </c>
      <c r="O37" s="143">
        <v>0.08</v>
      </c>
      <c r="P37" s="143">
        <v>0.02</v>
      </c>
      <c r="Q37" s="143">
        <v>0.02</v>
      </c>
      <c r="R37" s="144">
        <v>0.02</v>
      </c>
      <c r="S37" s="143">
        <v>0.01</v>
      </c>
      <c r="T37" s="143">
        <v>0.02</v>
      </c>
      <c r="U37" s="143">
        <v>0.02</v>
      </c>
      <c r="V37" s="143">
        <v>0.02</v>
      </c>
      <c r="W37" s="144">
        <v>0.02</v>
      </c>
      <c r="X37" s="143">
        <v>0.01</v>
      </c>
      <c r="Y37" s="143">
        <v>0.02</v>
      </c>
      <c r="Z37" s="143">
        <v>0.02</v>
      </c>
      <c r="AA37" s="143">
        <v>0.02</v>
      </c>
      <c r="AB37" s="144">
        <v>0.02</v>
      </c>
      <c r="AC37" s="143">
        <v>0.02</v>
      </c>
      <c r="AD37" s="21"/>
      <c r="AE37" s="227"/>
    </row>
    <row r="38" spans="2:31" x14ac:dyDescent="0.25">
      <c r="H38" s="93"/>
      <c r="M38" s="93"/>
      <c r="R38" s="93"/>
      <c r="W38" s="93"/>
      <c r="AB38" s="93"/>
      <c r="AD38" s="21"/>
      <c r="AE38" s="227"/>
    </row>
    <row r="39" spans="2:31" ht="13" x14ac:dyDescent="0.3">
      <c r="B39" s="145"/>
      <c r="C39" s="145"/>
      <c r="D39" s="146"/>
      <c r="E39" s="146"/>
      <c r="F39" s="146"/>
      <c r="G39" s="146"/>
      <c r="H39" s="147"/>
      <c r="I39" s="146"/>
      <c r="J39" s="146"/>
      <c r="K39" s="146"/>
      <c r="L39" s="146"/>
      <c r="M39" s="147"/>
      <c r="N39" s="146"/>
      <c r="O39" s="146"/>
      <c r="P39" s="146"/>
      <c r="Q39" s="146"/>
      <c r="R39" s="147"/>
      <c r="S39" s="146"/>
      <c r="V39" s="146"/>
      <c r="W39" s="147"/>
      <c r="X39" s="146"/>
      <c r="Y39" s="146"/>
      <c r="Z39" s="146"/>
      <c r="AA39" s="146"/>
      <c r="AB39" s="147"/>
      <c r="AC39" s="146"/>
      <c r="AD39" s="21"/>
      <c r="AE39" s="227"/>
    </row>
    <row r="40" spans="2:31" ht="15.5" x14ac:dyDescent="0.35">
      <c r="B40" s="16" t="s">
        <v>26</v>
      </c>
      <c r="C40" s="16"/>
      <c r="D40" s="146"/>
      <c r="E40" s="146"/>
      <c r="F40" s="146"/>
      <c r="G40" s="146"/>
      <c r="H40" s="147"/>
      <c r="I40" s="146"/>
      <c r="J40" s="146"/>
      <c r="K40" s="146"/>
      <c r="L40" s="146"/>
      <c r="M40" s="147"/>
      <c r="N40" s="146"/>
      <c r="O40" s="146"/>
      <c r="P40" s="146"/>
      <c r="Q40" s="146"/>
      <c r="R40" s="147"/>
      <c r="S40" s="146"/>
      <c r="V40" s="146"/>
      <c r="W40" s="147"/>
      <c r="X40" s="146"/>
      <c r="Y40" s="146"/>
      <c r="Z40" s="146"/>
      <c r="AA40" s="146"/>
      <c r="AB40" s="147"/>
      <c r="AC40" s="146"/>
      <c r="AD40" s="21"/>
      <c r="AE40" s="227"/>
    </row>
    <row r="41" spans="2:31" s="26" customFormat="1" ht="13" x14ac:dyDescent="0.3">
      <c r="B41" s="26" t="s">
        <v>64</v>
      </c>
      <c r="D41" s="148">
        <v>16.963000000000001</v>
      </c>
      <c r="E41" s="148">
        <v>22.555</v>
      </c>
      <c r="F41" s="148">
        <v>26.701000000000001</v>
      </c>
      <c r="G41" s="148">
        <v>22.436</v>
      </c>
      <c r="H41" s="149">
        <v>88.655000000000001</v>
      </c>
      <c r="I41" s="148">
        <v>23.024000000000001</v>
      </c>
      <c r="J41" s="148">
        <v>28.89</v>
      </c>
      <c r="K41" s="148">
        <v>30.462</v>
      </c>
      <c r="L41" s="148">
        <v>26.106000000000002</v>
      </c>
      <c r="M41" s="149">
        <v>108.482</v>
      </c>
      <c r="N41" s="148">
        <v>21.018999999999998</v>
      </c>
      <c r="O41" s="148">
        <v>11.093999999999999</v>
      </c>
      <c r="P41" s="148">
        <v>19.268000000000001</v>
      </c>
      <c r="Q41" s="148">
        <v>15.664999999999999</v>
      </c>
      <c r="R41" s="149">
        <v>67.045999999999992</v>
      </c>
      <c r="S41" s="148">
        <v>17.559999999999999</v>
      </c>
      <c r="T41" s="148">
        <v>24.038803000000001</v>
      </c>
      <c r="U41" s="148">
        <v>26.735247000000001</v>
      </c>
      <c r="V41" s="148">
        <v>23.468181000000001</v>
      </c>
      <c r="W41" s="149">
        <v>91.802231000000006</v>
      </c>
      <c r="X41" s="148">
        <v>23.027999999999999</v>
      </c>
      <c r="Y41" s="148">
        <v>29.533000000000001</v>
      </c>
      <c r="Z41" s="148">
        <v>31.64</v>
      </c>
      <c r="AA41" s="148">
        <v>27.25800000000001</v>
      </c>
      <c r="AB41" s="149">
        <v>111.459</v>
      </c>
      <c r="AC41" s="148">
        <v>27.745999999999999</v>
      </c>
      <c r="AD41" s="21"/>
      <c r="AE41" s="227"/>
    </row>
    <row r="42" spans="2:31" ht="13" x14ac:dyDescent="0.3">
      <c r="B42" s="60" t="s">
        <v>65</v>
      </c>
      <c r="C42" s="60"/>
      <c r="D42" s="99" t="s">
        <v>180</v>
      </c>
      <c r="E42" s="99" t="s">
        <v>180</v>
      </c>
      <c r="F42" s="99" t="s">
        <v>180</v>
      </c>
      <c r="G42" s="99" t="s">
        <v>180</v>
      </c>
      <c r="H42" s="100" t="s">
        <v>180</v>
      </c>
      <c r="I42" s="33">
        <v>0.36</v>
      </c>
      <c r="J42" s="99">
        <v>0.28000000000000003</v>
      </c>
      <c r="K42" s="99">
        <v>0.14000000000000001</v>
      </c>
      <c r="L42" s="99">
        <v>0.16</v>
      </c>
      <c r="M42" s="100">
        <v>0.22</v>
      </c>
      <c r="N42" s="99">
        <v>-0.09</v>
      </c>
      <c r="O42" s="99">
        <v>-0.62</v>
      </c>
      <c r="P42" s="99">
        <v>-0.37</v>
      </c>
      <c r="Q42" s="99">
        <v>-0.4</v>
      </c>
      <c r="R42" s="100">
        <v>-0.38</v>
      </c>
      <c r="S42" s="99">
        <v>-0.16</v>
      </c>
      <c r="T42" s="99">
        <v>1.17</v>
      </c>
      <c r="U42" s="99">
        <v>0.39</v>
      </c>
      <c r="V42" s="99">
        <v>0.5</v>
      </c>
      <c r="W42" s="100">
        <v>0.37</v>
      </c>
      <c r="X42" s="99">
        <v>0.31</v>
      </c>
      <c r="Y42" s="99">
        <v>0.23</v>
      </c>
      <c r="Z42" s="99">
        <v>0.18</v>
      </c>
      <c r="AA42" s="99">
        <v>0.16</v>
      </c>
      <c r="AB42" s="100">
        <v>0.21</v>
      </c>
      <c r="AC42" s="99">
        <v>0.2</v>
      </c>
      <c r="AD42" s="21"/>
      <c r="AE42" s="227"/>
    </row>
    <row r="43" spans="2:31" ht="13" x14ac:dyDescent="0.3">
      <c r="B43" s="145"/>
      <c r="C43" s="145"/>
      <c r="D43" s="146"/>
      <c r="E43" s="146"/>
      <c r="F43" s="146"/>
      <c r="G43" s="146"/>
      <c r="H43" s="147"/>
      <c r="I43" s="146"/>
      <c r="J43" s="146"/>
      <c r="K43" s="146"/>
      <c r="L43" s="146"/>
      <c r="M43" s="147"/>
      <c r="N43" s="146"/>
      <c r="O43" s="146"/>
      <c r="P43" s="146"/>
      <c r="Q43" s="146"/>
      <c r="R43" s="147"/>
      <c r="S43" s="146"/>
      <c r="V43" s="146"/>
      <c r="W43" s="147"/>
      <c r="X43" s="146"/>
      <c r="Y43" s="146"/>
      <c r="Z43" s="146"/>
      <c r="AA43" s="146"/>
      <c r="AB43" s="147"/>
      <c r="AC43" s="146"/>
      <c r="AD43" s="21"/>
      <c r="AE43" s="227"/>
    </row>
    <row r="44" spans="2:31" ht="13" x14ac:dyDescent="0.3">
      <c r="B44" s="75" t="s">
        <v>66</v>
      </c>
      <c r="C44" s="23"/>
      <c r="D44" s="115">
        <v>68.128</v>
      </c>
      <c r="E44" s="115">
        <v>68.313999999999993</v>
      </c>
      <c r="F44" s="115">
        <v>69.911000000000001</v>
      </c>
      <c r="G44" s="115">
        <v>66.725999999999999</v>
      </c>
      <c r="H44" s="116">
        <v>273.07900000000001</v>
      </c>
      <c r="I44" s="115">
        <v>72.831000000000003</v>
      </c>
      <c r="J44" s="115">
        <v>73.876000000000005</v>
      </c>
      <c r="K44" s="115">
        <v>74.817999999999998</v>
      </c>
      <c r="L44" s="115">
        <v>71.355000000000004</v>
      </c>
      <c r="M44" s="116">
        <v>292.88</v>
      </c>
      <c r="N44" s="115">
        <v>59.237000000000002</v>
      </c>
      <c r="O44" s="115">
        <v>29.001999999999999</v>
      </c>
      <c r="P44" s="115">
        <v>44.923999999999999</v>
      </c>
      <c r="Q44" s="115">
        <v>41.465000000000003</v>
      </c>
      <c r="R44" s="116">
        <v>174.62800000000001</v>
      </c>
      <c r="S44" s="115">
        <v>42.215000000000003</v>
      </c>
      <c r="T44" s="115">
        <v>50.751019150000005</v>
      </c>
      <c r="U44" s="115">
        <v>55.178516399999999</v>
      </c>
      <c r="V44" s="115">
        <v>54.483356089999994</v>
      </c>
      <c r="W44" s="116">
        <v>202.62789164</v>
      </c>
      <c r="X44" s="115">
        <v>56.003999999999998</v>
      </c>
      <c r="Y44" s="115">
        <v>66.203999999999994</v>
      </c>
      <c r="Z44" s="115">
        <v>67.497</v>
      </c>
      <c r="AA44" s="115">
        <v>64.91500000000002</v>
      </c>
      <c r="AB44" s="116">
        <v>254.62</v>
      </c>
      <c r="AC44" s="115">
        <v>73.811999999999998</v>
      </c>
      <c r="AD44" s="21"/>
      <c r="AE44" s="227"/>
    </row>
    <row r="45" spans="2:31" ht="13" x14ac:dyDescent="0.3">
      <c r="B45" s="129" t="s">
        <v>35</v>
      </c>
      <c r="C45" s="130"/>
      <c r="D45" s="135" t="s">
        <v>180</v>
      </c>
      <c r="E45" s="135" t="s">
        <v>180</v>
      </c>
      <c r="F45" s="135" t="s">
        <v>180</v>
      </c>
      <c r="G45" s="135" t="s">
        <v>180</v>
      </c>
      <c r="H45" s="100" t="s">
        <v>180</v>
      </c>
      <c r="I45" s="135">
        <v>7.0000000000000007E-2</v>
      </c>
      <c r="J45" s="135">
        <v>0.08</v>
      </c>
      <c r="K45" s="135">
        <v>7.0000000000000007E-2</v>
      </c>
      <c r="L45" s="135">
        <v>7.0000000000000007E-2</v>
      </c>
      <c r="M45" s="100">
        <v>7.0000000000000007E-2</v>
      </c>
      <c r="N45" s="135">
        <v>-0.19</v>
      </c>
      <c r="O45" s="135">
        <v>-0.61</v>
      </c>
      <c r="P45" s="135">
        <v>-0.4</v>
      </c>
      <c r="Q45" s="135">
        <v>-0.42</v>
      </c>
      <c r="R45" s="100">
        <v>-0.4</v>
      </c>
      <c r="S45" s="135">
        <v>-0.28999999999999998</v>
      </c>
      <c r="T45" s="135">
        <v>0.75</v>
      </c>
      <c r="U45" s="135">
        <v>0.23</v>
      </c>
      <c r="V45" s="135">
        <v>0.31</v>
      </c>
      <c r="W45" s="100">
        <v>0.16</v>
      </c>
      <c r="X45" s="135">
        <v>0.33</v>
      </c>
      <c r="Y45" s="135">
        <v>0.3</v>
      </c>
      <c r="Z45" s="135">
        <v>0.22</v>
      </c>
      <c r="AA45" s="135">
        <v>0.19</v>
      </c>
      <c r="AB45" s="100">
        <v>0.26</v>
      </c>
      <c r="AC45" s="135">
        <v>0.32</v>
      </c>
      <c r="AD45" s="21"/>
      <c r="AE45" s="227"/>
    </row>
    <row r="46" spans="2:31" x14ac:dyDescent="0.25">
      <c r="D46" s="91"/>
      <c r="E46" s="91"/>
      <c r="F46" s="91"/>
      <c r="G46" s="91"/>
      <c r="H46" s="150"/>
      <c r="I46" s="91"/>
      <c r="J46" s="91"/>
      <c r="K46" s="91"/>
      <c r="L46" s="91"/>
      <c r="M46" s="150"/>
      <c r="N46" s="91"/>
      <c r="O46" s="91"/>
      <c r="P46" s="91"/>
      <c r="Q46" s="91"/>
      <c r="R46" s="150"/>
      <c r="S46" s="91"/>
      <c r="V46" s="91"/>
      <c r="W46" s="150"/>
      <c r="X46" s="91"/>
      <c r="Y46" s="91"/>
      <c r="Z46" s="91"/>
      <c r="AA46" s="91"/>
      <c r="AB46" s="150"/>
      <c r="AC46" s="91"/>
      <c r="AD46" s="21"/>
      <c r="AE46" s="227"/>
    </row>
    <row r="47" spans="2:31" ht="13" x14ac:dyDescent="0.3">
      <c r="B47" s="75" t="s">
        <v>67</v>
      </c>
      <c r="C47" s="23"/>
      <c r="D47" s="53">
        <v>11.759000000000004</v>
      </c>
      <c r="E47" s="53">
        <v>10.954000000000001</v>
      </c>
      <c r="F47" s="53">
        <v>16.116999999999997</v>
      </c>
      <c r="G47" s="53">
        <v>13.994000000000002</v>
      </c>
      <c r="H47" s="54">
        <v>52.823999999999998</v>
      </c>
      <c r="I47" s="53">
        <v>7.0050000000000026</v>
      </c>
      <c r="J47" s="53">
        <v>7.8740000000000006</v>
      </c>
      <c r="K47" s="53">
        <v>9.6180000000000021</v>
      </c>
      <c r="L47" s="53">
        <v>6.9689999999999994</v>
      </c>
      <c r="M47" s="54">
        <v>31.466000000000008</v>
      </c>
      <c r="N47" s="53">
        <v>-4.8550000000000022</v>
      </c>
      <c r="O47" s="53">
        <v>-8.0509999999999984</v>
      </c>
      <c r="P47" s="53">
        <v>-2.2219999999999995</v>
      </c>
      <c r="Q47" s="53">
        <v>-5.9979999999999976</v>
      </c>
      <c r="R47" s="54">
        <v>-21.125999999999998</v>
      </c>
      <c r="S47" s="53">
        <v>-5.66</v>
      </c>
      <c r="T47" s="53">
        <v>-2.0308482399999992</v>
      </c>
      <c r="U47" s="53">
        <v>-2.88</v>
      </c>
      <c r="V47" s="53">
        <v>-2.8811517599999998</v>
      </c>
      <c r="W47" s="54">
        <v>-13.452</v>
      </c>
      <c r="X47" s="53">
        <v>-9.3170000000000002</v>
      </c>
      <c r="Y47" s="53">
        <v>-6.5529999999999999</v>
      </c>
      <c r="Z47" s="53">
        <v>-6.0960000000000001</v>
      </c>
      <c r="AA47" s="53">
        <v>-7.8279999999999994</v>
      </c>
      <c r="AB47" s="54">
        <v>-29.794</v>
      </c>
      <c r="AC47" s="53">
        <v>-2.8109999999999999</v>
      </c>
      <c r="AD47" s="21"/>
      <c r="AE47" s="227"/>
    </row>
    <row r="48" spans="2:31" ht="13" x14ac:dyDescent="0.3">
      <c r="B48" s="133" t="s">
        <v>35</v>
      </c>
      <c r="C48" s="118"/>
      <c r="D48" s="134" t="s">
        <v>180</v>
      </c>
      <c r="E48" s="134" t="s">
        <v>180</v>
      </c>
      <c r="F48" s="134" t="s">
        <v>180</v>
      </c>
      <c r="G48" s="134" t="s">
        <v>180</v>
      </c>
      <c r="H48" s="100" t="s">
        <v>180</v>
      </c>
      <c r="I48" s="134">
        <v>-0.4</v>
      </c>
      <c r="J48" s="134">
        <v>-0.28000000000000003</v>
      </c>
      <c r="K48" s="134">
        <v>-0.4</v>
      </c>
      <c r="L48" s="134">
        <v>-0.5</v>
      </c>
      <c r="M48" s="100">
        <v>-0.4</v>
      </c>
      <c r="N48" s="134">
        <v>-1.69</v>
      </c>
      <c r="O48" s="134">
        <v>-2.02</v>
      </c>
      <c r="P48" s="134">
        <v>-1.23</v>
      </c>
      <c r="Q48" s="134">
        <v>-1.86</v>
      </c>
      <c r="R48" s="100">
        <v>-1.67</v>
      </c>
      <c r="S48" s="134">
        <v>-0.17</v>
      </c>
      <c r="T48" s="134">
        <v>0.75</v>
      </c>
      <c r="U48" s="134">
        <v>-0.3</v>
      </c>
      <c r="V48" s="134">
        <v>0.52</v>
      </c>
      <c r="W48" s="100">
        <v>-0.36</v>
      </c>
      <c r="X48" s="134">
        <v>-0.65</v>
      </c>
      <c r="Y48" s="134">
        <v>-2.23</v>
      </c>
      <c r="Z48" s="134">
        <v>-1.1200000000000001</v>
      </c>
      <c r="AA48" s="134">
        <v>-1.72</v>
      </c>
      <c r="AB48" s="100">
        <v>-1.21</v>
      </c>
      <c r="AC48" s="134">
        <v>0.7</v>
      </c>
      <c r="AD48" s="21"/>
      <c r="AE48" s="227"/>
    </row>
    <row r="49" spans="2:31" ht="13" x14ac:dyDescent="0.3">
      <c r="B49" s="129" t="s">
        <v>60</v>
      </c>
      <c r="C49" s="130"/>
      <c r="D49" s="135">
        <v>0.17</v>
      </c>
      <c r="E49" s="135">
        <v>0.16</v>
      </c>
      <c r="F49" s="135">
        <v>0.23</v>
      </c>
      <c r="G49" s="135">
        <v>0.21</v>
      </c>
      <c r="H49" s="136">
        <v>0.19</v>
      </c>
      <c r="I49" s="135">
        <v>0.1</v>
      </c>
      <c r="J49" s="135">
        <v>0.11</v>
      </c>
      <c r="K49" s="135">
        <v>0.13</v>
      </c>
      <c r="L49" s="135">
        <v>0.1</v>
      </c>
      <c r="M49" s="136">
        <v>0.11</v>
      </c>
      <c r="N49" s="135" t="s">
        <v>96</v>
      </c>
      <c r="O49" s="135" t="s">
        <v>96</v>
      </c>
      <c r="P49" s="135" t="s">
        <v>96</v>
      </c>
      <c r="Q49" s="135" t="s">
        <v>96</v>
      </c>
      <c r="R49" s="136" t="s">
        <v>96</v>
      </c>
      <c r="S49" s="135" t="s">
        <v>96</v>
      </c>
      <c r="T49" s="135" t="s">
        <v>96</v>
      </c>
      <c r="U49" s="135" t="s">
        <v>96</v>
      </c>
      <c r="V49" s="135" t="s">
        <v>96</v>
      </c>
      <c r="W49" s="136" t="s">
        <v>96</v>
      </c>
      <c r="X49" s="135" t="s">
        <v>96</v>
      </c>
      <c r="Y49" s="135" t="s">
        <v>96</v>
      </c>
      <c r="Z49" s="135" t="s">
        <v>96</v>
      </c>
      <c r="AA49" s="135" t="s">
        <v>96</v>
      </c>
      <c r="AB49" s="136" t="s">
        <v>96</v>
      </c>
      <c r="AC49" s="135" t="s">
        <v>96</v>
      </c>
      <c r="AD49" s="21"/>
      <c r="AE49" s="227"/>
    </row>
    <row r="50" spans="2:31" ht="13" x14ac:dyDescent="0.3">
      <c r="B50" s="118"/>
      <c r="C50" s="118"/>
      <c r="D50" s="137"/>
      <c r="E50" s="137"/>
      <c r="F50" s="137"/>
      <c r="G50" s="137"/>
      <c r="H50" s="138"/>
      <c r="I50" s="137"/>
      <c r="J50" s="137"/>
      <c r="K50" s="137"/>
      <c r="L50" s="137"/>
      <c r="M50" s="138"/>
      <c r="N50" s="137"/>
      <c r="O50" s="137"/>
      <c r="P50" s="137"/>
      <c r="Q50" s="137"/>
      <c r="R50" s="138"/>
      <c r="S50" s="137"/>
      <c r="V50" s="137"/>
      <c r="W50" s="138"/>
      <c r="X50" s="137"/>
      <c r="Y50" s="137"/>
      <c r="Z50" s="137"/>
      <c r="AA50" s="137"/>
      <c r="AB50" s="138"/>
      <c r="AC50" s="137"/>
      <c r="AD50" s="21"/>
      <c r="AE50" s="227"/>
    </row>
    <row r="51" spans="2:31" ht="13" x14ac:dyDescent="0.3">
      <c r="B51" s="75" t="s">
        <v>193</v>
      </c>
      <c r="C51" s="23"/>
      <c r="D51" s="53">
        <v>2.137000000000004</v>
      </c>
      <c r="E51" s="53">
        <v>1.9640000000000004</v>
      </c>
      <c r="F51" s="53">
        <v>5.825999999999997</v>
      </c>
      <c r="G51" s="53">
        <v>2.9540000000000006</v>
      </c>
      <c r="H51" s="54">
        <v>12.881000000000002</v>
      </c>
      <c r="I51" s="53">
        <v>-5.716999999999997</v>
      </c>
      <c r="J51" s="53">
        <v>-5.7460000000000004</v>
      </c>
      <c r="K51" s="53">
        <v>-4.0079999999999991</v>
      </c>
      <c r="L51" s="53">
        <v>-6.1609999999999996</v>
      </c>
      <c r="M51" s="54">
        <v>-21.631999999999998</v>
      </c>
      <c r="N51" s="53">
        <v>-16.457000000000001</v>
      </c>
      <c r="O51" s="53">
        <v>-19.408999999999999</v>
      </c>
      <c r="P51" s="53">
        <v>-12.608999999999998</v>
      </c>
      <c r="Q51" s="53">
        <v>-15.439999999999998</v>
      </c>
      <c r="R51" s="54">
        <v>-63.914999999999992</v>
      </c>
      <c r="S51" s="53">
        <v>-13.587</v>
      </c>
      <c r="T51" s="53">
        <v>-8.5210000000000008</v>
      </c>
      <c r="U51" s="53">
        <v>-8.8680000000000003</v>
      </c>
      <c r="V51" s="53">
        <v>-8.8299999999999947</v>
      </c>
      <c r="W51" s="54">
        <v>-39.805999999999997</v>
      </c>
      <c r="X51" s="53">
        <v>-15.117000000000001</v>
      </c>
      <c r="Y51" s="53">
        <v>-12.04</v>
      </c>
      <c r="Z51" s="53">
        <v>-11.311999999999999</v>
      </c>
      <c r="AA51" s="53">
        <v>-13.11</v>
      </c>
      <c r="AB51" s="54">
        <v>-51.579000000000001</v>
      </c>
      <c r="AC51" s="53">
        <v>-8.4949999999999992</v>
      </c>
      <c r="AD51" s="21"/>
      <c r="AE51" s="227"/>
    </row>
    <row r="52" spans="2:31" ht="13" x14ac:dyDescent="0.3">
      <c r="B52" s="133" t="s">
        <v>35</v>
      </c>
      <c r="C52" s="118"/>
      <c r="D52" s="134" t="s">
        <v>180</v>
      </c>
      <c r="E52" s="134" t="s">
        <v>180</v>
      </c>
      <c r="F52" s="134" t="s">
        <v>180</v>
      </c>
      <c r="G52" s="134" t="s">
        <v>180</v>
      </c>
      <c r="H52" s="100" t="s">
        <v>180</v>
      </c>
      <c r="I52" s="134">
        <v>-3.68</v>
      </c>
      <c r="J52" s="134">
        <v>-3.93</v>
      </c>
      <c r="K52" s="134">
        <v>-1.69</v>
      </c>
      <c r="L52" s="134">
        <v>-3.09</v>
      </c>
      <c r="M52" s="100">
        <v>-2.68</v>
      </c>
      <c r="N52" s="134">
        <v>-1.88</v>
      </c>
      <c r="O52" s="134">
        <v>-2.38</v>
      </c>
      <c r="P52" s="134">
        <v>-2.15</v>
      </c>
      <c r="Q52" s="134">
        <v>-1.51</v>
      </c>
      <c r="R52" s="100">
        <v>-1.95</v>
      </c>
      <c r="S52" s="134">
        <v>0.17</v>
      </c>
      <c r="T52" s="134">
        <v>0.56000000000000005</v>
      </c>
      <c r="U52" s="134">
        <v>0.3</v>
      </c>
      <c r="V52" s="134">
        <v>0.43</v>
      </c>
      <c r="W52" s="100">
        <v>0.38</v>
      </c>
      <c r="X52" s="134">
        <v>-0.11</v>
      </c>
      <c r="Y52" s="134">
        <v>-0.41</v>
      </c>
      <c r="Z52" s="134">
        <v>-0.28000000000000003</v>
      </c>
      <c r="AA52" s="134">
        <v>-0.48</v>
      </c>
      <c r="AB52" s="100">
        <v>-0.3</v>
      </c>
      <c r="AC52" s="134">
        <v>0.44</v>
      </c>
      <c r="AD52" s="21"/>
      <c r="AE52" s="227"/>
    </row>
    <row r="53" spans="2:31" ht="13" x14ac:dyDescent="0.3">
      <c r="B53" s="129" t="s">
        <v>60</v>
      </c>
      <c r="C53" s="130"/>
      <c r="D53" s="135">
        <v>0.03</v>
      </c>
      <c r="E53" s="135">
        <v>0.03</v>
      </c>
      <c r="F53" s="135">
        <v>0.08</v>
      </c>
      <c r="G53" s="135">
        <v>0.04</v>
      </c>
      <c r="H53" s="136">
        <v>0.05</v>
      </c>
      <c r="I53" s="135" t="s">
        <v>96</v>
      </c>
      <c r="J53" s="135" t="s">
        <v>96</v>
      </c>
      <c r="K53" s="135" t="s">
        <v>96</v>
      </c>
      <c r="L53" s="135" t="s">
        <v>96</v>
      </c>
      <c r="M53" s="136" t="s">
        <v>96</v>
      </c>
      <c r="N53" s="135" t="s">
        <v>96</v>
      </c>
      <c r="O53" s="135" t="s">
        <v>96</v>
      </c>
      <c r="P53" s="135" t="s">
        <v>96</v>
      </c>
      <c r="Q53" s="135" t="s">
        <v>96</v>
      </c>
      <c r="R53" s="136" t="s">
        <v>96</v>
      </c>
      <c r="S53" s="135" t="s">
        <v>96</v>
      </c>
      <c r="T53" s="135" t="s">
        <v>96</v>
      </c>
      <c r="U53" s="135" t="s">
        <v>96</v>
      </c>
      <c r="V53" s="135" t="s">
        <v>96</v>
      </c>
      <c r="W53" s="136" t="s">
        <v>96</v>
      </c>
      <c r="X53" s="135" t="s">
        <v>96</v>
      </c>
      <c r="Y53" s="135" t="s">
        <v>96</v>
      </c>
      <c r="Z53" s="135" t="s">
        <v>96</v>
      </c>
      <c r="AA53" s="135" t="s">
        <v>96</v>
      </c>
      <c r="AB53" s="136" t="s">
        <v>96</v>
      </c>
      <c r="AC53" s="135" t="s">
        <v>96</v>
      </c>
      <c r="AD53" s="21"/>
      <c r="AE53" s="227"/>
    </row>
    <row r="54" spans="2:31" ht="13" x14ac:dyDescent="0.3">
      <c r="B54" s="145"/>
      <c r="C54" s="145"/>
      <c r="D54" s="146"/>
      <c r="E54" s="146"/>
      <c r="F54" s="146"/>
      <c r="G54" s="146"/>
      <c r="H54" s="147"/>
      <c r="I54" s="146"/>
      <c r="J54" s="146"/>
      <c r="K54" s="146"/>
      <c r="L54" s="146"/>
      <c r="M54" s="147"/>
      <c r="N54" s="146"/>
      <c r="O54" s="146"/>
      <c r="P54" s="146"/>
      <c r="Q54" s="146"/>
      <c r="R54" s="147"/>
      <c r="S54" s="146"/>
      <c r="V54" s="146"/>
      <c r="W54" s="147"/>
      <c r="X54" s="146"/>
      <c r="Y54" s="146"/>
      <c r="Z54" s="146"/>
      <c r="AA54" s="146"/>
      <c r="AB54" s="147"/>
      <c r="AC54" s="146"/>
      <c r="AD54" s="21"/>
      <c r="AE54" s="227"/>
    </row>
    <row r="55" spans="2:31" ht="13" x14ac:dyDescent="0.3">
      <c r="B55" s="139" t="s">
        <v>68</v>
      </c>
      <c r="C55" s="140"/>
      <c r="D55" s="115">
        <v>10.173999999999999</v>
      </c>
      <c r="E55" s="115">
        <v>8.1639999999999997</v>
      </c>
      <c r="F55" s="115">
        <v>9.2910000000000004</v>
      </c>
      <c r="G55" s="115">
        <v>11.530999999999995</v>
      </c>
      <c r="H55" s="116">
        <v>39.159999999999997</v>
      </c>
      <c r="I55" s="115">
        <v>3.496</v>
      </c>
      <c r="J55" s="115">
        <v>1.8979999999999999</v>
      </c>
      <c r="K55" s="115">
        <v>2.2749999999999999</v>
      </c>
      <c r="L55" s="115">
        <v>3.6549999999999994</v>
      </c>
      <c r="M55" s="116">
        <v>11.324</v>
      </c>
      <c r="N55" s="115">
        <v>1.401</v>
      </c>
      <c r="O55" s="115">
        <v>0.91600000000000004</v>
      </c>
      <c r="P55" s="115">
        <v>0.64500000000000002</v>
      </c>
      <c r="Q55" s="115">
        <v>0.21499999999999986</v>
      </c>
      <c r="R55" s="116">
        <v>3.177</v>
      </c>
      <c r="S55" s="115">
        <v>0.19</v>
      </c>
      <c r="T55" s="115">
        <v>0.23112855000000002</v>
      </c>
      <c r="U55" s="115">
        <v>-0.24185831000000005</v>
      </c>
      <c r="V55" s="115">
        <v>4.5023360000000096E-2</v>
      </c>
      <c r="W55" s="116">
        <v>0.22429360000000009</v>
      </c>
      <c r="X55" s="115">
        <v>3.5289999999999999</v>
      </c>
      <c r="Y55" s="115">
        <v>0.23699999999999999</v>
      </c>
      <c r="Z55" s="115">
        <v>1.1180000000000001</v>
      </c>
      <c r="AA55" s="115">
        <v>1.1269999999999998</v>
      </c>
      <c r="AB55" s="116">
        <v>6.0110000000000001</v>
      </c>
      <c r="AC55" s="115">
        <v>1.9279999999999999</v>
      </c>
      <c r="AD55" s="21"/>
      <c r="AE55" s="227"/>
    </row>
    <row r="56" spans="2:31" ht="13" x14ac:dyDescent="0.3">
      <c r="B56" s="141" t="s">
        <v>69</v>
      </c>
      <c r="C56" s="142"/>
      <c r="D56" s="143">
        <v>0.15</v>
      </c>
      <c r="E56" s="143">
        <v>0.12</v>
      </c>
      <c r="F56" s="143">
        <v>0.13</v>
      </c>
      <c r="G56" s="143">
        <v>0.17</v>
      </c>
      <c r="H56" s="144">
        <v>0.14000000000000001</v>
      </c>
      <c r="I56" s="143">
        <v>0.05</v>
      </c>
      <c r="J56" s="143">
        <v>0.03</v>
      </c>
      <c r="K56" s="143">
        <v>0.03</v>
      </c>
      <c r="L56" s="143">
        <v>0.05</v>
      </c>
      <c r="M56" s="144">
        <v>0.04</v>
      </c>
      <c r="N56" s="143">
        <v>0.02</v>
      </c>
      <c r="O56" s="143">
        <v>0.03</v>
      </c>
      <c r="P56" s="143">
        <v>0.01</v>
      </c>
      <c r="Q56" s="143">
        <v>0.01</v>
      </c>
      <c r="R56" s="144">
        <v>0.02</v>
      </c>
      <c r="S56" s="143">
        <v>0</v>
      </c>
      <c r="T56" s="143">
        <v>0</v>
      </c>
      <c r="U56" s="143">
        <v>0</v>
      </c>
      <c r="V56" s="143">
        <v>0</v>
      </c>
      <c r="W56" s="144">
        <v>0</v>
      </c>
      <c r="X56" s="143">
        <v>0.06</v>
      </c>
      <c r="Y56" s="143">
        <v>0</v>
      </c>
      <c r="Z56" s="143">
        <v>0.02</v>
      </c>
      <c r="AA56" s="143">
        <v>0.02</v>
      </c>
      <c r="AB56" s="144">
        <v>0.02</v>
      </c>
      <c r="AC56" s="143">
        <v>0.03</v>
      </c>
      <c r="AD56" s="21"/>
      <c r="AE56" s="227"/>
    </row>
    <row r="57" spans="2:31" ht="13" x14ac:dyDescent="0.3">
      <c r="B57" s="145"/>
      <c r="C57" s="145"/>
      <c r="D57" s="146"/>
      <c r="E57" s="146"/>
      <c r="F57" s="146"/>
      <c r="G57" s="146"/>
      <c r="H57" s="147"/>
      <c r="I57" s="146"/>
      <c r="J57" s="146"/>
      <c r="K57" s="146"/>
      <c r="L57" s="146"/>
      <c r="M57" s="147"/>
      <c r="N57" s="146"/>
      <c r="O57" s="146"/>
      <c r="P57" s="146"/>
      <c r="Q57" s="146"/>
      <c r="R57" s="147"/>
      <c r="S57" s="146"/>
      <c r="V57" s="146"/>
      <c r="W57" s="147"/>
      <c r="X57" s="146"/>
      <c r="Y57" s="146"/>
      <c r="Z57" s="146"/>
      <c r="AA57" s="146"/>
      <c r="AB57" s="147"/>
      <c r="AC57" s="146"/>
      <c r="AD57" s="21"/>
      <c r="AE57" s="227"/>
    </row>
    <row r="58" spans="2:31" x14ac:dyDescent="0.25">
      <c r="D58" s="21"/>
      <c r="E58" s="21"/>
      <c r="F58" s="21"/>
      <c r="G58" s="21"/>
      <c r="H58" s="93"/>
      <c r="I58" s="21"/>
      <c r="J58" s="21"/>
      <c r="K58" s="21"/>
      <c r="L58" s="21"/>
      <c r="M58" s="93"/>
      <c r="N58" s="21"/>
      <c r="O58" s="21"/>
      <c r="P58" s="21"/>
      <c r="Q58" s="21"/>
      <c r="R58" s="93"/>
      <c r="S58" s="21"/>
      <c r="V58" s="21"/>
      <c r="W58" s="93"/>
      <c r="X58" s="21"/>
      <c r="Y58" s="21"/>
      <c r="Z58" s="21"/>
      <c r="AA58" s="21"/>
      <c r="AB58" s="93"/>
      <c r="AC58" s="21"/>
      <c r="AD58" s="21"/>
      <c r="AE58" s="227"/>
    </row>
    <row r="59" spans="2:31" ht="15.5" x14ac:dyDescent="0.35">
      <c r="B59" s="16" t="s">
        <v>31</v>
      </c>
      <c r="C59" s="16"/>
      <c r="D59" s="17"/>
      <c r="E59" s="17"/>
      <c r="F59" s="17"/>
      <c r="G59" s="17"/>
      <c r="H59" s="18"/>
      <c r="I59" s="17"/>
      <c r="J59" s="17"/>
      <c r="K59" s="17"/>
      <c r="L59" s="17"/>
      <c r="M59" s="18"/>
      <c r="N59" s="17"/>
      <c r="O59" s="17"/>
      <c r="P59" s="17"/>
      <c r="Q59" s="17"/>
      <c r="R59" s="18"/>
      <c r="S59" s="17"/>
      <c r="V59" s="17"/>
      <c r="W59" s="18"/>
      <c r="X59" s="17"/>
      <c r="Y59" s="17"/>
      <c r="Z59" s="17"/>
      <c r="AA59" s="17"/>
      <c r="AB59" s="18"/>
      <c r="AC59" s="17"/>
      <c r="AD59" s="21"/>
      <c r="AE59" s="227"/>
    </row>
    <row r="60" spans="2:31" s="26" customFormat="1" ht="13" x14ac:dyDescent="0.3">
      <c r="B60" s="26" t="s">
        <v>70</v>
      </c>
      <c r="D60" s="151">
        <v>-7.4980000000000002</v>
      </c>
      <c r="E60" s="151">
        <v>-8.4450000000000003</v>
      </c>
      <c r="F60" s="151">
        <v>-9.2119999999999997</v>
      </c>
      <c r="G60" s="151">
        <v>-9.909353270000004</v>
      </c>
      <c r="H60" s="152">
        <v>-35.064353270000005</v>
      </c>
      <c r="I60" s="151">
        <v>-10.36450593</v>
      </c>
      <c r="J60" s="151">
        <v>-10.335000000000001</v>
      </c>
      <c r="K60" s="151">
        <v>-9.65</v>
      </c>
      <c r="L60" s="151">
        <v>-10.542494070000004</v>
      </c>
      <c r="M60" s="152">
        <v>-40.892000000000003</v>
      </c>
      <c r="N60" s="151">
        <v>-7.8479999999999999</v>
      </c>
      <c r="O60" s="151">
        <v>-2.2200000000000002</v>
      </c>
      <c r="P60" s="151">
        <v>-3.577</v>
      </c>
      <c r="Q60" s="151">
        <v>-3.577</v>
      </c>
      <c r="R60" s="152">
        <v>-17.222000000000001</v>
      </c>
      <c r="S60" s="151">
        <v>-3.6059999999999999</v>
      </c>
      <c r="T60" s="151">
        <v>-4.4678573200000002</v>
      </c>
      <c r="U60" s="151">
        <v>-4.4461368300000004</v>
      </c>
      <c r="V60" s="151">
        <v>-4.7727759399999998</v>
      </c>
      <c r="W60" s="152">
        <v>-17.29177009</v>
      </c>
      <c r="X60" s="151">
        <v>-5.0919999999999996</v>
      </c>
      <c r="Y60" s="151">
        <v>-7.8209999999999997</v>
      </c>
      <c r="Z60" s="151">
        <v>-7.75</v>
      </c>
      <c r="AA60" s="151">
        <v>-8.2169999999999987</v>
      </c>
      <c r="AB60" s="152">
        <v>-28.88</v>
      </c>
      <c r="AC60" s="151">
        <v>-8.5579999999999998</v>
      </c>
      <c r="AD60" s="21"/>
      <c r="AE60" s="227"/>
    </row>
    <row r="61" spans="2:31" x14ac:dyDescent="0.25">
      <c r="H61" s="93"/>
      <c r="M61" s="93"/>
      <c r="R61" s="93"/>
      <c r="W61" s="93"/>
      <c r="AB61" s="93"/>
      <c r="AD61" s="21"/>
      <c r="AE61" s="227"/>
    </row>
    <row r="62" spans="2:31" ht="13" x14ac:dyDescent="0.3">
      <c r="B62" s="75" t="s">
        <v>71</v>
      </c>
      <c r="C62" s="23"/>
      <c r="D62" s="53">
        <v>-46.427999999999997</v>
      </c>
      <c r="E62" s="53">
        <v>-47.166999999999987</v>
      </c>
      <c r="F62" s="53">
        <v>-41.688000000000002</v>
      </c>
      <c r="G62" s="53">
        <v>-38.436999999999991</v>
      </c>
      <c r="H62" s="54">
        <v>-173.71999999999997</v>
      </c>
      <c r="I62" s="53">
        <v>-45.904999999999994</v>
      </c>
      <c r="J62" s="53">
        <v>-48.547999999999995</v>
      </c>
      <c r="K62" s="53">
        <v>-45.305000000000014</v>
      </c>
      <c r="L62" s="53">
        <v>-49.646000000000008</v>
      </c>
      <c r="M62" s="54">
        <v>-189.40400000000002</v>
      </c>
      <c r="N62" s="53">
        <v>-44.563000000000009</v>
      </c>
      <c r="O62" s="53">
        <v>-34.198999999999998</v>
      </c>
      <c r="P62" s="53">
        <v>-36.597999999999999</v>
      </c>
      <c r="Q62" s="53">
        <v>-38.460999999999984</v>
      </c>
      <c r="R62" s="54">
        <v>-153.82099999999997</v>
      </c>
      <c r="S62" s="53">
        <v>-46.476999999999997</v>
      </c>
      <c r="T62" s="53">
        <v>-45.80935843000001</v>
      </c>
      <c r="U62" s="53">
        <v>-54.469000000000001</v>
      </c>
      <c r="V62" s="53">
        <v>-49.06264156999999</v>
      </c>
      <c r="W62" s="54">
        <v>-195.81799999999998</v>
      </c>
      <c r="X62" s="53">
        <v>-59.093000000000004</v>
      </c>
      <c r="Y62" s="53">
        <v>-54.896999999999998</v>
      </c>
      <c r="Z62" s="53">
        <v>-57.006999999999998</v>
      </c>
      <c r="AA62" s="53">
        <v>-57.674999999999983</v>
      </c>
      <c r="AB62" s="54">
        <v>-228.672</v>
      </c>
      <c r="AC62" s="53">
        <v>-53.835000000000001</v>
      </c>
      <c r="AD62" s="21"/>
      <c r="AE62" s="227"/>
    </row>
    <row r="63" spans="2:31" ht="13" x14ac:dyDescent="0.3">
      <c r="B63" s="129" t="s">
        <v>35</v>
      </c>
      <c r="C63" s="153"/>
      <c r="D63" s="135" t="s">
        <v>180</v>
      </c>
      <c r="E63" s="135" t="s">
        <v>180</v>
      </c>
      <c r="F63" s="135" t="s">
        <v>180</v>
      </c>
      <c r="G63" s="135" t="s">
        <v>180</v>
      </c>
      <c r="H63" s="136" t="s">
        <v>180</v>
      </c>
      <c r="I63" s="135">
        <v>0.01</v>
      </c>
      <c r="J63" s="135">
        <v>-0.03</v>
      </c>
      <c r="K63" s="135">
        <v>-0.09</v>
      </c>
      <c r="L63" s="135">
        <v>-0.28999999999999998</v>
      </c>
      <c r="M63" s="136">
        <v>-0.09</v>
      </c>
      <c r="N63" s="135">
        <v>0.03</v>
      </c>
      <c r="O63" s="135">
        <v>0.3</v>
      </c>
      <c r="P63" s="135">
        <v>0.19</v>
      </c>
      <c r="Q63" s="135">
        <v>0.23</v>
      </c>
      <c r="R63" s="136">
        <v>0.19</v>
      </c>
      <c r="S63" s="135">
        <v>-0.04</v>
      </c>
      <c r="T63" s="135">
        <v>-0.34</v>
      </c>
      <c r="U63" s="135">
        <v>-0.49</v>
      </c>
      <c r="V63" s="135">
        <v>-0.28000000000000003</v>
      </c>
      <c r="W63" s="136">
        <v>-0.27</v>
      </c>
      <c r="X63" s="135">
        <v>-0.27</v>
      </c>
      <c r="Y63" s="135">
        <v>-0.2</v>
      </c>
      <c r="Z63" s="135">
        <v>-0.05</v>
      </c>
      <c r="AA63" s="135">
        <v>-0.18</v>
      </c>
      <c r="AB63" s="136">
        <v>-0.17</v>
      </c>
      <c r="AC63" s="135">
        <v>0.09</v>
      </c>
      <c r="AD63" s="21"/>
      <c r="AE63" s="227"/>
    </row>
    <row r="64" spans="2:31" ht="13" x14ac:dyDescent="0.3">
      <c r="B64" s="123"/>
      <c r="C64" s="123"/>
      <c r="D64" s="137"/>
      <c r="E64" s="137"/>
      <c r="F64" s="137"/>
      <c r="G64" s="137"/>
      <c r="H64" s="138"/>
      <c r="I64" s="137"/>
      <c r="J64" s="137"/>
      <c r="K64" s="137"/>
      <c r="L64" s="137"/>
      <c r="M64" s="138"/>
      <c r="N64" s="137"/>
      <c r="O64" s="137"/>
      <c r="P64" s="137"/>
      <c r="Q64" s="137"/>
      <c r="R64" s="138"/>
      <c r="S64" s="137"/>
      <c r="V64" s="137"/>
      <c r="W64" s="138"/>
      <c r="X64" s="137"/>
      <c r="Y64" s="137"/>
      <c r="Z64" s="137"/>
      <c r="AA64" s="137"/>
      <c r="AB64" s="138"/>
      <c r="AC64" s="137"/>
      <c r="AD64" s="21"/>
      <c r="AE64" s="227"/>
    </row>
    <row r="65" spans="2:31" ht="13" x14ac:dyDescent="0.3">
      <c r="B65" s="75" t="s">
        <v>72</v>
      </c>
      <c r="C65" s="23"/>
      <c r="D65" s="53">
        <v>-47.097999999999985</v>
      </c>
      <c r="E65" s="53">
        <v>-48.79399999999999</v>
      </c>
      <c r="F65" s="53">
        <v>-42.89</v>
      </c>
      <c r="G65" s="53">
        <v>-39.623999999999995</v>
      </c>
      <c r="H65" s="54">
        <v>-178.40599999999998</v>
      </c>
      <c r="I65" s="53">
        <v>-47.116999999999997</v>
      </c>
      <c r="J65" s="53">
        <v>-49.757999999999996</v>
      </c>
      <c r="K65" s="53">
        <v>-46.500000000000014</v>
      </c>
      <c r="L65" s="53">
        <v>-50.851000000000013</v>
      </c>
      <c r="M65" s="54">
        <v>-194.226</v>
      </c>
      <c r="N65" s="53">
        <v>-45.806000000000012</v>
      </c>
      <c r="O65" s="53">
        <v>-35.76</v>
      </c>
      <c r="P65" s="53">
        <v>-37.747</v>
      </c>
      <c r="Q65" s="53">
        <v>-38.923999999999985</v>
      </c>
      <c r="R65" s="54">
        <v>-158.23699999999999</v>
      </c>
      <c r="S65" s="53">
        <v>-46.781999999999996</v>
      </c>
      <c r="T65" s="53">
        <v>-46.048999999999999</v>
      </c>
      <c r="U65" s="53">
        <v>-54.698</v>
      </c>
      <c r="V65" s="53">
        <v>-49.302999999999983</v>
      </c>
      <c r="W65" s="54">
        <v>-196.83199999999999</v>
      </c>
      <c r="X65" s="53">
        <v>-59.344000000000001</v>
      </c>
      <c r="Y65" s="53">
        <v>-55.155999999999999</v>
      </c>
      <c r="Z65" s="53">
        <v>-57.283000000000001</v>
      </c>
      <c r="AA65" s="53">
        <v>-57.96999999999997</v>
      </c>
      <c r="AB65" s="54">
        <v>-229.75299999999999</v>
      </c>
      <c r="AC65" s="53">
        <v>-53.93</v>
      </c>
      <c r="AD65" s="21"/>
      <c r="AE65" s="227"/>
    </row>
    <row r="66" spans="2:31" ht="13" x14ac:dyDescent="0.3">
      <c r="B66" s="129" t="s">
        <v>35</v>
      </c>
      <c r="C66" s="153"/>
      <c r="D66" s="135" t="s">
        <v>180</v>
      </c>
      <c r="E66" s="135" t="s">
        <v>180</v>
      </c>
      <c r="F66" s="135" t="s">
        <v>180</v>
      </c>
      <c r="G66" s="135" t="s">
        <v>180</v>
      </c>
      <c r="H66" s="136" t="s">
        <v>180</v>
      </c>
      <c r="I66" s="135">
        <v>0</v>
      </c>
      <c r="J66" s="135">
        <v>-0.02</v>
      </c>
      <c r="K66" s="135">
        <v>-0.08</v>
      </c>
      <c r="L66" s="135">
        <v>-0.28000000000000003</v>
      </c>
      <c r="M66" s="136">
        <v>-0.09</v>
      </c>
      <c r="N66" s="135">
        <v>0.03</v>
      </c>
      <c r="O66" s="135">
        <v>0.28000000000000003</v>
      </c>
      <c r="P66" s="135">
        <v>0.19</v>
      </c>
      <c r="Q66" s="135">
        <v>0.23</v>
      </c>
      <c r="R66" s="136">
        <v>0.19</v>
      </c>
      <c r="S66" s="135">
        <v>-0.02</v>
      </c>
      <c r="T66" s="135">
        <v>-0.28999999999999998</v>
      </c>
      <c r="U66" s="135">
        <v>-0.45</v>
      </c>
      <c r="V66" s="135">
        <v>-0.27</v>
      </c>
      <c r="W66" s="136">
        <v>-0.24</v>
      </c>
      <c r="X66" s="135">
        <v>-0.27</v>
      </c>
      <c r="Y66" s="135">
        <v>-0.2</v>
      </c>
      <c r="Z66" s="135">
        <v>-0.05</v>
      </c>
      <c r="AA66" s="135">
        <v>-0.18</v>
      </c>
      <c r="AB66" s="136">
        <v>-0.17</v>
      </c>
      <c r="AC66" s="135">
        <v>0.09</v>
      </c>
      <c r="AD66" s="21"/>
      <c r="AE66" s="227"/>
    </row>
    <row r="67" spans="2:31" x14ac:dyDescent="0.25">
      <c r="D67" s="47"/>
      <c r="E67" s="47"/>
      <c r="F67" s="47"/>
      <c r="G67" s="47"/>
      <c r="H67" s="154"/>
      <c r="I67" s="47"/>
      <c r="J67" s="47"/>
      <c r="K67" s="47"/>
      <c r="L67" s="47"/>
      <c r="M67" s="154"/>
      <c r="N67" s="47"/>
      <c r="O67" s="47"/>
      <c r="P67" s="47"/>
      <c r="Q67" s="47"/>
      <c r="R67" s="154"/>
      <c r="S67" s="47"/>
      <c r="V67" s="47"/>
      <c r="W67" s="154"/>
      <c r="X67" s="47"/>
      <c r="Y67" s="47"/>
      <c r="Z67" s="47"/>
      <c r="AA67" s="47"/>
      <c r="AB67" s="154"/>
      <c r="AC67" s="47"/>
      <c r="AD67" s="21"/>
      <c r="AE67" s="227"/>
    </row>
    <row r="68" spans="2:31" ht="13" x14ac:dyDescent="0.3">
      <c r="B68" s="139" t="s">
        <v>73</v>
      </c>
      <c r="C68" s="140"/>
      <c r="D68" s="115">
        <v>15.885</v>
      </c>
      <c r="E68" s="115">
        <v>22.454000000000001</v>
      </c>
      <c r="F68" s="115">
        <v>22.209</v>
      </c>
      <c r="G68" s="115">
        <v>20.914999999999992</v>
      </c>
      <c r="H68" s="116">
        <v>81.462999999999994</v>
      </c>
      <c r="I68" s="115">
        <v>16.891999999999999</v>
      </c>
      <c r="J68" s="115">
        <v>11.460699999999999</v>
      </c>
      <c r="K68" s="115">
        <v>11.519</v>
      </c>
      <c r="L68" s="115">
        <v>11.328300000000006</v>
      </c>
      <c r="M68" s="116">
        <v>51.2</v>
      </c>
      <c r="N68" s="115">
        <v>18.315000000000001</v>
      </c>
      <c r="O68" s="115">
        <v>5.3129999999999997</v>
      </c>
      <c r="P68" s="115">
        <v>2.7679999999999998</v>
      </c>
      <c r="Q68" s="115">
        <v>12.366</v>
      </c>
      <c r="R68" s="116">
        <v>38.762</v>
      </c>
      <c r="S68" s="115">
        <v>2.0459999999999998</v>
      </c>
      <c r="T68" s="115">
        <v>3.7299533499999997</v>
      </c>
      <c r="U68" s="115">
        <v>6.1414656400000007</v>
      </c>
      <c r="V68" s="115">
        <v>17.03180893</v>
      </c>
      <c r="W68" s="116">
        <v>28.949227920000002</v>
      </c>
      <c r="X68" s="115">
        <v>6.4770000000000003</v>
      </c>
      <c r="Y68" s="115">
        <v>4.7430000000000003</v>
      </c>
      <c r="Z68" s="115">
        <v>6.843</v>
      </c>
      <c r="AA68" s="115">
        <v>5.0239999999999974</v>
      </c>
      <c r="AB68" s="116">
        <v>23.087</v>
      </c>
      <c r="AC68" s="115">
        <v>3.1309999999999998</v>
      </c>
      <c r="AD68" s="21"/>
      <c r="AE68" s="227"/>
    </row>
    <row r="69" spans="2:31" ht="13" x14ac:dyDescent="0.3">
      <c r="B69" s="129" t="s">
        <v>74</v>
      </c>
      <c r="C69" s="155"/>
      <c r="D69" s="143">
        <v>0.02</v>
      </c>
      <c r="E69" s="143">
        <v>0.02</v>
      </c>
      <c r="F69" s="143">
        <v>0.02</v>
      </c>
      <c r="G69" s="143">
        <v>0.02</v>
      </c>
      <c r="H69" s="144">
        <v>0.02</v>
      </c>
      <c r="I69" s="143">
        <v>0.02</v>
      </c>
      <c r="J69" s="143">
        <v>0.01</v>
      </c>
      <c r="K69" s="143">
        <v>0.01</v>
      </c>
      <c r="L69" s="143">
        <v>0.01</v>
      </c>
      <c r="M69" s="144">
        <v>0.01</v>
      </c>
      <c r="N69" s="143">
        <v>0.03</v>
      </c>
      <c r="O69" s="143">
        <v>0.06</v>
      </c>
      <c r="P69" s="143">
        <v>0.01</v>
      </c>
      <c r="Q69" s="143">
        <v>0.04</v>
      </c>
      <c r="R69" s="144">
        <v>0.03</v>
      </c>
      <c r="S69" s="143">
        <v>0.01</v>
      </c>
      <c r="T69" s="143">
        <v>0.01</v>
      </c>
      <c r="U69" s="143">
        <v>0.01</v>
      </c>
      <c r="V69" s="143">
        <v>0.03</v>
      </c>
      <c r="W69" s="144">
        <v>0.02</v>
      </c>
      <c r="X69" s="143">
        <v>0.01</v>
      </c>
      <c r="Y69" s="143">
        <v>0.01</v>
      </c>
      <c r="Z69" s="143">
        <v>0.01</v>
      </c>
      <c r="AA69" s="143">
        <v>0.01</v>
      </c>
      <c r="AB69" s="144">
        <v>0.01</v>
      </c>
      <c r="AC69" s="143">
        <v>0</v>
      </c>
      <c r="AD69" s="21"/>
      <c r="AE69" s="227"/>
    </row>
    <row r="70" spans="2:31" x14ac:dyDescent="0.25">
      <c r="D70" s="156"/>
      <c r="E70" s="156"/>
      <c r="F70" s="156"/>
      <c r="G70" s="156"/>
      <c r="I70" s="156"/>
      <c r="J70" s="156"/>
      <c r="K70" s="156"/>
      <c r="L70" s="156"/>
      <c r="N70" s="156"/>
      <c r="O70" s="156"/>
      <c r="P70" s="156"/>
      <c r="Q70" s="156"/>
      <c r="S70" s="156"/>
      <c r="V70" s="156"/>
      <c r="X70" s="156"/>
      <c r="Y70" s="156"/>
      <c r="Z70" s="156"/>
      <c r="AA70" s="156"/>
      <c r="AC70" s="156"/>
      <c r="AD70" s="21"/>
      <c r="AE70" s="227"/>
    </row>
    <row r="71" spans="2:31" ht="13" x14ac:dyDescent="0.3">
      <c r="B71" s="32"/>
      <c r="C71" s="32"/>
      <c r="D71" s="157"/>
      <c r="E71" s="157"/>
      <c r="F71" s="157"/>
      <c r="G71" s="157"/>
      <c r="H71" s="157"/>
      <c r="I71" s="157"/>
      <c r="J71" s="157"/>
      <c r="K71" s="157"/>
      <c r="L71" s="157"/>
      <c r="M71" s="157"/>
      <c r="N71" s="157"/>
      <c r="O71" s="157"/>
      <c r="P71" s="157"/>
      <c r="Q71" s="157"/>
      <c r="R71" s="157"/>
      <c r="S71" s="157"/>
      <c r="V71" s="157"/>
      <c r="W71" s="157"/>
      <c r="X71" s="157"/>
      <c r="Y71" s="157"/>
      <c r="Z71" s="157"/>
      <c r="AA71" s="157"/>
      <c r="AB71" s="157"/>
      <c r="AC71" s="157"/>
      <c r="AD71" s="21"/>
      <c r="AE71" s="227"/>
    </row>
    <row r="72" spans="2:31" ht="14.5" x14ac:dyDescent="0.35">
      <c r="B72" s="3" t="s">
        <v>75</v>
      </c>
      <c r="C72" s="3"/>
      <c r="D72" s="212">
        <f>+Disclaimer!$B$26</f>
        <v>45050</v>
      </c>
      <c r="E72" s="158"/>
      <c r="F72" s="158"/>
      <c r="G72" s="158"/>
      <c r="H72" s="47"/>
      <c r="I72" s="46"/>
      <c r="J72" s="158"/>
      <c r="K72" s="158"/>
      <c r="L72" s="158"/>
      <c r="M72" s="47"/>
      <c r="N72" s="159"/>
      <c r="O72" s="159"/>
      <c r="P72" s="159"/>
      <c r="Q72" s="159"/>
      <c r="R72" s="47"/>
      <c r="S72" s="159"/>
      <c r="V72" s="159"/>
      <c r="W72" s="47"/>
      <c r="X72" s="159"/>
      <c r="Y72" s="211"/>
      <c r="Z72" s="211"/>
      <c r="AA72" s="211"/>
      <c r="AB72" s="47"/>
      <c r="AC72" s="211"/>
      <c r="AD72" s="21"/>
      <c r="AE72" s="227"/>
    </row>
    <row r="73" spans="2:31" x14ac:dyDescent="0.25">
      <c r="AD73" s="21"/>
      <c r="AE73" s="227"/>
    </row>
    <row r="74" spans="2:31" x14ac:dyDescent="0.25">
      <c r="AE74" s="227"/>
    </row>
    <row r="75" spans="2:31" x14ac:dyDescent="0.25">
      <c r="AE75" s="227"/>
    </row>
    <row r="76" spans="2:31" x14ac:dyDescent="0.25">
      <c r="AE76" s="227"/>
    </row>
    <row r="77" spans="2:31" x14ac:dyDescent="0.25">
      <c r="AE77" s="227"/>
    </row>
    <row r="78" spans="2:31" x14ac:dyDescent="0.25">
      <c r="AE78" s="227"/>
    </row>
    <row r="79" spans="2:31" x14ac:dyDescent="0.25">
      <c r="AE79" s="227"/>
    </row>
    <row r="80" spans="2:31" x14ac:dyDescent="0.25">
      <c r="AE80" s="227"/>
    </row>
    <row r="81" spans="31:31" x14ac:dyDescent="0.25">
      <c r="AE81" s="227"/>
    </row>
    <row r="82" spans="31:31" x14ac:dyDescent="0.25">
      <c r="AE82" s="227"/>
    </row>
    <row r="83" spans="31:31" x14ac:dyDescent="0.25">
      <c r="AE83" s="227"/>
    </row>
    <row r="84" spans="31:31" x14ac:dyDescent="0.25">
      <c r="AE84" s="227"/>
    </row>
    <row r="85" spans="31:31" x14ac:dyDescent="0.25">
      <c r="AE85" s="227"/>
    </row>
    <row r="86" spans="31:31" x14ac:dyDescent="0.25">
      <c r="AE86" s="227"/>
    </row>
    <row r="87" spans="31:31" x14ac:dyDescent="0.25">
      <c r="AE87" s="227"/>
    </row>
    <row r="88" spans="31:31" x14ac:dyDescent="0.25">
      <c r="AE88" s="227"/>
    </row>
    <row r="89" spans="31:31" x14ac:dyDescent="0.25">
      <c r="AE89" s="227"/>
    </row>
    <row r="90" spans="31:31" x14ac:dyDescent="0.25">
      <c r="AE90" s="227"/>
    </row>
    <row r="91" spans="31:31" x14ac:dyDescent="0.25">
      <c r="AE91" s="227"/>
    </row>
    <row r="92" spans="31:31" x14ac:dyDescent="0.25">
      <c r="AE92" s="227"/>
    </row>
    <row r="93" spans="31:31" x14ac:dyDescent="0.25">
      <c r="AE93" s="227"/>
    </row>
    <row r="94" spans="31:31" x14ac:dyDescent="0.25">
      <c r="AE94" s="227"/>
    </row>
    <row r="95" spans="31:31" x14ac:dyDescent="0.25">
      <c r="AE95" s="227"/>
    </row>
    <row r="96" spans="31:31" x14ac:dyDescent="0.25">
      <c r="AE96" s="227"/>
    </row>
    <row r="97" spans="31:31" x14ac:dyDescent="0.25">
      <c r="AE97" s="227"/>
    </row>
    <row r="98" spans="31:31" x14ac:dyDescent="0.25">
      <c r="AE98" s="227"/>
    </row>
    <row r="99" spans="31:31" x14ac:dyDescent="0.25">
      <c r="AE99" s="227"/>
    </row>
    <row r="100" spans="31:31" x14ac:dyDescent="0.25">
      <c r="AE100" s="227"/>
    </row>
    <row r="101" spans="31:31" x14ac:dyDescent="0.25">
      <c r="AE101" s="227"/>
    </row>
    <row r="102" spans="31:31" x14ac:dyDescent="0.25">
      <c r="AE102" s="227"/>
    </row>
    <row r="103" spans="31:31" x14ac:dyDescent="0.25">
      <c r="AE103" s="227"/>
    </row>
    <row r="104" spans="31:31" x14ac:dyDescent="0.25">
      <c r="AE104" s="227"/>
    </row>
    <row r="105" spans="31:31" x14ac:dyDescent="0.25">
      <c r="AE105" s="227"/>
    </row>
    <row r="106" spans="31:31" x14ac:dyDescent="0.25">
      <c r="AE106" s="227"/>
    </row>
    <row r="107" spans="31:31" x14ac:dyDescent="0.25">
      <c r="AE107" s="227"/>
    </row>
    <row r="108" spans="31:31" x14ac:dyDescent="0.25">
      <c r="AE108" s="227"/>
    </row>
    <row r="109" spans="31:31" x14ac:dyDescent="0.25">
      <c r="AE109" s="227"/>
    </row>
    <row r="110" spans="31:31" x14ac:dyDescent="0.25">
      <c r="AE110" s="227"/>
    </row>
    <row r="111" spans="31:31" x14ac:dyDescent="0.25">
      <c r="AE111" s="227"/>
    </row>
    <row r="112" spans="31:31" x14ac:dyDescent="0.25">
      <c r="AE112" s="227"/>
    </row>
    <row r="113" spans="31:31" x14ac:dyDescent="0.25">
      <c r="AE113" s="227"/>
    </row>
    <row r="114" spans="31:31" x14ac:dyDescent="0.25">
      <c r="AE114" s="227"/>
    </row>
    <row r="115" spans="31:31" x14ac:dyDescent="0.25">
      <c r="AE115" s="227"/>
    </row>
    <row r="116" spans="31:31" x14ac:dyDescent="0.25">
      <c r="AE116" s="227"/>
    </row>
    <row r="117" spans="31:31" x14ac:dyDescent="0.25">
      <c r="AE117" s="227"/>
    </row>
    <row r="118" spans="31:31" x14ac:dyDescent="0.25">
      <c r="AE118" s="227"/>
    </row>
    <row r="119" spans="31:31" x14ac:dyDescent="0.25">
      <c r="AE119" s="227"/>
    </row>
    <row r="120" spans="31:31" x14ac:dyDescent="0.25">
      <c r="AE120" s="227"/>
    </row>
    <row r="121" spans="31:31" x14ac:dyDescent="0.25">
      <c r="AE121" s="227"/>
    </row>
    <row r="122" spans="31:31" x14ac:dyDescent="0.25">
      <c r="AE122" s="227"/>
    </row>
    <row r="123" spans="31:31" x14ac:dyDescent="0.25">
      <c r="AE123" s="227"/>
    </row>
    <row r="124" spans="31:31" x14ac:dyDescent="0.25">
      <c r="AE124" s="227"/>
    </row>
    <row r="125" spans="31:31" x14ac:dyDescent="0.25">
      <c r="AE125" s="227"/>
    </row>
    <row r="126" spans="31:31" x14ac:dyDescent="0.25">
      <c r="AE126" s="227"/>
    </row>
    <row r="127" spans="31:31" x14ac:dyDescent="0.25">
      <c r="AE127" s="227"/>
    </row>
    <row r="128" spans="31:31" x14ac:dyDescent="0.25">
      <c r="AE128" s="227"/>
    </row>
    <row r="129" spans="31:31" x14ac:dyDescent="0.25">
      <c r="AE129" s="227"/>
    </row>
    <row r="130" spans="31:31" x14ac:dyDescent="0.25">
      <c r="AE130" s="227"/>
    </row>
    <row r="131" spans="31:31" x14ac:dyDescent="0.25">
      <c r="AE131" s="227"/>
    </row>
    <row r="132" spans="31:31" x14ac:dyDescent="0.25">
      <c r="AE132" s="227"/>
    </row>
    <row r="133" spans="31:31" x14ac:dyDescent="0.25">
      <c r="AE133" s="227"/>
    </row>
    <row r="134" spans="31:31" x14ac:dyDescent="0.25">
      <c r="AE134" s="227"/>
    </row>
    <row r="135" spans="31:31" x14ac:dyDescent="0.25">
      <c r="AE135" s="227"/>
    </row>
    <row r="136" spans="31:31" x14ac:dyDescent="0.25">
      <c r="AE136" s="227"/>
    </row>
    <row r="137" spans="31:31" x14ac:dyDescent="0.25">
      <c r="AE137" s="227"/>
    </row>
    <row r="138" spans="31:31" x14ac:dyDescent="0.25">
      <c r="AE138" s="227"/>
    </row>
    <row r="139" spans="31:31" x14ac:dyDescent="0.25">
      <c r="AE139" s="227"/>
    </row>
    <row r="140" spans="31:31" x14ac:dyDescent="0.25">
      <c r="AE140" s="227"/>
    </row>
    <row r="141" spans="31:31" x14ac:dyDescent="0.25">
      <c r="AE141" s="227"/>
    </row>
    <row r="142" spans="31:31" x14ac:dyDescent="0.25">
      <c r="AE142" s="227"/>
    </row>
    <row r="143" spans="31:31" x14ac:dyDescent="0.25">
      <c r="AE143" s="227"/>
    </row>
    <row r="144" spans="31:31" x14ac:dyDescent="0.25">
      <c r="AE144" s="227"/>
    </row>
    <row r="145" spans="31:31" x14ac:dyDescent="0.25">
      <c r="AE145" s="227"/>
    </row>
    <row r="146" spans="31:31" x14ac:dyDescent="0.25">
      <c r="AE146" s="227"/>
    </row>
    <row r="147" spans="31:31" x14ac:dyDescent="0.25">
      <c r="AE147" s="227"/>
    </row>
    <row r="148" spans="31:31" x14ac:dyDescent="0.25">
      <c r="AE148" s="227"/>
    </row>
    <row r="149" spans="31:31" x14ac:dyDescent="0.25">
      <c r="AE149" s="227"/>
    </row>
    <row r="150" spans="31:31" x14ac:dyDescent="0.25">
      <c r="AE150" s="227"/>
    </row>
    <row r="151" spans="31:31" x14ac:dyDescent="0.25">
      <c r="AE151" s="227"/>
    </row>
    <row r="152" spans="31:31" x14ac:dyDescent="0.25">
      <c r="AE152" s="227"/>
    </row>
    <row r="153" spans="31:31" x14ac:dyDescent="0.25">
      <c r="AE153" s="227"/>
    </row>
    <row r="154" spans="31:31" x14ac:dyDescent="0.25">
      <c r="AE154" s="227"/>
    </row>
    <row r="155" spans="31:31" x14ac:dyDescent="0.25">
      <c r="AE155" s="227"/>
    </row>
    <row r="156" spans="31:31" x14ac:dyDescent="0.25">
      <c r="AE156" s="227"/>
    </row>
    <row r="157" spans="31:31" x14ac:dyDescent="0.25">
      <c r="AE157" s="227"/>
    </row>
    <row r="158" spans="31:31" x14ac:dyDescent="0.25">
      <c r="AE158" s="227"/>
    </row>
    <row r="159" spans="31:31" x14ac:dyDescent="0.25">
      <c r="AE159" s="227"/>
    </row>
    <row r="160" spans="31:31" x14ac:dyDescent="0.25">
      <c r="AE160" s="227"/>
    </row>
    <row r="161" spans="31:31" x14ac:dyDescent="0.25">
      <c r="AE161" s="227"/>
    </row>
    <row r="162" spans="31:31" x14ac:dyDescent="0.25">
      <c r="AE162" s="227"/>
    </row>
    <row r="163" spans="31:31" x14ac:dyDescent="0.25">
      <c r="AE163" s="227"/>
    </row>
    <row r="164" spans="31:31" x14ac:dyDescent="0.25">
      <c r="AE164" s="227"/>
    </row>
    <row r="165" spans="31:31" x14ac:dyDescent="0.25">
      <c r="AE165" s="227"/>
    </row>
    <row r="166" spans="31:31" x14ac:dyDescent="0.25">
      <c r="AE166" s="227"/>
    </row>
    <row r="167" spans="31:31" x14ac:dyDescent="0.25">
      <c r="AE167" s="227"/>
    </row>
    <row r="168" spans="31:31" x14ac:dyDescent="0.25">
      <c r="AE168" s="227"/>
    </row>
    <row r="169" spans="31:31" x14ac:dyDescent="0.25">
      <c r="AE169" s="227"/>
    </row>
    <row r="170" spans="31:31" x14ac:dyDescent="0.25">
      <c r="AE170" s="227"/>
    </row>
    <row r="171" spans="31:31" x14ac:dyDescent="0.25">
      <c r="AE171" s="227"/>
    </row>
    <row r="172" spans="31:31" x14ac:dyDescent="0.25">
      <c r="AE172" s="227"/>
    </row>
    <row r="173" spans="31:31" x14ac:dyDescent="0.25">
      <c r="AE173" s="227"/>
    </row>
    <row r="174" spans="31:31" x14ac:dyDescent="0.25">
      <c r="AE174" s="227"/>
    </row>
    <row r="175" spans="31:31" x14ac:dyDescent="0.25">
      <c r="AE175" s="227"/>
    </row>
    <row r="176" spans="31:31" x14ac:dyDescent="0.25">
      <c r="AE176" s="227"/>
    </row>
    <row r="177" spans="31:31" x14ac:dyDescent="0.25">
      <c r="AE177" s="227"/>
    </row>
    <row r="178" spans="31:31" x14ac:dyDescent="0.25">
      <c r="AE178" s="227"/>
    </row>
    <row r="179" spans="31:31" x14ac:dyDescent="0.25">
      <c r="AE179" s="227"/>
    </row>
    <row r="180" spans="31:31" x14ac:dyDescent="0.25">
      <c r="AE180" s="227"/>
    </row>
    <row r="181" spans="31:31" x14ac:dyDescent="0.25">
      <c r="AE181" s="227"/>
    </row>
    <row r="182" spans="31:31" x14ac:dyDescent="0.25">
      <c r="AE182" s="227"/>
    </row>
    <row r="183" spans="31:31" x14ac:dyDescent="0.25">
      <c r="AE183" s="227"/>
    </row>
    <row r="184" spans="31:31" x14ac:dyDescent="0.25">
      <c r="AE184" s="227"/>
    </row>
    <row r="185" spans="31:31" x14ac:dyDescent="0.25">
      <c r="AE185" s="227"/>
    </row>
    <row r="186" spans="31:31" x14ac:dyDescent="0.25">
      <c r="AE186" s="227"/>
    </row>
    <row r="187" spans="31:31" x14ac:dyDescent="0.25">
      <c r="AE187" s="227"/>
    </row>
    <row r="188" spans="31:31" x14ac:dyDescent="0.25">
      <c r="AE188" s="227"/>
    </row>
    <row r="189" spans="31:31" x14ac:dyDescent="0.25">
      <c r="AE189" s="227"/>
    </row>
    <row r="190" spans="31:31" x14ac:dyDescent="0.25">
      <c r="AE190" s="227"/>
    </row>
    <row r="191" spans="31:31" x14ac:dyDescent="0.25">
      <c r="AE191" s="227"/>
    </row>
    <row r="192" spans="31:31" x14ac:dyDescent="0.25">
      <c r="AE192" s="227"/>
    </row>
    <row r="193" spans="31:31" x14ac:dyDescent="0.25">
      <c r="AE193" s="227"/>
    </row>
    <row r="194" spans="31:31" x14ac:dyDescent="0.25">
      <c r="AE194" s="227"/>
    </row>
    <row r="195" spans="31:31" x14ac:dyDescent="0.25">
      <c r="AE195" s="227"/>
    </row>
    <row r="196" spans="31:31" x14ac:dyDescent="0.25">
      <c r="AE196" s="227"/>
    </row>
    <row r="197" spans="31:31" x14ac:dyDescent="0.25">
      <c r="AE197" s="227"/>
    </row>
    <row r="198" spans="31:31" x14ac:dyDescent="0.25">
      <c r="AE198" s="227"/>
    </row>
    <row r="199" spans="31:31" x14ac:dyDescent="0.25">
      <c r="AE199" s="227"/>
    </row>
    <row r="200" spans="31:31" x14ac:dyDescent="0.25">
      <c r="AE200" s="227"/>
    </row>
    <row r="201" spans="31:31" x14ac:dyDescent="0.25">
      <c r="AE201" s="227"/>
    </row>
    <row r="202" spans="31:31" x14ac:dyDescent="0.25">
      <c r="AE202" s="227"/>
    </row>
    <row r="203" spans="31:31" x14ac:dyDescent="0.25">
      <c r="AE203" s="227"/>
    </row>
    <row r="204" spans="31:31" x14ac:dyDescent="0.25">
      <c r="AE204" s="227"/>
    </row>
    <row r="205" spans="31:31" x14ac:dyDescent="0.25">
      <c r="AE205" s="227"/>
    </row>
    <row r="206" spans="31:31" x14ac:dyDescent="0.25">
      <c r="AE206" s="227"/>
    </row>
    <row r="207" spans="31:31" x14ac:dyDescent="0.25">
      <c r="AE207" s="227"/>
    </row>
  </sheetData>
  <pageMargins left="0.7" right="0.7" top="0.75" bottom="0.75" header="0.3" footer="0.3"/>
  <pageSetup scale="32" orientation="portrait" r:id="rId1"/>
  <headerFooter>
    <oddHeader>&amp;A</oddHeader>
    <oddFooter>&amp;L&amp;"-,Bold"Sabre Confidential&amp;C&amp;D&amp;RPage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37201-5E9B-41D6-89A9-2A367B00FCFA}">
  <sheetPr>
    <pageSetUpPr fitToPage="1"/>
  </sheetPr>
  <dimension ref="A1:AF120"/>
  <sheetViews>
    <sheetView showGridLines="0" zoomScale="85" zoomScaleNormal="85" zoomScaleSheetLayoutView="100" workbookViewId="0">
      <pane xSplit="2" ySplit="4" topLeftCell="V5" activePane="bottomRight" state="frozen"/>
      <selection activeCell="P37" sqref="P37"/>
      <selection pane="topRight" activeCell="P37" sqref="P37"/>
      <selection pane="bottomLeft" activeCell="P37" sqref="P37"/>
      <selection pane="bottomRight" activeCell="AG9" sqref="AG9"/>
    </sheetView>
  </sheetViews>
  <sheetFormatPr defaultColWidth="9" defaultRowHeight="12.5" outlineLevelCol="1" x14ac:dyDescent="0.25"/>
  <cols>
    <col min="1" max="1" width="3" style="7" customWidth="1"/>
    <col min="2" max="2" width="86.26953125" style="7" bestFit="1" customWidth="1"/>
    <col min="3" max="3" width="5.81640625" style="7" customWidth="1"/>
    <col min="4" max="7" width="12.26953125" style="7" customWidth="1" outlineLevel="1"/>
    <col min="8" max="8" width="13.54296875" style="7" customWidth="1"/>
    <col min="9" max="12" width="12.26953125" style="7" customWidth="1" outlineLevel="1"/>
    <col min="13" max="13" width="13.54296875" style="7" customWidth="1"/>
    <col min="14" max="17" width="12.26953125" style="7" customWidth="1" outlineLevel="1"/>
    <col min="18" max="18" width="13.54296875" style="7" customWidth="1"/>
    <col min="19" max="22" width="12.26953125" style="7" customWidth="1" outlineLevel="1"/>
    <col min="23" max="23" width="13.54296875" style="7" customWidth="1"/>
    <col min="24" max="27" width="12.26953125" style="7" customWidth="1" outlineLevel="1"/>
    <col min="28" max="28" width="13.54296875" style="21" customWidth="1"/>
    <col min="29" max="29" width="12.26953125" style="7" customWidth="1" outlineLevel="1"/>
    <col min="30" max="16384" width="9" style="7"/>
  </cols>
  <sheetData>
    <row r="1" spans="1:29" x14ac:dyDescent="0.25">
      <c r="H1" s="8"/>
      <c r="M1" s="8"/>
      <c r="R1" s="8"/>
      <c r="W1" s="8"/>
      <c r="AB1" s="223"/>
    </row>
    <row r="2" spans="1:29" ht="25" x14ac:dyDescent="0.5">
      <c r="B2" s="9" t="s">
        <v>76</v>
      </c>
      <c r="C2" s="11"/>
      <c r="H2" s="8"/>
      <c r="M2" s="8"/>
      <c r="R2" s="8"/>
      <c r="W2" s="8"/>
      <c r="AB2" s="223"/>
    </row>
    <row r="3" spans="1:29" ht="13" x14ac:dyDescent="0.3">
      <c r="B3" s="10" t="s">
        <v>3</v>
      </c>
      <c r="C3" s="10"/>
      <c r="H3" s="8"/>
      <c r="M3" s="8"/>
      <c r="R3" s="8"/>
      <c r="W3" s="8"/>
      <c r="AB3" s="223"/>
    </row>
    <row r="4" spans="1:29" ht="16" x14ac:dyDescent="0.6">
      <c r="B4" s="13" t="s">
        <v>77</v>
      </c>
      <c r="C4" s="13"/>
      <c r="D4" s="14" t="s">
        <v>4</v>
      </c>
      <c r="E4" s="14" t="s">
        <v>5</v>
      </c>
      <c r="F4" s="14" t="s">
        <v>6</v>
      </c>
      <c r="G4" s="14" t="s">
        <v>7</v>
      </c>
      <c r="H4" s="15" t="s">
        <v>8</v>
      </c>
      <c r="I4" s="14" t="s">
        <v>9</v>
      </c>
      <c r="J4" s="14" t="s">
        <v>10</v>
      </c>
      <c r="K4" s="14" t="s">
        <v>11</v>
      </c>
      <c r="L4" s="14" t="s">
        <v>12</v>
      </c>
      <c r="M4" s="15" t="s">
        <v>13</v>
      </c>
      <c r="N4" s="14" t="s">
        <v>14</v>
      </c>
      <c r="O4" s="14" t="s">
        <v>15</v>
      </c>
      <c r="P4" s="14" t="s">
        <v>16</v>
      </c>
      <c r="Q4" s="14" t="s">
        <v>17</v>
      </c>
      <c r="R4" s="15" t="s">
        <v>18</v>
      </c>
      <c r="S4" s="14" t="s">
        <v>19</v>
      </c>
      <c r="T4" s="14" t="s">
        <v>20</v>
      </c>
      <c r="U4" s="14" t="s">
        <v>21</v>
      </c>
      <c r="V4" s="14" t="s">
        <v>22</v>
      </c>
      <c r="W4" s="15" t="s">
        <v>23</v>
      </c>
      <c r="X4" s="14" t="s">
        <v>181</v>
      </c>
      <c r="Y4" s="14" t="s">
        <v>196</v>
      </c>
      <c r="Z4" s="14" t="s">
        <v>201</v>
      </c>
      <c r="AA4" s="14" t="s">
        <v>204</v>
      </c>
      <c r="AB4" s="224" t="s">
        <v>205</v>
      </c>
      <c r="AC4" s="14" t="s">
        <v>211</v>
      </c>
    </row>
    <row r="6" spans="1:29" ht="15" customHeight="1" x14ac:dyDescent="0.35">
      <c r="B6" s="160" t="s">
        <v>78</v>
      </c>
      <c r="C6" s="160"/>
      <c r="N6" s="161"/>
      <c r="O6" s="161"/>
      <c r="P6" s="161"/>
      <c r="Q6" s="161"/>
      <c r="R6" s="161"/>
      <c r="S6" s="161"/>
      <c r="T6" s="161"/>
      <c r="U6" s="161"/>
      <c r="V6" s="161"/>
      <c r="W6" s="161"/>
      <c r="X6" s="161"/>
      <c r="Y6" s="161"/>
      <c r="Z6" s="161"/>
      <c r="AA6" s="161"/>
      <c r="AB6" s="177"/>
      <c r="AC6" s="161"/>
    </row>
    <row r="7" spans="1:29" ht="15" customHeight="1" x14ac:dyDescent="0.3">
      <c r="B7" s="109" t="s">
        <v>185</v>
      </c>
      <c r="C7" s="109"/>
      <c r="D7" s="121">
        <v>87.88</v>
      </c>
      <c r="E7" s="121">
        <v>92.245999999999995</v>
      </c>
      <c r="F7" s="121">
        <v>73.004999999999995</v>
      </c>
      <c r="G7" s="121">
        <v>84.4</v>
      </c>
      <c r="H7" s="62">
        <v>337.53099999999995</v>
      </c>
      <c r="I7" s="121">
        <v>56.85</v>
      </c>
      <c r="J7" s="121">
        <v>27.838000000000001</v>
      </c>
      <c r="K7" s="121">
        <v>63.813000000000002</v>
      </c>
      <c r="L7" s="121">
        <v>10.090999999999999</v>
      </c>
      <c r="M7" s="62">
        <v>158.59200000000001</v>
      </c>
      <c r="N7" s="121">
        <v>-212.68</v>
      </c>
      <c r="O7" s="121">
        <v>-442.57002238661619</v>
      </c>
      <c r="P7" s="121">
        <v>-309.66364776999967</v>
      </c>
      <c r="Q7" s="121">
        <v>-325.08432111000025</v>
      </c>
      <c r="R7" s="62">
        <v>-1289.9979912666161</v>
      </c>
      <c r="S7" s="41">
        <v>-266.10599999999999</v>
      </c>
      <c r="T7" s="41">
        <v>-251.28233260000013</v>
      </c>
      <c r="U7" s="41">
        <v>-240.64191188999999</v>
      </c>
      <c r="V7" s="41">
        <v>-192.04209635999993</v>
      </c>
      <c r="W7" s="62">
        <v>-950.07134085000007</v>
      </c>
      <c r="X7" s="41">
        <v>42.06</v>
      </c>
      <c r="Y7" s="41">
        <v>-192.73400000000001</v>
      </c>
      <c r="Z7" s="41">
        <v>-140.72200000000001</v>
      </c>
      <c r="AA7" s="41">
        <v>-165.43700000000001</v>
      </c>
      <c r="AB7" s="62">
        <v>-456.83300000000003</v>
      </c>
      <c r="AC7" s="41">
        <v>-104.28</v>
      </c>
    </row>
    <row r="8" spans="1:29" ht="15" customHeight="1" x14ac:dyDescent="0.25">
      <c r="B8" s="162" t="s">
        <v>194</v>
      </c>
      <c r="C8" s="162"/>
      <c r="D8" s="163">
        <v>1.2070000000000001</v>
      </c>
      <c r="E8" s="163">
        <v>-0.76</v>
      </c>
      <c r="F8" s="163">
        <v>-3.6640000000000001</v>
      </c>
      <c r="G8" s="163">
        <v>1.478</v>
      </c>
      <c r="H8" s="81">
        <v>-1.7390000000000001</v>
      </c>
      <c r="I8" s="163">
        <v>1.452</v>
      </c>
      <c r="J8" s="163">
        <v>-1.35</v>
      </c>
      <c r="K8" s="163">
        <v>0.59599999999999997</v>
      </c>
      <c r="L8" s="163">
        <v>1.0680000000000001</v>
      </c>
      <c r="M8" s="81">
        <v>1.766</v>
      </c>
      <c r="N8" s="163">
        <v>2.1259999999999999</v>
      </c>
      <c r="O8" s="163">
        <v>0.67200000000000004</v>
      </c>
      <c r="P8" s="163">
        <v>0.53300000000000003</v>
      </c>
      <c r="Q8" s="163">
        <v>-6.1189999999999998</v>
      </c>
      <c r="R8" s="81">
        <v>-2.7879999999999998</v>
      </c>
      <c r="S8" s="163">
        <v>0.26300000000000001</v>
      </c>
      <c r="T8" s="163">
        <v>8.1036960000000019E-2</v>
      </c>
      <c r="U8" s="163">
        <v>-0.18632562</v>
      </c>
      <c r="V8" s="163">
        <v>2.3744386999999998</v>
      </c>
      <c r="W8" s="81">
        <v>2.5321500399999999</v>
      </c>
      <c r="X8" s="163">
        <v>-0.13400000000000001</v>
      </c>
      <c r="Y8" s="163">
        <v>0.28399999999999997</v>
      </c>
      <c r="Z8" s="163">
        <v>0.44600000000000001</v>
      </c>
      <c r="AA8" s="163">
        <v>8.3000000000000074E-2</v>
      </c>
      <c r="AB8" s="81">
        <v>0.67900000000000005</v>
      </c>
      <c r="AC8" s="163">
        <v>0.40300000000000002</v>
      </c>
    </row>
    <row r="9" spans="1:29" ht="15" customHeight="1" x14ac:dyDescent="0.25">
      <c r="B9" s="162" t="s">
        <v>79</v>
      </c>
      <c r="C9" s="162"/>
      <c r="D9" s="163">
        <v>1.3620000000000001</v>
      </c>
      <c r="E9" s="163">
        <v>1.079</v>
      </c>
      <c r="F9" s="163">
        <v>1.538</v>
      </c>
      <c r="G9" s="163">
        <v>1.1499999999999999</v>
      </c>
      <c r="H9" s="81">
        <v>5.1289999999999996</v>
      </c>
      <c r="I9" s="163">
        <v>0.91200000000000003</v>
      </c>
      <c r="J9" s="163">
        <v>1.6060000000000001</v>
      </c>
      <c r="K9" s="163">
        <v>0.77100000000000002</v>
      </c>
      <c r="L9" s="163">
        <v>0.66500000000000004</v>
      </c>
      <c r="M9" s="81">
        <v>3.9540000000000002</v>
      </c>
      <c r="N9" s="163">
        <v>0.78300000000000003</v>
      </c>
      <c r="O9" s="163">
        <v>-7.0999999999999994E-2</v>
      </c>
      <c r="P9" s="163">
        <v>0.125</v>
      </c>
      <c r="Q9" s="163">
        <v>0.36299999999999999</v>
      </c>
      <c r="R9" s="81">
        <v>1.2000000000000002</v>
      </c>
      <c r="S9" s="163">
        <v>0.48399999999999999</v>
      </c>
      <c r="T9" s="163">
        <v>0.45907100000000001</v>
      </c>
      <c r="U9" s="163">
        <v>0.71400262999999986</v>
      </c>
      <c r="V9" s="163">
        <v>0.50504918999999993</v>
      </c>
      <c r="W9" s="81">
        <v>2.1621228199999996</v>
      </c>
      <c r="X9" s="163">
        <v>0.27200000000000002</v>
      </c>
      <c r="Y9" s="163">
        <v>0.88500000000000001</v>
      </c>
      <c r="Z9" s="163">
        <v>0.77600000000000002</v>
      </c>
      <c r="AA9" s="163">
        <v>0.73699999999999988</v>
      </c>
      <c r="AB9" s="81">
        <v>2.67</v>
      </c>
      <c r="AC9" s="163">
        <v>-0.83499999999999996</v>
      </c>
    </row>
    <row r="10" spans="1:29" ht="15" customHeight="1" x14ac:dyDescent="0.25">
      <c r="B10" s="162" t="s">
        <v>186</v>
      </c>
      <c r="C10" s="162"/>
      <c r="D10" s="163">
        <v>0</v>
      </c>
      <c r="E10" s="163">
        <v>0</v>
      </c>
      <c r="F10" s="163">
        <v>0</v>
      </c>
      <c r="G10" s="163">
        <v>0</v>
      </c>
      <c r="H10" s="81">
        <v>0</v>
      </c>
      <c r="I10" s="163">
        <v>0</v>
      </c>
      <c r="J10" s="163">
        <v>0</v>
      </c>
      <c r="K10" s="163">
        <v>0</v>
      </c>
      <c r="L10" s="163">
        <v>0</v>
      </c>
      <c r="M10" s="81">
        <v>0</v>
      </c>
      <c r="N10" s="163">
        <v>0</v>
      </c>
      <c r="O10" s="163">
        <v>0</v>
      </c>
      <c r="P10" s="163">
        <v>2.2309999999999999</v>
      </c>
      <c r="Q10" s="163">
        <v>5.4279999999999999</v>
      </c>
      <c r="R10" s="81">
        <v>7.6589999999999998</v>
      </c>
      <c r="S10" s="163">
        <v>5.4279999999999999</v>
      </c>
      <c r="T10" s="163">
        <v>5.4275000000000002</v>
      </c>
      <c r="U10" s="163">
        <v>5.4004166700000003</v>
      </c>
      <c r="V10" s="163">
        <v>5.3462503799999999</v>
      </c>
      <c r="W10" s="81">
        <v>21.602167049999998</v>
      </c>
      <c r="X10" s="163">
        <v>5.3460000000000001</v>
      </c>
      <c r="Y10" s="163">
        <v>5.3470000000000004</v>
      </c>
      <c r="Z10" s="163">
        <v>5.3460000000000001</v>
      </c>
      <c r="AA10" s="163">
        <v>5.3460000000000001</v>
      </c>
      <c r="AB10" s="81">
        <v>21.385000000000002</v>
      </c>
      <c r="AC10" s="163">
        <v>5.3460000000000001</v>
      </c>
    </row>
    <row r="11" spans="1:29" ht="15" customHeight="1" x14ac:dyDescent="0.3">
      <c r="B11" s="23" t="s">
        <v>187</v>
      </c>
      <c r="C11" s="23"/>
      <c r="D11" s="117">
        <v>90.448999999999984</v>
      </c>
      <c r="E11" s="117">
        <v>92.564999999999984</v>
      </c>
      <c r="F11" s="117">
        <v>70.878999999999991</v>
      </c>
      <c r="G11" s="117">
        <v>87.028000000000006</v>
      </c>
      <c r="H11" s="116">
        <v>340.92099999999994</v>
      </c>
      <c r="I11" s="117">
        <v>59.213999999999999</v>
      </c>
      <c r="J11" s="117">
        <v>28.094000000000001</v>
      </c>
      <c r="K11" s="117">
        <v>65.180000000000007</v>
      </c>
      <c r="L11" s="117">
        <v>11.823999999999998</v>
      </c>
      <c r="M11" s="116">
        <v>164.31200000000001</v>
      </c>
      <c r="N11" s="117">
        <v>-209.77100000000002</v>
      </c>
      <c r="O11" s="117">
        <v>-441.96902238661619</v>
      </c>
      <c r="P11" s="117">
        <v>-306.77464776999966</v>
      </c>
      <c r="Q11" s="117">
        <v>-325.41232111000028</v>
      </c>
      <c r="R11" s="116">
        <v>-1283.9269912666161</v>
      </c>
      <c r="S11" s="117">
        <v>-259.93100000000004</v>
      </c>
      <c r="T11" s="117">
        <v>-245.31372464000012</v>
      </c>
      <c r="U11" s="117">
        <v>-234.71381820999997</v>
      </c>
      <c r="V11" s="117">
        <v>-183.81735808999994</v>
      </c>
      <c r="W11" s="222">
        <v>-923.77490094000018</v>
      </c>
      <c r="X11" s="117">
        <v>47.543999999999997</v>
      </c>
      <c r="Y11" s="117">
        <v>-186.21800000000002</v>
      </c>
      <c r="Z11" s="117">
        <v>-134.154</v>
      </c>
      <c r="AA11" s="117">
        <v>-159.27100000000002</v>
      </c>
      <c r="AB11" s="116">
        <v>-432.09900000000005</v>
      </c>
      <c r="AC11" s="117">
        <v>-99.365999999999985</v>
      </c>
    </row>
    <row r="12" spans="1:29" s="26" customFormat="1" ht="15" customHeight="1" x14ac:dyDescent="0.3">
      <c r="B12" s="63"/>
      <c r="C12" s="63"/>
      <c r="D12" s="21"/>
      <c r="E12" s="21"/>
      <c r="F12" s="21"/>
      <c r="G12" s="21"/>
      <c r="H12" s="164"/>
      <c r="I12" s="21"/>
      <c r="J12" s="21"/>
      <c r="K12" s="21"/>
      <c r="L12" s="21"/>
      <c r="M12" s="164"/>
      <c r="N12" s="165"/>
      <c r="O12" s="165"/>
      <c r="P12" s="165"/>
      <c r="Q12" s="21"/>
      <c r="R12" s="164"/>
      <c r="S12" s="21"/>
      <c r="T12" s="21"/>
      <c r="U12" s="21"/>
      <c r="V12" s="21"/>
      <c r="W12" s="164"/>
      <c r="X12" s="21"/>
      <c r="Y12" s="21"/>
      <c r="Z12" s="21"/>
      <c r="AA12" s="21"/>
      <c r="AB12" s="164"/>
      <c r="AC12" s="21"/>
    </row>
    <row r="13" spans="1:29" ht="15" customHeight="1" x14ac:dyDescent="0.25">
      <c r="A13" s="166"/>
      <c r="B13" s="166" t="s">
        <v>80</v>
      </c>
      <c r="C13" s="166"/>
      <c r="D13" s="163">
        <v>0</v>
      </c>
      <c r="E13" s="163">
        <v>0</v>
      </c>
      <c r="F13" s="163">
        <v>0</v>
      </c>
      <c r="G13" s="163">
        <v>0</v>
      </c>
      <c r="H13" s="81">
        <v>0</v>
      </c>
      <c r="I13" s="163">
        <v>0</v>
      </c>
      <c r="J13" s="163">
        <v>0</v>
      </c>
      <c r="K13" s="163">
        <v>0</v>
      </c>
      <c r="L13" s="163">
        <v>0</v>
      </c>
      <c r="M13" s="81">
        <v>0</v>
      </c>
      <c r="N13" s="163">
        <v>0</v>
      </c>
      <c r="O13" s="163">
        <v>0</v>
      </c>
      <c r="P13" s="163">
        <v>0</v>
      </c>
      <c r="Q13" s="163">
        <v>8.6839999999999993</v>
      </c>
      <c r="R13" s="81">
        <v>8.6839999999999993</v>
      </c>
      <c r="S13" s="163">
        <v>0</v>
      </c>
      <c r="T13" s="163">
        <v>0</v>
      </c>
      <c r="U13" s="163">
        <v>0</v>
      </c>
      <c r="V13" s="163">
        <v>0</v>
      </c>
      <c r="W13" s="81">
        <v>0</v>
      </c>
      <c r="X13" s="163">
        <v>0</v>
      </c>
      <c r="Y13" s="163">
        <v>0</v>
      </c>
      <c r="Z13" s="163">
        <v>5.1459999999999999</v>
      </c>
      <c r="AA13" s="163">
        <v>0</v>
      </c>
      <c r="AB13" s="81">
        <v>5.1459999999999999</v>
      </c>
      <c r="AC13" s="163">
        <v>0</v>
      </c>
    </row>
    <row r="14" spans="1:29" ht="15" customHeight="1" x14ac:dyDescent="0.25">
      <c r="A14" s="166"/>
      <c r="B14" s="166" t="s">
        <v>81</v>
      </c>
      <c r="C14" s="166"/>
      <c r="D14" s="163">
        <v>0</v>
      </c>
      <c r="E14" s="163">
        <v>0</v>
      </c>
      <c r="F14" s="163">
        <v>0</v>
      </c>
      <c r="G14" s="163">
        <v>0</v>
      </c>
      <c r="H14" s="81">
        <v>0</v>
      </c>
      <c r="I14" s="163">
        <v>0</v>
      </c>
      <c r="J14" s="163">
        <v>0</v>
      </c>
      <c r="K14" s="163">
        <v>0</v>
      </c>
      <c r="L14" s="163">
        <v>0</v>
      </c>
      <c r="M14" s="81">
        <v>0</v>
      </c>
      <c r="N14" s="163">
        <v>0</v>
      </c>
      <c r="O14" s="163">
        <v>0</v>
      </c>
      <c r="P14" s="163">
        <v>0</v>
      </c>
      <c r="Q14" s="163">
        <v>0</v>
      </c>
      <c r="R14" s="81">
        <v>0</v>
      </c>
      <c r="S14" s="163">
        <v>0</v>
      </c>
      <c r="T14" s="163">
        <v>0</v>
      </c>
      <c r="U14" s="163">
        <v>0</v>
      </c>
      <c r="V14" s="163">
        <v>0</v>
      </c>
      <c r="W14" s="81">
        <v>0</v>
      </c>
      <c r="X14" s="163">
        <v>0</v>
      </c>
      <c r="Y14" s="163">
        <v>0</v>
      </c>
      <c r="Z14" s="163">
        <v>0</v>
      </c>
      <c r="AA14" s="163">
        <v>0</v>
      </c>
      <c r="AB14" s="81">
        <v>0</v>
      </c>
      <c r="AC14" s="163">
        <v>0</v>
      </c>
    </row>
    <row r="15" spans="1:29" ht="15" customHeight="1" x14ac:dyDescent="0.25">
      <c r="A15" s="166"/>
      <c r="B15" s="166" t="s">
        <v>82</v>
      </c>
      <c r="C15" s="166"/>
      <c r="D15" s="163">
        <v>17.59</v>
      </c>
      <c r="E15" s="163">
        <v>17.588000000000001</v>
      </c>
      <c r="F15" s="163">
        <v>16.407</v>
      </c>
      <c r="G15" s="163">
        <v>16.422999999999998</v>
      </c>
      <c r="H15" s="81">
        <v>68.007999999999996</v>
      </c>
      <c r="I15" s="163">
        <v>15.984</v>
      </c>
      <c r="J15" s="163">
        <v>16.010999999999999</v>
      </c>
      <c r="K15" s="163">
        <v>15.976000000000001</v>
      </c>
      <c r="L15" s="163">
        <v>16.633000000000003</v>
      </c>
      <c r="M15" s="81">
        <v>64.603999999999999</v>
      </c>
      <c r="N15" s="163">
        <v>16.800999999999998</v>
      </c>
      <c r="O15" s="163">
        <v>16.509</v>
      </c>
      <c r="P15" s="163">
        <v>16.465</v>
      </c>
      <c r="Q15" s="163">
        <v>16.222999999999999</v>
      </c>
      <c r="R15" s="81">
        <v>65.998000000000005</v>
      </c>
      <c r="S15" s="163">
        <v>16.221</v>
      </c>
      <c r="T15" s="163">
        <v>16.135674100000003</v>
      </c>
      <c r="U15" s="163">
        <v>15.939255169999997</v>
      </c>
      <c r="V15" s="163">
        <v>15.848353230000004</v>
      </c>
      <c r="W15" s="81">
        <v>64.144282500000003</v>
      </c>
      <c r="X15" s="163">
        <v>15.803000000000001</v>
      </c>
      <c r="Y15" s="163">
        <v>15.448</v>
      </c>
      <c r="Z15" s="163">
        <v>9.8239999999999998</v>
      </c>
      <c r="AA15" s="163">
        <v>10.178999999999995</v>
      </c>
      <c r="AB15" s="81">
        <v>51.253999999999998</v>
      </c>
      <c r="AC15" s="163">
        <v>9.9339999999999993</v>
      </c>
    </row>
    <row r="16" spans="1:29" ht="15" customHeight="1" x14ac:dyDescent="0.25">
      <c r="A16" s="166"/>
      <c r="B16" s="166" t="s">
        <v>83</v>
      </c>
      <c r="C16" s="166"/>
      <c r="D16" s="163">
        <v>0.63300000000000001</v>
      </c>
      <c r="E16" s="163">
        <v>0</v>
      </c>
      <c r="F16" s="163">
        <v>0</v>
      </c>
      <c r="G16" s="163">
        <v>0</v>
      </c>
      <c r="H16" s="81">
        <v>0.63300000000000001</v>
      </c>
      <c r="I16" s="163">
        <v>0</v>
      </c>
      <c r="J16" s="163">
        <v>0</v>
      </c>
      <c r="K16" s="163">
        <v>0</v>
      </c>
      <c r="L16" s="163">
        <v>0</v>
      </c>
      <c r="M16" s="81">
        <v>0</v>
      </c>
      <c r="N16" s="163">
        <v>0</v>
      </c>
      <c r="O16" s="163">
        <v>0</v>
      </c>
      <c r="P16" s="163">
        <v>10.333</v>
      </c>
      <c r="Q16" s="163">
        <v>11.292999999999999</v>
      </c>
      <c r="R16" s="81">
        <v>21.625999999999998</v>
      </c>
      <c r="S16" s="163">
        <v>0</v>
      </c>
      <c r="T16" s="163">
        <v>0</v>
      </c>
      <c r="U16" s="163">
        <v>13.06958507</v>
      </c>
      <c r="V16" s="163">
        <v>-5.9999999590218107E-8</v>
      </c>
      <c r="W16" s="81">
        <v>13.069585010000001</v>
      </c>
      <c r="X16" s="163">
        <v>3.5329999999999999</v>
      </c>
      <c r="Y16" s="163">
        <v>0</v>
      </c>
      <c r="Z16" s="163">
        <v>0</v>
      </c>
      <c r="AA16" s="163">
        <v>0.94</v>
      </c>
      <c r="AB16" s="81">
        <v>4.4729999999999999</v>
      </c>
      <c r="AC16" s="163">
        <v>0</v>
      </c>
    </row>
    <row r="17" spans="1:32" ht="15" customHeight="1" x14ac:dyDescent="0.25">
      <c r="A17" s="166"/>
      <c r="B17" s="166" t="s">
        <v>84</v>
      </c>
      <c r="C17" s="166"/>
      <c r="D17" s="163">
        <v>1.1060000000000001</v>
      </c>
      <c r="E17" s="163">
        <v>7.7350000000000003</v>
      </c>
      <c r="F17" s="163">
        <v>1.905</v>
      </c>
      <c r="G17" s="163">
        <v>-2.2370000000000001</v>
      </c>
      <c r="H17" s="81">
        <v>8.5090000000000003</v>
      </c>
      <c r="I17" s="163">
        <v>1.87</v>
      </c>
      <c r="J17" s="163">
        <v>2.4790000000000001</v>
      </c>
      <c r="K17" s="163">
        <v>1.7689999999999999</v>
      </c>
      <c r="L17" s="163">
        <v>3.3140000000000001</v>
      </c>
      <c r="M17" s="81">
        <v>9.4320000000000004</v>
      </c>
      <c r="N17" s="163">
        <v>47.485999999999997</v>
      </c>
      <c r="O17" s="163">
        <v>6.0979999999999999</v>
      </c>
      <c r="P17" s="163">
        <v>18.431000000000001</v>
      </c>
      <c r="Q17" s="163">
        <v>-5.0540000000000003</v>
      </c>
      <c r="R17" s="81">
        <v>66.960999999999999</v>
      </c>
      <c r="S17" s="163">
        <v>-11.631</v>
      </c>
      <c r="T17" s="163">
        <v>3.1990994400000043</v>
      </c>
      <c r="U17" s="163">
        <v>5.9928007600000779</v>
      </c>
      <c r="V17" s="163">
        <v>4.1871925599999553</v>
      </c>
      <c r="W17" s="81">
        <v>1.7480927600000378</v>
      </c>
      <c r="X17" s="163">
        <v>-191.24100000000001</v>
      </c>
      <c r="Y17" s="163">
        <v>43.936999999999998</v>
      </c>
      <c r="Z17" s="163">
        <v>7.6870000000000003</v>
      </c>
      <c r="AA17" s="163">
        <v>2.9720000000000084</v>
      </c>
      <c r="AB17" s="81">
        <v>-136.64500000000001</v>
      </c>
      <c r="AC17" s="163">
        <v>-2.407</v>
      </c>
    </row>
    <row r="18" spans="1:32" ht="15" customHeight="1" x14ac:dyDescent="0.25">
      <c r="A18" s="166"/>
      <c r="B18" s="166" t="s">
        <v>85</v>
      </c>
      <c r="C18" s="166"/>
      <c r="D18" s="80">
        <v>0</v>
      </c>
      <c r="E18" s="80">
        <v>0</v>
      </c>
      <c r="F18" s="80">
        <v>0</v>
      </c>
      <c r="G18" s="80">
        <v>0</v>
      </c>
      <c r="H18" s="81">
        <v>0</v>
      </c>
      <c r="I18" s="80">
        <v>0</v>
      </c>
      <c r="J18" s="80">
        <v>0</v>
      </c>
      <c r="K18" s="80">
        <v>0</v>
      </c>
      <c r="L18" s="80">
        <v>0</v>
      </c>
      <c r="M18" s="81">
        <v>0</v>
      </c>
      <c r="N18" s="80">
        <v>25.280999999999999</v>
      </c>
      <c r="O18" s="163">
        <v>48.000999999999998</v>
      </c>
      <c r="P18" s="163">
        <v>0.94699999999999995</v>
      </c>
      <c r="Q18" s="163">
        <v>11.568000000000001</v>
      </c>
      <c r="R18" s="81">
        <v>85.796999999999997</v>
      </c>
      <c r="S18" s="80">
        <v>-5.1349999999999998</v>
      </c>
      <c r="T18" s="80">
        <v>-0.85614058000000004</v>
      </c>
      <c r="U18" s="80">
        <v>0.26850579999999957</v>
      </c>
      <c r="V18" s="80">
        <v>-1.8859372499999993</v>
      </c>
      <c r="W18" s="81">
        <v>-7.6075720299999992</v>
      </c>
      <c r="X18" s="80">
        <v>0</v>
      </c>
      <c r="Y18" s="80">
        <v>4.3360000000000003</v>
      </c>
      <c r="Z18" s="80">
        <v>9.9440000000000008</v>
      </c>
      <c r="AA18" s="80">
        <v>0.21999999999999886</v>
      </c>
      <c r="AB18" s="81">
        <v>14.5</v>
      </c>
      <c r="AC18" s="80">
        <v>-0.31900000000000001</v>
      </c>
    </row>
    <row r="19" spans="1:32" ht="15" customHeight="1" x14ac:dyDescent="0.25">
      <c r="A19" s="166"/>
      <c r="B19" s="166" t="s">
        <v>86</v>
      </c>
      <c r="C19" s="166"/>
      <c r="D19" s="80">
        <v>0</v>
      </c>
      <c r="E19" s="80">
        <v>0</v>
      </c>
      <c r="F19" s="80">
        <v>0</v>
      </c>
      <c r="G19" s="80">
        <v>3.266</v>
      </c>
      <c r="H19" s="81">
        <v>3.266</v>
      </c>
      <c r="I19" s="80">
        <v>11.706</v>
      </c>
      <c r="J19" s="80">
        <v>8.9350000000000005</v>
      </c>
      <c r="K19" s="80">
        <v>9.6959999999999997</v>
      </c>
      <c r="L19" s="80">
        <v>10.7</v>
      </c>
      <c r="M19" s="81">
        <v>41.036999999999992</v>
      </c>
      <c r="N19" s="80">
        <v>17.827000000000002</v>
      </c>
      <c r="O19" s="163">
        <v>4.3730000000000002</v>
      </c>
      <c r="P19" s="163">
        <v>0.59099999999999997</v>
      </c>
      <c r="Q19" s="163">
        <v>-6.0039999999999996</v>
      </c>
      <c r="R19" s="81">
        <v>16.787000000000006</v>
      </c>
      <c r="S19" s="80">
        <v>0.72</v>
      </c>
      <c r="T19" s="80">
        <v>1.70903797</v>
      </c>
      <c r="U19" s="80">
        <v>0.87081157999999992</v>
      </c>
      <c r="V19" s="80">
        <v>3.4448193400000005</v>
      </c>
      <c r="W19" s="81">
        <v>6.7436688899999995</v>
      </c>
      <c r="X19" s="80">
        <v>3.6640000000000001</v>
      </c>
      <c r="Y19" s="80">
        <v>2.2450000000000001</v>
      </c>
      <c r="Z19" s="80">
        <v>0.42399999999999999</v>
      </c>
      <c r="AA19" s="80">
        <v>0.52099999999999902</v>
      </c>
      <c r="AB19" s="81">
        <v>6.8540000000000001</v>
      </c>
      <c r="AC19" s="80">
        <v>0.84699999999999998</v>
      </c>
    </row>
    <row r="20" spans="1:32" ht="15" customHeight="1" x14ac:dyDescent="0.25">
      <c r="A20" s="166"/>
      <c r="B20" s="166" t="s">
        <v>87</v>
      </c>
      <c r="C20" s="166"/>
      <c r="D20" s="80">
        <v>0.82799999999999996</v>
      </c>
      <c r="E20" s="80">
        <v>1.02</v>
      </c>
      <c r="F20" s="80">
        <v>5.2249999999999996</v>
      </c>
      <c r="G20" s="80">
        <v>1.25</v>
      </c>
      <c r="H20" s="81">
        <v>8.3230000000000004</v>
      </c>
      <c r="I20" s="80">
        <v>1.4379999999999999</v>
      </c>
      <c r="J20" s="80">
        <v>1.3859999999999999</v>
      </c>
      <c r="K20" s="80">
        <v>-24.178999999999998</v>
      </c>
      <c r="L20" s="80">
        <v>-3.2240000000000002</v>
      </c>
      <c r="M20" s="81">
        <v>-24.578999999999997</v>
      </c>
      <c r="N20" s="80">
        <v>1.7410000000000001</v>
      </c>
      <c r="O20" s="163">
        <v>0.115</v>
      </c>
      <c r="P20" s="163">
        <v>0.247</v>
      </c>
      <c r="Q20" s="163">
        <v>-4.0220000000000002</v>
      </c>
      <c r="R20" s="81">
        <v>-1.919</v>
      </c>
      <c r="S20" s="80">
        <v>0.73</v>
      </c>
      <c r="T20" s="80">
        <v>11.521240839999999</v>
      </c>
      <c r="U20" s="80">
        <v>4.8624490300000014</v>
      </c>
      <c r="V20" s="80">
        <v>5.1485489000000015</v>
      </c>
      <c r="W20" s="81">
        <v>22.262238770000003</v>
      </c>
      <c r="X20" s="80">
        <v>3.4750000000000001</v>
      </c>
      <c r="Y20" s="80">
        <v>12.539</v>
      </c>
      <c r="Z20" s="80">
        <v>15.365</v>
      </c>
      <c r="AA20" s="80">
        <v>0.32700000000000173</v>
      </c>
      <c r="AB20" s="81">
        <v>31.706</v>
      </c>
      <c r="AC20" s="80">
        <v>0</v>
      </c>
    </row>
    <row r="21" spans="1:32" ht="15" customHeight="1" x14ac:dyDescent="0.25">
      <c r="A21" s="166"/>
      <c r="B21" s="166" t="s">
        <v>88</v>
      </c>
      <c r="C21" s="166"/>
      <c r="D21" s="80">
        <v>12.606</v>
      </c>
      <c r="E21" s="80">
        <v>13.594000000000001</v>
      </c>
      <c r="F21" s="80">
        <v>15.244999999999997</v>
      </c>
      <c r="G21" s="80">
        <v>15.818</v>
      </c>
      <c r="H21" s="81">
        <v>57.262999999999998</v>
      </c>
      <c r="I21" s="80">
        <v>15.693999999999999</v>
      </c>
      <c r="J21" s="80">
        <v>18.294999999999998</v>
      </c>
      <c r="K21" s="80">
        <v>17.094000000000001</v>
      </c>
      <c r="L21" s="80">
        <v>15.802000000000001</v>
      </c>
      <c r="M21" s="81">
        <v>66.885000000000005</v>
      </c>
      <c r="N21" s="80">
        <v>17.576999999999998</v>
      </c>
      <c r="O21" s="163">
        <v>8.7620000000000005</v>
      </c>
      <c r="P21" s="163">
        <v>18.565999999999999</v>
      </c>
      <c r="Q21" s="163">
        <v>25.041</v>
      </c>
      <c r="R21" s="81">
        <v>69.945999999999998</v>
      </c>
      <c r="S21" s="80">
        <v>24.426000000000002</v>
      </c>
      <c r="T21" s="80">
        <v>29.477900250000005</v>
      </c>
      <c r="U21" s="80">
        <v>32.218090889999999</v>
      </c>
      <c r="V21" s="80">
        <v>34.770257000000001</v>
      </c>
      <c r="W21" s="81">
        <v>120.89224814000001</v>
      </c>
      <c r="X21" s="80">
        <v>27.605</v>
      </c>
      <c r="Y21" s="80">
        <v>26.126999999999999</v>
      </c>
      <c r="Z21" s="80">
        <v>16.349</v>
      </c>
      <c r="AA21" s="80">
        <v>12.790999999999997</v>
      </c>
      <c r="AB21" s="81">
        <v>82.872</v>
      </c>
      <c r="AC21" s="80">
        <v>17.004999999999999</v>
      </c>
    </row>
    <row r="22" spans="1:32" ht="15" customHeight="1" x14ac:dyDescent="0.25">
      <c r="A22" s="167"/>
      <c r="B22" s="167" t="s">
        <v>89</v>
      </c>
      <c r="C22" s="167"/>
      <c r="D22" s="163">
        <v>-2.0019999999999998</v>
      </c>
      <c r="E22" s="163">
        <v>-30.158999999999999</v>
      </c>
      <c r="F22" s="163">
        <v>-0.68899999999999995</v>
      </c>
      <c r="G22" s="163">
        <v>-26.503</v>
      </c>
      <c r="H22" s="81">
        <v>-59.353000000000002</v>
      </c>
      <c r="I22" s="163">
        <v>-11.707000000000001</v>
      </c>
      <c r="J22" s="163">
        <v>-7.7460000000000004</v>
      </c>
      <c r="K22" s="163">
        <v>-11.971</v>
      </c>
      <c r="L22" s="163">
        <v>-11.052</v>
      </c>
      <c r="M22" s="81">
        <v>-42.475999999999999</v>
      </c>
      <c r="N22" s="163">
        <v>3.0819999999999999</v>
      </c>
      <c r="O22" s="163">
        <v>1.7908164600503742</v>
      </c>
      <c r="P22" s="163">
        <v>3.5628798075933159</v>
      </c>
      <c r="Q22" s="163">
        <v>14.839093105681993</v>
      </c>
      <c r="R22" s="81">
        <v>23.274789373325682</v>
      </c>
      <c r="S22" s="163">
        <v>6.3259999999999996</v>
      </c>
      <c r="T22" s="163">
        <v>16.354740023996001</v>
      </c>
      <c r="U22" s="163">
        <v>-0.17920479182199855</v>
      </c>
      <c r="V22" s="163">
        <v>-29.367750359428001</v>
      </c>
      <c r="W22" s="81">
        <v>-6.8672151272539983</v>
      </c>
      <c r="X22" s="163">
        <v>-3.552</v>
      </c>
      <c r="Y22" s="163">
        <v>0.75600000000000001</v>
      </c>
      <c r="Z22" s="163">
        <v>-11.005000000000001</v>
      </c>
      <c r="AA22" s="163">
        <v>14.648000000000001</v>
      </c>
      <c r="AB22" s="81">
        <v>0.84699999999999953</v>
      </c>
      <c r="AC22" s="163">
        <v>16.004999999999999</v>
      </c>
    </row>
    <row r="23" spans="1:32" ht="15" customHeight="1" x14ac:dyDescent="0.3">
      <c r="B23" s="67" t="s">
        <v>195</v>
      </c>
      <c r="C23" s="67"/>
      <c r="D23" s="117">
        <v>121.20999999999998</v>
      </c>
      <c r="E23" s="117">
        <v>102.34299999999999</v>
      </c>
      <c r="F23" s="117">
        <v>108.97199999999998</v>
      </c>
      <c r="G23" s="117">
        <v>95.045000000000002</v>
      </c>
      <c r="H23" s="116">
        <v>427.57</v>
      </c>
      <c r="I23" s="117">
        <v>94.198999999999984</v>
      </c>
      <c r="J23" s="117">
        <v>67.453999999999994</v>
      </c>
      <c r="K23" s="117">
        <v>73.565000000000012</v>
      </c>
      <c r="L23" s="117">
        <v>43.997</v>
      </c>
      <c r="M23" s="116">
        <v>279.21499999999997</v>
      </c>
      <c r="N23" s="117">
        <v>-79.976000000000028</v>
      </c>
      <c r="O23" s="117">
        <v>-356.32020592656579</v>
      </c>
      <c r="P23" s="117">
        <v>-237.63176796240634</v>
      </c>
      <c r="Q23" s="117">
        <v>-252.84422800431827</v>
      </c>
      <c r="R23" s="116">
        <v>-926.77220189329046</v>
      </c>
      <c r="S23" s="117">
        <v>-228.27400000000003</v>
      </c>
      <c r="T23" s="117">
        <v>-167.77217259600411</v>
      </c>
      <c r="U23" s="117">
        <v>-161.67152470182191</v>
      </c>
      <c r="V23" s="117">
        <v>-151.67187472942797</v>
      </c>
      <c r="W23" s="116">
        <v>-709.38957202725396</v>
      </c>
      <c r="X23" s="117">
        <v>-93.168999999999997</v>
      </c>
      <c r="Y23" s="117">
        <v>-80.830000000000013</v>
      </c>
      <c r="Z23" s="117">
        <v>-80.419999999999987</v>
      </c>
      <c r="AA23" s="117">
        <v>-116.67300000000002</v>
      </c>
      <c r="AB23" s="116">
        <v>-371.09200000000004</v>
      </c>
      <c r="AC23" s="117">
        <v>-58.300999999999988</v>
      </c>
    </row>
    <row r="24" spans="1:32" s="26" customFormat="1" ht="15" customHeight="1" x14ac:dyDescent="0.3">
      <c r="B24" s="63"/>
      <c r="C24" s="63"/>
      <c r="D24" s="21"/>
      <c r="E24" s="21"/>
      <c r="F24" s="21"/>
      <c r="G24" s="21"/>
      <c r="H24" s="164"/>
      <c r="I24" s="21"/>
      <c r="J24" s="21"/>
      <c r="K24" s="21"/>
      <c r="L24" s="21"/>
      <c r="M24" s="164"/>
      <c r="N24" s="165"/>
      <c r="O24" s="165"/>
      <c r="P24" s="165"/>
      <c r="Q24" s="21"/>
      <c r="R24" s="164"/>
      <c r="S24" s="21"/>
      <c r="T24" s="21"/>
      <c r="U24" s="21"/>
      <c r="V24" s="21"/>
      <c r="W24" s="164"/>
      <c r="X24" s="21"/>
      <c r="Y24" s="21"/>
      <c r="Z24" s="21"/>
      <c r="AA24" s="21"/>
      <c r="AB24" s="164"/>
      <c r="AC24" s="21"/>
    </row>
    <row r="25" spans="1:32" ht="15" customHeight="1" x14ac:dyDescent="0.25">
      <c r="B25" s="166" t="s">
        <v>90</v>
      </c>
      <c r="C25" s="166"/>
      <c r="D25" s="163">
        <v>74.462999999999994</v>
      </c>
      <c r="E25" s="163">
        <v>74.959999999999994</v>
      </c>
      <c r="F25" s="163">
        <v>76.225999999999999</v>
      </c>
      <c r="G25" s="163">
        <v>77.962999999999994</v>
      </c>
      <c r="H25" s="81">
        <v>303.61199999999997</v>
      </c>
      <c r="I25" s="163">
        <v>75.347999999999999</v>
      </c>
      <c r="J25" s="163">
        <v>79.209000000000003</v>
      </c>
      <c r="K25" s="163">
        <v>78.06</v>
      </c>
      <c r="L25" s="163">
        <v>77.955999999999989</v>
      </c>
      <c r="M25" s="81">
        <v>310.57299999999998</v>
      </c>
      <c r="N25" s="163">
        <v>69.513000000000005</v>
      </c>
      <c r="O25" s="163">
        <v>68.028000000000006</v>
      </c>
      <c r="P25" s="163">
        <v>63.732999999999997</v>
      </c>
      <c r="Q25" s="163">
        <v>59.377000000000002</v>
      </c>
      <c r="R25" s="81">
        <v>260.65100000000001</v>
      </c>
      <c r="S25" s="163">
        <v>48.591999999999999</v>
      </c>
      <c r="T25" s="163">
        <v>42.915641820000005</v>
      </c>
      <c r="U25" s="163">
        <v>38.997706030000003</v>
      </c>
      <c r="V25" s="163">
        <v>32.785261939999991</v>
      </c>
      <c r="W25" s="81">
        <v>163.29060979000002</v>
      </c>
      <c r="X25" s="163">
        <v>26.966000000000001</v>
      </c>
      <c r="Y25" s="163">
        <v>24.6</v>
      </c>
      <c r="Z25" s="163">
        <v>22.722000000000001</v>
      </c>
      <c r="AA25" s="163">
        <v>22.108999999999995</v>
      </c>
      <c r="AB25" s="81">
        <v>96.397000000000006</v>
      </c>
      <c r="AC25" s="163">
        <v>21.029</v>
      </c>
    </row>
    <row r="26" spans="1:32" ht="15" customHeight="1" x14ac:dyDescent="0.25">
      <c r="B26" s="166" t="s">
        <v>91</v>
      </c>
      <c r="C26" s="166"/>
      <c r="D26" s="163">
        <v>9.8230000000000004</v>
      </c>
      <c r="E26" s="163">
        <v>10.395</v>
      </c>
      <c r="F26" s="163">
        <v>10.099</v>
      </c>
      <c r="G26" s="163">
        <v>11.407</v>
      </c>
      <c r="H26" s="81">
        <v>41.724000000000004</v>
      </c>
      <c r="I26" s="163">
        <v>12.111000000000001</v>
      </c>
      <c r="J26" s="163">
        <v>9.6270000000000007</v>
      </c>
      <c r="K26" s="163">
        <v>9.5790000000000006</v>
      </c>
      <c r="L26" s="163">
        <v>8.1270000000000024</v>
      </c>
      <c r="M26" s="81">
        <v>39.444000000000003</v>
      </c>
      <c r="N26" s="163">
        <v>9.5470000000000006</v>
      </c>
      <c r="O26" s="163">
        <v>9.4169999999999998</v>
      </c>
      <c r="P26" s="163">
        <v>9.1460000000000008</v>
      </c>
      <c r="Q26" s="163">
        <v>8.984</v>
      </c>
      <c r="R26" s="81">
        <v>37.094000000000001</v>
      </c>
      <c r="S26" s="163">
        <v>8.41</v>
      </c>
      <c r="T26" s="163">
        <v>8.3776381900000008</v>
      </c>
      <c r="U26" s="163">
        <v>8.7182407299999998</v>
      </c>
      <c r="V26" s="163">
        <v>9.2444091899999989</v>
      </c>
      <c r="W26" s="81">
        <v>34.75028811</v>
      </c>
      <c r="X26" s="163">
        <v>7.3390000000000004</v>
      </c>
      <c r="Y26" s="163">
        <v>9.1769999999999996</v>
      </c>
      <c r="Z26" s="163">
        <v>10.813000000000001</v>
      </c>
      <c r="AA26" s="163">
        <v>9.6529999999999987</v>
      </c>
      <c r="AB26" s="81">
        <v>36.981999999999999</v>
      </c>
      <c r="AC26" s="163">
        <v>9.3559999999999999</v>
      </c>
    </row>
    <row r="27" spans="1:32" ht="15" customHeight="1" x14ac:dyDescent="0.25">
      <c r="B27" s="166" t="s">
        <v>49</v>
      </c>
      <c r="C27" s="166"/>
      <c r="D27" s="163">
        <v>38.109000000000002</v>
      </c>
      <c r="E27" s="163">
        <v>39.408999999999999</v>
      </c>
      <c r="F27" s="163">
        <v>39.290999999999997</v>
      </c>
      <c r="G27" s="163">
        <v>40.207999999999998</v>
      </c>
      <c r="H27" s="81">
        <v>157.017</v>
      </c>
      <c r="I27" s="163">
        <v>38.012999999999998</v>
      </c>
      <c r="J27" s="163">
        <v>39.607999999999997</v>
      </c>
      <c r="K27" s="163">
        <v>39.743000000000002</v>
      </c>
      <c r="L27" s="163">
        <v>39.026999999999987</v>
      </c>
      <c r="M27" s="81">
        <v>156.39099999999999</v>
      </c>
      <c r="N27" s="163">
        <v>37.442</v>
      </c>
      <c r="O27" s="163">
        <v>55.93145805999999</v>
      </c>
      <c r="P27" s="163">
        <v>64.375858780000002</v>
      </c>
      <c r="Q27" s="163">
        <v>68.034732259999998</v>
      </c>
      <c r="R27" s="81">
        <v>225.7840491</v>
      </c>
      <c r="S27" s="163">
        <v>64.100999999999999</v>
      </c>
      <c r="T27" s="163">
        <v>64.271880999999993</v>
      </c>
      <c r="U27" s="163">
        <v>65.461006730000008</v>
      </c>
      <c r="V27" s="163">
        <v>63.983882260000009</v>
      </c>
      <c r="W27" s="81">
        <v>257.81776999000004</v>
      </c>
      <c r="X27" s="163">
        <v>61.058</v>
      </c>
      <c r="Y27" s="163">
        <v>66.884</v>
      </c>
      <c r="Z27" s="163">
        <v>77.12</v>
      </c>
      <c r="AA27" s="163">
        <v>90.168999999999983</v>
      </c>
      <c r="AB27" s="81">
        <v>295.23099999999999</v>
      </c>
      <c r="AC27" s="163">
        <v>99.784000000000006</v>
      </c>
    </row>
    <row r="28" spans="1:32" ht="15" customHeight="1" x14ac:dyDescent="0.25">
      <c r="B28" s="167" t="s">
        <v>199</v>
      </c>
      <c r="C28" s="167"/>
      <c r="D28" s="163">
        <v>38.277000000000001</v>
      </c>
      <c r="E28" s="163">
        <v>30.234000000000002</v>
      </c>
      <c r="F28" s="163">
        <v>25.71</v>
      </c>
      <c r="G28" s="163">
        <v>22.623999999999999</v>
      </c>
      <c r="H28" s="81">
        <v>116.845</v>
      </c>
      <c r="I28" s="163">
        <v>23.55</v>
      </c>
      <c r="J28" s="163">
        <v>19.890999999999998</v>
      </c>
      <c r="K28" s="163">
        <v>19.765999999999998</v>
      </c>
      <c r="L28" s="163">
        <v>14.595000000000006</v>
      </c>
      <c r="M28" s="81">
        <v>77.802000000000007</v>
      </c>
      <c r="N28" s="163">
        <v>-30.335999999999999</v>
      </c>
      <c r="O28" s="163">
        <v>-6.4199849900503754</v>
      </c>
      <c r="P28" s="163">
        <v>-23.437036727593316</v>
      </c>
      <c r="Q28" s="163">
        <v>15.907589264318</v>
      </c>
      <c r="R28" s="81">
        <v>-44.28543245332569</v>
      </c>
      <c r="S28" s="163">
        <v>-2.3289999999999997</v>
      </c>
      <c r="T28" s="163">
        <v>-18.252389673996007</v>
      </c>
      <c r="U28" s="163">
        <v>-6.4334869781779993</v>
      </c>
      <c r="V28" s="163">
        <v>19.268749199428001</v>
      </c>
      <c r="W28" s="81">
        <v>-7.7451274527460052</v>
      </c>
      <c r="X28" s="163">
        <v>2.956</v>
      </c>
      <c r="Y28" s="163">
        <v>4.6340000000000003</v>
      </c>
      <c r="Z28" s="163">
        <v>4.016</v>
      </c>
      <c r="AA28" s="163">
        <v>-3.7869999999999999</v>
      </c>
      <c r="AB28" s="81">
        <v>7.819</v>
      </c>
      <c r="AC28" s="163">
        <v>-13.806000000000026</v>
      </c>
      <c r="AD28" s="47"/>
      <c r="AE28" s="47"/>
      <c r="AF28" s="47"/>
    </row>
    <row r="29" spans="1:32" ht="15" customHeight="1" x14ac:dyDescent="0.3">
      <c r="B29" s="168" t="s">
        <v>30</v>
      </c>
      <c r="C29" s="168"/>
      <c r="D29" s="117">
        <v>281.88200000000001</v>
      </c>
      <c r="E29" s="117">
        <v>257.34100000000001</v>
      </c>
      <c r="F29" s="117">
        <v>260.298</v>
      </c>
      <c r="G29" s="117">
        <v>247.24699999999996</v>
      </c>
      <c r="H29" s="116">
        <v>1046.768</v>
      </c>
      <c r="I29" s="117">
        <v>243.221</v>
      </c>
      <c r="J29" s="117">
        <v>215.78899999999999</v>
      </c>
      <c r="K29" s="117">
        <v>220.71300000000002</v>
      </c>
      <c r="L29" s="117">
        <v>183.702</v>
      </c>
      <c r="M29" s="116">
        <v>863.42499999999995</v>
      </c>
      <c r="N29" s="117">
        <v>6.1899999999999835</v>
      </c>
      <c r="O29" s="117">
        <v>-229.36373285661617</v>
      </c>
      <c r="P29" s="117">
        <v>-123.81394590999966</v>
      </c>
      <c r="Q29" s="117">
        <v>-100.54090648000027</v>
      </c>
      <c r="R29" s="116">
        <v>-447.52858524661616</v>
      </c>
      <c r="S29" s="117">
        <v>-109.50000000000003</v>
      </c>
      <c r="T29" s="117">
        <v>-70.458401260000116</v>
      </c>
      <c r="U29" s="117">
        <v>-54.928058189999888</v>
      </c>
      <c r="V29" s="117">
        <v>-26.38957213999997</v>
      </c>
      <c r="W29" s="116">
        <v>-261.27603159</v>
      </c>
      <c r="X29" s="117">
        <v>5.15</v>
      </c>
      <c r="Y29" s="117">
        <v>24.465</v>
      </c>
      <c r="Z29" s="117">
        <v>34.251000000000019</v>
      </c>
      <c r="AA29" s="117">
        <v>1.470999999999961</v>
      </c>
      <c r="AB29" s="116">
        <v>65.336999999999989</v>
      </c>
      <c r="AC29" s="117">
        <v>58.061999999999998</v>
      </c>
    </row>
    <row r="30" spans="1:32" ht="15" customHeight="1" x14ac:dyDescent="0.3">
      <c r="B30" s="169" t="s">
        <v>92</v>
      </c>
      <c r="C30" s="169"/>
      <c r="D30" s="122"/>
      <c r="E30" s="122"/>
      <c r="F30" s="122"/>
      <c r="G30" s="122"/>
      <c r="H30" s="62"/>
      <c r="I30" s="122"/>
      <c r="J30" s="122"/>
      <c r="K30" s="122"/>
      <c r="L30" s="122"/>
      <c r="M30" s="62"/>
      <c r="N30" s="165"/>
      <c r="O30" s="165"/>
      <c r="P30" s="165"/>
      <c r="Q30" s="122"/>
      <c r="R30" s="62"/>
      <c r="S30" s="122"/>
      <c r="T30" s="122"/>
      <c r="U30" s="122"/>
      <c r="V30" s="122"/>
      <c r="W30" s="62"/>
      <c r="X30" s="122"/>
      <c r="Y30" s="122"/>
      <c r="Z30" s="122"/>
      <c r="AA30" s="122"/>
      <c r="AB30" s="62"/>
      <c r="AC30" s="122"/>
    </row>
    <row r="31" spans="1:32" ht="15" customHeight="1" x14ac:dyDescent="0.25">
      <c r="B31" s="170" t="s">
        <v>93</v>
      </c>
      <c r="C31" s="170"/>
      <c r="D31" s="80">
        <v>101.876</v>
      </c>
      <c r="E31" s="80">
        <v>102.94299999999998</v>
      </c>
      <c r="F31" s="80">
        <v>102.732</v>
      </c>
      <c r="G31" s="80">
        <v>105.79299999999999</v>
      </c>
      <c r="H31" s="81">
        <v>413.34399999999999</v>
      </c>
      <c r="I31" s="80">
        <v>103.443</v>
      </c>
      <c r="J31" s="80">
        <v>104.84699999999999</v>
      </c>
      <c r="K31" s="80">
        <v>103.61500000000001</v>
      </c>
      <c r="L31" s="80">
        <v>102.71600000000001</v>
      </c>
      <c r="M31" s="81">
        <v>414.62099999999998</v>
      </c>
      <c r="N31" s="80">
        <v>95.861000000000004</v>
      </c>
      <c r="O31" s="80">
        <v>93.954000000000008</v>
      </c>
      <c r="P31" s="80">
        <v>89.343999999999994</v>
      </c>
      <c r="Q31" s="80">
        <v>84.584000000000003</v>
      </c>
      <c r="R31" s="81">
        <v>363.74299999999999</v>
      </c>
      <c r="S31" s="80">
        <v>73.222999999999999</v>
      </c>
      <c r="T31" s="80">
        <v>67.429954109999997</v>
      </c>
      <c r="U31" s="80">
        <v>63.655201929999997</v>
      </c>
      <c r="V31" s="80">
        <v>57.87702436</v>
      </c>
      <c r="W31" s="81">
        <v>262.18518039999998</v>
      </c>
      <c r="X31" s="80">
        <v>50.107999999999997</v>
      </c>
      <c r="Y31" s="80">
        <v>49.225000000000001</v>
      </c>
      <c r="Z31" s="80">
        <v>43.359000000000002</v>
      </c>
      <c r="AA31" s="80">
        <v>41.941000000000003</v>
      </c>
      <c r="AB31" s="81">
        <v>184.63300000000001</v>
      </c>
      <c r="AC31" s="80">
        <v>40.319000000000003</v>
      </c>
    </row>
    <row r="32" spans="1:32" ht="15" customHeight="1" x14ac:dyDescent="0.25">
      <c r="B32" s="171" t="s">
        <v>82</v>
      </c>
      <c r="C32" s="171"/>
      <c r="D32" s="172">
        <v>-17.59</v>
      </c>
      <c r="E32" s="172">
        <v>-17.588000000000001</v>
      </c>
      <c r="F32" s="172">
        <v>-16.407</v>
      </c>
      <c r="G32" s="172">
        <v>-16.422999999999998</v>
      </c>
      <c r="H32" s="173">
        <v>-68.007999999999996</v>
      </c>
      <c r="I32" s="172">
        <v>-15.984</v>
      </c>
      <c r="J32" s="172">
        <v>-16.010999999999999</v>
      </c>
      <c r="K32" s="172">
        <v>-15.976000000000001</v>
      </c>
      <c r="L32" s="172">
        <v>-16.633000000000003</v>
      </c>
      <c r="M32" s="173">
        <v>-64.603999999999999</v>
      </c>
      <c r="N32" s="172">
        <v>-16.800999999999998</v>
      </c>
      <c r="O32" s="172">
        <v>-16.509</v>
      </c>
      <c r="P32" s="172">
        <v>-16.465</v>
      </c>
      <c r="Q32" s="172">
        <v>-16.222999999999999</v>
      </c>
      <c r="R32" s="173">
        <v>-65.998000000000005</v>
      </c>
      <c r="S32" s="172">
        <v>-16.221</v>
      </c>
      <c r="T32" s="172">
        <v>-16.135674100000003</v>
      </c>
      <c r="U32" s="172">
        <v>-15.939255169999997</v>
      </c>
      <c r="V32" s="172">
        <v>-15.848353230000004</v>
      </c>
      <c r="W32" s="173">
        <v>-64.144282500000003</v>
      </c>
      <c r="X32" s="172">
        <v>-15.803000000000001</v>
      </c>
      <c r="Y32" s="172">
        <v>-15.448</v>
      </c>
      <c r="Z32" s="172">
        <v>-9.8239999999999998</v>
      </c>
      <c r="AA32" s="172">
        <v>-10.178999999999995</v>
      </c>
      <c r="AB32" s="173">
        <v>-51.253999999999998</v>
      </c>
      <c r="AC32" s="172">
        <v>-9.9339999999999993</v>
      </c>
    </row>
    <row r="33" spans="2:29" ht="15" customHeight="1" x14ac:dyDescent="0.3">
      <c r="B33" s="169" t="s">
        <v>184</v>
      </c>
      <c r="C33" s="169"/>
      <c r="D33" s="122">
        <v>197.596</v>
      </c>
      <c r="E33" s="122">
        <v>171.98600000000002</v>
      </c>
      <c r="F33" s="122">
        <v>173.97300000000001</v>
      </c>
      <c r="G33" s="122">
        <v>157.87699999999995</v>
      </c>
      <c r="H33" s="62">
        <v>701.43200000000002</v>
      </c>
      <c r="I33" s="122">
        <v>155.762</v>
      </c>
      <c r="J33" s="122">
        <v>126.95299999999999</v>
      </c>
      <c r="K33" s="122">
        <v>133.07400000000001</v>
      </c>
      <c r="L33" s="122">
        <v>97.619</v>
      </c>
      <c r="M33" s="62">
        <v>513.40800000000002</v>
      </c>
      <c r="N33" s="122">
        <v>-72.870000000000019</v>
      </c>
      <c r="O33" s="122">
        <v>-306.80873285661619</v>
      </c>
      <c r="P33" s="122">
        <v>-196.69294590999965</v>
      </c>
      <c r="Q33" s="122">
        <v>-168.90190648000026</v>
      </c>
      <c r="R33" s="62">
        <v>-745.27358524661599</v>
      </c>
      <c r="S33" s="122">
        <v>-166.50200000000001</v>
      </c>
      <c r="T33" s="122">
        <v>-121.75168127000011</v>
      </c>
      <c r="U33" s="122">
        <v>-102.6440049499999</v>
      </c>
      <c r="V33" s="122">
        <v>-68.419243269999967</v>
      </c>
      <c r="W33" s="62">
        <v>-459.31692949000001</v>
      </c>
      <c r="X33" s="122">
        <v>-29.155000000000001</v>
      </c>
      <c r="Y33" s="122">
        <v>-9.3120000000000012</v>
      </c>
      <c r="Z33" s="122">
        <v>0.72099999999999997</v>
      </c>
      <c r="AA33" s="122">
        <v>-30.291000000000047</v>
      </c>
      <c r="AB33" s="62">
        <v>-68.037000000000049</v>
      </c>
      <c r="AC33" s="122">
        <v>27.676999999999992</v>
      </c>
    </row>
    <row r="34" spans="2:29" ht="15" customHeight="1" x14ac:dyDescent="0.3">
      <c r="B34" s="169"/>
      <c r="C34" s="169"/>
      <c r="D34" s="122"/>
      <c r="E34" s="122"/>
      <c r="F34" s="122"/>
      <c r="G34" s="122"/>
      <c r="H34" s="62"/>
      <c r="I34" s="122"/>
      <c r="J34" s="122"/>
      <c r="K34" s="122"/>
      <c r="L34" s="122"/>
      <c r="M34" s="62"/>
      <c r="N34" s="165"/>
      <c r="O34" s="165"/>
      <c r="P34" s="165"/>
      <c r="Q34" s="122"/>
      <c r="R34" s="62"/>
      <c r="S34" s="122"/>
      <c r="T34" s="122"/>
      <c r="U34" s="122"/>
      <c r="V34" s="122"/>
      <c r="W34" s="62"/>
      <c r="X34" s="122"/>
      <c r="Y34" s="122"/>
      <c r="Z34" s="122"/>
      <c r="AA34" s="122"/>
      <c r="AB34" s="62"/>
      <c r="AC34" s="122"/>
    </row>
    <row r="35" spans="2:29" ht="15" customHeight="1" x14ac:dyDescent="0.3">
      <c r="B35" s="169" t="s">
        <v>94</v>
      </c>
      <c r="C35" s="169"/>
      <c r="D35" s="122"/>
      <c r="E35" s="122"/>
      <c r="F35" s="122"/>
      <c r="G35" s="122"/>
      <c r="H35" s="174">
        <v>2923</v>
      </c>
      <c r="I35" s="122"/>
      <c r="J35" s="122"/>
      <c r="K35" s="122"/>
      <c r="L35" s="122"/>
      <c r="M35" s="174">
        <v>2927.6329999999998</v>
      </c>
      <c r="N35" s="122"/>
      <c r="O35" s="122"/>
      <c r="P35" s="122"/>
      <c r="Q35" s="122"/>
      <c r="R35" s="174">
        <v>3307.84</v>
      </c>
      <c r="S35" s="122"/>
      <c r="T35" s="122"/>
      <c r="U35" s="122"/>
      <c r="V35" s="122"/>
      <c r="W35" s="174">
        <v>3828.4340000000002</v>
      </c>
      <c r="X35" s="122"/>
      <c r="Y35" s="122"/>
      <c r="Z35" s="122"/>
      <c r="AA35" s="122"/>
      <c r="AB35" s="174">
        <v>4023.203</v>
      </c>
      <c r="AC35" s="122"/>
    </row>
    <row r="36" spans="2:29" ht="15" customHeight="1" x14ac:dyDescent="0.3">
      <c r="B36" s="169" t="s">
        <v>95</v>
      </c>
      <c r="C36" s="169"/>
      <c r="D36" s="122"/>
      <c r="E36" s="122"/>
      <c r="F36" s="122"/>
      <c r="G36" s="122"/>
      <c r="H36" s="175">
        <v>2.6</v>
      </c>
      <c r="I36" s="176"/>
      <c r="J36" s="122"/>
      <c r="K36" s="122"/>
      <c r="L36" s="122"/>
      <c r="M36" s="175">
        <v>3.1</v>
      </c>
      <c r="N36" s="122"/>
      <c r="O36" s="122"/>
      <c r="P36" s="122"/>
      <c r="Q36" s="122"/>
      <c r="R36" s="175">
        <v>-7.3913490870693188</v>
      </c>
      <c r="S36" s="176"/>
      <c r="T36" s="122"/>
      <c r="U36" s="122"/>
      <c r="V36" s="122"/>
      <c r="W36" s="175" t="s">
        <v>96</v>
      </c>
      <c r="X36" s="122"/>
      <c r="Y36" s="122"/>
      <c r="Z36" s="122"/>
      <c r="AA36" s="122"/>
      <c r="AB36" s="152" t="s">
        <v>96</v>
      </c>
      <c r="AC36" s="122"/>
    </row>
    <row r="37" spans="2:29" ht="15" customHeight="1" x14ac:dyDescent="0.25">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row>
    <row r="38" spans="2:29" ht="15" customHeight="1" x14ac:dyDescent="0.3">
      <c r="B38" s="169"/>
      <c r="C38" s="169"/>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row>
    <row r="39" spans="2:29" s="26" customFormat="1" ht="15.5" x14ac:dyDescent="0.35">
      <c r="B39" s="160" t="s">
        <v>24</v>
      </c>
      <c r="C39" s="160"/>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row>
    <row r="40" spans="2:29" s="26" customFormat="1" ht="13" x14ac:dyDescent="0.3">
      <c r="B40" s="26" t="s">
        <v>28</v>
      </c>
      <c r="D40" s="180">
        <v>988.36900000000003</v>
      </c>
      <c r="E40" s="180">
        <v>984.37599999999986</v>
      </c>
      <c r="F40" s="180">
        <v>970.2829999999999</v>
      </c>
      <c r="G40" s="180">
        <v>923.92764673000011</v>
      </c>
      <c r="H40" s="181">
        <v>3866.9556467299999</v>
      </c>
      <c r="I40" s="180">
        <v>1049.3624940699999</v>
      </c>
      <c r="J40" s="180">
        <v>1000.0039999999999</v>
      </c>
      <c r="K40" s="180">
        <v>984.19799999999998</v>
      </c>
      <c r="L40" s="180">
        <v>941.41850593000004</v>
      </c>
      <c r="M40" s="181">
        <v>3974.9830000000002</v>
      </c>
      <c r="N40" s="180">
        <v>658.97699999999998</v>
      </c>
      <c r="O40" s="182">
        <v>83.043999999999997</v>
      </c>
      <c r="P40" s="182">
        <v>278.36599999999999</v>
      </c>
      <c r="Q40" s="182">
        <v>313.71400000000006</v>
      </c>
      <c r="R40" s="181">
        <v>1334.1010000000001</v>
      </c>
      <c r="S40" s="182">
        <v>327.48400000000004</v>
      </c>
      <c r="T40" s="182">
        <v>419.66814881999994</v>
      </c>
      <c r="U40" s="182">
        <v>441.0860636599997</v>
      </c>
      <c r="V40" s="182">
        <v>500.63718300000028</v>
      </c>
      <c r="W40" s="181">
        <v>1688.87539548</v>
      </c>
      <c r="X40" s="182">
        <v>584.91</v>
      </c>
      <c r="Y40" s="182">
        <v>657.53199999999993</v>
      </c>
      <c r="Z40" s="182">
        <v>663.39400000000001</v>
      </c>
      <c r="AA40" s="182">
        <v>631.1790000000002</v>
      </c>
      <c r="AB40" s="181">
        <v>2537.0150000000003</v>
      </c>
      <c r="AC40" s="182">
        <v>742.69500000000005</v>
      </c>
    </row>
    <row r="41" spans="2:29" ht="15" customHeight="1" x14ac:dyDescent="0.25">
      <c r="D41" s="21"/>
      <c r="E41" s="21"/>
      <c r="F41" s="21"/>
      <c r="G41" s="21"/>
      <c r="H41" s="21"/>
      <c r="I41" s="21"/>
      <c r="J41" s="21"/>
      <c r="K41" s="21"/>
      <c r="L41" s="21"/>
      <c r="M41" s="21"/>
      <c r="N41" s="21"/>
      <c r="O41" s="21"/>
      <c r="P41" s="21"/>
      <c r="Q41" s="21"/>
      <c r="R41" s="21"/>
      <c r="S41" s="21"/>
      <c r="T41" s="21"/>
      <c r="U41" s="21"/>
      <c r="V41" s="21"/>
      <c r="W41" s="21"/>
      <c r="X41" s="21"/>
      <c r="Y41" s="21"/>
      <c r="Z41" s="21"/>
      <c r="AA41" s="21"/>
      <c r="AC41" s="21"/>
    </row>
    <row r="42" spans="2:29" ht="15" customHeight="1" x14ac:dyDescent="0.35">
      <c r="B42" s="160" t="s">
        <v>97</v>
      </c>
      <c r="C42" s="160"/>
      <c r="D42" s="21"/>
      <c r="E42" s="21"/>
      <c r="F42" s="21"/>
      <c r="G42" s="21"/>
      <c r="H42" s="21"/>
      <c r="I42" s="21"/>
      <c r="J42" s="21"/>
      <c r="K42" s="21"/>
      <c r="L42" s="21"/>
      <c r="M42" s="21"/>
      <c r="N42" s="177"/>
      <c r="O42" s="177"/>
      <c r="P42" s="177"/>
      <c r="Q42" s="21"/>
      <c r="R42" s="21"/>
      <c r="S42" s="21"/>
      <c r="T42" s="21"/>
      <c r="U42" s="21"/>
      <c r="V42" s="21"/>
      <c r="W42" s="21"/>
      <c r="X42" s="21"/>
      <c r="Y42" s="21"/>
      <c r="Z42" s="21"/>
      <c r="AA42" s="21"/>
      <c r="AC42" s="21"/>
    </row>
    <row r="43" spans="2:29" ht="15" customHeight="1" x14ac:dyDescent="0.3">
      <c r="B43" s="26" t="s">
        <v>98</v>
      </c>
      <c r="C43" s="26"/>
      <c r="D43" s="41">
        <v>165.40100000000001</v>
      </c>
      <c r="E43" s="41">
        <v>138.83300000000003</v>
      </c>
      <c r="F43" s="41">
        <v>136.76300000000001</v>
      </c>
      <c r="G43" s="41">
        <v>121.01900000000001</v>
      </c>
      <c r="H43" s="28">
        <v>562.01600000000008</v>
      </c>
      <c r="I43" s="41">
        <v>110.40699999999998</v>
      </c>
      <c r="J43" s="41">
        <v>81.912999999999997</v>
      </c>
      <c r="K43" s="41">
        <v>113.46</v>
      </c>
      <c r="L43" s="41">
        <v>57.637</v>
      </c>
      <c r="M43" s="28">
        <v>363.41699999999997</v>
      </c>
      <c r="N43" s="41">
        <v>-151.411</v>
      </c>
      <c r="O43" s="41">
        <v>-384.07</v>
      </c>
      <c r="P43" s="41">
        <v>-233.04900000000004</v>
      </c>
      <c r="Q43" s="41">
        <v>-219.50900000000001</v>
      </c>
      <c r="R43" s="28">
        <v>-988.03899999999999</v>
      </c>
      <c r="S43" s="41">
        <v>-202.553</v>
      </c>
      <c r="T43" s="41">
        <v>-180.37</v>
      </c>
      <c r="U43" s="41">
        <v>-156.68799999999999</v>
      </c>
      <c r="V43" s="41">
        <v>-125.87599999999996</v>
      </c>
      <c r="W43" s="28">
        <v>-665.48699999999997</v>
      </c>
      <c r="X43" s="41">
        <v>-79.531999999999996</v>
      </c>
      <c r="Y43" s="41">
        <v>-70.192999999999998</v>
      </c>
      <c r="Z43" s="41">
        <v>-56.534999999999997</v>
      </c>
      <c r="AA43" s="41">
        <v>-54.800000000000011</v>
      </c>
      <c r="AB43" s="28">
        <v>-261.06</v>
      </c>
      <c r="AC43" s="41">
        <v>-0.21299999999999999</v>
      </c>
    </row>
    <row r="44" spans="2:29" ht="15" customHeight="1" x14ac:dyDescent="0.3">
      <c r="B44" s="63" t="s">
        <v>99</v>
      </c>
      <c r="C44" s="63"/>
      <c r="D44" s="21"/>
      <c r="E44" s="21"/>
      <c r="F44" s="21"/>
      <c r="G44" s="21"/>
      <c r="H44" s="76"/>
      <c r="I44" s="21"/>
      <c r="J44" s="21"/>
      <c r="K44" s="21"/>
      <c r="L44" s="21"/>
      <c r="M44" s="76"/>
      <c r="N44" s="21"/>
      <c r="O44" s="21"/>
      <c r="P44" s="21"/>
      <c r="Q44" s="21"/>
      <c r="R44" s="76"/>
      <c r="S44" s="21"/>
      <c r="T44" s="21"/>
      <c r="U44" s="21"/>
      <c r="V44" s="21"/>
      <c r="W44" s="76"/>
      <c r="X44" s="21"/>
      <c r="Y44" s="21"/>
      <c r="Z44" s="21"/>
      <c r="AA44" s="21"/>
      <c r="AB44" s="76"/>
      <c r="AC44" s="21"/>
    </row>
    <row r="45" spans="2:29" ht="15" customHeight="1" x14ac:dyDescent="0.25">
      <c r="B45" s="183" t="s">
        <v>100</v>
      </c>
      <c r="C45" s="183"/>
      <c r="D45" s="21">
        <v>1.171</v>
      </c>
      <c r="E45" s="21">
        <v>0.95099999999999996</v>
      </c>
      <c r="F45" s="21">
        <v>0.33300000000000002</v>
      </c>
      <c r="G45" s="21">
        <v>0.10100000000000001</v>
      </c>
      <c r="H45" s="76">
        <v>2.556</v>
      </c>
      <c r="I45" s="21">
        <v>0.53300000000000003</v>
      </c>
      <c r="J45" s="21">
        <v>0.41299999999999998</v>
      </c>
      <c r="K45" s="21">
        <v>1.0269999999999999</v>
      </c>
      <c r="L45" s="21">
        <v>7.0999999999999994E-2</v>
      </c>
      <c r="M45" s="76">
        <v>2.044</v>
      </c>
      <c r="N45" s="21">
        <v>-0.68600000000000005</v>
      </c>
      <c r="O45" s="21">
        <v>-0.499</v>
      </c>
      <c r="P45" s="21">
        <v>-0.46</v>
      </c>
      <c r="Q45" s="21">
        <v>-0.88300000000000001</v>
      </c>
      <c r="R45" s="76">
        <v>-2.528</v>
      </c>
      <c r="S45" s="21">
        <v>-0.91100000000000003</v>
      </c>
      <c r="T45" s="21">
        <v>0.63</v>
      </c>
      <c r="U45" s="21">
        <v>-0.114</v>
      </c>
      <c r="V45" s="21">
        <v>0.13100000000000001</v>
      </c>
      <c r="W45" s="76">
        <v>-0.26400000000000001</v>
      </c>
      <c r="X45" s="91">
        <v>-0.17</v>
      </c>
      <c r="Y45" s="91">
        <v>0.186</v>
      </c>
      <c r="Z45" s="91">
        <v>0.19900000000000001</v>
      </c>
      <c r="AA45" s="91">
        <v>0.47100000000000009</v>
      </c>
      <c r="AB45" s="154">
        <v>0.68600000000000005</v>
      </c>
      <c r="AC45" s="91">
        <v>0.42299999999999999</v>
      </c>
    </row>
    <row r="46" spans="2:29" ht="15" customHeight="1" x14ac:dyDescent="0.25">
      <c r="B46" s="166" t="s">
        <v>80</v>
      </c>
      <c r="C46" s="166"/>
      <c r="D46" s="21">
        <v>0</v>
      </c>
      <c r="E46" s="21">
        <v>0</v>
      </c>
      <c r="F46" s="21">
        <v>0</v>
      </c>
      <c r="G46" s="21">
        <v>0</v>
      </c>
      <c r="H46" s="76">
        <v>0</v>
      </c>
      <c r="I46" s="21">
        <v>0</v>
      </c>
      <c r="J46" s="21">
        <v>0</v>
      </c>
      <c r="K46" s="21">
        <v>0</v>
      </c>
      <c r="L46" s="21">
        <v>0</v>
      </c>
      <c r="M46" s="76">
        <v>0</v>
      </c>
      <c r="N46" s="21">
        <v>0</v>
      </c>
      <c r="O46" s="21">
        <v>0</v>
      </c>
      <c r="P46" s="21">
        <v>0</v>
      </c>
      <c r="Q46" s="21">
        <v>8.6839999999999993</v>
      </c>
      <c r="R46" s="76">
        <v>8.6839999999999993</v>
      </c>
      <c r="S46" s="21">
        <v>0</v>
      </c>
      <c r="T46" s="21">
        <v>0</v>
      </c>
      <c r="U46" s="21">
        <v>0</v>
      </c>
      <c r="V46" s="21">
        <v>0</v>
      </c>
      <c r="W46" s="76">
        <v>0</v>
      </c>
      <c r="X46" s="21">
        <v>0</v>
      </c>
      <c r="Y46" s="21">
        <v>0</v>
      </c>
      <c r="Z46" s="21">
        <v>5.1459999999999999</v>
      </c>
      <c r="AA46" s="21">
        <v>0</v>
      </c>
      <c r="AB46" s="76">
        <v>5.1459999999999999</v>
      </c>
      <c r="AC46" s="21">
        <v>0</v>
      </c>
    </row>
    <row r="47" spans="2:29" ht="15" customHeight="1" x14ac:dyDescent="0.25">
      <c r="B47" s="166" t="s">
        <v>82</v>
      </c>
      <c r="C47" s="166"/>
      <c r="D47" s="21">
        <v>17.59</v>
      </c>
      <c r="E47" s="21">
        <v>17.588000000000001</v>
      </c>
      <c r="F47" s="21">
        <v>16.407</v>
      </c>
      <c r="G47" s="21">
        <v>16.422999999999998</v>
      </c>
      <c r="H47" s="76">
        <v>68.007999999999996</v>
      </c>
      <c r="I47" s="21">
        <v>15.984</v>
      </c>
      <c r="J47" s="21">
        <v>16.010999999999999</v>
      </c>
      <c r="K47" s="21">
        <v>15.976000000000001</v>
      </c>
      <c r="L47" s="21">
        <v>16.633000000000003</v>
      </c>
      <c r="M47" s="76">
        <v>64.603999999999999</v>
      </c>
      <c r="N47" s="21">
        <v>16.800999999999998</v>
      </c>
      <c r="O47" s="21">
        <v>16.509</v>
      </c>
      <c r="P47" s="21">
        <v>16.465</v>
      </c>
      <c r="Q47" s="21">
        <v>16.222999999999999</v>
      </c>
      <c r="R47" s="76">
        <v>65.998000000000005</v>
      </c>
      <c r="S47" s="21">
        <v>16.221</v>
      </c>
      <c r="T47" s="21">
        <v>16.135674100000003</v>
      </c>
      <c r="U47" s="21">
        <v>15.939255169999997</v>
      </c>
      <c r="V47" s="21">
        <v>15.848353230000004</v>
      </c>
      <c r="W47" s="76">
        <v>64.144282500000003</v>
      </c>
      <c r="X47" s="21">
        <v>15.803000000000001</v>
      </c>
      <c r="Y47" s="21">
        <v>15.448</v>
      </c>
      <c r="Z47" s="21">
        <v>9.8239999999999998</v>
      </c>
      <c r="AA47" s="21">
        <v>10.178999999999995</v>
      </c>
      <c r="AB47" s="76">
        <v>51.253999999999998</v>
      </c>
      <c r="AC47" s="21">
        <v>9.9339999999999993</v>
      </c>
    </row>
    <row r="48" spans="2:29" ht="15" customHeight="1" x14ac:dyDescent="0.25">
      <c r="B48" s="183" t="s">
        <v>85</v>
      </c>
      <c r="C48" s="183"/>
      <c r="D48" s="21">
        <v>0</v>
      </c>
      <c r="E48" s="21">
        <v>0</v>
      </c>
      <c r="F48" s="21">
        <v>0</v>
      </c>
      <c r="G48" s="21">
        <v>0</v>
      </c>
      <c r="H48" s="76">
        <v>0</v>
      </c>
      <c r="I48" s="21">
        <v>0</v>
      </c>
      <c r="J48" s="21">
        <v>0</v>
      </c>
      <c r="K48" s="21">
        <v>0</v>
      </c>
      <c r="L48" s="21">
        <v>0</v>
      </c>
      <c r="M48" s="76">
        <v>0</v>
      </c>
      <c r="N48" s="21">
        <v>25.280999999999999</v>
      </c>
      <c r="O48" s="21">
        <v>48.000999999999998</v>
      </c>
      <c r="P48" s="21">
        <v>0.94699999999999995</v>
      </c>
      <c r="Q48" s="21">
        <v>11.568000000000001</v>
      </c>
      <c r="R48" s="76">
        <v>85.796999999999997</v>
      </c>
      <c r="S48" s="21">
        <v>-5.1349999999999998</v>
      </c>
      <c r="T48" s="21">
        <v>-0.85614058000000004</v>
      </c>
      <c r="U48" s="21">
        <v>0.26850579999999957</v>
      </c>
      <c r="V48" s="21">
        <v>-1.8859372499999993</v>
      </c>
      <c r="W48" s="76">
        <v>-7.6075720299999992</v>
      </c>
      <c r="X48" s="21">
        <v>0</v>
      </c>
      <c r="Y48" s="21">
        <v>4.3360000000000003</v>
      </c>
      <c r="Z48" s="21">
        <v>9.9440000000000008</v>
      </c>
      <c r="AA48" s="21">
        <v>0.21999999999999886</v>
      </c>
      <c r="AB48" s="76">
        <v>14.5</v>
      </c>
      <c r="AC48" s="21">
        <v>-0.31900000000000001</v>
      </c>
    </row>
    <row r="49" spans="2:29" ht="15" customHeight="1" x14ac:dyDescent="0.25">
      <c r="B49" s="183" t="s">
        <v>86</v>
      </c>
      <c r="C49" s="183"/>
      <c r="D49" s="21">
        <v>0</v>
      </c>
      <c r="E49" s="21">
        <v>0</v>
      </c>
      <c r="F49" s="21">
        <v>0</v>
      </c>
      <c r="G49" s="21">
        <v>3.266</v>
      </c>
      <c r="H49" s="76">
        <v>3.266</v>
      </c>
      <c r="I49" s="21">
        <v>11.706</v>
      </c>
      <c r="J49" s="21">
        <v>8.9350000000000005</v>
      </c>
      <c r="K49" s="21">
        <v>9.6959999999999997</v>
      </c>
      <c r="L49" s="21">
        <v>10.7</v>
      </c>
      <c r="M49" s="76">
        <v>41.036999999999992</v>
      </c>
      <c r="N49" s="21">
        <v>17.827000000000002</v>
      </c>
      <c r="O49" s="21">
        <v>4.3730000000000002</v>
      </c>
      <c r="P49" s="21">
        <v>0.59099999999999997</v>
      </c>
      <c r="Q49" s="21">
        <v>-6.0039999999999996</v>
      </c>
      <c r="R49" s="76">
        <v>16.787000000000006</v>
      </c>
      <c r="S49" s="21">
        <v>0.72</v>
      </c>
      <c r="T49" s="21">
        <v>1.70903797</v>
      </c>
      <c r="U49" s="21">
        <v>0.87081157999999992</v>
      </c>
      <c r="V49" s="21">
        <v>3.4448193400000005</v>
      </c>
      <c r="W49" s="76">
        <v>6.7436688899999995</v>
      </c>
      <c r="X49" s="21">
        <v>3.6640000000000001</v>
      </c>
      <c r="Y49" s="21">
        <v>2.2450000000000001</v>
      </c>
      <c r="Z49" s="21">
        <v>0.42399999999999999</v>
      </c>
      <c r="AA49" s="21">
        <v>0.52099999999999902</v>
      </c>
      <c r="AB49" s="76">
        <v>6.8540000000000001</v>
      </c>
      <c r="AC49" s="21">
        <v>0.84699999999999998</v>
      </c>
    </row>
    <row r="50" spans="2:29" ht="15" customHeight="1" x14ac:dyDescent="0.25">
      <c r="B50" s="166" t="s">
        <v>87</v>
      </c>
      <c r="C50" s="166"/>
      <c r="D50" s="21">
        <v>0.82799999999999996</v>
      </c>
      <c r="E50" s="21">
        <v>1.02</v>
      </c>
      <c r="F50" s="21">
        <v>5.2249999999999996</v>
      </c>
      <c r="G50" s="21">
        <v>1.25</v>
      </c>
      <c r="H50" s="76">
        <v>8.3230000000000004</v>
      </c>
      <c r="I50" s="21">
        <v>1.4379999999999999</v>
      </c>
      <c r="J50" s="21">
        <v>1.3859999999999999</v>
      </c>
      <c r="K50" s="21">
        <v>-24.178999999999998</v>
      </c>
      <c r="L50" s="21">
        <v>-3.2240000000000002</v>
      </c>
      <c r="M50" s="76">
        <v>-24.578999999999997</v>
      </c>
      <c r="N50" s="21">
        <v>1.7410000000000001</v>
      </c>
      <c r="O50" s="21">
        <v>0.115</v>
      </c>
      <c r="P50" s="21">
        <v>0.247</v>
      </c>
      <c r="Q50" s="21">
        <v>-4.0220000000000002</v>
      </c>
      <c r="R50" s="76">
        <v>-1.919</v>
      </c>
      <c r="S50" s="21">
        <v>0.73</v>
      </c>
      <c r="T50" s="21">
        <v>11.521240839999999</v>
      </c>
      <c r="U50" s="21">
        <v>4.8624490300000014</v>
      </c>
      <c r="V50" s="21">
        <v>5.1485489000000015</v>
      </c>
      <c r="W50" s="76">
        <v>22.262238770000003</v>
      </c>
      <c r="X50" s="21">
        <v>3.4750000000000001</v>
      </c>
      <c r="Y50" s="21">
        <v>12.539</v>
      </c>
      <c r="Z50" s="21">
        <v>15.365</v>
      </c>
      <c r="AA50" s="21">
        <v>0.32700000000000173</v>
      </c>
      <c r="AB50" s="76">
        <v>31.706</v>
      </c>
      <c r="AC50" s="21">
        <v>0</v>
      </c>
    </row>
    <row r="51" spans="2:29" ht="15" customHeight="1" x14ac:dyDescent="0.25">
      <c r="B51" s="183" t="s">
        <v>88</v>
      </c>
      <c r="C51" s="183"/>
      <c r="D51" s="21">
        <v>12.606</v>
      </c>
      <c r="E51" s="21">
        <v>13.594000000000001</v>
      </c>
      <c r="F51" s="21">
        <v>15.244999999999997</v>
      </c>
      <c r="G51" s="21">
        <v>15.818</v>
      </c>
      <c r="H51" s="76">
        <v>57.262999999999998</v>
      </c>
      <c r="I51" s="21">
        <v>15.693999999999999</v>
      </c>
      <c r="J51" s="21">
        <v>18.294999999999998</v>
      </c>
      <c r="K51" s="21">
        <v>17.094000000000001</v>
      </c>
      <c r="L51" s="21">
        <v>15.802000000000001</v>
      </c>
      <c r="M51" s="76">
        <v>66.885000000000005</v>
      </c>
      <c r="N51" s="21">
        <v>17.576999999999998</v>
      </c>
      <c r="O51" s="21">
        <v>8.7620000000000005</v>
      </c>
      <c r="P51" s="21">
        <v>18.565999999999999</v>
      </c>
      <c r="Q51" s="21">
        <v>25.041</v>
      </c>
      <c r="R51" s="76">
        <v>69.945999999999998</v>
      </c>
      <c r="S51" s="21">
        <v>24.426000000000002</v>
      </c>
      <c r="T51" s="21">
        <v>29.477900250000005</v>
      </c>
      <c r="U51" s="21">
        <v>32.218090889999999</v>
      </c>
      <c r="V51" s="21">
        <v>34.770257000000001</v>
      </c>
      <c r="W51" s="76">
        <v>120.89224814000001</v>
      </c>
      <c r="X51" s="21">
        <v>27.605</v>
      </c>
      <c r="Y51" s="21">
        <v>26.126999999999999</v>
      </c>
      <c r="Z51" s="21">
        <v>16.349</v>
      </c>
      <c r="AA51" s="21">
        <v>12.790999999999997</v>
      </c>
      <c r="AB51" s="76">
        <v>82.872</v>
      </c>
      <c r="AC51" s="21">
        <v>17.004999999999999</v>
      </c>
    </row>
    <row r="52" spans="2:29" ht="15" customHeight="1" x14ac:dyDescent="0.3">
      <c r="B52" s="169" t="s">
        <v>184</v>
      </c>
      <c r="C52" s="23"/>
      <c r="D52" s="53">
        <v>197.596</v>
      </c>
      <c r="E52" s="53">
        <v>171.98600000000005</v>
      </c>
      <c r="F52" s="53">
        <v>173.97300000000001</v>
      </c>
      <c r="G52" s="53">
        <v>157.87700000000001</v>
      </c>
      <c r="H52" s="54">
        <v>701.43200000000002</v>
      </c>
      <c r="I52" s="53">
        <v>155.76199999999997</v>
      </c>
      <c r="J52" s="53">
        <v>126.953</v>
      </c>
      <c r="K52" s="53">
        <v>133.07399999999998</v>
      </c>
      <c r="L52" s="53">
        <v>97.619</v>
      </c>
      <c r="M52" s="54">
        <v>513.40800000000002</v>
      </c>
      <c r="N52" s="53">
        <v>-72.87</v>
      </c>
      <c r="O52" s="53">
        <v>-306.80899999999997</v>
      </c>
      <c r="P52" s="53">
        <v>-196.69300000000004</v>
      </c>
      <c r="Q52" s="53">
        <v>-168.90200000000002</v>
      </c>
      <c r="R52" s="54">
        <v>-745.27400000000011</v>
      </c>
      <c r="S52" s="53">
        <v>-166.50200000000001</v>
      </c>
      <c r="T52" s="53">
        <v>-121.75228742</v>
      </c>
      <c r="U52" s="53">
        <v>-102.64288753</v>
      </c>
      <c r="V52" s="53">
        <v>-68.418958779999954</v>
      </c>
      <c r="W52" s="54">
        <v>-459.31713372999997</v>
      </c>
      <c r="X52" s="53">
        <v>-29.155000000000001</v>
      </c>
      <c r="Y52" s="53">
        <v>-9.3119999999999994</v>
      </c>
      <c r="Z52" s="53">
        <v>0.71600000000000819</v>
      </c>
      <c r="AA52" s="53">
        <v>-30.291000000000018</v>
      </c>
      <c r="AB52" s="54">
        <v>-68.042000000000002</v>
      </c>
      <c r="AC52" s="53">
        <v>27.676999999999996</v>
      </c>
    </row>
    <row r="53" spans="2:29" ht="15" customHeight="1" x14ac:dyDescent="0.3">
      <c r="D53" s="21"/>
      <c r="E53" s="21"/>
      <c r="F53" s="21"/>
      <c r="G53" s="21"/>
      <c r="H53" s="21"/>
      <c r="I53" s="21"/>
      <c r="J53" s="21"/>
      <c r="K53" s="21"/>
      <c r="L53" s="21"/>
      <c r="M53" s="21"/>
      <c r="N53" s="165"/>
      <c r="O53" s="165"/>
      <c r="P53" s="165"/>
      <c r="Q53" s="21"/>
      <c r="R53" s="21"/>
      <c r="S53" s="21"/>
      <c r="T53" s="21"/>
      <c r="U53" s="21"/>
      <c r="V53" s="21"/>
      <c r="W53" s="21"/>
      <c r="X53" s="21"/>
      <c r="Y53" s="21"/>
      <c r="Z53" s="21"/>
      <c r="AA53" s="21"/>
      <c r="AC53" s="21"/>
    </row>
    <row r="54" spans="2:29" ht="15" customHeight="1" x14ac:dyDescent="0.25">
      <c r="D54" s="21"/>
      <c r="E54" s="21"/>
      <c r="F54" s="21"/>
      <c r="G54" s="21"/>
      <c r="H54" s="21"/>
      <c r="I54" s="21"/>
      <c r="J54" s="21"/>
      <c r="K54" s="21"/>
      <c r="L54" s="21"/>
      <c r="M54" s="21"/>
      <c r="N54" s="21"/>
      <c r="O54" s="21"/>
      <c r="P54" s="21"/>
      <c r="Q54" s="184"/>
      <c r="R54" s="21"/>
      <c r="S54" s="184"/>
      <c r="T54" s="184"/>
      <c r="U54" s="184"/>
      <c r="V54" s="184"/>
      <c r="W54" s="21"/>
      <c r="X54" s="184"/>
      <c r="Y54" s="184"/>
      <c r="Z54" s="184"/>
      <c r="AA54" s="184"/>
      <c r="AC54" s="184"/>
    </row>
    <row r="55" spans="2:29" ht="15" customHeight="1" x14ac:dyDescent="0.35">
      <c r="B55" s="160" t="s">
        <v>101</v>
      </c>
      <c r="C55" s="160"/>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C55" s="185"/>
    </row>
    <row r="56" spans="2:29" ht="15" customHeight="1" x14ac:dyDescent="0.3">
      <c r="B56" s="26" t="s">
        <v>102</v>
      </c>
      <c r="C56" s="26"/>
      <c r="D56" s="122">
        <v>412.16600000000011</v>
      </c>
      <c r="E56" s="122">
        <v>428.24899999999974</v>
      </c>
      <c r="F56" s="122">
        <v>416.63499999999988</v>
      </c>
      <c r="G56" s="122">
        <v>397.32664673000011</v>
      </c>
      <c r="H56" s="62">
        <v>1654.3766467299997</v>
      </c>
      <c r="I56" s="122">
        <v>461.59749406999998</v>
      </c>
      <c r="J56" s="122">
        <v>439.73699999999985</v>
      </c>
      <c r="K56" s="122">
        <v>419.3839999999999</v>
      </c>
      <c r="L56" s="122">
        <v>405.43250593000005</v>
      </c>
      <c r="M56" s="62">
        <v>1726.1509999999998</v>
      </c>
      <c r="N56" s="122">
        <v>281.416</v>
      </c>
      <c r="O56" s="122">
        <v>61.225999999999999</v>
      </c>
      <c r="P56" s="122">
        <v>115.42699999999999</v>
      </c>
      <c r="Q56" s="122">
        <v>120.94000000000005</v>
      </c>
      <c r="R56" s="62">
        <v>579.00900000000001</v>
      </c>
      <c r="S56" s="122">
        <v>146.761</v>
      </c>
      <c r="T56" s="122">
        <v>179.82141886999989</v>
      </c>
      <c r="U56" s="122">
        <v>171.42951202000029</v>
      </c>
      <c r="V56" s="122">
        <v>193.44002059000024</v>
      </c>
      <c r="W56" s="62">
        <v>691.45095148000041</v>
      </c>
      <c r="X56" s="122">
        <v>223.03399999999999</v>
      </c>
      <c r="Y56" s="122">
        <v>274.245</v>
      </c>
      <c r="Z56" s="122">
        <v>274.33</v>
      </c>
      <c r="AA56" s="122">
        <v>269.21000000000004</v>
      </c>
      <c r="AB56" s="62">
        <v>1040.819</v>
      </c>
      <c r="AC56" s="122">
        <v>307.04199999999997</v>
      </c>
    </row>
    <row r="57" spans="2:29" ht="15" customHeight="1" x14ac:dyDescent="0.3">
      <c r="B57" s="63" t="s">
        <v>99</v>
      </c>
      <c r="C57" s="63"/>
      <c r="D57" s="21"/>
      <c r="E57" s="21"/>
      <c r="F57" s="21"/>
      <c r="G57" s="21"/>
      <c r="H57" s="76"/>
      <c r="I57" s="21"/>
      <c r="J57" s="21"/>
      <c r="K57" s="21"/>
      <c r="L57" s="21"/>
      <c r="M57" s="76"/>
      <c r="N57" s="21"/>
      <c r="O57" s="21"/>
      <c r="P57" s="21"/>
      <c r="Q57" s="21"/>
      <c r="R57" s="76"/>
      <c r="S57" s="21"/>
      <c r="T57" s="21"/>
      <c r="U57" s="21"/>
      <c r="V57" s="21"/>
      <c r="W57" s="76"/>
      <c r="X57" s="21"/>
      <c r="Y57" s="21"/>
      <c r="Z57" s="21"/>
      <c r="AA57" s="21"/>
      <c r="AB57" s="76"/>
      <c r="AC57" s="21"/>
    </row>
    <row r="58" spans="2:29" ht="15" customHeight="1" x14ac:dyDescent="0.25">
      <c r="B58" s="166" t="s">
        <v>80</v>
      </c>
      <c r="C58" s="166"/>
      <c r="D58" s="80">
        <v>0</v>
      </c>
      <c r="E58" s="80">
        <v>0</v>
      </c>
      <c r="F58" s="80">
        <v>0</v>
      </c>
      <c r="G58" s="80">
        <v>0</v>
      </c>
      <c r="H58" s="81">
        <v>0</v>
      </c>
      <c r="I58" s="80">
        <v>0</v>
      </c>
      <c r="J58" s="80">
        <v>0</v>
      </c>
      <c r="K58" s="80">
        <v>0</v>
      </c>
      <c r="L58" s="80">
        <v>0</v>
      </c>
      <c r="M58" s="81">
        <v>0</v>
      </c>
      <c r="N58" s="80">
        <v>0</v>
      </c>
      <c r="O58" s="80">
        <v>0</v>
      </c>
      <c r="P58" s="80">
        <v>0</v>
      </c>
      <c r="Q58" s="80">
        <v>-2.4700000000001041</v>
      </c>
      <c r="R58" s="81">
        <v>-2.4700000000001041</v>
      </c>
      <c r="S58" s="80">
        <v>0</v>
      </c>
      <c r="T58" s="80">
        <v>0</v>
      </c>
      <c r="U58" s="80">
        <v>0</v>
      </c>
      <c r="V58" s="80">
        <v>0</v>
      </c>
      <c r="W58" s="81">
        <v>0</v>
      </c>
      <c r="X58" s="80">
        <v>0</v>
      </c>
      <c r="Y58" s="80">
        <v>0</v>
      </c>
      <c r="Z58" s="80">
        <v>0</v>
      </c>
      <c r="AA58" s="80">
        <v>0</v>
      </c>
      <c r="AB58" s="81">
        <v>0</v>
      </c>
      <c r="AC58" s="80">
        <v>0</v>
      </c>
    </row>
    <row r="59" spans="2:29" ht="15" customHeight="1" x14ac:dyDescent="0.25">
      <c r="B59" s="166" t="s">
        <v>103</v>
      </c>
      <c r="C59" s="166"/>
      <c r="D59" s="80">
        <v>-10.75</v>
      </c>
      <c r="E59" s="80">
        <v>-11.551</v>
      </c>
      <c r="F59" s="80">
        <v>-10.428999999999998</v>
      </c>
      <c r="G59" s="80">
        <v>-10.26</v>
      </c>
      <c r="H59" s="81">
        <v>-42.99</v>
      </c>
      <c r="I59" s="80">
        <v>-10.496</v>
      </c>
      <c r="J59" s="80">
        <v>-9.7839999999999989</v>
      </c>
      <c r="K59" s="80">
        <v>-9.4250000000000007</v>
      </c>
      <c r="L59" s="80">
        <v>-9.9860000000000007</v>
      </c>
      <c r="M59" s="81">
        <v>-39.691000000000003</v>
      </c>
      <c r="N59" s="80">
        <v>-9.1770000000000014</v>
      </c>
      <c r="O59" s="80">
        <v>-9.4050000000000011</v>
      </c>
      <c r="P59" s="80">
        <v>-9.2639999999999993</v>
      </c>
      <c r="Q59" s="80">
        <v>-11.068999999999999</v>
      </c>
      <c r="R59" s="81">
        <v>-38.914999999999999</v>
      </c>
      <c r="S59" s="80">
        <v>-10.132999999999999</v>
      </c>
      <c r="T59" s="80">
        <v>-9.8653040699999988</v>
      </c>
      <c r="U59" s="80">
        <v>-10.189735699999996</v>
      </c>
      <c r="V59" s="80">
        <v>-9.5686940499999977</v>
      </c>
      <c r="W59" s="81">
        <v>-39.756733819999994</v>
      </c>
      <c r="X59" s="80">
        <v>-8.6690000000000005</v>
      </c>
      <c r="Y59" s="80">
        <v>-10.077999999999999</v>
      </c>
      <c r="Z59" s="80">
        <v>-11.205</v>
      </c>
      <c r="AA59" s="80">
        <v>-10.024524309999997</v>
      </c>
      <c r="AB59" s="81">
        <v>-39.976524309999995</v>
      </c>
      <c r="AC59" s="80">
        <v>-9.5649243500000001</v>
      </c>
    </row>
    <row r="60" spans="2:29" ht="15" customHeight="1" x14ac:dyDescent="0.25">
      <c r="B60" s="166" t="s">
        <v>85</v>
      </c>
      <c r="C60" s="166"/>
      <c r="D60" s="80">
        <v>0</v>
      </c>
      <c r="E60" s="80">
        <v>0</v>
      </c>
      <c r="F60" s="80">
        <v>0</v>
      </c>
      <c r="G60" s="80">
        <v>0</v>
      </c>
      <c r="H60" s="81">
        <v>0</v>
      </c>
      <c r="I60" s="80">
        <v>0</v>
      </c>
      <c r="J60" s="80">
        <v>0</v>
      </c>
      <c r="K60" s="80">
        <v>0</v>
      </c>
      <c r="L60" s="80">
        <v>0</v>
      </c>
      <c r="M60" s="81">
        <v>0</v>
      </c>
      <c r="N60" s="80">
        <v>-4.8029999999999999</v>
      </c>
      <c r="O60" s="80">
        <v>-16.925999999999998</v>
      </c>
      <c r="P60" s="80">
        <v>0.23699999999999999</v>
      </c>
      <c r="Q60" s="80">
        <v>2.0590000000000002</v>
      </c>
      <c r="R60" s="81">
        <v>-19.433</v>
      </c>
      <c r="S60" s="80">
        <v>1.4379999999999999</v>
      </c>
      <c r="T60" s="80">
        <v>0.25163870000000016</v>
      </c>
      <c r="U60" s="80">
        <v>0</v>
      </c>
      <c r="V60" s="80">
        <v>0.17373958999999958</v>
      </c>
      <c r="W60" s="81">
        <v>1.8633782899999998</v>
      </c>
      <c r="X60" s="80">
        <v>0</v>
      </c>
      <c r="Y60" s="80">
        <v>0</v>
      </c>
      <c r="Z60" s="80">
        <v>-2.2200000000000002</v>
      </c>
      <c r="AA60" s="80">
        <v>-0.78454831999999985</v>
      </c>
      <c r="AB60" s="81">
        <v>-3.0045483200000001</v>
      </c>
      <c r="AC60" s="80">
        <v>6.690653000000002E-2</v>
      </c>
    </row>
    <row r="61" spans="2:29" ht="15" customHeight="1" x14ac:dyDescent="0.25">
      <c r="B61" s="166" t="s">
        <v>88</v>
      </c>
      <c r="C61" s="166"/>
      <c r="D61" s="80">
        <v>-0.83799999999999997</v>
      </c>
      <c r="E61" s="80">
        <v>-1.3640000000000001</v>
      </c>
      <c r="F61" s="80">
        <v>-1.5289999999999999</v>
      </c>
      <c r="G61" s="80">
        <v>-1.587</v>
      </c>
      <c r="H61" s="81">
        <v>-5.3179999999999996</v>
      </c>
      <c r="I61" s="80">
        <v>-1.5740000000000001</v>
      </c>
      <c r="J61" s="80">
        <v>-1.6479999999999999</v>
      </c>
      <c r="K61" s="80">
        <v>-1.536</v>
      </c>
      <c r="L61" s="80">
        <v>-1.4219999999999999</v>
      </c>
      <c r="M61" s="81">
        <v>-6.18</v>
      </c>
      <c r="N61" s="80">
        <v>-1.5820000000000001</v>
      </c>
      <c r="O61" s="80">
        <v>-0.66400000000000003</v>
      </c>
      <c r="P61" s="80">
        <v>-1.4219999999999999</v>
      </c>
      <c r="Q61" s="80">
        <v>-1.6160000000000001</v>
      </c>
      <c r="R61" s="81">
        <v>-5.2840000000000007</v>
      </c>
      <c r="S61" s="80">
        <v>-1.748</v>
      </c>
      <c r="T61" s="80">
        <v>-2.1375856600000001</v>
      </c>
      <c r="U61" s="80">
        <v>-2.3301221499999989</v>
      </c>
      <c r="V61" s="80">
        <v>-2.5525270799999995</v>
      </c>
      <c r="W61" s="81">
        <v>-8.7682348899999987</v>
      </c>
      <c r="X61" s="80">
        <v>-1.7516092299999999</v>
      </c>
      <c r="Y61" s="80">
        <v>-2.0099999999999998</v>
      </c>
      <c r="Z61" s="80">
        <v>0.26800000000000002</v>
      </c>
      <c r="AA61" s="80">
        <v>-1.2035534699999992</v>
      </c>
      <c r="AB61" s="81">
        <v>-4.6971626999999989</v>
      </c>
      <c r="AC61" s="80">
        <v>-1.2030869900000005</v>
      </c>
    </row>
    <row r="62" spans="2:29" ht="15" customHeight="1" x14ac:dyDescent="0.3">
      <c r="B62" s="67" t="s">
        <v>44</v>
      </c>
      <c r="C62" s="67"/>
      <c r="D62" s="117">
        <v>400.57800000000009</v>
      </c>
      <c r="E62" s="117">
        <v>415.33399999999972</v>
      </c>
      <c r="F62" s="117">
        <v>404.67699999999991</v>
      </c>
      <c r="G62" s="117">
        <v>385.47964673000013</v>
      </c>
      <c r="H62" s="116">
        <v>1606.0686467299997</v>
      </c>
      <c r="I62" s="117">
        <v>449.52749406999999</v>
      </c>
      <c r="J62" s="117">
        <v>428.30499999999984</v>
      </c>
      <c r="K62" s="117">
        <v>408.42299999999989</v>
      </c>
      <c r="L62" s="117">
        <v>394.02450593000003</v>
      </c>
      <c r="M62" s="116">
        <v>1680.2799999999997</v>
      </c>
      <c r="N62" s="117">
        <v>265.85399999999998</v>
      </c>
      <c r="O62" s="117">
        <v>34.230999999999995</v>
      </c>
      <c r="P62" s="117">
        <v>104.97799999999999</v>
      </c>
      <c r="Q62" s="117">
        <v>107.84399999999995</v>
      </c>
      <c r="R62" s="116">
        <v>512.90699999999993</v>
      </c>
      <c r="S62" s="117">
        <v>136.31799999999998</v>
      </c>
      <c r="T62" s="117">
        <v>168.0701678399999</v>
      </c>
      <c r="U62" s="117">
        <v>158.90965417000029</v>
      </c>
      <c r="V62" s="117">
        <v>181.49253905000026</v>
      </c>
      <c r="W62" s="116">
        <v>644.79036106000046</v>
      </c>
      <c r="X62" s="117">
        <v>212.61339077</v>
      </c>
      <c r="Y62" s="117">
        <v>262.15700000000004</v>
      </c>
      <c r="Z62" s="117">
        <v>261.173</v>
      </c>
      <c r="AA62" s="117">
        <v>257.19737390000006</v>
      </c>
      <c r="AB62" s="116">
        <v>993.14076467000018</v>
      </c>
      <c r="AC62" s="117">
        <v>296.34089518999997</v>
      </c>
    </row>
    <row r="63" spans="2:29" ht="15" customHeight="1" x14ac:dyDescent="0.2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C63" s="185"/>
    </row>
    <row r="64" spans="2:29" ht="15" customHeight="1" x14ac:dyDescent="0.35">
      <c r="B64" s="160" t="s">
        <v>104</v>
      </c>
      <c r="C64" s="160"/>
      <c r="D64" s="185"/>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C64" s="185"/>
    </row>
    <row r="65" spans="2:29" ht="15" customHeight="1" x14ac:dyDescent="0.3">
      <c r="B65" s="26" t="s">
        <v>105</v>
      </c>
      <c r="C65" s="26"/>
      <c r="D65" s="122">
        <v>279.541</v>
      </c>
      <c r="E65" s="122">
        <v>280.21100000000001</v>
      </c>
      <c r="F65" s="122">
        <v>273.26300000000003</v>
      </c>
      <c r="G65" s="122">
        <v>265.625</v>
      </c>
      <c r="H65" s="62">
        <v>1098.6399999999999</v>
      </c>
      <c r="I65" s="122">
        <v>318.11599999999999</v>
      </c>
      <c r="J65" s="122">
        <v>323.71800000000007</v>
      </c>
      <c r="K65" s="122">
        <v>322.56299999999999</v>
      </c>
      <c r="L65" s="122">
        <v>320.80700000000002</v>
      </c>
      <c r="M65" s="62">
        <v>1285.2040000000002</v>
      </c>
      <c r="N65" s="122">
        <v>325.37199999999996</v>
      </c>
      <c r="O65" s="122">
        <v>282.10300000000001</v>
      </c>
      <c r="P65" s="122">
        <v>276.36199999999997</v>
      </c>
      <c r="Q65" s="122">
        <v>272.887</v>
      </c>
      <c r="R65" s="62">
        <v>1156.7239999999999</v>
      </c>
      <c r="S65" s="122">
        <v>252.66300000000001</v>
      </c>
      <c r="T65" s="122">
        <v>261.21670463000004</v>
      </c>
      <c r="U65" s="122">
        <v>269.11050302000007</v>
      </c>
      <c r="V65" s="122">
        <v>269.84183787000006</v>
      </c>
      <c r="W65" s="62">
        <v>1052.8330455200003</v>
      </c>
      <c r="X65" s="122">
        <v>273.73</v>
      </c>
      <c r="Y65" s="122">
        <v>277.17200000000003</v>
      </c>
      <c r="Z65" s="122">
        <v>273.24</v>
      </c>
      <c r="AA65" s="122">
        <v>271.95499999999993</v>
      </c>
      <c r="AB65" s="62">
        <v>1096.097</v>
      </c>
      <c r="AC65" s="122">
        <v>271.43799999999999</v>
      </c>
    </row>
    <row r="66" spans="2:29" ht="15" customHeight="1" x14ac:dyDescent="0.3">
      <c r="B66" s="63" t="s">
        <v>99</v>
      </c>
      <c r="C66" s="63"/>
      <c r="D66" s="21"/>
      <c r="E66" s="21"/>
      <c r="F66" s="21"/>
      <c r="G66" s="21"/>
      <c r="H66" s="76"/>
      <c r="I66" s="21"/>
      <c r="J66" s="21"/>
      <c r="K66" s="21"/>
      <c r="L66" s="21"/>
      <c r="M66" s="76"/>
      <c r="N66" s="21"/>
      <c r="O66" s="21"/>
      <c r="P66" s="21"/>
      <c r="Q66" s="21"/>
      <c r="R66" s="76"/>
      <c r="S66" s="21"/>
      <c r="T66" s="21"/>
      <c r="U66" s="21"/>
      <c r="V66" s="21"/>
      <c r="W66" s="76"/>
      <c r="X66" s="21"/>
      <c r="Y66" s="21"/>
      <c r="Z66" s="21"/>
      <c r="AA66" s="21"/>
      <c r="AB66" s="76"/>
      <c r="AC66" s="21"/>
    </row>
    <row r="67" spans="2:29" ht="15" customHeight="1" x14ac:dyDescent="0.25">
      <c r="B67" s="166" t="s">
        <v>80</v>
      </c>
      <c r="C67" s="166"/>
      <c r="D67" s="80">
        <v>0</v>
      </c>
      <c r="E67" s="80">
        <v>0</v>
      </c>
      <c r="F67" s="80">
        <v>0</v>
      </c>
      <c r="G67" s="80">
        <v>0</v>
      </c>
      <c r="H67" s="81">
        <v>0</v>
      </c>
      <c r="I67" s="80">
        <v>0</v>
      </c>
      <c r="J67" s="80">
        <v>0</v>
      </c>
      <c r="K67" s="80">
        <v>0</v>
      </c>
      <c r="L67" s="80">
        <v>0</v>
      </c>
      <c r="M67" s="81">
        <v>0</v>
      </c>
      <c r="N67" s="80">
        <v>0</v>
      </c>
      <c r="O67" s="80">
        <v>0</v>
      </c>
      <c r="P67" s="80">
        <v>0</v>
      </c>
      <c r="Q67" s="80">
        <v>-6.2140000000000004</v>
      </c>
      <c r="R67" s="81">
        <v>-6.2140000000000004</v>
      </c>
      <c r="S67" s="80">
        <v>0</v>
      </c>
      <c r="T67" s="80">
        <v>0</v>
      </c>
      <c r="U67" s="80">
        <v>0</v>
      </c>
      <c r="V67" s="80">
        <v>0</v>
      </c>
      <c r="W67" s="81">
        <v>0</v>
      </c>
      <c r="X67" s="80">
        <v>0</v>
      </c>
      <c r="Y67" s="80">
        <v>0</v>
      </c>
      <c r="Z67" s="80">
        <v>0</v>
      </c>
      <c r="AA67" s="80">
        <v>0</v>
      </c>
      <c r="AB67" s="81">
        <v>0</v>
      </c>
      <c r="AC67" s="80">
        <v>0</v>
      </c>
    </row>
    <row r="68" spans="2:29" ht="15" customHeight="1" x14ac:dyDescent="0.25">
      <c r="B68" s="166" t="s">
        <v>103</v>
      </c>
      <c r="C68" s="166"/>
      <c r="D68" s="186">
        <v>-78.356999999999999</v>
      </c>
      <c r="E68" s="186">
        <v>-78.947999999999993</v>
      </c>
      <c r="F68" s="186">
        <v>-80.48</v>
      </c>
      <c r="G68" s="186">
        <v>-82.768000000000001</v>
      </c>
      <c r="H68" s="81">
        <v>-320.553</v>
      </c>
      <c r="I68" s="186">
        <v>-80.206000000000003</v>
      </c>
      <c r="J68" s="186">
        <v>-82.230999999999995</v>
      </c>
      <c r="K68" s="186">
        <v>-81.275999999999996</v>
      </c>
      <c r="L68" s="186">
        <v>-79.364999999999995</v>
      </c>
      <c r="M68" s="81">
        <v>-323.07800000000003</v>
      </c>
      <c r="N68" s="186">
        <v>-73.212000000000003</v>
      </c>
      <c r="O68" s="186">
        <v>-70.936000000000007</v>
      </c>
      <c r="P68" s="186">
        <v>-66.620999999999995</v>
      </c>
      <c r="Q68" s="186">
        <v>-59.651000000000003</v>
      </c>
      <c r="R68" s="81">
        <v>-270.42</v>
      </c>
      <c r="S68" s="186">
        <v>-47.2423</v>
      </c>
      <c r="T68" s="186">
        <v>-42.038330850000008</v>
      </c>
      <c r="U68" s="186">
        <v>-39.248488100000003</v>
      </c>
      <c r="V68" s="186">
        <v>-32.836162589999994</v>
      </c>
      <c r="W68" s="81">
        <v>-161.36528153999998</v>
      </c>
      <c r="X68" s="186">
        <v>-27.720220059999995</v>
      </c>
      <c r="Y68" s="186">
        <v>-25.553000000000001</v>
      </c>
      <c r="Z68" s="186">
        <v>-19.228000000000002</v>
      </c>
      <c r="AA68" s="186">
        <v>-18.604884939999998</v>
      </c>
      <c r="AB68" s="81">
        <v>-91.106105000000014</v>
      </c>
      <c r="AC68" s="186">
        <v>-17.767435240000001</v>
      </c>
    </row>
    <row r="69" spans="2:29" ht="15" customHeight="1" x14ac:dyDescent="0.25">
      <c r="B69" s="166" t="s">
        <v>85</v>
      </c>
      <c r="C69" s="166"/>
      <c r="D69" s="186">
        <v>0</v>
      </c>
      <c r="E69" s="186">
        <v>0</v>
      </c>
      <c r="F69" s="186">
        <v>0</v>
      </c>
      <c r="G69" s="186">
        <v>0</v>
      </c>
      <c r="H69" s="81">
        <v>0</v>
      </c>
      <c r="I69" s="186">
        <v>0</v>
      </c>
      <c r="J69" s="186">
        <v>0</v>
      </c>
      <c r="K69" s="186">
        <v>0</v>
      </c>
      <c r="L69" s="186">
        <v>0</v>
      </c>
      <c r="M69" s="81">
        <v>0</v>
      </c>
      <c r="N69" s="186">
        <v>-11.869</v>
      </c>
      <c r="O69" s="186">
        <v>-19.457000000000001</v>
      </c>
      <c r="P69" s="186">
        <v>-0.88300000000000001</v>
      </c>
      <c r="Q69" s="186">
        <v>0</v>
      </c>
      <c r="R69" s="81">
        <v>-32.209000000000003</v>
      </c>
      <c r="S69" s="186">
        <v>1.9279999999999999</v>
      </c>
      <c r="T69" s="186">
        <v>3.6197419999999897E-2</v>
      </c>
      <c r="U69" s="186">
        <v>-1.562499E-2</v>
      </c>
      <c r="V69" s="186">
        <v>0.87875977000000005</v>
      </c>
      <c r="W69" s="81">
        <v>2.8273321999999999</v>
      </c>
      <c r="X69" s="186">
        <v>0</v>
      </c>
      <c r="Y69" s="186">
        <v>0</v>
      </c>
      <c r="Z69" s="186">
        <v>-0.372</v>
      </c>
      <c r="AA69" s="186">
        <v>1.3460000000020678E-5</v>
      </c>
      <c r="AB69" s="81">
        <v>-0.37198653999999998</v>
      </c>
      <c r="AC69" s="186">
        <v>0</v>
      </c>
    </row>
    <row r="70" spans="2:29" ht="15" customHeight="1" x14ac:dyDescent="0.25">
      <c r="B70" s="166" t="s">
        <v>86</v>
      </c>
      <c r="C70" s="166"/>
      <c r="D70" s="186">
        <v>0</v>
      </c>
      <c r="E70" s="186">
        <v>0</v>
      </c>
      <c r="F70" s="186">
        <v>0</v>
      </c>
      <c r="G70" s="186">
        <v>0</v>
      </c>
      <c r="H70" s="81">
        <v>0</v>
      </c>
      <c r="I70" s="186">
        <v>0</v>
      </c>
      <c r="J70" s="186">
        <v>0</v>
      </c>
      <c r="K70" s="186">
        <v>0</v>
      </c>
      <c r="L70" s="186">
        <v>0</v>
      </c>
      <c r="M70" s="81">
        <v>0</v>
      </c>
      <c r="N70" s="186">
        <v>0</v>
      </c>
      <c r="O70" s="186">
        <v>0</v>
      </c>
      <c r="P70" s="186">
        <v>0</v>
      </c>
      <c r="Q70" s="186">
        <v>0</v>
      </c>
      <c r="R70" s="81">
        <v>0</v>
      </c>
      <c r="S70" s="186">
        <v>0</v>
      </c>
      <c r="T70" s="186">
        <v>0</v>
      </c>
      <c r="U70" s="186">
        <v>0</v>
      </c>
      <c r="V70" s="186">
        <v>0</v>
      </c>
      <c r="W70" s="81">
        <v>0</v>
      </c>
      <c r="X70" s="186">
        <v>0</v>
      </c>
      <c r="Y70" s="186">
        <v>0</v>
      </c>
      <c r="Z70" s="186">
        <v>0</v>
      </c>
      <c r="AA70" s="186">
        <v>0</v>
      </c>
      <c r="AB70" s="81">
        <v>0</v>
      </c>
      <c r="AC70" s="186">
        <v>0</v>
      </c>
    </row>
    <row r="71" spans="2:29" ht="15" customHeight="1" x14ac:dyDescent="0.25">
      <c r="B71" s="166" t="s">
        <v>87</v>
      </c>
      <c r="C71" s="166"/>
      <c r="D71" s="186">
        <v>0</v>
      </c>
      <c r="E71" s="186">
        <v>0</v>
      </c>
      <c r="F71" s="186">
        <v>0</v>
      </c>
      <c r="G71" s="186">
        <v>0</v>
      </c>
      <c r="H71" s="81">
        <v>0</v>
      </c>
      <c r="I71" s="186">
        <v>0</v>
      </c>
      <c r="J71" s="186">
        <v>0</v>
      </c>
      <c r="K71" s="186">
        <v>0</v>
      </c>
      <c r="L71" s="186">
        <v>0</v>
      </c>
      <c r="M71" s="81">
        <v>0</v>
      </c>
      <c r="N71" s="186">
        <v>0</v>
      </c>
      <c r="O71" s="186">
        <v>0</v>
      </c>
      <c r="P71" s="186">
        <v>0</v>
      </c>
      <c r="Q71" s="186">
        <v>0</v>
      </c>
      <c r="R71" s="81">
        <v>0</v>
      </c>
      <c r="S71" s="186">
        <v>0</v>
      </c>
      <c r="T71" s="186">
        <v>0</v>
      </c>
      <c r="U71" s="186">
        <v>0</v>
      </c>
      <c r="V71" s="186">
        <v>0</v>
      </c>
      <c r="W71" s="81">
        <v>0</v>
      </c>
      <c r="X71" s="186">
        <v>0</v>
      </c>
      <c r="Y71" s="186">
        <v>0</v>
      </c>
      <c r="Z71" s="186">
        <v>0</v>
      </c>
      <c r="AA71" s="186">
        <v>0</v>
      </c>
      <c r="AB71" s="81">
        <v>0</v>
      </c>
      <c r="AC71" s="186">
        <v>0</v>
      </c>
    </row>
    <row r="72" spans="2:29" ht="15" customHeight="1" x14ac:dyDescent="0.25">
      <c r="B72" s="166" t="s">
        <v>88</v>
      </c>
      <c r="C72" s="166"/>
      <c r="D72" s="186">
        <v>-4.0090000000000003</v>
      </c>
      <c r="E72" s="186">
        <v>-4.6029999999999998</v>
      </c>
      <c r="F72" s="186">
        <v>-5.1619999999999999</v>
      </c>
      <c r="G72" s="186">
        <v>-5.3559999999999999</v>
      </c>
      <c r="H72" s="81">
        <v>-19.130000000000003</v>
      </c>
      <c r="I72" s="186">
        <v>-5.3140000000000001</v>
      </c>
      <c r="J72" s="186">
        <v>-5.8540000000000001</v>
      </c>
      <c r="K72" s="186">
        <v>-5.4710000000000001</v>
      </c>
      <c r="L72" s="186">
        <v>-5.0570000000000004</v>
      </c>
      <c r="M72" s="81">
        <v>-21.695999999999998</v>
      </c>
      <c r="N72" s="186">
        <v>-5.625</v>
      </c>
      <c r="O72" s="186">
        <v>-2.9889999999999999</v>
      </c>
      <c r="P72" s="186">
        <v>-5.8780000000000001</v>
      </c>
      <c r="Q72" s="186">
        <v>-6.6070000000000002</v>
      </c>
      <c r="R72" s="81">
        <v>-21.099</v>
      </c>
      <c r="S72" s="186">
        <v>-6.9710000000000001</v>
      </c>
      <c r="T72" s="186">
        <v>-8.66573204</v>
      </c>
      <c r="U72" s="186">
        <v>-9.0178457600000019</v>
      </c>
      <c r="V72" s="186">
        <v>-10.182141140000001</v>
      </c>
      <c r="W72" s="81">
        <v>-34.836718940000004</v>
      </c>
      <c r="X72" s="186">
        <v>-8.4774716699999999</v>
      </c>
      <c r="Y72" s="186">
        <v>-8.3330000000000002</v>
      </c>
      <c r="Z72" s="186">
        <v>-6.56</v>
      </c>
      <c r="AA72" s="186">
        <v>-6.8777158500000048</v>
      </c>
      <c r="AB72" s="81">
        <v>-30.248187520000002</v>
      </c>
      <c r="AC72" s="186">
        <v>-6.0683793500000043</v>
      </c>
    </row>
    <row r="73" spans="2:29" ht="15" customHeight="1" x14ac:dyDescent="0.3">
      <c r="B73" s="67" t="s">
        <v>46</v>
      </c>
      <c r="C73" s="67"/>
      <c r="D73" s="117">
        <v>197.17500000000001</v>
      </c>
      <c r="E73" s="117">
        <v>196.66000000000003</v>
      </c>
      <c r="F73" s="117">
        <v>187.62100000000004</v>
      </c>
      <c r="G73" s="117">
        <v>177.501</v>
      </c>
      <c r="H73" s="116">
        <v>758.95700000000011</v>
      </c>
      <c r="I73" s="117">
        <v>232.59599999999998</v>
      </c>
      <c r="J73" s="117">
        <v>235.6330000000001</v>
      </c>
      <c r="K73" s="117">
        <v>235.81599999999997</v>
      </c>
      <c r="L73" s="117">
        <v>236.38500000000002</v>
      </c>
      <c r="M73" s="116">
        <v>940.43000000000006</v>
      </c>
      <c r="N73" s="117">
        <v>234.66599999999994</v>
      </c>
      <c r="O73" s="117">
        <v>188.721</v>
      </c>
      <c r="P73" s="117">
        <v>202.97999999999996</v>
      </c>
      <c r="Q73" s="117">
        <v>200.41499999999999</v>
      </c>
      <c r="R73" s="116">
        <v>826.78199999999993</v>
      </c>
      <c r="S73" s="117">
        <v>200.3777</v>
      </c>
      <c r="T73" s="117">
        <v>210.54883916000003</v>
      </c>
      <c r="U73" s="117">
        <v>220.82854417000007</v>
      </c>
      <c r="V73" s="117">
        <v>227.70229391000007</v>
      </c>
      <c r="W73" s="116">
        <v>859.45737724000026</v>
      </c>
      <c r="X73" s="117">
        <v>237.53230827000002</v>
      </c>
      <c r="Y73" s="117">
        <v>243.28600000000003</v>
      </c>
      <c r="Z73" s="117">
        <v>247.07999999999998</v>
      </c>
      <c r="AA73" s="117">
        <v>246.47241266999993</v>
      </c>
      <c r="AB73" s="116">
        <v>974.37072093999996</v>
      </c>
      <c r="AC73" s="117">
        <v>247.60218540999998</v>
      </c>
    </row>
    <row r="74" spans="2:29" ht="15" customHeight="1" x14ac:dyDescent="0.25">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C74" s="185"/>
    </row>
    <row r="75" spans="2:29" ht="15" customHeight="1" x14ac:dyDescent="0.35">
      <c r="B75" s="160" t="s">
        <v>106</v>
      </c>
      <c r="C75" s="160"/>
      <c r="D75" s="185"/>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C75" s="185"/>
    </row>
    <row r="76" spans="2:29" ht="15" customHeight="1" x14ac:dyDescent="0.3">
      <c r="B76" s="26" t="s">
        <v>107</v>
      </c>
      <c r="C76" s="26"/>
      <c r="D76" s="122">
        <v>131.261</v>
      </c>
      <c r="E76" s="122">
        <v>137.083</v>
      </c>
      <c r="F76" s="122">
        <v>143.62199999999999</v>
      </c>
      <c r="G76" s="122">
        <v>139.95699999999999</v>
      </c>
      <c r="H76" s="62">
        <v>551.923</v>
      </c>
      <c r="I76" s="122">
        <v>159.24200000000002</v>
      </c>
      <c r="J76" s="122">
        <v>154.636</v>
      </c>
      <c r="K76" s="122">
        <v>128.791</v>
      </c>
      <c r="L76" s="122">
        <v>157.542</v>
      </c>
      <c r="M76" s="62">
        <v>600.21100000000001</v>
      </c>
      <c r="N76" s="122">
        <v>203.6</v>
      </c>
      <c r="O76" s="122">
        <v>123.785</v>
      </c>
      <c r="P76" s="122">
        <v>119.626</v>
      </c>
      <c r="Q76" s="122">
        <v>139.39600000000002</v>
      </c>
      <c r="R76" s="62">
        <v>586.40699999999993</v>
      </c>
      <c r="S76" s="122">
        <v>130.613</v>
      </c>
      <c r="T76" s="122">
        <v>159.00037329</v>
      </c>
      <c r="U76" s="122">
        <v>157.23460167999991</v>
      </c>
      <c r="V76" s="122">
        <v>163.23137921000006</v>
      </c>
      <c r="W76" s="62">
        <v>610.07835418000002</v>
      </c>
      <c r="X76" s="122">
        <v>167.678</v>
      </c>
      <c r="Y76" s="122">
        <v>176.30799999999999</v>
      </c>
      <c r="Z76" s="122">
        <v>172.35900000000001</v>
      </c>
      <c r="AA76" s="122">
        <v>144.81399999999996</v>
      </c>
      <c r="AB76" s="62">
        <v>661.15899999999999</v>
      </c>
      <c r="AC76" s="122">
        <v>164.428</v>
      </c>
    </row>
    <row r="77" spans="2:29" ht="15" customHeight="1" x14ac:dyDescent="0.3">
      <c r="B77" s="63" t="s">
        <v>99</v>
      </c>
      <c r="C77" s="63"/>
      <c r="D77" s="21"/>
      <c r="E77" s="21"/>
      <c r="F77" s="21"/>
      <c r="G77" s="21"/>
      <c r="H77" s="76"/>
      <c r="I77" s="21"/>
      <c r="J77" s="21"/>
      <c r="K77" s="21"/>
      <c r="L77" s="21"/>
      <c r="M77" s="76"/>
      <c r="N77" s="21"/>
      <c r="O77" s="21"/>
      <c r="P77" s="21"/>
      <c r="Q77" s="21"/>
      <c r="R77" s="76"/>
      <c r="S77" s="21"/>
      <c r="T77" s="21"/>
      <c r="U77" s="21"/>
      <c r="V77" s="21"/>
      <c r="W77" s="76"/>
      <c r="X77" s="21"/>
      <c r="Y77" s="21"/>
      <c r="Z77" s="21"/>
      <c r="AA77" s="21"/>
      <c r="AB77" s="76"/>
      <c r="AC77" s="21"/>
    </row>
    <row r="78" spans="2:29" ht="15" customHeight="1" x14ac:dyDescent="0.3">
      <c r="B78" s="166" t="s">
        <v>80</v>
      </c>
      <c r="C78" s="63"/>
      <c r="D78" s="21"/>
      <c r="E78" s="21">
        <v>0</v>
      </c>
      <c r="F78" s="21">
        <v>0</v>
      </c>
      <c r="G78" s="21">
        <v>0</v>
      </c>
      <c r="H78" s="76">
        <v>0</v>
      </c>
      <c r="I78" s="21">
        <v>0</v>
      </c>
      <c r="J78" s="21">
        <v>0</v>
      </c>
      <c r="K78" s="21">
        <v>0</v>
      </c>
      <c r="L78" s="21">
        <v>0</v>
      </c>
      <c r="M78" s="76">
        <v>0</v>
      </c>
      <c r="N78" s="21">
        <v>0</v>
      </c>
      <c r="O78" s="21">
        <v>0</v>
      </c>
      <c r="P78" s="21">
        <v>0</v>
      </c>
      <c r="Q78" s="21">
        <v>0</v>
      </c>
      <c r="R78" s="76">
        <v>0</v>
      </c>
      <c r="S78" s="21">
        <v>0</v>
      </c>
      <c r="T78" s="21">
        <v>0</v>
      </c>
      <c r="U78" s="21">
        <v>0</v>
      </c>
      <c r="V78" s="21">
        <v>0</v>
      </c>
      <c r="W78" s="76">
        <v>0</v>
      </c>
      <c r="X78" s="21">
        <v>0</v>
      </c>
      <c r="Y78" s="21">
        <v>0</v>
      </c>
      <c r="Z78" s="21">
        <v>-5.1459999999999999</v>
      </c>
      <c r="AA78" s="21">
        <v>0</v>
      </c>
      <c r="AB78" s="81">
        <v>-5.1459999999999999</v>
      </c>
      <c r="AC78" s="21">
        <v>0</v>
      </c>
    </row>
    <row r="79" spans="2:29" ht="15" customHeight="1" x14ac:dyDescent="0.25">
      <c r="B79" s="166" t="s">
        <v>103</v>
      </c>
      <c r="C79" s="166"/>
      <c r="D79" s="80">
        <v>-12.768999999999991</v>
      </c>
      <c r="E79" s="80">
        <v>-12.444000000000003</v>
      </c>
      <c r="F79" s="80">
        <v>-11.823000000000008</v>
      </c>
      <c r="G79" s="80">
        <v>-12.765000000000015</v>
      </c>
      <c r="H79" s="81">
        <v>-49.801000000000016</v>
      </c>
      <c r="I79" s="80">
        <v>-12.741</v>
      </c>
      <c r="J79" s="80">
        <v>-12.832000000000008</v>
      </c>
      <c r="K79" s="80">
        <v>-12.914000000000001</v>
      </c>
      <c r="L79" s="80">
        <v>-13.364999999999995</v>
      </c>
      <c r="M79" s="81">
        <v>-51.852000000000004</v>
      </c>
      <c r="N79" s="80">
        <v>-13.472000000000008</v>
      </c>
      <c r="O79" s="80">
        <v>-13.612999999999985</v>
      </c>
      <c r="P79" s="80">
        <v>-13.459000000000003</v>
      </c>
      <c r="Q79" s="80">
        <v>-13.863999999999997</v>
      </c>
      <c r="R79" s="81">
        <v>-54.407999999999994</v>
      </c>
      <c r="S79" s="80">
        <v>-15.847</v>
      </c>
      <c r="T79" s="80">
        <v>-15.526319190000002</v>
      </c>
      <c r="U79" s="80">
        <v>-14.216978129999998</v>
      </c>
      <c r="V79" s="80">
        <v>-15.472167720000003</v>
      </c>
      <c r="W79" s="81">
        <v>-61.062465040000006</v>
      </c>
      <c r="X79" s="80">
        <v>-13.719272869999999</v>
      </c>
      <c r="Y79" s="80">
        <v>-13.593999999999999</v>
      </c>
      <c r="Z79" s="80">
        <v>-12.926</v>
      </c>
      <c r="AA79" s="80">
        <v>-13.310469430000001</v>
      </c>
      <c r="AB79" s="81">
        <v>-53.549742300000005</v>
      </c>
      <c r="AC79" s="80">
        <v>-12.986469250000003</v>
      </c>
    </row>
    <row r="80" spans="2:29" ht="15" customHeight="1" x14ac:dyDescent="0.25">
      <c r="B80" s="166" t="s">
        <v>85</v>
      </c>
      <c r="C80" s="166"/>
      <c r="D80" s="80">
        <v>0</v>
      </c>
      <c r="E80" s="80">
        <v>0</v>
      </c>
      <c r="F80" s="80">
        <v>0</v>
      </c>
      <c r="G80" s="80">
        <v>0</v>
      </c>
      <c r="H80" s="81">
        <v>0</v>
      </c>
      <c r="I80" s="80">
        <v>0</v>
      </c>
      <c r="J80" s="80">
        <v>0</v>
      </c>
      <c r="K80" s="80">
        <v>0</v>
      </c>
      <c r="L80" s="80">
        <v>0</v>
      </c>
      <c r="M80" s="81">
        <v>0</v>
      </c>
      <c r="N80" s="80">
        <v>-8.6090000000000018</v>
      </c>
      <c r="O80" s="80">
        <v>-11.617999999999999</v>
      </c>
      <c r="P80" s="80">
        <v>-0.30099999999999993</v>
      </c>
      <c r="Q80" s="80">
        <v>-13.627000000000001</v>
      </c>
      <c r="R80" s="81">
        <v>-34.155000000000001</v>
      </c>
      <c r="S80" s="80">
        <v>1.7689999999999999</v>
      </c>
      <c r="T80" s="80">
        <v>0.56830446000000001</v>
      </c>
      <c r="U80" s="80">
        <v>-0.25288080999999957</v>
      </c>
      <c r="V80" s="80">
        <v>0.83243788999999979</v>
      </c>
      <c r="W80" s="81">
        <v>2.9168615400000002</v>
      </c>
      <c r="X80" s="80">
        <v>-4.4862899999999969E-3</v>
      </c>
      <c r="Y80" s="80">
        <v>-4.3360000000000003</v>
      </c>
      <c r="Z80" s="80">
        <v>-7.3520000000000003</v>
      </c>
      <c r="AA80" s="80">
        <v>0.56442706000000054</v>
      </c>
      <c r="AB80" s="81">
        <v>-11.128059230000002</v>
      </c>
      <c r="AC80" s="80">
        <v>0.25206218000000002</v>
      </c>
    </row>
    <row r="81" spans="2:29" ht="15" customHeight="1" x14ac:dyDescent="0.25">
      <c r="B81" s="166" t="s">
        <v>86</v>
      </c>
      <c r="C81" s="166"/>
      <c r="D81" s="80">
        <v>0</v>
      </c>
      <c r="E81" s="80">
        <v>0</v>
      </c>
      <c r="F81" s="80">
        <v>0</v>
      </c>
      <c r="G81" s="80">
        <v>-3.266</v>
      </c>
      <c r="H81" s="81">
        <v>-3.266</v>
      </c>
      <c r="I81" s="80">
        <v>-11.706</v>
      </c>
      <c r="J81" s="80">
        <v>-8.9350000000000005</v>
      </c>
      <c r="K81" s="80">
        <v>-9.6959999999999997</v>
      </c>
      <c r="L81" s="80">
        <v>-10.7</v>
      </c>
      <c r="M81" s="81">
        <v>-41.036999999999992</v>
      </c>
      <c r="N81" s="80">
        <v>-17.827000000000002</v>
      </c>
      <c r="O81" s="80">
        <v>-4.3730000000000002</v>
      </c>
      <c r="P81" s="80">
        <v>-0.59099999999999997</v>
      </c>
      <c r="Q81" s="80">
        <v>6.0039999999999996</v>
      </c>
      <c r="R81" s="81">
        <v>-16.787000000000006</v>
      </c>
      <c r="S81" s="80">
        <v>-0.72</v>
      </c>
      <c r="T81" s="80">
        <v>-1.7090379699999996</v>
      </c>
      <c r="U81" s="80">
        <v>-0.87081157999999992</v>
      </c>
      <c r="V81" s="80">
        <v>-3.4448193400000005</v>
      </c>
      <c r="W81" s="81">
        <v>-6.7446688899999998</v>
      </c>
      <c r="X81" s="80">
        <v>-3.6599416300000001</v>
      </c>
      <c r="Y81" s="80">
        <v>-2.2450000000000001</v>
      </c>
      <c r="Z81" s="80">
        <v>-0.42399999999999999</v>
      </c>
      <c r="AA81" s="80">
        <v>-0.52099999999999902</v>
      </c>
      <c r="AB81" s="81">
        <v>-6.8499416299999991</v>
      </c>
      <c r="AC81" s="80">
        <v>-0.84699999999999998</v>
      </c>
    </row>
    <row r="82" spans="2:29" ht="15" customHeight="1" x14ac:dyDescent="0.25">
      <c r="B82" s="166" t="s">
        <v>87</v>
      </c>
      <c r="C82" s="166"/>
      <c r="D82" s="80">
        <v>-0.82799999999999996</v>
      </c>
      <c r="E82" s="80">
        <v>-1.02</v>
      </c>
      <c r="F82" s="80">
        <v>-5.2249999999999996</v>
      </c>
      <c r="G82" s="80">
        <v>-1.25</v>
      </c>
      <c r="H82" s="81">
        <v>-8.3230000000000004</v>
      </c>
      <c r="I82" s="80">
        <v>-1.4379999999999999</v>
      </c>
      <c r="J82" s="80">
        <v>-1.3859999999999999</v>
      </c>
      <c r="K82" s="80">
        <v>24.178999999999998</v>
      </c>
      <c r="L82" s="80">
        <v>3.2240000000000002</v>
      </c>
      <c r="M82" s="81">
        <v>24.578999999999997</v>
      </c>
      <c r="N82" s="80">
        <v>-1.7410000000000001</v>
      </c>
      <c r="O82" s="80">
        <v>-0.115</v>
      </c>
      <c r="P82" s="80">
        <v>-0.247</v>
      </c>
      <c r="Q82" s="80">
        <v>4.0220000000000002</v>
      </c>
      <c r="R82" s="81">
        <v>1.919</v>
      </c>
      <c r="S82" s="80">
        <v>-0.73</v>
      </c>
      <c r="T82" s="80">
        <v>-11.521240839999999</v>
      </c>
      <c r="U82" s="80">
        <v>-4.8624490300000014</v>
      </c>
      <c r="V82" s="80">
        <v>-5.1485489000000015</v>
      </c>
      <c r="W82" s="81">
        <v>-22.262238770000003</v>
      </c>
      <c r="X82" s="80">
        <v>-3.4754461499999998</v>
      </c>
      <c r="Y82" s="80">
        <v>-12.539</v>
      </c>
      <c r="Z82" s="80">
        <v>-15.365</v>
      </c>
      <c r="AA82" s="80">
        <v>-0.32700000000000173</v>
      </c>
      <c r="AB82" s="81">
        <v>-31.706446150000001</v>
      </c>
      <c r="AC82" s="80">
        <v>0</v>
      </c>
    </row>
    <row r="83" spans="2:29" ht="15" customHeight="1" x14ac:dyDescent="0.25">
      <c r="B83" s="166" t="s">
        <v>88</v>
      </c>
      <c r="C83" s="166"/>
      <c r="D83" s="80">
        <v>-7.7590000000000003</v>
      </c>
      <c r="E83" s="80">
        <v>-7.6270000000000007</v>
      </c>
      <c r="F83" s="80">
        <v>-8.5539999999999985</v>
      </c>
      <c r="G83" s="80">
        <v>-8.875</v>
      </c>
      <c r="H83" s="81">
        <v>-32.814999999999998</v>
      </c>
      <c r="I83" s="80">
        <v>-8.8059999999999992</v>
      </c>
      <c r="J83" s="80">
        <v>-10.792999999999999</v>
      </c>
      <c r="K83" s="80">
        <v>-10.087</v>
      </c>
      <c r="L83" s="80">
        <v>-9.3230000000000004</v>
      </c>
      <c r="M83" s="81">
        <v>-39.009</v>
      </c>
      <c r="N83" s="80">
        <v>-10.37</v>
      </c>
      <c r="O83" s="80">
        <v>-5.1090000000000009</v>
      </c>
      <c r="P83" s="80">
        <v>-11.265999999999998</v>
      </c>
      <c r="Q83" s="80">
        <v>-16.818000000000001</v>
      </c>
      <c r="R83" s="81">
        <v>-43.563000000000002</v>
      </c>
      <c r="S83" s="80">
        <v>-15.707000000000001</v>
      </c>
      <c r="T83" s="80">
        <v>-18.674582549999997</v>
      </c>
      <c r="U83" s="80">
        <v>-20.870122980000005</v>
      </c>
      <c r="V83" s="80">
        <v>-22.035588780000001</v>
      </c>
      <c r="W83" s="81">
        <v>-77.287294310000007</v>
      </c>
      <c r="X83" s="80">
        <v>-17.376317299999997</v>
      </c>
      <c r="Y83" s="80">
        <v>-15.784000000000001</v>
      </c>
      <c r="Z83" s="80">
        <v>-10.057</v>
      </c>
      <c r="AA83" s="80">
        <v>-4.7096856000000074</v>
      </c>
      <c r="AB83" s="81">
        <v>-47.927002900000005</v>
      </c>
      <c r="AC83" s="80">
        <v>-9.7338401000000001</v>
      </c>
    </row>
    <row r="84" spans="2:29" ht="15" customHeight="1" x14ac:dyDescent="0.3">
      <c r="B84" s="67" t="s">
        <v>108</v>
      </c>
      <c r="C84" s="67"/>
      <c r="D84" s="117">
        <v>109.905</v>
      </c>
      <c r="E84" s="117">
        <v>115.99199999999999</v>
      </c>
      <c r="F84" s="117">
        <v>118.01999999999998</v>
      </c>
      <c r="G84" s="117">
        <v>113.80099999999999</v>
      </c>
      <c r="H84" s="116">
        <v>457.71799999999996</v>
      </c>
      <c r="I84" s="117">
        <v>124.55100000000002</v>
      </c>
      <c r="J84" s="117">
        <v>120.68999999999998</v>
      </c>
      <c r="K84" s="117">
        <v>120.273</v>
      </c>
      <c r="L84" s="117">
        <v>127.37800000000001</v>
      </c>
      <c r="M84" s="116">
        <v>492.89200000000005</v>
      </c>
      <c r="N84" s="117">
        <v>151.58099999999999</v>
      </c>
      <c r="O84" s="117">
        <v>88.957000000000022</v>
      </c>
      <c r="P84" s="117">
        <v>93.762</v>
      </c>
      <c r="Q84" s="117">
        <v>105.11300000000001</v>
      </c>
      <c r="R84" s="116">
        <v>439.41300000000001</v>
      </c>
      <c r="S84" s="117">
        <v>99.378</v>
      </c>
      <c r="T84" s="117">
        <v>112.1374972</v>
      </c>
      <c r="U84" s="117">
        <v>116.16135914999991</v>
      </c>
      <c r="V84" s="117">
        <v>117.96269236000005</v>
      </c>
      <c r="W84" s="116">
        <v>445.63954870999999</v>
      </c>
      <c r="X84" s="117">
        <v>129.44253576</v>
      </c>
      <c r="Y84" s="117">
        <v>127.80999999999999</v>
      </c>
      <c r="Z84" s="117">
        <v>121.089</v>
      </c>
      <c r="AA84" s="117">
        <v>126.51027202999995</v>
      </c>
      <c r="AB84" s="116">
        <v>504.85180778999995</v>
      </c>
      <c r="AC84" s="117">
        <v>141.11275283000001</v>
      </c>
    </row>
    <row r="85" spans="2:29" ht="15" customHeight="1" x14ac:dyDescent="0.25">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C85" s="185"/>
    </row>
    <row r="86" spans="2:29" ht="15" customHeight="1" x14ac:dyDescent="0.25">
      <c r="D86" s="21"/>
      <c r="E86" s="21"/>
      <c r="F86" s="21"/>
      <c r="G86" s="21"/>
      <c r="H86" s="21"/>
      <c r="I86" s="21"/>
      <c r="J86" s="21"/>
      <c r="K86" s="21"/>
      <c r="L86" s="21"/>
      <c r="M86" s="21"/>
      <c r="N86" s="21"/>
      <c r="O86" s="21"/>
      <c r="P86" s="21"/>
      <c r="Q86" s="21"/>
      <c r="R86" s="21"/>
      <c r="S86" s="21"/>
      <c r="T86" s="21"/>
      <c r="U86" s="21"/>
      <c r="V86" s="21"/>
      <c r="W86" s="21"/>
      <c r="X86" s="21"/>
      <c r="Y86" s="21"/>
      <c r="Z86" s="21"/>
      <c r="AA86" s="21"/>
      <c r="AC86" s="21"/>
    </row>
    <row r="87" spans="2:29" ht="15" customHeight="1" x14ac:dyDescent="0.35">
      <c r="B87" s="160" t="s">
        <v>109</v>
      </c>
      <c r="C87" s="160"/>
      <c r="D87" s="21"/>
      <c r="E87" s="21"/>
      <c r="F87" s="21"/>
      <c r="G87" s="21"/>
      <c r="H87" s="21"/>
      <c r="I87" s="21"/>
      <c r="J87" s="21"/>
      <c r="K87" s="21"/>
      <c r="L87" s="21"/>
      <c r="M87" s="21"/>
      <c r="N87" s="21"/>
      <c r="O87" s="21"/>
      <c r="P87" s="21"/>
      <c r="Q87" s="21"/>
      <c r="R87" s="21"/>
      <c r="S87" s="21"/>
      <c r="T87" s="21"/>
      <c r="U87" s="21"/>
      <c r="V87" s="21"/>
      <c r="W87" s="21"/>
      <c r="X87" s="21"/>
      <c r="Y87" s="21"/>
      <c r="Z87" s="21"/>
      <c r="AA87" s="21"/>
      <c r="AC87" s="21"/>
    </row>
    <row r="88" spans="2:29" ht="15" customHeight="1" x14ac:dyDescent="0.3">
      <c r="B88" s="26" t="s">
        <v>100</v>
      </c>
      <c r="C88" s="26"/>
      <c r="D88" s="122">
        <v>1.171</v>
      </c>
      <c r="E88" s="122">
        <v>0.95099999999999996</v>
      </c>
      <c r="F88" s="122">
        <v>0.33300000000000002</v>
      </c>
      <c r="G88" s="122">
        <v>0.10100000000000001</v>
      </c>
      <c r="H88" s="62">
        <v>2.556</v>
      </c>
      <c r="I88" s="122">
        <v>0.53300000000000003</v>
      </c>
      <c r="J88" s="122">
        <v>0.41299999999999998</v>
      </c>
      <c r="K88" s="122">
        <v>1.0269999999999999</v>
      </c>
      <c r="L88" s="122">
        <v>7.0999999999999994E-2</v>
      </c>
      <c r="M88" s="62">
        <v>2.044</v>
      </c>
      <c r="N88" s="122">
        <v>-0.68600000000000005</v>
      </c>
      <c r="O88" s="122">
        <v>-0.499</v>
      </c>
      <c r="P88" s="122">
        <v>-0.46</v>
      </c>
      <c r="Q88" s="122">
        <v>-0.88300000000000001</v>
      </c>
      <c r="R88" s="62">
        <v>-2.528</v>
      </c>
      <c r="S88" s="122">
        <v>-0.91100000000000003</v>
      </c>
      <c r="T88" s="122">
        <v>0.63</v>
      </c>
      <c r="U88" s="122">
        <v>-0.114</v>
      </c>
      <c r="V88" s="122">
        <v>0.13100000000000001</v>
      </c>
      <c r="W88" s="62">
        <v>-0.26400000000000001</v>
      </c>
      <c r="X88" s="122">
        <v>-0.17</v>
      </c>
      <c r="Y88" s="122">
        <v>0.186</v>
      </c>
      <c r="Z88" s="122">
        <v>0.19900000000000001</v>
      </c>
      <c r="AA88" s="122">
        <v>0.47100000000000009</v>
      </c>
      <c r="AB88" s="62">
        <v>0.68600000000000005</v>
      </c>
      <c r="AC88" s="122">
        <v>0.42299999999999999</v>
      </c>
    </row>
    <row r="89" spans="2:29" ht="15" customHeight="1" x14ac:dyDescent="0.3">
      <c r="B89" s="63" t="s">
        <v>99</v>
      </c>
      <c r="C89" s="63"/>
      <c r="D89" s="80"/>
      <c r="E89" s="80"/>
      <c r="F89" s="80"/>
      <c r="G89" s="80"/>
      <c r="H89" s="81"/>
      <c r="I89" s="80"/>
      <c r="J89" s="80"/>
      <c r="K89" s="80"/>
      <c r="L89" s="80"/>
      <c r="M89" s="81"/>
      <c r="N89" s="80"/>
      <c r="O89" s="80"/>
      <c r="P89" s="80"/>
      <c r="Q89" s="80"/>
      <c r="R89" s="81"/>
      <c r="S89" s="80"/>
      <c r="T89" s="80"/>
      <c r="U89" s="80"/>
      <c r="V89" s="80"/>
      <c r="W89" s="81"/>
      <c r="X89" s="80"/>
      <c r="Y89" s="80"/>
      <c r="Z89" s="80"/>
      <c r="AA89" s="80"/>
      <c r="AB89" s="81"/>
      <c r="AC89" s="80"/>
    </row>
    <row r="90" spans="2:29" ht="15" customHeight="1" x14ac:dyDescent="0.25">
      <c r="B90" s="183" t="s">
        <v>110</v>
      </c>
      <c r="C90" s="183"/>
      <c r="D90" s="80">
        <v>0</v>
      </c>
      <c r="E90" s="80">
        <v>0</v>
      </c>
      <c r="F90" s="80">
        <v>0</v>
      </c>
      <c r="G90" s="80">
        <v>0</v>
      </c>
      <c r="H90" s="81">
        <v>0</v>
      </c>
      <c r="I90" s="80">
        <v>0</v>
      </c>
      <c r="J90" s="80">
        <v>0</v>
      </c>
      <c r="K90" s="80">
        <v>0</v>
      </c>
      <c r="L90" s="80">
        <v>0</v>
      </c>
      <c r="M90" s="81">
        <v>0</v>
      </c>
      <c r="N90" s="80">
        <v>0</v>
      </c>
      <c r="O90" s="80">
        <v>0</v>
      </c>
      <c r="P90" s="80">
        <v>0</v>
      </c>
      <c r="Q90" s="80">
        <v>0</v>
      </c>
      <c r="R90" s="81">
        <v>0</v>
      </c>
      <c r="S90" s="80">
        <v>0</v>
      </c>
      <c r="T90" s="80">
        <v>0</v>
      </c>
      <c r="U90" s="80">
        <v>0</v>
      </c>
      <c r="V90" s="80">
        <v>0</v>
      </c>
      <c r="W90" s="81">
        <v>0</v>
      </c>
      <c r="X90" s="80">
        <v>0</v>
      </c>
      <c r="Y90" s="80">
        <v>0</v>
      </c>
      <c r="Z90" s="80">
        <v>0</v>
      </c>
      <c r="AA90" s="80">
        <v>0</v>
      </c>
      <c r="AB90" s="81">
        <v>0</v>
      </c>
      <c r="AC90" s="80">
        <v>0</v>
      </c>
    </row>
    <row r="91" spans="2:29" ht="15" customHeight="1" x14ac:dyDescent="0.3">
      <c r="B91" s="67" t="s">
        <v>111</v>
      </c>
      <c r="C91" s="67"/>
      <c r="D91" s="117">
        <v>1.171</v>
      </c>
      <c r="E91" s="117">
        <v>0.95099999999999996</v>
      </c>
      <c r="F91" s="117">
        <v>0.33300000000000002</v>
      </c>
      <c r="G91" s="117"/>
      <c r="H91" s="116">
        <v>2.4550000000000001</v>
      </c>
      <c r="I91" s="117">
        <v>0.53300000000000003</v>
      </c>
      <c r="J91" s="117">
        <v>0.41299999999999998</v>
      </c>
      <c r="K91" s="117">
        <v>1.0269999999999999</v>
      </c>
      <c r="L91" s="117">
        <v>7.0999999999999994E-2</v>
      </c>
      <c r="M91" s="116">
        <v>2.044</v>
      </c>
      <c r="N91" s="117">
        <v>-0.68600000000000005</v>
      </c>
      <c r="O91" s="117">
        <v>-0.499</v>
      </c>
      <c r="P91" s="117">
        <v>-0.46</v>
      </c>
      <c r="Q91" s="117">
        <v>-0.88300000000000001</v>
      </c>
      <c r="R91" s="116">
        <v>-2.528</v>
      </c>
      <c r="S91" s="117">
        <v>-0.91100000000000003</v>
      </c>
      <c r="T91" s="117">
        <v>0.63</v>
      </c>
      <c r="U91" s="117">
        <v>-0.114</v>
      </c>
      <c r="V91" s="117">
        <v>0.13100000000000001</v>
      </c>
      <c r="W91" s="116">
        <v>-0.26400000000000001</v>
      </c>
      <c r="X91" s="117">
        <v>-0.17</v>
      </c>
      <c r="Y91" s="117">
        <v>0.186</v>
      </c>
      <c r="Z91" s="117">
        <v>0.19900000000000001</v>
      </c>
      <c r="AA91" s="117">
        <v>0.47100000000000009</v>
      </c>
      <c r="AB91" s="116">
        <v>0.68600000000000005</v>
      </c>
      <c r="AC91" s="117">
        <v>0.42299999999999999</v>
      </c>
    </row>
    <row r="92" spans="2:29" ht="15" customHeight="1" x14ac:dyDescent="0.25">
      <c r="D92" s="21"/>
      <c r="E92" s="21"/>
      <c r="F92" s="21"/>
      <c r="G92" s="21"/>
      <c r="H92" s="21"/>
      <c r="I92" s="21"/>
      <c r="J92" s="21"/>
      <c r="K92" s="21"/>
      <c r="L92" s="21"/>
      <c r="M92" s="21"/>
      <c r="N92" s="21"/>
      <c r="O92" s="21"/>
      <c r="P92" s="21"/>
      <c r="Q92" s="21"/>
      <c r="R92" s="21"/>
      <c r="S92" s="21"/>
      <c r="T92" s="21"/>
      <c r="U92" s="21"/>
      <c r="V92" s="21"/>
      <c r="W92" s="21"/>
      <c r="X92" s="21"/>
      <c r="Y92" s="21"/>
      <c r="Z92" s="21"/>
      <c r="AA92" s="21"/>
      <c r="AC92" s="21"/>
    </row>
    <row r="93" spans="2:29" ht="15" customHeight="1" x14ac:dyDescent="0.25">
      <c r="D93" s="21"/>
      <c r="E93" s="21"/>
      <c r="F93" s="21"/>
      <c r="G93" s="21"/>
      <c r="H93" s="21"/>
      <c r="I93" s="21"/>
      <c r="J93" s="21"/>
      <c r="K93" s="21"/>
      <c r="L93" s="21"/>
      <c r="M93" s="21"/>
      <c r="N93" s="21"/>
      <c r="O93" s="21"/>
      <c r="P93" s="21"/>
      <c r="Q93" s="21"/>
      <c r="R93" s="21"/>
      <c r="S93" s="21"/>
      <c r="T93" s="21"/>
      <c r="U93" s="21"/>
      <c r="V93" s="21"/>
      <c r="W93" s="21"/>
      <c r="X93" s="21"/>
      <c r="Y93" s="21"/>
      <c r="Z93" s="21"/>
      <c r="AA93" s="21"/>
      <c r="AC93" s="21"/>
    </row>
    <row r="94" spans="2:29" ht="15" customHeight="1" x14ac:dyDescent="0.35">
      <c r="B94" s="160" t="s">
        <v>112</v>
      </c>
      <c r="C94" s="160"/>
      <c r="D94" s="21"/>
      <c r="E94" s="21"/>
      <c r="F94" s="21"/>
      <c r="G94" s="21"/>
      <c r="H94" s="21"/>
      <c r="I94" s="21"/>
      <c r="J94" s="21"/>
      <c r="K94" s="21"/>
      <c r="L94" s="21"/>
      <c r="M94" s="21"/>
      <c r="N94" s="21"/>
      <c r="O94" s="21"/>
      <c r="P94" s="21"/>
      <c r="Q94" s="21"/>
      <c r="R94" s="21"/>
      <c r="S94" s="21"/>
      <c r="T94" s="21"/>
      <c r="U94" s="21"/>
      <c r="V94" s="21"/>
      <c r="W94" s="21"/>
      <c r="X94" s="21"/>
      <c r="Y94" s="21"/>
      <c r="Z94" s="21"/>
      <c r="AA94" s="21"/>
      <c r="AC94" s="21"/>
    </row>
    <row r="95" spans="2:29" ht="15" customHeight="1" x14ac:dyDescent="0.3">
      <c r="B95" s="26" t="s">
        <v>113</v>
      </c>
      <c r="C95" s="26"/>
      <c r="D95" s="122">
        <v>101.87599999999999</v>
      </c>
      <c r="E95" s="122">
        <v>102.943</v>
      </c>
      <c r="F95" s="122">
        <v>102.73200000000001</v>
      </c>
      <c r="G95" s="122">
        <v>105.79300000000001</v>
      </c>
      <c r="H95" s="62">
        <v>413.34399999999999</v>
      </c>
      <c r="I95" s="122">
        <v>103.44300000000001</v>
      </c>
      <c r="J95" s="122">
        <v>104.84700000000001</v>
      </c>
      <c r="K95" s="122">
        <v>103.61499999999999</v>
      </c>
      <c r="L95" s="122">
        <v>102.71599999999999</v>
      </c>
      <c r="M95" s="62">
        <v>414.62100000000004</v>
      </c>
      <c r="N95" s="122">
        <v>95.861000000000018</v>
      </c>
      <c r="O95" s="122">
        <v>93.953999999999994</v>
      </c>
      <c r="P95" s="122">
        <v>89.343999999999994</v>
      </c>
      <c r="Q95" s="122">
        <v>84.584000000000003</v>
      </c>
      <c r="R95" s="62">
        <v>363.74299999999999</v>
      </c>
      <c r="S95" s="122">
        <v>73.22229999999999</v>
      </c>
      <c r="T95" s="122">
        <v>67.429954110000011</v>
      </c>
      <c r="U95" s="122">
        <v>63.655201929999997</v>
      </c>
      <c r="V95" s="122">
        <v>57.877024359999993</v>
      </c>
      <c r="W95" s="62">
        <v>262.18548039999996</v>
      </c>
      <c r="X95" s="122">
        <v>50.107999999999997</v>
      </c>
      <c r="Y95" s="122">
        <v>49.225000000000001</v>
      </c>
      <c r="Z95" s="122">
        <v>43.359000000000002</v>
      </c>
      <c r="AA95" s="122">
        <v>41.941000000000003</v>
      </c>
      <c r="AB95" s="62">
        <v>184.63300000000001</v>
      </c>
      <c r="AC95" s="122">
        <v>40.319000000000003</v>
      </c>
    </row>
    <row r="96" spans="2:29" ht="15" customHeight="1" x14ac:dyDescent="0.3">
      <c r="B96" s="63" t="s">
        <v>99</v>
      </c>
      <c r="C96" s="63"/>
      <c r="D96" s="80"/>
      <c r="E96" s="80"/>
      <c r="F96" s="80"/>
      <c r="G96" s="80"/>
      <c r="H96" s="81"/>
      <c r="I96" s="80"/>
      <c r="J96" s="80"/>
      <c r="K96" s="80"/>
      <c r="L96" s="80"/>
      <c r="M96" s="81"/>
      <c r="N96" s="80"/>
      <c r="O96" s="80"/>
      <c r="P96" s="80"/>
      <c r="Q96" s="80"/>
      <c r="R96" s="81"/>
      <c r="S96" s="80"/>
      <c r="T96" s="80"/>
      <c r="U96" s="80"/>
      <c r="V96" s="80"/>
      <c r="W96" s="81"/>
      <c r="X96" s="80"/>
      <c r="Y96" s="80"/>
      <c r="Z96" s="80"/>
      <c r="AA96" s="80"/>
      <c r="AB96" s="81"/>
      <c r="AC96" s="80"/>
    </row>
    <row r="97" spans="2:29" ht="15" customHeight="1" x14ac:dyDescent="0.25">
      <c r="B97" s="183" t="s">
        <v>82</v>
      </c>
      <c r="C97" s="183"/>
      <c r="D97" s="80">
        <v>-17.59</v>
      </c>
      <c r="E97" s="80">
        <v>-17.588000000000001</v>
      </c>
      <c r="F97" s="80">
        <v>-16.407</v>
      </c>
      <c r="G97" s="80">
        <v>-16.422999999999998</v>
      </c>
      <c r="H97" s="81">
        <v>-68.007999999999996</v>
      </c>
      <c r="I97" s="80">
        <v>-15.984</v>
      </c>
      <c r="J97" s="80">
        <v>-16.010999999999999</v>
      </c>
      <c r="K97" s="80">
        <v>-15.976000000000001</v>
      </c>
      <c r="L97" s="80">
        <v>-16.633000000000003</v>
      </c>
      <c r="M97" s="81">
        <v>-64.603999999999999</v>
      </c>
      <c r="N97" s="80">
        <v>-16.800999999999998</v>
      </c>
      <c r="O97" s="80">
        <v>-16.509</v>
      </c>
      <c r="P97" s="80">
        <v>-16.465</v>
      </c>
      <c r="Q97" s="80">
        <v>-16.222999999999999</v>
      </c>
      <c r="R97" s="81">
        <v>-65.998000000000005</v>
      </c>
      <c r="S97" s="80">
        <v>-16.221</v>
      </c>
      <c r="T97" s="80">
        <v>-16.135674100000003</v>
      </c>
      <c r="U97" s="80">
        <v>-15.939255169999997</v>
      </c>
      <c r="V97" s="80">
        <v>-15.848353230000004</v>
      </c>
      <c r="W97" s="81">
        <v>-64.144282500000003</v>
      </c>
      <c r="X97" s="80">
        <v>-15.803000000000001</v>
      </c>
      <c r="Y97" s="80">
        <v>-15.448</v>
      </c>
      <c r="Z97" s="80">
        <v>-9.8239999999999998</v>
      </c>
      <c r="AA97" s="80">
        <v>-10.178999999999995</v>
      </c>
      <c r="AB97" s="81">
        <v>-51.253999999999998</v>
      </c>
      <c r="AC97" s="80">
        <v>-9.9339999999999993</v>
      </c>
    </row>
    <row r="98" spans="2:29" ht="15" customHeight="1" x14ac:dyDescent="0.25">
      <c r="B98" s="183" t="s">
        <v>110</v>
      </c>
      <c r="C98" s="183"/>
      <c r="D98" s="80">
        <v>0</v>
      </c>
      <c r="E98" s="80">
        <v>0</v>
      </c>
      <c r="F98" s="80">
        <v>0</v>
      </c>
      <c r="G98" s="80">
        <v>0</v>
      </c>
      <c r="H98" s="81">
        <v>0</v>
      </c>
      <c r="I98" s="80">
        <v>0</v>
      </c>
      <c r="J98" s="80">
        <v>0</v>
      </c>
      <c r="K98" s="80">
        <v>0</v>
      </c>
      <c r="L98" s="80">
        <v>0</v>
      </c>
      <c r="M98" s="81">
        <v>0</v>
      </c>
      <c r="N98" s="80">
        <v>0</v>
      </c>
      <c r="O98" s="80">
        <v>0</v>
      </c>
      <c r="P98" s="80">
        <v>0</v>
      </c>
      <c r="Q98" s="80">
        <v>0</v>
      </c>
      <c r="R98" s="81">
        <v>0</v>
      </c>
      <c r="S98" s="80">
        <v>0</v>
      </c>
      <c r="T98" s="80">
        <v>0</v>
      </c>
      <c r="U98" s="80">
        <v>0</v>
      </c>
      <c r="V98" s="80">
        <v>0</v>
      </c>
      <c r="W98" s="81">
        <v>0</v>
      </c>
      <c r="X98" s="80">
        <v>0</v>
      </c>
      <c r="Y98" s="80">
        <v>0</v>
      </c>
      <c r="Z98" s="80">
        <v>0</v>
      </c>
      <c r="AA98" s="80">
        <v>0</v>
      </c>
      <c r="AB98" s="81">
        <v>0</v>
      </c>
      <c r="AC98" s="80">
        <v>0</v>
      </c>
    </row>
    <row r="99" spans="2:29" ht="15" customHeight="1" x14ac:dyDescent="0.3">
      <c r="B99" s="67" t="s">
        <v>48</v>
      </c>
      <c r="C99" s="67"/>
      <c r="D99" s="117">
        <v>84.285999999999987</v>
      </c>
      <c r="E99" s="117">
        <v>85.35499999999999</v>
      </c>
      <c r="F99" s="117">
        <v>86.325000000000017</v>
      </c>
      <c r="G99" s="117">
        <v>89.37</v>
      </c>
      <c r="H99" s="116">
        <v>345.33600000000001</v>
      </c>
      <c r="I99" s="117">
        <v>87.459000000000017</v>
      </c>
      <c r="J99" s="117">
        <v>88.836000000000013</v>
      </c>
      <c r="K99" s="117">
        <v>87.638999999999996</v>
      </c>
      <c r="L99" s="117">
        <v>86.082999999999998</v>
      </c>
      <c r="M99" s="116">
        <v>350.01700000000005</v>
      </c>
      <c r="N99" s="117">
        <v>79.060000000000016</v>
      </c>
      <c r="O99" s="117">
        <v>77.444999999999993</v>
      </c>
      <c r="P99" s="117">
        <v>72.878999999999991</v>
      </c>
      <c r="Q99" s="117">
        <v>68.361000000000004</v>
      </c>
      <c r="R99" s="116">
        <v>297.745</v>
      </c>
      <c r="S99" s="117">
        <v>57.001299999999986</v>
      </c>
      <c r="T99" s="117">
        <v>51.294280010000008</v>
      </c>
      <c r="U99" s="117">
        <v>47.715946760000001</v>
      </c>
      <c r="V99" s="117">
        <v>42.028671129999992</v>
      </c>
      <c r="W99" s="116">
        <v>198.04019789999998</v>
      </c>
      <c r="X99" s="117">
        <v>34.304999999999993</v>
      </c>
      <c r="Y99" s="117">
        <v>33.777000000000001</v>
      </c>
      <c r="Z99" s="117">
        <v>33.534999999999997</v>
      </c>
      <c r="AA99" s="117">
        <v>31.762000000000008</v>
      </c>
      <c r="AB99" s="116">
        <v>133.37899999999999</v>
      </c>
      <c r="AC99" s="117">
        <v>30.385000000000005</v>
      </c>
    </row>
    <row r="100" spans="2:29" ht="15" customHeight="1" x14ac:dyDescent="0.3">
      <c r="B100" s="187"/>
      <c r="C100" s="187"/>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row>
    <row r="101" spans="2:29" ht="15" customHeight="1" x14ac:dyDescent="0.3">
      <c r="B101" s="187"/>
      <c r="C101" s="187"/>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row>
    <row r="102" spans="2:29" ht="15" customHeight="1" x14ac:dyDescent="0.35">
      <c r="B102" s="160" t="s">
        <v>114</v>
      </c>
      <c r="C102" s="160"/>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C102" s="21"/>
    </row>
    <row r="103" spans="2:29" ht="15" customHeight="1" x14ac:dyDescent="0.3">
      <c r="B103" s="26" t="s">
        <v>98</v>
      </c>
      <c r="C103" s="26"/>
      <c r="D103" s="41">
        <v>165.40100000000001</v>
      </c>
      <c r="E103" s="41">
        <v>138.83300000000003</v>
      </c>
      <c r="F103" s="41">
        <v>136.76300000000001</v>
      </c>
      <c r="G103" s="41">
        <v>121.01900000000001</v>
      </c>
      <c r="H103" s="28">
        <v>562.01600000000008</v>
      </c>
      <c r="I103" s="41">
        <v>110.40699999999998</v>
      </c>
      <c r="J103" s="41">
        <v>81.912999999999997</v>
      </c>
      <c r="K103" s="41">
        <v>113.46</v>
      </c>
      <c r="L103" s="41">
        <v>57.637</v>
      </c>
      <c r="M103" s="28">
        <v>363.41699999999997</v>
      </c>
      <c r="N103" s="41">
        <v>-151.411</v>
      </c>
      <c r="O103" s="41">
        <v>-384.07</v>
      </c>
      <c r="P103" s="41">
        <v>-233.04900000000004</v>
      </c>
      <c r="Q103" s="41">
        <v>-219.50900000000001</v>
      </c>
      <c r="R103" s="28">
        <v>-988.03899999999999</v>
      </c>
      <c r="S103" s="41">
        <v>-202.553</v>
      </c>
      <c r="T103" s="41">
        <v>-180.37</v>
      </c>
      <c r="U103" s="41">
        <v>-156.68799999999999</v>
      </c>
      <c r="V103" s="41">
        <v>-125.87599999999996</v>
      </c>
      <c r="W103" s="28">
        <v>-665.48699999999997</v>
      </c>
      <c r="X103" s="41">
        <v>-79.531999999999996</v>
      </c>
      <c r="Y103" s="41">
        <v>-70.192999999999998</v>
      </c>
      <c r="Z103" s="41">
        <v>-56.534999999999997</v>
      </c>
      <c r="AA103" s="41">
        <v>-54.800000000000011</v>
      </c>
      <c r="AB103" s="28">
        <v>-261.06</v>
      </c>
      <c r="AC103" s="41">
        <v>-0.21299999999999999</v>
      </c>
    </row>
    <row r="104" spans="2:29" ht="15" customHeight="1" x14ac:dyDescent="0.3">
      <c r="B104" s="63" t="s">
        <v>99</v>
      </c>
      <c r="C104" s="63"/>
      <c r="D104" s="21"/>
      <c r="E104" s="21"/>
      <c r="F104" s="21"/>
      <c r="G104" s="21"/>
      <c r="H104" s="76"/>
      <c r="I104" s="21"/>
      <c r="J104" s="21"/>
      <c r="K104" s="21"/>
      <c r="L104" s="21"/>
      <c r="M104" s="76"/>
      <c r="N104" s="21"/>
      <c r="O104" s="21"/>
      <c r="P104" s="21"/>
      <c r="Q104" s="21"/>
      <c r="R104" s="76"/>
      <c r="S104" s="21"/>
      <c r="T104" s="21"/>
      <c r="U104" s="21"/>
      <c r="V104" s="21"/>
      <c r="W104" s="76"/>
      <c r="X104" s="21"/>
      <c r="Y104" s="21"/>
      <c r="Z104" s="21"/>
      <c r="AA104" s="21"/>
      <c r="AB104" s="76"/>
      <c r="AC104" s="21"/>
    </row>
    <row r="105" spans="2:29" ht="15" customHeight="1" x14ac:dyDescent="0.25">
      <c r="B105" s="183" t="s">
        <v>100</v>
      </c>
      <c r="C105" s="183"/>
      <c r="D105" s="21">
        <v>1.171</v>
      </c>
      <c r="E105" s="21">
        <v>0.95099999999999996</v>
      </c>
      <c r="F105" s="21">
        <v>0.33300000000000002</v>
      </c>
      <c r="G105" s="21">
        <v>0.10100000000000001</v>
      </c>
      <c r="H105" s="76">
        <v>2.556</v>
      </c>
      <c r="I105" s="21">
        <v>0.53300000000000003</v>
      </c>
      <c r="J105" s="21">
        <v>0.41299999999999998</v>
      </c>
      <c r="K105" s="21">
        <v>1.0269999999999999</v>
      </c>
      <c r="L105" s="21">
        <v>7.0999999999999994E-2</v>
      </c>
      <c r="M105" s="76">
        <v>2.044</v>
      </c>
      <c r="N105" s="21">
        <v>-0.68600000000000005</v>
      </c>
      <c r="O105" s="21">
        <v>-0.499</v>
      </c>
      <c r="P105" s="21">
        <v>-0.46</v>
      </c>
      <c r="Q105" s="21">
        <v>-0.88300000000000001</v>
      </c>
      <c r="R105" s="76">
        <v>-2.528</v>
      </c>
      <c r="S105" s="21">
        <v>-0.91100000000000003</v>
      </c>
      <c r="T105" s="21">
        <v>0.63</v>
      </c>
      <c r="U105" s="21">
        <v>-0.114</v>
      </c>
      <c r="V105" s="21">
        <v>0.13100000000000001</v>
      </c>
      <c r="W105" s="76">
        <v>-0.26400000000000001</v>
      </c>
      <c r="X105" s="21">
        <v>-0.17</v>
      </c>
      <c r="Y105" s="21">
        <v>0.186</v>
      </c>
      <c r="Z105" s="21">
        <v>0.19900000000000001</v>
      </c>
      <c r="AA105" s="21">
        <v>0.47100000000000009</v>
      </c>
      <c r="AB105" s="76">
        <v>0.68600000000000005</v>
      </c>
      <c r="AC105" s="21">
        <v>0.42299999999999999</v>
      </c>
    </row>
    <row r="106" spans="2:29" ht="15" customHeight="1" x14ac:dyDescent="0.25">
      <c r="B106" s="166" t="s">
        <v>80</v>
      </c>
      <c r="C106" s="166"/>
      <c r="D106" s="21">
        <v>0</v>
      </c>
      <c r="E106" s="21">
        <v>0</v>
      </c>
      <c r="F106" s="21">
        <v>0</v>
      </c>
      <c r="G106" s="21">
        <v>0</v>
      </c>
      <c r="H106" s="76">
        <v>0</v>
      </c>
      <c r="I106" s="21">
        <v>0</v>
      </c>
      <c r="J106" s="21">
        <v>0</v>
      </c>
      <c r="K106" s="21">
        <v>0</v>
      </c>
      <c r="L106" s="21">
        <v>0</v>
      </c>
      <c r="M106" s="76">
        <v>0</v>
      </c>
      <c r="N106" s="21">
        <v>0</v>
      </c>
      <c r="O106" s="21">
        <v>0</v>
      </c>
      <c r="P106" s="21">
        <v>0</v>
      </c>
      <c r="Q106" s="21">
        <v>8.6839999999999993</v>
      </c>
      <c r="R106" s="76">
        <v>8.6839999999999993</v>
      </c>
      <c r="S106" s="21">
        <v>0</v>
      </c>
      <c r="T106" s="21">
        <v>0</v>
      </c>
      <c r="U106" s="21">
        <v>0</v>
      </c>
      <c r="V106" s="21">
        <v>0</v>
      </c>
      <c r="W106" s="76">
        <v>0</v>
      </c>
      <c r="X106" s="21">
        <v>0</v>
      </c>
      <c r="Y106" s="21">
        <v>0</v>
      </c>
      <c r="Z106" s="21">
        <v>5.1459999999999999</v>
      </c>
      <c r="AA106" s="21">
        <v>0</v>
      </c>
      <c r="AB106" s="76">
        <v>5.1459999999999999</v>
      </c>
      <c r="AC106" s="21">
        <v>0</v>
      </c>
    </row>
    <row r="107" spans="2:29" ht="15" customHeight="1" x14ac:dyDescent="0.25">
      <c r="B107" s="166" t="s">
        <v>82</v>
      </c>
      <c r="C107" s="166"/>
      <c r="D107" s="21">
        <v>17.59</v>
      </c>
      <c r="E107" s="21">
        <v>17.588000000000001</v>
      </c>
      <c r="F107" s="21">
        <v>16.407</v>
      </c>
      <c r="G107" s="21">
        <v>16.422999999999998</v>
      </c>
      <c r="H107" s="76">
        <v>68.007999999999996</v>
      </c>
      <c r="I107" s="21">
        <v>15.984</v>
      </c>
      <c r="J107" s="21">
        <v>16.010999999999999</v>
      </c>
      <c r="K107" s="21">
        <v>15.976000000000001</v>
      </c>
      <c r="L107" s="21">
        <v>16.633000000000003</v>
      </c>
      <c r="M107" s="76">
        <v>64.603999999999999</v>
      </c>
      <c r="N107" s="21">
        <v>16.800999999999998</v>
      </c>
      <c r="O107" s="21">
        <v>16.509</v>
      </c>
      <c r="P107" s="21">
        <v>16.465</v>
      </c>
      <c r="Q107" s="21">
        <v>16.222999999999999</v>
      </c>
      <c r="R107" s="76">
        <v>65.998000000000005</v>
      </c>
      <c r="S107" s="21">
        <v>16.221</v>
      </c>
      <c r="T107" s="21">
        <v>16.135674100000003</v>
      </c>
      <c r="U107" s="21">
        <v>15.939255169999997</v>
      </c>
      <c r="V107" s="21">
        <v>15.848353230000004</v>
      </c>
      <c r="W107" s="76">
        <v>64.144282500000003</v>
      </c>
      <c r="X107" s="21">
        <v>15.803000000000001</v>
      </c>
      <c r="Y107" s="21">
        <v>15.448</v>
      </c>
      <c r="Z107" s="21">
        <v>9.8239999999999998</v>
      </c>
      <c r="AA107" s="21">
        <v>10.178999999999995</v>
      </c>
      <c r="AB107" s="76">
        <v>51.253999999999998</v>
      </c>
      <c r="AC107" s="21">
        <v>9.9339999999999993</v>
      </c>
    </row>
    <row r="108" spans="2:29" ht="15" customHeight="1" x14ac:dyDescent="0.25">
      <c r="B108" s="183" t="s">
        <v>85</v>
      </c>
      <c r="C108" s="183"/>
      <c r="D108" s="21">
        <v>0</v>
      </c>
      <c r="E108" s="21">
        <v>0</v>
      </c>
      <c r="F108" s="21">
        <v>0</v>
      </c>
      <c r="G108" s="21">
        <v>0</v>
      </c>
      <c r="H108" s="76">
        <v>0</v>
      </c>
      <c r="I108" s="21">
        <v>0</v>
      </c>
      <c r="J108" s="21">
        <v>0</v>
      </c>
      <c r="K108" s="21">
        <v>0</v>
      </c>
      <c r="L108" s="21">
        <v>0</v>
      </c>
      <c r="M108" s="76">
        <v>0</v>
      </c>
      <c r="N108" s="21">
        <v>25.280999999999999</v>
      </c>
      <c r="O108" s="21">
        <v>48.000999999999998</v>
      </c>
      <c r="P108" s="21">
        <v>0.94699999999999995</v>
      </c>
      <c r="Q108" s="21">
        <v>11.568000000000001</v>
      </c>
      <c r="R108" s="76">
        <v>85.796999999999997</v>
      </c>
      <c r="S108" s="21">
        <v>-5.1349999999999998</v>
      </c>
      <c r="T108" s="21">
        <v>-0.85614058000000004</v>
      </c>
      <c r="U108" s="21">
        <v>0.26850579999999957</v>
      </c>
      <c r="V108" s="21">
        <v>-1.8859372499999993</v>
      </c>
      <c r="W108" s="76">
        <v>-7.6075720299999992</v>
      </c>
      <c r="X108" s="21">
        <v>0</v>
      </c>
      <c r="Y108" s="21">
        <v>4.3360000000000003</v>
      </c>
      <c r="Z108" s="21">
        <v>9.9489999999999998</v>
      </c>
      <c r="AA108" s="21">
        <v>0.21999999999999886</v>
      </c>
      <c r="AB108" s="76">
        <v>14.504999999999999</v>
      </c>
      <c r="AC108" s="21">
        <v>-0.31900000000000001</v>
      </c>
    </row>
    <row r="109" spans="2:29" ht="15" customHeight="1" x14ac:dyDescent="0.25">
      <c r="B109" s="183" t="s">
        <v>86</v>
      </c>
      <c r="C109" s="183"/>
      <c r="D109" s="21">
        <v>0</v>
      </c>
      <c r="E109" s="21">
        <v>0</v>
      </c>
      <c r="F109" s="21">
        <v>0</v>
      </c>
      <c r="G109" s="21">
        <v>3.266</v>
      </c>
      <c r="H109" s="76">
        <v>3.266</v>
      </c>
      <c r="I109" s="21">
        <v>11.706</v>
      </c>
      <c r="J109" s="21">
        <v>8.9350000000000005</v>
      </c>
      <c r="K109" s="21">
        <v>9.6959999999999997</v>
      </c>
      <c r="L109" s="21">
        <v>10.7</v>
      </c>
      <c r="M109" s="76">
        <v>41.036999999999992</v>
      </c>
      <c r="N109" s="21">
        <v>17.827000000000002</v>
      </c>
      <c r="O109" s="21">
        <v>4.3730000000000002</v>
      </c>
      <c r="P109" s="21">
        <v>0.59099999999999997</v>
      </c>
      <c r="Q109" s="21">
        <v>-6.0039999999999996</v>
      </c>
      <c r="R109" s="76">
        <v>16.787000000000006</v>
      </c>
      <c r="S109" s="21">
        <v>0.72</v>
      </c>
      <c r="T109" s="21">
        <v>1.70903797</v>
      </c>
      <c r="U109" s="21">
        <v>0.87081157999999992</v>
      </c>
      <c r="V109" s="21">
        <v>3.4448193400000005</v>
      </c>
      <c r="W109" s="76">
        <v>6.7436688899999995</v>
      </c>
      <c r="X109" s="21">
        <v>3.6640000000000001</v>
      </c>
      <c r="Y109" s="21">
        <v>2.2450000000000001</v>
      </c>
      <c r="Z109" s="21">
        <v>0.42399999999999999</v>
      </c>
      <c r="AA109" s="21">
        <v>0.52099999999999902</v>
      </c>
      <c r="AB109" s="76">
        <v>6.8540000000000001</v>
      </c>
      <c r="AC109" s="21">
        <v>0.84699999999999998</v>
      </c>
    </row>
    <row r="110" spans="2:29" ht="15" customHeight="1" x14ac:dyDescent="0.25">
      <c r="B110" s="166" t="s">
        <v>87</v>
      </c>
      <c r="C110" s="166"/>
      <c r="D110" s="21">
        <v>0.82799999999999996</v>
      </c>
      <c r="E110" s="21">
        <v>1.02</v>
      </c>
      <c r="F110" s="21">
        <v>5.2249999999999996</v>
      </c>
      <c r="G110" s="21">
        <v>1.25</v>
      </c>
      <c r="H110" s="76">
        <v>8.3230000000000004</v>
      </c>
      <c r="I110" s="21">
        <v>1.4379999999999999</v>
      </c>
      <c r="J110" s="21">
        <v>1.3859999999999999</v>
      </c>
      <c r="K110" s="21">
        <v>-24.178999999999998</v>
      </c>
      <c r="L110" s="21">
        <v>-3.2240000000000002</v>
      </c>
      <c r="M110" s="76">
        <v>-24.578999999999997</v>
      </c>
      <c r="N110" s="21">
        <v>1.7410000000000001</v>
      </c>
      <c r="O110" s="21">
        <v>0.115</v>
      </c>
      <c r="P110" s="21">
        <v>0.247</v>
      </c>
      <c r="Q110" s="21">
        <v>-4.0220000000000002</v>
      </c>
      <c r="R110" s="76">
        <v>-1.919</v>
      </c>
      <c r="S110" s="21">
        <v>0.73</v>
      </c>
      <c r="T110" s="21">
        <v>11.521240839999999</v>
      </c>
      <c r="U110" s="21">
        <v>4.8624490300000014</v>
      </c>
      <c r="V110" s="21">
        <v>5.1485489000000015</v>
      </c>
      <c r="W110" s="76">
        <v>22.262238770000003</v>
      </c>
      <c r="X110" s="21">
        <v>3.4750000000000001</v>
      </c>
      <c r="Y110" s="21">
        <v>12.539</v>
      </c>
      <c r="Z110" s="21">
        <v>15.365</v>
      </c>
      <c r="AA110" s="21">
        <v>0.32700000000000173</v>
      </c>
      <c r="AB110" s="76">
        <v>31.706</v>
      </c>
      <c r="AC110" s="21">
        <v>0</v>
      </c>
    </row>
    <row r="111" spans="2:29" ht="15" customHeight="1" x14ac:dyDescent="0.25">
      <c r="B111" s="183" t="s">
        <v>88</v>
      </c>
      <c r="C111" s="183"/>
      <c r="D111" s="21">
        <v>12.606</v>
      </c>
      <c r="E111" s="21">
        <v>13.594000000000001</v>
      </c>
      <c r="F111" s="21">
        <v>15.244999999999997</v>
      </c>
      <c r="G111" s="21">
        <v>15.818</v>
      </c>
      <c r="H111" s="76">
        <v>57.262999999999998</v>
      </c>
      <c r="I111" s="21">
        <v>15.693999999999999</v>
      </c>
      <c r="J111" s="21">
        <v>18.294999999999998</v>
      </c>
      <c r="K111" s="21">
        <v>17.094000000000001</v>
      </c>
      <c r="L111" s="21">
        <v>15.802000000000001</v>
      </c>
      <c r="M111" s="76">
        <v>66.885000000000005</v>
      </c>
      <c r="N111" s="21">
        <v>17.576999999999998</v>
      </c>
      <c r="O111" s="21">
        <v>8.7620000000000005</v>
      </c>
      <c r="P111" s="21">
        <v>18.565999999999999</v>
      </c>
      <c r="Q111" s="21">
        <v>25.041</v>
      </c>
      <c r="R111" s="76">
        <v>69.945999999999998</v>
      </c>
      <c r="S111" s="21">
        <v>24.426000000000002</v>
      </c>
      <c r="T111" s="21">
        <v>29.477900250000005</v>
      </c>
      <c r="U111" s="21">
        <v>32.218090889999999</v>
      </c>
      <c r="V111" s="21">
        <v>34.770257000000001</v>
      </c>
      <c r="W111" s="76">
        <v>120.89224814000001</v>
      </c>
      <c r="X111" s="21">
        <v>27.605</v>
      </c>
      <c r="Y111" s="21">
        <v>26.126999999999999</v>
      </c>
      <c r="Z111" s="21">
        <v>16.349</v>
      </c>
      <c r="AA111" s="21">
        <v>12.790999999999997</v>
      </c>
      <c r="AB111" s="76">
        <v>82.872</v>
      </c>
      <c r="AC111" s="21">
        <v>17.004999999999999</v>
      </c>
    </row>
    <row r="112" spans="2:29" s="26" customFormat="1" ht="15" customHeight="1" x14ac:dyDescent="0.3">
      <c r="B112" s="23" t="s">
        <v>36</v>
      </c>
      <c r="C112" s="23"/>
      <c r="D112" s="53">
        <v>197.596</v>
      </c>
      <c r="E112" s="53">
        <v>171.98600000000002</v>
      </c>
      <c r="F112" s="53">
        <v>173.97300000000001</v>
      </c>
      <c r="G112" s="53">
        <v>157.87700000000001</v>
      </c>
      <c r="H112" s="54">
        <v>701.43200000000002</v>
      </c>
      <c r="I112" s="53">
        <v>155.76199999999994</v>
      </c>
      <c r="J112" s="53">
        <v>126.95299999999999</v>
      </c>
      <c r="K112" s="53">
        <v>133.07399999999998</v>
      </c>
      <c r="L112" s="53">
        <v>97.619000000000014</v>
      </c>
      <c r="M112" s="54">
        <v>513.4079999999999</v>
      </c>
      <c r="N112" s="53">
        <v>-72.870000000000019</v>
      </c>
      <c r="O112" s="53">
        <v>-306.80900000000003</v>
      </c>
      <c r="P112" s="53">
        <v>-196.69300000000001</v>
      </c>
      <c r="Q112" s="53">
        <v>-168.90199999999999</v>
      </c>
      <c r="R112" s="54">
        <v>-745.27400000000011</v>
      </c>
      <c r="S112" s="53">
        <v>-166.50200000000001</v>
      </c>
      <c r="T112" s="53">
        <v>-121.75228741999999</v>
      </c>
      <c r="U112" s="53">
        <v>-102.64288753000001</v>
      </c>
      <c r="V112" s="53">
        <v>-68.418958779999954</v>
      </c>
      <c r="W112" s="54">
        <v>-459.31713372999991</v>
      </c>
      <c r="X112" s="53">
        <v>-29.155000000000001</v>
      </c>
      <c r="Y112" s="53">
        <v>-9.3119999999999994</v>
      </c>
      <c r="Z112" s="53">
        <v>0.72099999999999997</v>
      </c>
      <c r="AA112" s="53">
        <v>-30.291000000000018</v>
      </c>
      <c r="AB112" s="54">
        <v>-68.03700000000002</v>
      </c>
      <c r="AC112" s="53">
        <v>27.676999999999996</v>
      </c>
    </row>
    <row r="113" spans="2:29" s="26" customFormat="1" ht="15" customHeight="1" x14ac:dyDescent="0.3">
      <c r="B113" s="63" t="s">
        <v>99</v>
      </c>
      <c r="C113" s="63"/>
      <c r="D113" s="41"/>
      <c r="E113" s="41"/>
      <c r="F113" s="41"/>
      <c r="G113" s="41"/>
      <c r="H113" s="28"/>
      <c r="I113" s="41"/>
      <c r="J113" s="41"/>
      <c r="K113" s="41"/>
      <c r="L113" s="41"/>
      <c r="M113" s="28"/>
      <c r="N113" s="41"/>
      <c r="O113" s="41"/>
      <c r="P113" s="41"/>
      <c r="Q113" s="41"/>
      <c r="R113" s="28"/>
      <c r="S113" s="41"/>
      <c r="T113" s="41"/>
      <c r="U113" s="41"/>
      <c r="V113" s="41"/>
      <c r="W113" s="28"/>
      <c r="X113" s="41"/>
      <c r="Y113" s="41"/>
      <c r="Z113" s="41"/>
      <c r="AA113" s="41"/>
      <c r="AB113" s="28"/>
      <c r="AC113" s="41"/>
    </row>
    <row r="114" spans="2:29" ht="15" customHeight="1" x14ac:dyDescent="0.25">
      <c r="B114" s="162" t="s">
        <v>49</v>
      </c>
      <c r="C114" s="162"/>
      <c r="D114" s="21">
        <v>-38.109000000000002</v>
      </c>
      <c r="E114" s="21">
        <v>-39.408999999999999</v>
      </c>
      <c r="F114" s="21">
        <v>-39.290999999999997</v>
      </c>
      <c r="G114" s="21">
        <v>-40.207999999999998</v>
      </c>
      <c r="H114" s="76">
        <v>-157.017</v>
      </c>
      <c r="I114" s="21">
        <v>-38.012999999999998</v>
      </c>
      <c r="J114" s="21">
        <v>-39.607999999999997</v>
      </c>
      <c r="K114" s="21">
        <v>-39.743000000000002</v>
      </c>
      <c r="L114" s="21">
        <v>-39.026999999999987</v>
      </c>
      <c r="M114" s="76">
        <v>-156.39099999999999</v>
      </c>
      <c r="N114" s="21">
        <v>-37.442</v>
      </c>
      <c r="O114" s="21">
        <v>-55.93145805999999</v>
      </c>
      <c r="P114" s="21">
        <v>-64.375858780000002</v>
      </c>
      <c r="Q114" s="21">
        <v>-68.034732259999998</v>
      </c>
      <c r="R114" s="76">
        <v>-225.7840491</v>
      </c>
      <c r="S114" s="21">
        <v>-64.100999999999999</v>
      </c>
      <c r="T114" s="21">
        <v>-64.271880999999993</v>
      </c>
      <c r="U114" s="21">
        <v>-65.461006730000008</v>
      </c>
      <c r="V114" s="21">
        <v>-63.983882260000009</v>
      </c>
      <c r="W114" s="76">
        <v>-257.81776999000004</v>
      </c>
      <c r="X114" s="21">
        <v>-61.058</v>
      </c>
      <c r="Y114" s="21">
        <v>-66.884</v>
      </c>
      <c r="Z114" s="21">
        <v>-77.12</v>
      </c>
      <c r="AA114" s="21">
        <v>-90.168999999999983</v>
      </c>
      <c r="AB114" s="76">
        <v>-295.23099999999999</v>
      </c>
      <c r="AC114" s="21">
        <v>-99.784000000000006</v>
      </c>
    </row>
    <row r="115" spans="2:29" ht="15" customHeight="1" x14ac:dyDescent="0.25">
      <c r="B115" s="183" t="s">
        <v>115</v>
      </c>
      <c r="C115" s="183"/>
      <c r="D115" s="21">
        <v>-1.171</v>
      </c>
      <c r="E115" s="21">
        <v>-0.95099999999999996</v>
      </c>
      <c r="F115" s="21">
        <v>-0.33300000000000002</v>
      </c>
      <c r="G115" s="21">
        <v>-0.10100000000000001</v>
      </c>
      <c r="H115" s="76">
        <v>-2.556</v>
      </c>
      <c r="I115" s="21">
        <v>-0.53300000000000003</v>
      </c>
      <c r="J115" s="21">
        <v>-0.41299999999999998</v>
      </c>
      <c r="K115" s="21">
        <v>-1.0269999999999999</v>
      </c>
      <c r="L115" s="21">
        <v>-7.0999999999999994E-2</v>
      </c>
      <c r="M115" s="76">
        <v>-2.044</v>
      </c>
      <c r="N115" s="21">
        <v>0.68600000000000005</v>
      </c>
      <c r="O115" s="21">
        <v>0.499</v>
      </c>
      <c r="P115" s="21">
        <v>0.46</v>
      </c>
      <c r="Q115" s="21">
        <v>0.88300000000000001</v>
      </c>
      <c r="R115" s="76">
        <v>2.528</v>
      </c>
      <c r="S115" s="21">
        <v>0.91100000000000003</v>
      </c>
      <c r="T115" s="21">
        <v>-0.63</v>
      </c>
      <c r="U115" s="21">
        <v>0.114</v>
      </c>
      <c r="V115" s="21">
        <v>-0.13100000000000001</v>
      </c>
      <c r="W115" s="76">
        <v>0.26400000000000001</v>
      </c>
      <c r="X115" s="21">
        <v>0.17</v>
      </c>
      <c r="Y115" s="21">
        <v>-0.186</v>
      </c>
      <c r="Z115" s="21">
        <v>-0.19900000000000001</v>
      </c>
      <c r="AA115" s="21">
        <v>-0.47100000000000009</v>
      </c>
      <c r="AB115" s="76">
        <v>-0.68600000000000005</v>
      </c>
      <c r="AC115" s="21">
        <v>-0.42299999999999999</v>
      </c>
    </row>
    <row r="116" spans="2:29" ht="15" customHeight="1" x14ac:dyDescent="0.25">
      <c r="B116" s="183" t="s">
        <v>110</v>
      </c>
      <c r="C116" s="162"/>
      <c r="D116" s="21">
        <v>0</v>
      </c>
      <c r="E116" s="21">
        <v>0</v>
      </c>
      <c r="F116" s="21">
        <v>0</v>
      </c>
      <c r="G116" s="21">
        <v>0</v>
      </c>
      <c r="H116" s="76">
        <v>0</v>
      </c>
      <c r="I116" s="21">
        <v>0</v>
      </c>
      <c r="J116" s="21">
        <v>0</v>
      </c>
      <c r="K116" s="21">
        <v>0</v>
      </c>
      <c r="L116" s="21">
        <v>0</v>
      </c>
      <c r="M116" s="76">
        <v>0</v>
      </c>
      <c r="N116" s="21">
        <v>0</v>
      </c>
      <c r="O116" s="21">
        <v>0</v>
      </c>
      <c r="P116" s="21">
        <v>0</v>
      </c>
      <c r="Q116" s="21">
        <v>0</v>
      </c>
      <c r="R116" s="76">
        <v>0</v>
      </c>
      <c r="S116" s="21">
        <v>0</v>
      </c>
      <c r="T116" s="21">
        <v>0</v>
      </c>
      <c r="U116" s="21">
        <v>0</v>
      </c>
      <c r="V116" s="21">
        <v>0</v>
      </c>
      <c r="W116" s="76">
        <v>0</v>
      </c>
      <c r="X116" s="21">
        <v>0</v>
      </c>
      <c r="Y116" s="21">
        <v>0</v>
      </c>
      <c r="Z116" s="21">
        <v>0</v>
      </c>
      <c r="AA116" s="21">
        <v>0</v>
      </c>
      <c r="AB116" s="76">
        <v>0</v>
      </c>
      <c r="AC116" s="21">
        <v>0</v>
      </c>
    </row>
    <row r="117" spans="2:29" s="26" customFormat="1" ht="13" x14ac:dyDescent="0.3">
      <c r="B117" s="23" t="s">
        <v>116</v>
      </c>
      <c r="C117" s="23"/>
      <c r="D117" s="188">
        <v>158.316</v>
      </c>
      <c r="E117" s="188">
        <v>131.62600000000003</v>
      </c>
      <c r="F117" s="188">
        <v>134.34900000000002</v>
      </c>
      <c r="G117" s="188">
        <v>117.56800000000001</v>
      </c>
      <c r="H117" s="189">
        <v>541.85900000000004</v>
      </c>
      <c r="I117" s="188">
        <v>117.21599999999994</v>
      </c>
      <c r="J117" s="188">
        <v>86.932000000000002</v>
      </c>
      <c r="K117" s="188">
        <v>92.303999999999988</v>
      </c>
      <c r="L117" s="188">
        <v>58.521000000000029</v>
      </c>
      <c r="M117" s="189">
        <v>354.97299999999996</v>
      </c>
      <c r="N117" s="188">
        <v>-109.626</v>
      </c>
      <c r="O117" s="188">
        <v>-362.24145806000001</v>
      </c>
      <c r="P117" s="188">
        <v>-260.60885878000005</v>
      </c>
      <c r="Q117" s="188">
        <v>-236.05373225999998</v>
      </c>
      <c r="R117" s="189">
        <v>-968.53004909999993</v>
      </c>
      <c r="S117" s="188">
        <v>-229.69200000000001</v>
      </c>
      <c r="T117" s="188">
        <v>-186.65416841999996</v>
      </c>
      <c r="U117" s="188">
        <v>-167.98989426</v>
      </c>
      <c r="V117" s="188">
        <v>-132.53384103999997</v>
      </c>
      <c r="W117" s="189">
        <v>-716.86990371999991</v>
      </c>
      <c r="X117" s="188">
        <v>-90.042999999999992</v>
      </c>
      <c r="Y117" s="188">
        <v>-76.382000000000005</v>
      </c>
      <c r="Z117" s="188">
        <v>-76.597999999999999</v>
      </c>
      <c r="AA117" s="188">
        <v>-120.93100000000001</v>
      </c>
      <c r="AB117" s="189">
        <v>-363.95400000000006</v>
      </c>
      <c r="AC117" s="188">
        <v>-72.530000000000015</v>
      </c>
    </row>
    <row r="118" spans="2:29" s="26" customFormat="1" ht="13" x14ac:dyDescent="0.3">
      <c r="D118" s="190"/>
      <c r="E118" s="190"/>
      <c r="F118" s="190"/>
      <c r="G118" s="190"/>
      <c r="H118" s="190"/>
      <c r="I118" s="190"/>
      <c r="J118" s="190"/>
      <c r="K118" s="190"/>
      <c r="L118" s="190"/>
      <c r="M118" s="190"/>
      <c r="N118" s="190"/>
      <c r="O118" s="190"/>
      <c r="P118" s="190"/>
      <c r="Q118" s="190"/>
      <c r="R118" s="190"/>
      <c r="S118" s="190"/>
      <c r="T118" s="190"/>
      <c r="U118" s="190"/>
      <c r="V118" s="190"/>
      <c r="W118" s="190"/>
      <c r="X118" s="190"/>
      <c r="Y118" s="190"/>
      <c r="Z118" s="190"/>
      <c r="AA118" s="190"/>
      <c r="AB118" s="179"/>
      <c r="AC118" s="190"/>
    </row>
    <row r="119" spans="2:29" x14ac:dyDescent="0.25">
      <c r="B119" s="87"/>
      <c r="C119" s="87"/>
    </row>
    <row r="120" spans="2:29" ht="14.5" x14ac:dyDescent="0.35">
      <c r="B120" s="3" t="s">
        <v>0</v>
      </c>
      <c r="C120" s="3"/>
      <c r="D120" s="212">
        <f>+Disclaimer!$B$26</f>
        <v>45050</v>
      </c>
      <c r="I120" s="46"/>
      <c r="Y120" s="211"/>
      <c r="Z120" s="211"/>
      <c r="AA120" s="211"/>
      <c r="AC120" s="211"/>
    </row>
  </sheetData>
  <pageMargins left="0.7" right="0.7" top="0.75" bottom="0.75" header="0.3" footer="0.3"/>
  <pageSetup scale="27" orientation="portrait" r:id="rId1"/>
  <headerFooter>
    <oddHeader>&amp;A</oddHeader>
    <oddFooter>&amp;RPage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13F0B-86D2-46C9-9EC9-A0B600A6D031}">
  <sheetPr>
    <pageSetUpPr fitToPage="1"/>
  </sheetPr>
  <dimension ref="A2:M899"/>
  <sheetViews>
    <sheetView showGridLines="0" zoomScaleNormal="100" zoomScaleSheetLayoutView="100" workbookViewId="0">
      <pane ySplit="4" topLeftCell="A797" activePane="bottomLeft" state="frozen"/>
      <selection activeCell="P37" sqref="P37"/>
      <selection pane="bottomLeft" activeCell="G887" sqref="G887"/>
    </sheetView>
  </sheetViews>
  <sheetFormatPr defaultColWidth="9" defaultRowHeight="12.5" x14ac:dyDescent="0.25"/>
  <cols>
    <col min="1" max="1" width="56.7265625" style="7" bestFit="1" customWidth="1"/>
    <col min="2" max="2" width="1.54296875" style="7" customWidth="1"/>
    <col min="3" max="6" width="15.7265625" style="7" customWidth="1"/>
    <col min="7" max="7" width="9" style="7"/>
    <col min="8" max="8" width="10" style="7" bestFit="1" customWidth="1"/>
    <col min="9" max="9" width="10.81640625" style="7" bestFit="1" customWidth="1"/>
    <col min="10" max="10" width="10" style="7" bestFit="1" customWidth="1"/>
    <col min="11" max="16384" width="9" style="7"/>
  </cols>
  <sheetData>
    <row r="2" spans="1:9" ht="25" x14ac:dyDescent="0.5">
      <c r="A2" s="49" t="s">
        <v>117</v>
      </c>
    </row>
    <row r="6" spans="1:9" ht="15.5" x14ac:dyDescent="0.35">
      <c r="A6" s="160" t="s">
        <v>118</v>
      </c>
      <c r="B6" s="160"/>
      <c r="C6" s="21"/>
      <c r="D6" s="21"/>
      <c r="E6" s="21"/>
      <c r="F6" s="191"/>
    </row>
    <row r="7" spans="1:9" ht="15.5" x14ac:dyDescent="0.35">
      <c r="A7" s="160"/>
      <c r="B7" s="160"/>
      <c r="C7" s="21"/>
      <c r="D7" s="21"/>
      <c r="E7" s="21"/>
      <c r="F7" s="191"/>
    </row>
    <row r="8" spans="1:9" ht="13" x14ac:dyDescent="0.3">
      <c r="C8" s="192" t="s">
        <v>119</v>
      </c>
      <c r="D8" s="192"/>
      <c r="E8" s="192"/>
      <c r="F8" s="192"/>
    </row>
    <row r="9" spans="1:9" ht="26" x14ac:dyDescent="0.3">
      <c r="C9" s="193" t="s">
        <v>120</v>
      </c>
      <c r="D9" s="193" t="s">
        <v>26</v>
      </c>
      <c r="E9" s="193" t="s">
        <v>31</v>
      </c>
      <c r="F9" s="193" t="s">
        <v>121</v>
      </c>
    </row>
    <row r="10" spans="1:9" ht="13" x14ac:dyDescent="0.3">
      <c r="A10" s="26" t="s">
        <v>123</v>
      </c>
      <c r="B10" s="26"/>
      <c r="C10" s="41">
        <v>242.55699999999999</v>
      </c>
      <c r="D10" s="41">
        <v>2.137</v>
      </c>
      <c r="E10" s="41">
        <v>-47.097999999999992</v>
      </c>
      <c r="F10" s="41">
        <v>197.596</v>
      </c>
      <c r="I10" s="21"/>
    </row>
    <row r="11" spans="1:9" x14ac:dyDescent="0.25">
      <c r="A11" s="7" t="s">
        <v>92</v>
      </c>
      <c r="C11" s="21"/>
      <c r="D11" s="21"/>
      <c r="E11" s="21"/>
      <c r="F11" s="21"/>
    </row>
    <row r="12" spans="1:9" x14ac:dyDescent="0.25">
      <c r="A12" s="194" t="s">
        <v>124</v>
      </c>
      <c r="B12" s="194"/>
      <c r="C12" s="21">
        <v>1.171</v>
      </c>
      <c r="D12" s="21"/>
      <c r="E12" s="21"/>
      <c r="F12" s="21">
        <v>1.171</v>
      </c>
    </row>
    <row r="13" spans="1:9" x14ac:dyDescent="0.25">
      <c r="A13" s="194" t="s">
        <v>125</v>
      </c>
      <c r="B13" s="194"/>
      <c r="C13" s="21" t="s">
        <v>126</v>
      </c>
      <c r="D13" s="21" t="s">
        <v>126</v>
      </c>
      <c r="E13" s="21">
        <v>0</v>
      </c>
      <c r="F13" s="21">
        <v>0</v>
      </c>
    </row>
    <row r="14" spans="1:9" ht="14.5" x14ac:dyDescent="0.25">
      <c r="A14" s="194" t="s">
        <v>127</v>
      </c>
      <c r="B14" s="194"/>
      <c r="C14" s="21"/>
      <c r="D14" s="21"/>
      <c r="E14" s="21">
        <v>17.59</v>
      </c>
      <c r="F14" s="21">
        <v>17.59</v>
      </c>
    </row>
    <row r="15" spans="1:9" ht="14.5" x14ac:dyDescent="0.25">
      <c r="A15" s="194" t="s">
        <v>128</v>
      </c>
      <c r="B15" s="194"/>
      <c r="C15" s="21"/>
      <c r="D15" s="21"/>
      <c r="E15" s="21">
        <v>0</v>
      </c>
      <c r="F15" s="21">
        <v>0</v>
      </c>
    </row>
    <row r="16" spans="1:9" ht="14.5" x14ac:dyDescent="0.25">
      <c r="A16" s="194" t="s">
        <v>129</v>
      </c>
      <c r="B16" s="194"/>
      <c r="C16" s="21"/>
      <c r="D16" s="21"/>
      <c r="E16" s="21">
        <v>0</v>
      </c>
      <c r="F16" s="21">
        <v>0</v>
      </c>
    </row>
    <row r="17" spans="1:6" ht="14.5" x14ac:dyDescent="0.25">
      <c r="A17" s="194" t="s">
        <v>130</v>
      </c>
      <c r="B17" s="194"/>
      <c r="C17" s="21"/>
      <c r="D17" s="21"/>
      <c r="E17" s="21">
        <v>0.82799999999999996</v>
      </c>
      <c r="F17" s="21">
        <v>0.82799999999999996</v>
      </c>
    </row>
    <row r="18" spans="1:6" x14ac:dyDescent="0.25">
      <c r="A18" s="195" t="s">
        <v>88</v>
      </c>
      <c r="B18" s="195"/>
      <c r="C18" s="21"/>
      <c r="D18" s="21"/>
      <c r="E18" s="21">
        <v>12.606</v>
      </c>
      <c r="F18" s="21">
        <v>12.606</v>
      </c>
    </row>
    <row r="19" spans="1:6" ht="13.5" thickBot="1" x14ac:dyDescent="0.35">
      <c r="A19" s="26" t="s">
        <v>122</v>
      </c>
      <c r="B19" s="26"/>
      <c r="C19" s="196">
        <v>241.386</v>
      </c>
      <c r="D19" s="196">
        <v>2.137</v>
      </c>
      <c r="E19" s="196">
        <v>-78.121999999999986</v>
      </c>
      <c r="F19" s="196">
        <v>165.40100000000001</v>
      </c>
    </row>
    <row r="20" spans="1:6" ht="13" thickTop="1" x14ac:dyDescent="0.25">
      <c r="C20" s="21"/>
      <c r="D20" s="21"/>
      <c r="E20" s="21"/>
      <c r="F20" s="21"/>
    </row>
    <row r="21" spans="1:6" ht="13" x14ac:dyDescent="0.3">
      <c r="A21" s="26" t="s">
        <v>30</v>
      </c>
      <c r="B21" s="26"/>
      <c r="C21" s="41">
        <v>316.55099999999993</v>
      </c>
      <c r="D21" s="41">
        <v>11.759000000000004</v>
      </c>
      <c r="E21" s="41">
        <v>-46.427999999999997</v>
      </c>
      <c r="F21" s="41">
        <v>281.88199999999995</v>
      </c>
    </row>
    <row r="22" spans="1:6" x14ac:dyDescent="0.25">
      <c r="A22" s="7" t="s">
        <v>92</v>
      </c>
      <c r="C22" s="21"/>
      <c r="D22" s="21"/>
      <c r="E22" s="21"/>
      <c r="F22" s="21"/>
    </row>
    <row r="23" spans="1:6" ht="14.5" x14ac:dyDescent="0.25">
      <c r="A23" s="194" t="s">
        <v>131</v>
      </c>
      <c r="B23" s="194"/>
      <c r="C23" s="21">
        <v>65.222999999999999</v>
      </c>
      <c r="D23" s="21">
        <v>8.57</v>
      </c>
      <c r="E23" s="21">
        <v>0.66999999999999815</v>
      </c>
      <c r="F23" s="21">
        <v>74.463000000000008</v>
      </c>
    </row>
    <row r="24" spans="1:6" ht="14.5" x14ac:dyDescent="0.25">
      <c r="A24" s="194" t="s">
        <v>132</v>
      </c>
      <c r="B24" s="194"/>
      <c r="C24" s="21">
        <v>8.7710000000000008</v>
      </c>
      <c r="D24" s="21">
        <v>1.052</v>
      </c>
      <c r="E24" s="21">
        <v>0</v>
      </c>
      <c r="F24" s="21">
        <v>9.8230000000000004</v>
      </c>
    </row>
    <row r="25" spans="1:6" ht="14.5" x14ac:dyDescent="0.25">
      <c r="A25" s="194" t="s">
        <v>127</v>
      </c>
      <c r="B25" s="194"/>
      <c r="C25" s="21"/>
      <c r="D25" s="21"/>
      <c r="E25" s="21">
        <v>17.59</v>
      </c>
      <c r="F25" s="21">
        <v>17.59</v>
      </c>
    </row>
    <row r="26" spans="1:6" ht="14.5" x14ac:dyDescent="0.25">
      <c r="A26" s="194" t="s">
        <v>133</v>
      </c>
      <c r="B26" s="194"/>
      <c r="C26" s="21"/>
      <c r="D26" s="21"/>
      <c r="E26" s="21">
        <v>0</v>
      </c>
      <c r="F26" s="21">
        <v>0</v>
      </c>
    </row>
    <row r="27" spans="1:6" ht="14.5" x14ac:dyDescent="0.25">
      <c r="A27" s="194" t="s">
        <v>128</v>
      </c>
      <c r="B27" s="194"/>
      <c r="C27" s="21"/>
      <c r="D27" s="21"/>
      <c r="E27" s="21">
        <v>0</v>
      </c>
      <c r="F27" s="21">
        <v>0</v>
      </c>
    </row>
    <row r="28" spans="1:6" ht="14.5" x14ac:dyDescent="0.25">
      <c r="A28" s="194" t="s">
        <v>129</v>
      </c>
      <c r="B28" s="194"/>
      <c r="C28" s="21"/>
      <c r="D28" s="21"/>
      <c r="E28" s="21">
        <v>0</v>
      </c>
      <c r="F28" s="21">
        <v>0</v>
      </c>
    </row>
    <row r="29" spans="1:6" ht="14.5" x14ac:dyDescent="0.25">
      <c r="A29" s="194" t="s">
        <v>130</v>
      </c>
      <c r="B29" s="197"/>
      <c r="C29" s="21"/>
      <c r="D29" s="21"/>
      <c r="E29" s="21">
        <v>0.82799999999999996</v>
      </c>
      <c r="F29" s="21">
        <v>0.82799999999999996</v>
      </c>
    </row>
    <row r="30" spans="1:6" x14ac:dyDescent="0.25">
      <c r="A30" s="194" t="s">
        <v>88</v>
      </c>
      <c r="B30" s="194"/>
      <c r="C30" s="21"/>
      <c r="D30" s="21"/>
      <c r="E30" s="21">
        <v>12.606</v>
      </c>
      <c r="F30" s="21">
        <v>12.606</v>
      </c>
    </row>
    <row r="31" spans="1:6" x14ac:dyDescent="0.25">
      <c r="A31" s="194" t="s">
        <v>124</v>
      </c>
      <c r="B31" s="194"/>
      <c r="C31" s="21">
        <v>1.171</v>
      </c>
      <c r="D31" s="21"/>
      <c r="E31" s="21"/>
      <c r="F31" s="21">
        <v>1.171</v>
      </c>
    </row>
    <row r="32" spans="1:6" ht="13.5" thickBot="1" x14ac:dyDescent="0.35">
      <c r="A32" s="26" t="s">
        <v>122</v>
      </c>
      <c r="B32" s="26"/>
      <c r="C32" s="196">
        <v>241.38599999999991</v>
      </c>
      <c r="D32" s="196">
        <v>2.137000000000004</v>
      </c>
      <c r="E32" s="196">
        <v>-78.121999999999986</v>
      </c>
      <c r="F32" s="196">
        <v>165.40099999999995</v>
      </c>
    </row>
    <row r="33" spans="1:6" ht="13" thickTop="1" x14ac:dyDescent="0.25">
      <c r="A33" s="194" t="s">
        <v>49</v>
      </c>
      <c r="B33" s="194"/>
      <c r="C33" s="21"/>
      <c r="D33" s="21"/>
      <c r="E33" s="21"/>
      <c r="F33" s="21">
        <v>-38.109000000000002</v>
      </c>
    </row>
    <row r="34" spans="1:6" ht="14.5" x14ac:dyDescent="0.25">
      <c r="A34" s="194" t="s">
        <v>135</v>
      </c>
      <c r="B34" s="194"/>
      <c r="C34" s="21"/>
      <c r="D34" s="21"/>
      <c r="E34" s="21"/>
      <c r="F34" s="21">
        <v>-1.1060000000000001</v>
      </c>
    </row>
    <row r="35" spans="1:6" x14ac:dyDescent="0.25">
      <c r="A35" s="194" t="s">
        <v>83</v>
      </c>
      <c r="B35" s="194"/>
      <c r="C35" s="21"/>
      <c r="D35" s="21"/>
      <c r="E35" s="21"/>
      <c r="F35" s="21">
        <v>-0.63300000000000001</v>
      </c>
    </row>
    <row r="36" spans="1:6" x14ac:dyDescent="0.25">
      <c r="A36" s="194" t="s">
        <v>124</v>
      </c>
      <c r="B36" s="194"/>
      <c r="C36" s="21"/>
      <c r="D36" s="21"/>
      <c r="E36" s="21"/>
      <c r="F36" s="21">
        <v>1.171</v>
      </c>
    </row>
    <row r="37" spans="1:6" x14ac:dyDescent="0.25">
      <c r="A37" s="194" t="s">
        <v>136</v>
      </c>
      <c r="B37" s="194"/>
      <c r="C37" s="21"/>
      <c r="D37" s="21"/>
      <c r="E37" s="21"/>
      <c r="F37" s="21">
        <v>-36.274999999999999</v>
      </c>
    </row>
    <row r="38" spans="1:6" ht="13.5" thickBot="1" x14ac:dyDescent="0.35">
      <c r="A38" s="92" t="s">
        <v>137</v>
      </c>
      <c r="B38" s="92"/>
      <c r="C38" s="122"/>
      <c r="D38" s="122"/>
      <c r="E38" s="122"/>
      <c r="F38" s="196">
        <v>90.448999999999955</v>
      </c>
    </row>
    <row r="39" spans="1:6" ht="13.5" thickTop="1" x14ac:dyDescent="0.3">
      <c r="A39" s="92"/>
      <c r="B39" s="92"/>
      <c r="C39" s="122"/>
      <c r="D39" s="122"/>
      <c r="E39" s="122"/>
      <c r="F39" s="122"/>
    </row>
    <row r="40" spans="1:6" ht="13" x14ac:dyDescent="0.3">
      <c r="A40" s="92"/>
      <c r="B40" s="92"/>
      <c r="C40" s="122"/>
      <c r="D40" s="122"/>
      <c r="E40" s="122"/>
      <c r="F40" s="122"/>
    </row>
    <row r="41" spans="1:6" ht="15.5" x14ac:dyDescent="0.35">
      <c r="A41" s="160" t="s">
        <v>138</v>
      </c>
      <c r="B41" s="160"/>
      <c r="C41" s="21"/>
      <c r="D41" s="21"/>
      <c r="E41" s="21"/>
      <c r="F41" s="191"/>
    </row>
    <row r="42" spans="1:6" ht="15.5" x14ac:dyDescent="0.35">
      <c r="A42" s="160"/>
      <c r="B42" s="160"/>
      <c r="C42" s="21"/>
      <c r="D42" s="21"/>
      <c r="E42" s="21"/>
      <c r="F42" s="191"/>
    </row>
    <row r="43" spans="1:6" ht="13" x14ac:dyDescent="0.3">
      <c r="C43" s="192" t="s">
        <v>139</v>
      </c>
      <c r="D43" s="192"/>
      <c r="E43" s="192"/>
      <c r="F43" s="192"/>
    </row>
    <row r="44" spans="1:6" ht="26" x14ac:dyDescent="0.3">
      <c r="C44" s="193" t="s">
        <v>120</v>
      </c>
      <c r="D44" s="193" t="s">
        <v>26</v>
      </c>
      <c r="E44" s="193" t="s">
        <v>31</v>
      </c>
      <c r="F44" s="193" t="s">
        <v>121</v>
      </c>
    </row>
    <row r="45" spans="1:6" ht="13" x14ac:dyDescent="0.3">
      <c r="A45" s="26" t="s">
        <v>123</v>
      </c>
      <c r="B45" s="26"/>
      <c r="C45" s="41">
        <v>218.816</v>
      </c>
      <c r="D45" s="41">
        <v>1.964</v>
      </c>
      <c r="E45" s="41">
        <v>-48.79399999999999</v>
      </c>
      <c r="F45" s="41">
        <v>171.98600000000002</v>
      </c>
    </row>
    <row r="46" spans="1:6" x14ac:dyDescent="0.25">
      <c r="A46" s="7" t="s">
        <v>92</v>
      </c>
    </row>
    <row r="47" spans="1:6" x14ac:dyDescent="0.25">
      <c r="A47" s="194" t="s">
        <v>124</v>
      </c>
      <c r="B47" s="194"/>
      <c r="C47" s="21">
        <v>0.95099999999999996</v>
      </c>
      <c r="D47" s="21"/>
      <c r="E47" s="21"/>
      <c r="F47" s="21">
        <v>0.95099999999999996</v>
      </c>
    </row>
    <row r="48" spans="1:6" x14ac:dyDescent="0.25">
      <c r="A48" s="194" t="s">
        <v>125</v>
      </c>
      <c r="B48" s="194"/>
      <c r="C48" s="21" t="s">
        <v>126</v>
      </c>
      <c r="D48" s="21" t="s">
        <v>126</v>
      </c>
      <c r="E48" s="21">
        <v>0</v>
      </c>
      <c r="F48" s="21">
        <v>0</v>
      </c>
    </row>
    <row r="49" spans="1:6" ht="14.5" x14ac:dyDescent="0.25">
      <c r="A49" s="194" t="s">
        <v>127</v>
      </c>
      <c r="B49" s="194"/>
      <c r="C49" s="21"/>
      <c r="D49" s="21"/>
      <c r="E49" s="21">
        <v>17.588000000000001</v>
      </c>
      <c r="F49" s="21">
        <v>17.588000000000001</v>
      </c>
    </row>
    <row r="50" spans="1:6" ht="14.5" x14ac:dyDescent="0.25">
      <c r="A50" s="194" t="s">
        <v>128</v>
      </c>
      <c r="B50" s="194"/>
      <c r="C50" s="21"/>
      <c r="D50" s="21"/>
      <c r="E50" s="21">
        <v>0</v>
      </c>
      <c r="F50" s="21">
        <v>0</v>
      </c>
    </row>
    <row r="51" spans="1:6" ht="14.5" x14ac:dyDescent="0.25">
      <c r="A51" s="194" t="s">
        <v>129</v>
      </c>
      <c r="B51" s="194"/>
      <c r="C51" s="21"/>
      <c r="D51" s="21"/>
      <c r="E51" s="21">
        <v>0</v>
      </c>
      <c r="F51" s="21">
        <v>0</v>
      </c>
    </row>
    <row r="52" spans="1:6" ht="14.5" x14ac:dyDescent="0.25">
      <c r="A52" s="194" t="s">
        <v>130</v>
      </c>
      <c r="B52" s="194"/>
      <c r="C52" s="21"/>
      <c r="D52" s="21"/>
      <c r="E52" s="21">
        <v>1.02</v>
      </c>
      <c r="F52" s="21">
        <v>1.02</v>
      </c>
    </row>
    <row r="53" spans="1:6" x14ac:dyDescent="0.25">
      <c r="A53" s="195" t="s">
        <v>88</v>
      </c>
      <c r="B53" s="195"/>
      <c r="E53" s="21">
        <v>13.594000000000001</v>
      </c>
      <c r="F53" s="21">
        <v>13.594000000000001</v>
      </c>
    </row>
    <row r="54" spans="1:6" ht="13.5" thickBot="1" x14ac:dyDescent="0.35">
      <c r="A54" s="26" t="s">
        <v>122</v>
      </c>
      <c r="B54" s="26"/>
      <c r="C54" s="196">
        <v>217.86500000000001</v>
      </c>
      <c r="D54" s="196">
        <v>1.964</v>
      </c>
      <c r="E54" s="196">
        <v>-80.995999999999981</v>
      </c>
      <c r="F54" s="196">
        <v>138.83300000000003</v>
      </c>
    </row>
    <row r="55" spans="1:6" ht="13" thickTop="1" x14ac:dyDescent="0.25"/>
    <row r="56" spans="1:6" ht="13" x14ac:dyDescent="0.3">
      <c r="A56" s="26" t="s">
        <v>30</v>
      </c>
      <c r="B56" s="26"/>
      <c r="C56" s="41">
        <v>293.55400000000009</v>
      </c>
      <c r="D56" s="41">
        <v>10.954000000000001</v>
      </c>
      <c r="E56" s="41">
        <v>-47.166999999999987</v>
      </c>
      <c r="F56" s="41">
        <v>257.34100000000012</v>
      </c>
    </row>
    <row r="57" spans="1:6" x14ac:dyDescent="0.25">
      <c r="A57" s="7" t="s">
        <v>92</v>
      </c>
    </row>
    <row r="58" spans="1:6" ht="14.5" x14ac:dyDescent="0.25">
      <c r="A58" s="194" t="s">
        <v>131</v>
      </c>
      <c r="B58" s="194"/>
      <c r="C58" s="21">
        <v>65.158000000000001</v>
      </c>
      <c r="D58" s="21">
        <v>8.1750000000000007</v>
      </c>
      <c r="E58" s="21">
        <v>1.6269999999999989</v>
      </c>
      <c r="F58" s="21">
        <v>74.959999999999994</v>
      </c>
    </row>
    <row r="59" spans="1:6" ht="14.5" x14ac:dyDescent="0.25">
      <c r="A59" s="194" t="s">
        <v>132</v>
      </c>
      <c r="B59" s="194"/>
      <c r="C59" s="21">
        <v>9.58</v>
      </c>
      <c r="D59" s="21">
        <v>0.81499999999999995</v>
      </c>
      <c r="E59" s="21">
        <v>0</v>
      </c>
      <c r="F59" s="21">
        <v>10.395</v>
      </c>
    </row>
    <row r="60" spans="1:6" ht="14.5" x14ac:dyDescent="0.25">
      <c r="A60" s="194" t="s">
        <v>127</v>
      </c>
      <c r="B60" s="194"/>
      <c r="C60" s="21"/>
      <c r="D60" s="21"/>
      <c r="E60" s="21">
        <v>17.588000000000001</v>
      </c>
      <c r="F60" s="21">
        <v>17.588000000000001</v>
      </c>
    </row>
    <row r="61" spans="1:6" ht="14.5" x14ac:dyDescent="0.25">
      <c r="A61" s="194" t="s">
        <v>133</v>
      </c>
      <c r="B61" s="194"/>
      <c r="C61" s="21"/>
      <c r="D61" s="21"/>
      <c r="E61" s="21">
        <v>0</v>
      </c>
      <c r="F61" s="21">
        <v>0</v>
      </c>
    </row>
    <row r="62" spans="1:6" ht="14.5" x14ac:dyDescent="0.25">
      <c r="A62" s="194" t="s">
        <v>128</v>
      </c>
      <c r="B62" s="194"/>
      <c r="C62" s="21"/>
      <c r="D62" s="21"/>
      <c r="E62" s="21">
        <v>0</v>
      </c>
      <c r="F62" s="21">
        <v>0</v>
      </c>
    </row>
    <row r="63" spans="1:6" ht="14.5" x14ac:dyDescent="0.25">
      <c r="A63" s="194" t="s">
        <v>129</v>
      </c>
      <c r="B63" s="194"/>
      <c r="E63" s="21">
        <v>0</v>
      </c>
      <c r="F63" s="21">
        <v>0</v>
      </c>
    </row>
    <row r="64" spans="1:6" ht="14.5" x14ac:dyDescent="0.25">
      <c r="A64" s="194" t="s">
        <v>130</v>
      </c>
      <c r="B64" s="197"/>
      <c r="E64" s="21">
        <v>1.02</v>
      </c>
      <c r="F64" s="21">
        <v>1.02</v>
      </c>
    </row>
    <row r="65" spans="1:6" x14ac:dyDescent="0.25">
      <c r="A65" s="194" t="s">
        <v>88</v>
      </c>
      <c r="B65" s="194"/>
      <c r="E65" s="21">
        <v>13.594000000000001</v>
      </c>
      <c r="F65" s="21">
        <v>13.594000000000001</v>
      </c>
    </row>
    <row r="66" spans="1:6" x14ac:dyDescent="0.25">
      <c r="A66" s="194" t="s">
        <v>124</v>
      </c>
      <c r="B66" s="194"/>
      <c r="C66" s="21">
        <v>0.95099999999999996</v>
      </c>
      <c r="F66" s="21">
        <v>0.95099999999999996</v>
      </c>
    </row>
    <row r="67" spans="1:6" ht="13.5" thickBot="1" x14ac:dyDescent="0.35">
      <c r="A67" s="26" t="s">
        <v>122</v>
      </c>
      <c r="B67" s="26"/>
      <c r="C67" s="196">
        <v>217.86500000000009</v>
      </c>
      <c r="D67" s="196">
        <v>1.9640000000000004</v>
      </c>
      <c r="E67" s="196">
        <v>-80.995999999999981</v>
      </c>
      <c r="F67" s="196">
        <v>138.83300000000014</v>
      </c>
    </row>
    <row r="68" spans="1:6" ht="13" thickTop="1" x14ac:dyDescent="0.25">
      <c r="A68" s="194" t="s">
        <v>49</v>
      </c>
      <c r="B68" s="194"/>
      <c r="F68" s="21">
        <v>-39.408999999999999</v>
      </c>
    </row>
    <row r="69" spans="1:6" ht="14.5" x14ac:dyDescent="0.25">
      <c r="A69" s="194" t="s">
        <v>135</v>
      </c>
      <c r="B69" s="194"/>
      <c r="F69" s="21">
        <v>-7.7350000000000003</v>
      </c>
    </row>
    <row r="70" spans="1:6" x14ac:dyDescent="0.25">
      <c r="A70" s="194" t="s">
        <v>83</v>
      </c>
      <c r="B70" s="194"/>
      <c r="F70" s="21">
        <v>0</v>
      </c>
    </row>
    <row r="71" spans="1:6" x14ac:dyDescent="0.25">
      <c r="A71" s="194" t="s">
        <v>124</v>
      </c>
      <c r="B71" s="194"/>
      <c r="F71" s="21">
        <v>0.95099999999999996</v>
      </c>
    </row>
    <row r="72" spans="1:6" x14ac:dyDescent="0.25">
      <c r="A72" s="194" t="s">
        <v>136</v>
      </c>
      <c r="B72" s="194"/>
      <c r="F72" s="21">
        <v>-7.5000000000002842E-2</v>
      </c>
    </row>
    <row r="73" spans="1:6" ht="13.5" thickBot="1" x14ac:dyDescent="0.35">
      <c r="A73" s="92" t="s">
        <v>137</v>
      </c>
      <c r="B73" s="92"/>
      <c r="C73" s="122"/>
      <c r="D73" s="122"/>
      <c r="E73" s="122"/>
      <c r="F73" s="196">
        <v>92.56500000000014</v>
      </c>
    </row>
    <row r="74" spans="1:6" ht="13.5" thickTop="1" x14ac:dyDescent="0.3">
      <c r="A74" s="92"/>
      <c r="B74" s="92"/>
      <c r="C74" s="122"/>
      <c r="D74" s="122"/>
      <c r="E74" s="122"/>
      <c r="F74" s="122"/>
    </row>
    <row r="75" spans="1:6" ht="13" x14ac:dyDescent="0.3">
      <c r="A75" s="92"/>
      <c r="B75" s="92"/>
      <c r="C75" s="122"/>
      <c r="D75" s="122"/>
      <c r="E75" s="122"/>
      <c r="F75" s="122"/>
    </row>
    <row r="76" spans="1:6" ht="15.5" x14ac:dyDescent="0.35">
      <c r="A76" s="160" t="s">
        <v>140</v>
      </c>
      <c r="B76" s="160"/>
      <c r="C76" s="21"/>
      <c r="D76" s="21"/>
      <c r="E76" s="21"/>
      <c r="F76" s="191"/>
    </row>
    <row r="77" spans="1:6" ht="15.5" x14ac:dyDescent="0.35">
      <c r="A77" s="160"/>
      <c r="B77" s="160"/>
      <c r="C77" s="21"/>
      <c r="D77" s="21"/>
      <c r="E77" s="21"/>
      <c r="F77" s="191"/>
    </row>
    <row r="78" spans="1:6" ht="13" x14ac:dyDescent="0.3">
      <c r="C78" s="192" t="s">
        <v>141</v>
      </c>
      <c r="D78" s="192"/>
      <c r="E78" s="192"/>
      <c r="F78" s="192"/>
    </row>
    <row r="79" spans="1:6" ht="26" x14ac:dyDescent="0.3">
      <c r="C79" s="193" t="s">
        <v>120</v>
      </c>
      <c r="D79" s="193" t="s">
        <v>26</v>
      </c>
      <c r="E79" s="193" t="s">
        <v>31</v>
      </c>
      <c r="F79" s="193" t="s">
        <v>121</v>
      </c>
    </row>
    <row r="80" spans="1:6" ht="13" x14ac:dyDescent="0.3">
      <c r="A80" s="26" t="s">
        <v>123</v>
      </c>
      <c r="B80" s="26"/>
      <c r="C80" s="41">
        <v>211.03700000000001</v>
      </c>
      <c r="D80" s="41">
        <v>5.8259999999999996</v>
      </c>
      <c r="E80" s="41">
        <v>-42.89</v>
      </c>
      <c r="F80" s="41">
        <v>173.97300000000001</v>
      </c>
    </row>
    <row r="81" spans="1:6" x14ac:dyDescent="0.25">
      <c r="A81" s="7" t="s">
        <v>92</v>
      </c>
    </row>
    <row r="82" spans="1:6" x14ac:dyDescent="0.25">
      <c r="A82" s="194" t="s">
        <v>124</v>
      </c>
      <c r="B82" s="194"/>
      <c r="C82" s="21">
        <v>0.33300000000000002</v>
      </c>
      <c r="D82" s="21"/>
      <c r="E82" s="21"/>
      <c r="F82" s="21">
        <v>0.33300000000000002</v>
      </c>
    </row>
    <row r="83" spans="1:6" x14ac:dyDescent="0.25">
      <c r="A83" s="194" t="s">
        <v>125</v>
      </c>
      <c r="B83" s="194"/>
      <c r="C83" s="21" t="s">
        <v>126</v>
      </c>
      <c r="D83" s="21" t="s">
        <v>126</v>
      </c>
      <c r="E83" s="21">
        <v>0</v>
      </c>
      <c r="F83" s="21">
        <v>0</v>
      </c>
    </row>
    <row r="84" spans="1:6" ht="14.5" x14ac:dyDescent="0.25">
      <c r="A84" s="194" t="s">
        <v>127</v>
      </c>
      <c r="B84" s="194"/>
      <c r="C84" s="21"/>
      <c r="D84" s="21"/>
      <c r="E84" s="21">
        <v>16.407</v>
      </c>
      <c r="F84" s="21">
        <v>16.407</v>
      </c>
    </row>
    <row r="85" spans="1:6" ht="14.5" x14ac:dyDescent="0.25">
      <c r="A85" s="194" t="s">
        <v>128</v>
      </c>
      <c r="B85" s="194"/>
      <c r="C85" s="21"/>
      <c r="D85" s="21"/>
      <c r="E85" s="21">
        <v>0</v>
      </c>
      <c r="F85" s="21">
        <v>0</v>
      </c>
    </row>
    <row r="86" spans="1:6" ht="14.5" x14ac:dyDescent="0.25">
      <c r="A86" s="194" t="s">
        <v>129</v>
      </c>
      <c r="B86" s="194"/>
      <c r="C86" s="21"/>
      <c r="D86" s="21"/>
      <c r="E86" s="21">
        <v>0</v>
      </c>
      <c r="F86" s="21">
        <v>0</v>
      </c>
    </row>
    <row r="87" spans="1:6" ht="14.5" x14ac:dyDescent="0.25">
      <c r="A87" s="194" t="s">
        <v>130</v>
      </c>
      <c r="B87" s="194"/>
      <c r="C87" s="21"/>
      <c r="D87" s="21"/>
      <c r="E87" s="21">
        <v>5.2249999999999996</v>
      </c>
      <c r="F87" s="21">
        <v>5.2249999999999996</v>
      </c>
    </row>
    <row r="88" spans="1:6" x14ac:dyDescent="0.25">
      <c r="A88" s="195" t="s">
        <v>88</v>
      </c>
      <c r="B88" s="195"/>
      <c r="E88" s="21">
        <v>15.244999999999999</v>
      </c>
      <c r="F88" s="21">
        <v>15.244999999999999</v>
      </c>
    </row>
    <row r="89" spans="1:6" ht="13.5" thickBot="1" x14ac:dyDescent="0.35">
      <c r="A89" s="26" t="s">
        <v>122</v>
      </c>
      <c r="B89" s="26"/>
      <c r="C89" s="196">
        <v>210.70400000000001</v>
      </c>
      <c r="D89" s="196">
        <v>5.8259999999999996</v>
      </c>
      <c r="E89" s="196">
        <v>-79.766999999999996</v>
      </c>
      <c r="F89" s="196">
        <v>136.76300000000003</v>
      </c>
    </row>
    <row r="90" spans="1:6" ht="13" thickTop="1" x14ac:dyDescent="0.25"/>
    <row r="91" spans="1:6" ht="13" x14ac:dyDescent="0.3">
      <c r="A91" s="26" t="s">
        <v>30</v>
      </c>
      <c r="B91" s="26"/>
      <c r="C91" s="41">
        <v>285.86899999999997</v>
      </c>
      <c r="D91" s="41">
        <v>16.116999999999997</v>
      </c>
      <c r="E91" s="41">
        <v>-41.688000000000002</v>
      </c>
      <c r="F91" s="41">
        <v>260.298</v>
      </c>
    </row>
    <row r="92" spans="1:6" x14ac:dyDescent="0.25">
      <c r="A92" s="7" t="s">
        <v>92</v>
      </c>
    </row>
    <row r="93" spans="1:6" ht="14.5" x14ac:dyDescent="0.25">
      <c r="A93" s="194" t="s">
        <v>131</v>
      </c>
      <c r="B93" s="194"/>
      <c r="C93" s="21">
        <v>65.619000000000014</v>
      </c>
      <c r="D93" s="21">
        <v>9.4050000000000011</v>
      </c>
      <c r="E93" s="21">
        <v>1.2019999999999982</v>
      </c>
      <c r="F93" s="21">
        <v>76.226000000000013</v>
      </c>
    </row>
    <row r="94" spans="1:6" ht="14.5" x14ac:dyDescent="0.25">
      <c r="A94" s="194" t="s">
        <v>132</v>
      </c>
      <c r="B94" s="194"/>
      <c r="C94" s="21">
        <v>9.2129999999999992</v>
      </c>
      <c r="D94" s="21">
        <v>0.88600000000000001</v>
      </c>
      <c r="E94" s="21">
        <v>0</v>
      </c>
      <c r="F94" s="21">
        <v>10.098999999999998</v>
      </c>
    </row>
    <row r="95" spans="1:6" ht="14.5" x14ac:dyDescent="0.25">
      <c r="A95" s="194" t="s">
        <v>127</v>
      </c>
      <c r="B95" s="194"/>
      <c r="C95" s="21"/>
      <c r="D95" s="21"/>
      <c r="E95" s="21">
        <v>16.407</v>
      </c>
      <c r="F95" s="21">
        <v>16.407</v>
      </c>
    </row>
    <row r="96" spans="1:6" ht="14.5" x14ac:dyDescent="0.25">
      <c r="A96" s="194" t="s">
        <v>133</v>
      </c>
      <c r="B96" s="194"/>
      <c r="C96" s="21"/>
      <c r="D96" s="21"/>
      <c r="E96" s="21">
        <v>0</v>
      </c>
      <c r="F96" s="21">
        <v>0</v>
      </c>
    </row>
    <row r="97" spans="1:6" ht="14.5" x14ac:dyDescent="0.25">
      <c r="A97" s="194" t="s">
        <v>128</v>
      </c>
      <c r="B97" s="194"/>
      <c r="C97" s="21"/>
      <c r="D97" s="21"/>
      <c r="E97" s="21">
        <v>0</v>
      </c>
      <c r="F97" s="21">
        <v>0</v>
      </c>
    </row>
    <row r="98" spans="1:6" ht="14.5" x14ac:dyDescent="0.25">
      <c r="A98" s="194" t="s">
        <v>129</v>
      </c>
      <c r="B98" s="194"/>
      <c r="E98" s="21">
        <v>0</v>
      </c>
      <c r="F98" s="21">
        <v>0</v>
      </c>
    </row>
    <row r="99" spans="1:6" ht="14.5" x14ac:dyDescent="0.25">
      <c r="A99" s="194" t="s">
        <v>130</v>
      </c>
      <c r="B99" s="197"/>
      <c r="E99" s="21">
        <v>5.2249999999999996</v>
      </c>
      <c r="F99" s="21">
        <v>5.2249999999999996</v>
      </c>
    </row>
    <row r="100" spans="1:6" x14ac:dyDescent="0.25">
      <c r="A100" s="194" t="s">
        <v>88</v>
      </c>
      <c r="B100" s="194"/>
      <c r="E100" s="21">
        <v>15.244999999999999</v>
      </c>
      <c r="F100" s="21">
        <v>15.244999999999999</v>
      </c>
    </row>
    <row r="101" spans="1:6" x14ac:dyDescent="0.25">
      <c r="A101" s="194" t="s">
        <v>124</v>
      </c>
      <c r="B101" s="194"/>
      <c r="C101" s="21">
        <v>0.33300000000000002</v>
      </c>
      <c r="F101" s="21">
        <v>0.33300000000000002</v>
      </c>
    </row>
    <row r="102" spans="1:6" ht="13.5" thickBot="1" x14ac:dyDescent="0.35">
      <c r="A102" s="26" t="s">
        <v>122</v>
      </c>
      <c r="B102" s="26"/>
      <c r="C102" s="196">
        <v>210.70399999999995</v>
      </c>
      <c r="D102" s="196">
        <v>5.825999999999997</v>
      </c>
      <c r="E102" s="196">
        <v>-79.766999999999996</v>
      </c>
      <c r="F102" s="196">
        <v>136.76299999999998</v>
      </c>
    </row>
    <row r="103" spans="1:6" ht="13" thickTop="1" x14ac:dyDescent="0.25">
      <c r="A103" s="194" t="s">
        <v>49</v>
      </c>
      <c r="B103" s="194"/>
      <c r="F103" s="21">
        <v>-39.290999999999997</v>
      </c>
    </row>
    <row r="104" spans="1:6" ht="14.5" x14ac:dyDescent="0.25">
      <c r="A104" s="194" t="s">
        <v>135</v>
      </c>
      <c r="B104" s="194"/>
      <c r="F104" s="21">
        <v>-1.905</v>
      </c>
    </row>
    <row r="105" spans="1:6" x14ac:dyDescent="0.25">
      <c r="A105" s="194" t="s">
        <v>83</v>
      </c>
      <c r="B105" s="194"/>
      <c r="F105" s="21">
        <v>0</v>
      </c>
    </row>
    <row r="106" spans="1:6" x14ac:dyDescent="0.25">
      <c r="A106" s="194" t="s">
        <v>124</v>
      </c>
      <c r="B106" s="194"/>
      <c r="F106" s="21">
        <v>0.33300000000000002</v>
      </c>
    </row>
    <row r="107" spans="1:6" x14ac:dyDescent="0.25">
      <c r="A107" s="194" t="s">
        <v>136</v>
      </c>
      <c r="B107" s="194"/>
      <c r="F107" s="21">
        <v>-25.021000000000001</v>
      </c>
    </row>
    <row r="108" spans="1:6" ht="13.5" thickBot="1" x14ac:dyDescent="0.35">
      <c r="A108" s="92" t="s">
        <v>137</v>
      </c>
      <c r="B108" s="92"/>
      <c r="C108" s="122"/>
      <c r="D108" s="122"/>
      <c r="E108" s="122"/>
      <c r="F108" s="196">
        <v>70.878999999999976</v>
      </c>
    </row>
    <row r="109" spans="1:6" ht="13.5" thickTop="1" x14ac:dyDescent="0.3">
      <c r="A109" s="92"/>
      <c r="B109" s="92"/>
      <c r="C109" s="122"/>
      <c r="D109" s="122"/>
      <c r="E109" s="122"/>
      <c r="F109" s="122"/>
    </row>
    <row r="110" spans="1:6" ht="13" x14ac:dyDescent="0.3">
      <c r="A110" s="92"/>
      <c r="B110" s="92"/>
      <c r="C110" s="122"/>
      <c r="D110" s="122"/>
      <c r="E110" s="122"/>
      <c r="F110" s="122"/>
    </row>
    <row r="111" spans="1:6" ht="15.5" x14ac:dyDescent="0.35">
      <c r="A111" s="160" t="s">
        <v>142</v>
      </c>
      <c r="B111" s="160"/>
      <c r="C111" s="21"/>
      <c r="D111" s="21"/>
      <c r="E111" s="21"/>
      <c r="F111" s="191"/>
    </row>
    <row r="112" spans="1:6" ht="15.5" x14ac:dyDescent="0.35">
      <c r="A112" s="160"/>
      <c r="B112" s="160"/>
      <c r="C112" s="21"/>
      <c r="D112" s="21"/>
      <c r="E112" s="21"/>
      <c r="F112" s="191"/>
    </row>
    <row r="113" spans="1:6" ht="13" x14ac:dyDescent="0.3">
      <c r="C113" s="192" t="s">
        <v>143</v>
      </c>
      <c r="D113" s="192"/>
      <c r="E113" s="192"/>
      <c r="F113" s="192"/>
    </row>
    <row r="114" spans="1:6" ht="26" x14ac:dyDescent="0.3">
      <c r="C114" s="193" t="s">
        <v>120</v>
      </c>
      <c r="D114" s="193" t="s">
        <v>26</v>
      </c>
      <c r="E114" s="193" t="s">
        <v>31</v>
      </c>
      <c r="F114" s="193" t="s">
        <v>121</v>
      </c>
    </row>
    <row r="115" spans="1:6" ht="13" x14ac:dyDescent="0.3">
      <c r="A115" s="26" t="s">
        <v>123</v>
      </c>
      <c r="B115" s="26"/>
      <c r="C115" s="41">
        <v>194.547</v>
      </c>
      <c r="D115" s="41">
        <v>2.9540000000000002</v>
      </c>
      <c r="E115" s="41">
        <v>-39.624000000000002</v>
      </c>
      <c r="F115" s="41">
        <v>157.87700000000001</v>
      </c>
    </row>
    <row r="116" spans="1:6" x14ac:dyDescent="0.25">
      <c r="A116" s="7" t="s">
        <v>92</v>
      </c>
    </row>
    <row r="117" spans="1:6" x14ac:dyDescent="0.25">
      <c r="A117" s="194" t="s">
        <v>124</v>
      </c>
      <c r="B117" s="194"/>
      <c r="C117" s="21">
        <v>0.10100000000000001</v>
      </c>
      <c r="D117" s="21"/>
      <c r="E117" s="21"/>
      <c r="F117" s="21">
        <v>0.10100000000000001</v>
      </c>
    </row>
    <row r="118" spans="1:6" x14ac:dyDescent="0.25">
      <c r="A118" s="194" t="s">
        <v>125</v>
      </c>
      <c r="B118" s="194"/>
      <c r="C118" s="21" t="s">
        <v>126</v>
      </c>
      <c r="D118" s="21" t="s">
        <v>126</v>
      </c>
      <c r="E118" s="21">
        <v>0</v>
      </c>
      <c r="F118" s="21">
        <v>0</v>
      </c>
    </row>
    <row r="119" spans="1:6" ht="14.5" x14ac:dyDescent="0.25">
      <c r="A119" s="194" t="s">
        <v>127</v>
      </c>
      <c r="B119" s="194"/>
      <c r="C119" s="21"/>
      <c r="D119" s="21"/>
      <c r="E119" s="21">
        <v>16.422999999999998</v>
      </c>
      <c r="F119" s="21">
        <v>16.422999999999998</v>
      </c>
    </row>
    <row r="120" spans="1:6" ht="14.5" x14ac:dyDescent="0.25">
      <c r="A120" s="194" t="s">
        <v>128</v>
      </c>
      <c r="B120" s="194"/>
      <c r="C120" s="21"/>
      <c r="D120" s="21"/>
      <c r="E120" s="21">
        <v>0</v>
      </c>
      <c r="F120" s="21">
        <v>0</v>
      </c>
    </row>
    <row r="121" spans="1:6" ht="14.5" x14ac:dyDescent="0.25">
      <c r="A121" s="194" t="s">
        <v>129</v>
      </c>
      <c r="B121" s="194"/>
      <c r="C121" s="21"/>
      <c r="D121" s="21"/>
      <c r="E121" s="21">
        <v>3.266</v>
      </c>
      <c r="F121" s="21">
        <v>3.266</v>
      </c>
    </row>
    <row r="122" spans="1:6" ht="14.5" x14ac:dyDescent="0.25">
      <c r="A122" s="194" t="s">
        <v>130</v>
      </c>
      <c r="B122" s="194"/>
      <c r="C122" s="21"/>
      <c r="D122" s="21"/>
      <c r="E122" s="21">
        <v>1.25</v>
      </c>
      <c r="F122" s="21">
        <v>1.25</v>
      </c>
    </row>
    <row r="123" spans="1:6" x14ac:dyDescent="0.25">
      <c r="A123" s="195" t="s">
        <v>88</v>
      </c>
      <c r="B123" s="195"/>
      <c r="E123" s="21">
        <v>15.818</v>
      </c>
      <c r="F123" s="21">
        <v>15.818</v>
      </c>
    </row>
    <row r="124" spans="1:6" ht="13.5" thickBot="1" x14ac:dyDescent="0.35">
      <c r="A124" s="26" t="s">
        <v>122</v>
      </c>
      <c r="B124" s="26"/>
      <c r="C124" s="196">
        <v>194.446</v>
      </c>
      <c r="D124" s="196">
        <v>2.9540000000000002</v>
      </c>
      <c r="E124" s="196">
        <v>-76.381</v>
      </c>
      <c r="F124" s="196">
        <v>121.01900000000001</v>
      </c>
    </row>
    <row r="125" spans="1:6" ht="13" thickTop="1" x14ac:dyDescent="0.25"/>
    <row r="126" spans="1:6" ht="13" x14ac:dyDescent="0.3">
      <c r="A126" s="26" t="s">
        <v>30</v>
      </c>
      <c r="B126" s="26"/>
      <c r="C126" s="41">
        <v>271.69000000000005</v>
      </c>
      <c r="D126" s="41">
        <v>13.994000000000002</v>
      </c>
      <c r="E126" s="41">
        <v>-38.436999999999991</v>
      </c>
      <c r="F126" s="41">
        <v>247.2470000000001</v>
      </c>
    </row>
    <row r="127" spans="1:6" x14ac:dyDescent="0.25">
      <c r="A127" s="7" t="s">
        <v>92</v>
      </c>
    </row>
    <row r="128" spans="1:6" ht="14.5" x14ac:dyDescent="0.25">
      <c r="A128" s="194" t="s">
        <v>131</v>
      </c>
      <c r="B128" s="194"/>
      <c r="C128" s="21">
        <v>66.745000000000005</v>
      </c>
      <c r="D128" s="21">
        <v>10.031000000000001</v>
      </c>
      <c r="E128" s="21">
        <v>1.1870000000000047</v>
      </c>
      <c r="F128" s="21">
        <v>77.963000000000022</v>
      </c>
    </row>
    <row r="129" spans="1:6" ht="14.5" x14ac:dyDescent="0.25">
      <c r="A129" s="194" t="s">
        <v>132</v>
      </c>
      <c r="B129" s="194"/>
      <c r="C129" s="21">
        <v>10.398</v>
      </c>
      <c r="D129" s="21">
        <v>1.0089999999999999</v>
      </c>
      <c r="E129" s="21">
        <v>0</v>
      </c>
      <c r="F129" s="21">
        <v>11.407</v>
      </c>
    </row>
    <row r="130" spans="1:6" ht="14.5" x14ac:dyDescent="0.25">
      <c r="A130" s="194" t="s">
        <v>127</v>
      </c>
      <c r="B130" s="194"/>
      <c r="C130" s="21"/>
      <c r="D130" s="21"/>
      <c r="E130" s="21">
        <v>16.422999999999998</v>
      </c>
      <c r="F130" s="21">
        <v>16.422999999999998</v>
      </c>
    </row>
    <row r="131" spans="1:6" ht="14.5" x14ac:dyDescent="0.25">
      <c r="A131" s="194" t="s">
        <v>133</v>
      </c>
      <c r="B131" s="194"/>
      <c r="C131" s="21"/>
      <c r="D131" s="21"/>
      <c r="E131" s="21">
        <v>0</v>
      </c>
      <c r="F131" s="21">
        <v>0</v>
      </c>
    </row>
    <row r="132" spans="1:6" ht="14.5" x14ac:dyDescent="0.25">
      <c r="A132" s="194" t="s">
        <v>128</v>
      </c>
      <c r="B132" s="194"/>
      <c r="C132" s="21"/>
      <c r="D132" s="21"/>
      <c r="E132" s="21">
        <v>0</v>
      </c>
      <c r="F132" s="21">
        <v>0</v>
      </c>
    </row>
    <row r="133" spans="1:6" ht="14.5" x14ac:dyDescent="0.25">
      <c r="A133" s="194" t="s">
        <v>129</v>
      </c>
      <c r="B133" s="194"/>
      <c r="E133" s="21">
        <v>3.266</v>
      </c>
      <c r="F133" s="21">
        <v>3.266</v>
      </c>
    </row>
    <row r="134" spans="1:6" ht="14.5" x14ac:dyDescent="0.25">
      <c r="A134" s="194" t="s">
        <v>130</v>
      </c>
      <c r="B134" s="197"/>
      <c r="E134" s="21">
        <v>1.25</v>
      </c>
      <c r="F134" s="21">
        <v>1.25</v>
      </c>
    </row>
    <row r="135" spans="1:6" x14ac:dyDescent="0.25">
      <c r="A135" s="194" t="s">
        <v>88</v>
      </c>
      <c r="B135" s="194"/>
      <c r="E135" s="21">
        <v>15.818</v>
      </c>
      <c r="F135" s="21">
        <v>15.818</v>
      </c>
    </row>
    <row r="136" spans="1:6" x14ac:dyDescent="0.25">
      <c r="A136" s="194" t="s">
        <v>124</v>
      </c>
      <c r="B136" s="194"/>
      <c r="C136" s="21">
        <v>0.10100000000000001</v>
      </c>
      <c r="F136" s="21">
        <v>0.10100000000000001</v>
      </c>
    </row>
    <row r="137" spans="1:6" ht="13.5" thickBot="1" x14ac:dyDescent="0.35">
      <c r="A137" s="26" t="s">
        <v>122</v>
      </c>
      <c r="B137" s="26"/>
      <c r="C137" s="196">
        <v>194.44600000000005</v>
      </c>
      <c r="D137" s="196">
        <v>2.9540000000000006</v>
      </c>
      <c r="E137" s="196">
        <v>-76.381</v>
      </c>
      <c r="F137" s="196">
        <v>121.01900000000008</v>
      </c>
    </row>
    <row r="138" spans="1:6" ht="13" thickTop="1" x14ac:dyDescent="0.25">
      <c r="A138" s="194" t="s">
        <v>49</v>
      </c>
      <c r="B138" s="194"/>
      <c r="F138" s="21">
        <v>-40.207999999999998</v>
      </c>
    </row>
    <row r="139" spans="1:6" ht="14.5" x14ac:dyDescent="0.25">
      <c r="A139" s="194" t="s">
        <v>135</v>
      </c>
      <c r="B139" s="194"/>
      <c r="F139" s="21">
        <v>2.2370000000000001</v>
      </c>
    </row>
    <row r="140" spans="1:6" x14ac:dyDescent="0.25">
      <c r="A140" s="194" t="s">
        <v>83</v>
      </c>
      <c r="B140" s="194"/>
      <c r="F140" s="21">
        <v>0</v>
      </c>
    </row>
    <row r="141" spans="1:6" x14ac:dyDescent="0.25">
      <c r="A141" s="194" t="s">
        <v>124</v>
      </c>
      <c r="B141" s="194"/>
      <c r="F141" s="21">
        <v>0.10100000000000001</v>
      </c>
    </row>
    <row r="142" spans="1:6" x14ac:dyDescent="0.25">
      <c r="A142" s="194" t="s">
        <v>136</v>
      </c>
      <c r="B142" s="194"/>
      <c r="F142" s="21">
        <v>3.8790000000000013</v>
      </c>
    </row>
    <row r="143" spans="1:6" ht="13.5" thickBot="1" x14ac:dyDescent="0.35">
      <c r="A143" s="92" t="s">
        <v>137</v>
      </c>
      <c r="B143" s="92"/>
      <c r="C143" s="122"/>
      <c r="D143" s="122"/>
      <c r="E143" s="122"/>
      <c r="F143" s="196">
        <v>87.028000000000077</v>
      </c>
    </row>
    <row r="144" spans="1:6" ht="13.5" thickTop="1" x14ac:dyDescent="0.3">
      <c r="A144" s="92"/>
      <c r="B144" s="92"/>
      <c r="C144" s="122"/>
      <c r="D144" s="122"/>
      <c r="E144" s="122"/>
      <c r="F144" s="122"/>
    </row>
    <row r="145" spans="1:6" ht="13" x14ac:dyDescent="0.3">
      <c r="A145" s="92"/>
      <c r="B145" s="92"/>
      <c r="C145" s="122"/>
      <c r="D145" s="122"/>
      <c r="E145" s="122"/>
      <c r="F145" s="122"/>
    </row>
    <row r="146" spans="1:6" ht="15.5" x14ac:dyDescent="0.35">
      <c r="A146" s="160" t="s">
        <v>144</v>
      </c>
      <c r="B146" s="160"/>
      <c r="C146" s="21"/>
      <c r="D146" s="21"/>
      <c r="E146" s="21"/>
      <c r="F146" s="191"/>
    </row>
    <row r="147" spans="1:6" ht="15.5" x14ac:dyDescent="0.35">
      <c r="A147" s="160"/>
      <c r="B147" s="160"/>
      <c r="C147" s="21"/>
      <c r="D147" s="21"/>
      <c r="E147" s="21"/>
      <c r="F147" s="191"/>
    </row>
    <row r="148" spans="1:6" ht="13" x14ac:dyDescent="0.3">
      <c r="C148" s="192" t="s">
        <v>145</v>
      </c>
      <c r="D148" s="192"/>
      <c r="E148" s="192"/>
      <c r="F148" s="192"/>
    </row>
    <row r="149" spans="1:6" ht="26" x14ac:dyDescent="0.3">
      <c r="C149" s="193" t="s">
        <v>120</v>
      </c>
      <c r="D149" s="193" t="s">
        <v>26</v>
      </c>
      <c r="E149" s="193" t="s">
        <v>31</v>
      </c>
      <c r="F149" s="193" t="s">
        <v>121</v>
      </c>
    </row>
    <row r="150" spans="1:6" ht="13" x14ac:dyDescent="0.3">
      <c r="A150" s="26" t="s">
        <v>123</v>
      </c>
      <c r="B150" s="26"/>
      <c r="C150" s="41">
        <v>866.95699999999999</v>
      </c>
      <c r="D150" s="41">
        <v>12.881</v>
      </c>
      <c r="E150" s="41">
        <v>-178.40599999999998</v>
      </c>
      <c r="F150" s="41">
        <v>701.43200000000002</v>
      </c>
    </row>
    <row r="151" spans="1:6" x14ac:dyDescent="0.25">
      <c r="A151" s="7" t="s">
        <v>92</v>
      </c>
      <c r="C151" s="21"/>
      <c r="D151" s="21"/>
      <c r="E151" s="21"/>
      <c r="F151" s="21"/>
    </row>
    <row r="152" spans="1:6" x14ac:dyDescent="0.25">
      <c r="A152" s="194" t="s">
        <v>124</v>
      </c>
      <c r="B152" s="194"/>
      <c r="C152" s="21">
        <v>2.556</v>
      </c>
      <c r="D152" s="21"/>
      <c r="E152" s="21"/>
      <c r="F152" s="21">
        <v>2.556</v>
      </c>
    </row>
    <row r="153" spans="1:6" x14ac:dyDescent="0.25">
      <c r="A153" s="194" t="s">
        <v>125</v>
      </c>
      <c r="B153" s="194"/>
      <c r="C153" s="21" t="s">
        <v>126</v>
      </c>
      <c r="D153" s="21" t="s">
        <v>126</v>
      </c>
      <c r="E153" s="21">
        <v>0</v>
      </c>
      <c r="F153" s="21">
        <v>0</v>
      </c>
    </row>
    <row r="154" spans="1:6" ht="14.5" x14ac:dyDescent="0.25">
      <c r="A154" s="194" t="s">
        <v>127</v>
      </c>
      <c r="B154" s="194"/>
      <c r="C154" s="21"/>
      <c r="D154" s="21"/>
      <c r="E154" s="21">
        <v>68.007999999999996</v>
      </c>
      <c r="F154" s="21">
        <v>68.007999999999996</v>
      </c>
    </row>
    <row r="155" spans="1:6" ht="14.5" x14ac:dyDescent="0.25">
      <c r="A155" s="194" t="s">
        <v>128</v>
      </c>
      <c r="B155" s="194"/>
      <c r="C155" s="21"/>
      <c r="D155" s="21"/>
      <c r="E155" s="21">
        <v>0</v>
      </c>
      <c r="F155" s="21">
        <v>0</v>
      </c>
    </row>
    <row r="156" spans="1:6" ht="14.5" x14ac:dyDescent="0.25">
      <c r="A156" s="194" t="s">
        <v>129</v>
      </c>
      <c r="B156" s="194"/>
      <c r="C156" s="21"/>
      <c r="D156" s="21"/>
      <c r="E156" s="21">
        <v>3.266</v>
      </c>
      <c r="F156" s="21">
        <v>3.266</v>
      </c>
    </row>
    <row r="157" spans="1:6" ht="14.5" x14ac:dyDescent="0.25">
      <c r="A157" s="194" t="s">
        <v>130</v>
      </c>
      <c r="B157" s="194"/>
      <c r="C157" s="21"/>
      <c r="D157" s="21"/>
      <c r="E157" s="21">
        <v>8.3229999999999986</v>
      </c>
      <c r="F157" s="21">
        <v>8.3229999999999986</v>
      </c>
    </row>
    <row r="158" spans="1:6" x14ac:dyDescent="0.25">
      <c r="A158" s="195" t="s">
        <v>88</v>
      </c>
      <c r="B158" s="195"/>
      <c r="C158" s="21"/>
      <c r="D158" s="21"/>
      <c r="E158" s="21">
        <v>57.262999999999998</v>
      </c>
      <c r="F158" s="21">
        <v>57.262999999999998</v>
      </c>
    </row>
    <row r="159" spans="1:6" ht="13.5" thickBot="1" x14ac:dyDescent="0.35">
      <c r="A159" s="26" t="s">
        <v>122</v>
      </c>
      <c r="B159" s="26"/>
      <c r="C159" s="196">
        <v>864.40099999999995</v>
      </c>
      <c r="D159" s="196">
        <v>12.881</v>
      </c>
      <c r="E159" s="196">
        <v>-315.26599999999996</v>
      </c>
      <c r="F159" s="196">
        <v>562.01600000000008</v>
      </c>
    </row>
    <row r="160" spans="1:6" ht="13" thickTop="1" x14ac:dyDescent="0.25">
      <c r="C160" s="21"/>
      <c r="D160" s="21"/>
      <c r="E160" s="21"/>
      <c r="F160" s="21"/>
    </row>
    <row r="161" spans="1:6" ht="13" x14ac:dyDescent="0.3">
      <c r="A161" s="26" t="s">
        <v>30</v>
      </c>
      <c r="B161" s="26"/>
      <c r="C161" s="41">
        <v>1167.664</v>
      </c>
      <c r="D161" s="41">
        <v>52.823999999999998</v>
      </c>
      <c r="E161" s="41">
        <v>-173.71999999999997</v>
      </c>
      <c r="F161" s="41">
        <v>1046.768</v>
      </c>
    </row>
    <row r="162" spans="1:6" x14ac:dyDescent="0.25">
      <c r="A162" s="7" t="s">
        <v>92</v>
      </c>
      <c r="C162" s="21"/>
      <c r="D162" s="21"/>
      <c r="E162" s="21"/>
      <c r="F162" s="21"/>
    </row>
    <row r="163" spans="1:6" ht="14.5" x14ac:dyDescent="0.25">
      <c r="A163" s="194" t="s">
        <v>131</v>
      </c>
      <c r="B163" s="194"/>
      <c r="C163" s="21">
        <v>262.74500000000006</v>
      </c>
      <c r="D163" s="21">
        <v>36.180999999999997</v>
      </c>
      <c r="E163" s="21">
        <v>4.6859999999999999</v>
      </c>
      <c r="F163" s="21">
        <v>303.61200000000002</v>
      </c>
    </row>
    <row r="164" spans="1:6" ht="14.5" x14ac:dyDescent="0.25">
      <c r="A164" s="194" t="s">
        <v>132</v>
      </c>
      <c r="B164" s="194"/>
      <c r="C164" s="21">
        <v>37.961999999999996</v>
      </c>
      <c r="D164" s="21">
        <v>3.762</v>
      </c>
      <c r="E164" s="21">
        <v>0</v>
      </c>
      <c r="F164" s="21">
        <v>41.723999999999997</v>
      </c>
    </row>
    <row r="165" spans="1:6" ht="14.5" x14ac:dyDescent="0.25">
      <c r="A165" s="194" t="s">
        <v>127</v>
      </c>
      <c r="B165" s="194"/>
      <c r="C165" s="21"/>
      <c r="D165" s="21"/>
      <c r="E165" s="21">
        <v>68.007999999999996</v>
      </c>
      <c r="F165" s="21">
        <v>68.007999999999996</v>
      </c>
    </row>
    <row r="166" spans="1:6" ht="14.5" x14ac:dyDescent="0.25">
      <c r="A166" s="194" t="s">
        <v>133</v>
      </c>
      <c r="B166" s="194"/>
      <c r="C166" s="21"/>
      <c r="D166" s="21"/>
      <c r="E166" s="21">
        <v>0</v>
      </c>
      <c r="F166" s="21">
        <v>0</v>
      </c>
    </row>
    <row r="167" spans="1:6" ht="14.5" x14ac:dyDescent="0.25">
      <c r="A167" s="194" t="s">
        <v>128</v>
      </c>
      <c r="B167" s="194"/>
      <c r="C167" s="21"/>
      <c r="D167" s="21"/>
      <c r="E167" s="21">
        <v>0</v>
      </c>
      <c r="F167" s="21">
        <v>0</v>
      </c>
    </row>
    <row r="168" spans="1:6" ht="14.5" x14ac:dyDescent="0.25">
      <c r="A168" s="194" t="s">
        <v>129</v>
      </c>
      <c r="B168" s="194"/>
      <c r="C168" s="21"/>
      <c r="D168" s="21"/>
      <c r="E168" s="21">
        <v>3.266</v>
      </c>
      <c r="F168" s="21">
        <v>3.266</v>
      </c>
    </row>
    <row r="169" spans="1:6" ht="14.5" x14ac:dyDescent="0.25">
      <c r="A169" s="194" t="s">
        <v>130</v>
      </c>
      <c r="B169" s="197"/>
      <c r="C169" s="21"/>
      <c r="D169" s="21"/>
      <c r="E169" s="21">
        <v>8.3229999999999986</v>
      </c>
      <c r="F169" s="21">
        <v>8.3229999999999986</v>
      </c>
    </row>
    <row r="170" spans="1:6" x14ac:dyDescent="0.25">
      <c r="A170" s="194" t="s">
        <v>88</v>
      </c>
      <c r="B170" s="194"/>
      <c r="C170" s="21"/>
      <c r="D170" s="21"/>
      <c r="E170" s="21">
        <v>57.262999999999998</v>
      </c>
      <c r="F170" s="21">
        <v>57.262999999999998</v>
      </c>
    </row>
    <row r="171" spans="1:6" x14ac:dyDescent="0.25">
      <c r="A171" s="194" t="s">
        <v>124</v>
      </c>
      <c r="B171" s="194"/>
      <c r="C171" s="21">
        <v>2.556</v>
      </c>
      <c r="D171" s="21"/>
      <c r="E171" s="21"/>
      <c r="F171" s="21">
        <v>2.556</v>
      </c>
    </row>
    <row r="172" spans="1:6" ht="13.5" thickBot="1" x14ac:dyDescent="0.35">
      <c r="A172" s="26" t="s">
        <v>122</v>
      </c>
      <c r="B172" s="26"/>
      <c r="C172" s="196">
        <v>864.40099999999995</v>
      </c>
      <c r="D172" s="196">
        <v>12.881</v>
      </c>
      <c r="E172" s="196">
        <v>-315.26599999999996</v>
      </c>
      <c r="F172" s="196">
        <v>562.01600000000008</v>
      </c>
    </row>
    <row r="173" spans="1:6" ht="13" thickTop="1" x14ac:dyDescent="0.25">
      <c r="A173" s="194" t="s">
        <v>49</v>
      </c>
      <c r="B173" s="194"/>
      <c r="C173" s="21"/>
      <c r="D173" s="21"/>
      <c r="E173" s="21"/>
      <c r="F173" s="21">
        <v>-157.017</v>
      </c>
    </row>
    <row r="174" spans="1:6" ht="14.5" x14ac:dyDescent="0.25">
      <c r="A174" s="194" t="s">
        <v>135</v>
      </c>
      <c r="B174" s="194"/>
      <c r="C174" s="21"/>
      <c r="D174" s="21"/>
      <c r="E174" s="21"/>
      <c r="F174" s="21">
        <v>-8.5090000000000003</v>
      </c>
    </row>
    <row r="175" spans="1:6" x14ac:dyDescent="0.25">
      <c r="A175" s="194" t="s">
        <v>83</v>
      </c>
      <c r="B175" s="194"/>
      <c r="C175" s="21"/>
      <c r="D175" s="21"/>
      <c r="E175" s="21"/>
      <c r="F175" s="21">
        <v>-0.63300000000000001</v>
      </c>
    </row>
    <row r="176" spans="1:6" x14ac:dyDescent="0.25">
      <c r="A176" s="194" t="s">
        <v>124</v>
      </c>
      <c r="B176" s="194"/>
      <c r="C176" s="21"/>
      <c r="D176" s="21"/>
      <c r="E176" s="21"/>
      <c r="F176" s="21">
        <v>2.556</v>
      </c>
    </row>
    <row r="177" spans="1:6" x14ac:dyDescent="0.25">
      <c r="A177" s="194" t="s">
        <v>136</v>
      </c>
      <c r="B177" s="194"/>
      <c r="C177" s="21"/>
      <c r="D177" s="21"/>
      <c r="E177" s="21"/>
      <c r="F177" s="21">
        <v>-57.492000000000004</v>
      </c>
    </row>
    <row r="178" spans="1:6" ht="13.5" thickBot="1" x14ac:dyDescent="0.35">
      <c r="A178" s="92" t="s">
        <v>137</v>
      </c>
      <c r="B178" s="92"/>
      <c r="C178" s="122"/>
      <c r="D178" s="122"/>
      <c r="E178" s="122"/>
      <c r="F178" s="196">
        <v>340.92100000000005</v>
      </c>
    </row>
    <row r="179" spans="1:6" ht="13.5" thickTop="1" x14ac:dyDescent="0.3">
      <c r="A179" s="92"/>
      <c r="B179" s="92"/>
      <c r="C179" s="122"/>
      <c r="D179" s="122"/>
      <c r="E179" s="122"/>
      <c r="F179" s="122"/>
    </row>
    <row r="180" spans="1:6" ht="13" x14ac:dyDescent="0.3">
      <c r="A180" s="92"/>
      <c r="B180" s="92"/>
      <c r="C180" s="122"/>
      <c r="D180" s="122"/>
      <c r="E180" s="122"/>
      <c r="F180" s="122"/>
    </row>
    <row r="181" spans="1:6" ht="15.5" x14ac:dyDescent="0.35">
      <c r="A181" s="160" t="s">
        <v>146</v>
      </c>
      <c r="B181" s="160"/>
      <c r="C181" s="21"/>
      <c r="D181" s="21"/>
      <c r="E181" s="21"/>
      <c r="F181" s="191"/>
    </row>
    <row r="182" spans="1:6" ht="15.5" x14ac:dyDescent="0.35">
      <c r="A182" s="160"/>
      <c r="B182" s="160"/>
      <c r="C182" s="21"/>
      <c r="D182" s="21"/>
      <c r="E182" s="21"/>
      <c r="F182" s="191"/>
    </row>
    <row r="183" spans="1:6" ht="13" x14ac:dyDescent="0.3">
      <c r="C183" s="192" t="s">
        <v>147</v>
      </c>
      <c r="D183" s="192"/>
      <c r="E183" s="192"/>
      <c r="F183" s="192"/>
    </row>
    <row r="184" spans="1:6" ht="26" x14ac:dyDescent="0.3">
      <c r="C184" s="193" t="s">
        <v>120</v>
      </c>
      <c r="D184" s="193" t="s">
        <v>26</v>
      </c>
      <c r="E184" s="193" t="s">
        <v>31</v>
      </c>
      <c r="F184" s="193" t="s">
        <v>121</v>
      </c>
    </row>
    <row r="185" spans="1:6" ht="13" x14ac:dyDescent="0.3">
      <c r="A185" s="26" t="s">
        <v>123</v>
      </c>
      <c r="B185" s="26"/>
      <c r="C185" s="41">
        <v>208.59599999999998</v>
      </c>
      <c r="D185" s="41">
        <v>-5.7169999999999996</v>
      </c>
      <c r="E185" s="41">
        <v>-47.11699999999999</v>
      </c>
      <c r="F185" s="41">
        <v>155.76199999999997</v>
      </c>
    </row>
    <row r="186" spans="1:6" x14ac:dyDescent="0.25">
      <c r="A186" s="7" t="s">
        <v>92</v>
      </c>
    </row>
    <row r="187" spans="1:6" x14ac:dyDescent="0.25">
      <c r="A187" s="194" t="s">
        <v>124</v>
      </c>
      <c r="B187" s="194"/>
      <c r="C187" s="21">
        <v>0.53300000000000003</v>
      </c>
      <c r="D187" s="21"/>
      <c r="E187" s="21"/>
      <c r="F187" s="21">
        <v>0.53300000000000003</v>
      </c>
    </row>
    <row r="188" spans="1:6" x14ac:dyDescent="0.25">
      <c r="A188" s="194" t="s">
        <v>125</v>
      </c>
      <c r="B188" s="194"/>
      <c r="C188" s="21"/>
      <c r="D188" s="21" t="s">
        <v>126</v>
      </c>
      <c r="E188" s="21">
        <v>0</v>
      </c>
      <c r="F188" s="21">
        <v>0</v>
      </c>
    </row>
    <row r="189" spans="1:6" ht="14.5" x14ac:dyDescent="0.25">
      <c r="A189" s="194" t="s">
        <v>127</v>
      </c>
      <c r="B189" s="194"/>
      <c r="C189" s="21"/>
      <c r="D189" s="21"/>
      <c r="E189" s="21">
        <v>15.984</v>
      </c>
      <c r="F189" s="21">
        <v>15.984</v>
      </c>
    </row>
    <row r="190" spans="1:6" ht="14.5" x14ac:dyDescent="0.25">
      <c r="A190" s="194" t="s">
        <v>128</v>
      </c>
      <c r="B190" s="194"/>
      <c r="C190" s="21"/>
      <c r="D190" s="21"/>
      <c r="E190" s="21">
        <v>0</v>
      </c>
      <c r="F190" s="21">
        <v>0</v>
      </c>
    </row>
    <row r="191" spans="1:6" ht="14.5" x14ac:dyDescent="0.25">
      <c r="A191" s="194" t="s">
        <v>129</v>
      </c>
      <c r="B191" s="194"/>
      <c r="C191" s="21"/>
      <c r="D191" s="21"/>
      <c r="E191" s="21">
        <v>11.706</v>
      </c>
      <c r="F191" s="21">
        <v>11.706</v>
      </c>
    </row>
    <row r="192" spans="1:6" ht="14.5" x14ac:dyDescent="0.25">
      <c r="A192" s="194" t="s">
        <v>130</v>
      </c>
      <c r="B192" s="194"/>
      <c r="C192" s="21"/>
      <c r="D192" s="21"/>
      <c r="E192" s="21">
        <v>1.4379999999999999</v>
      </c>
      <c r="F192" s="21">
        <v>1.4379999999999999</v>
      </c>
    </row>
    <row r="193" spans="1:6" x14ac:dyDescent="0.25">
      <c r="A193" s="195" t="s">
        <v>88</v>
      </c>
      <c r="B193" s="195"/>
      <c r="E193" s="21">
        <v>15.693999999999999</v>
      </c>
      <c r="F193" s="21">
        <v>15.693999999999999</v>
      </c>
    </row>
    <row r="194" spans="1:6" ht="13.5" thickBot="1" x14ac:dyDescent="0.35">
      <c r="A194" s="26" t="s">
        <v>122</v>
      </c>
      <c r="B194" s="26"/>
      <c r="C194" s="196">
        <v>208.06299999999999</v>
      </c>
      <c r="D194" s="196">
        <v>-5.7169999999999996</v>
      </c>
      <c r="E194" s="196">
        <v>-91.938999999999993</v>
      </c>
      <c r="F194" s="196">
        <v>110.40699999999998</v>
      </c>
    </row>
    <row r="195" spans="1:6" ht="13" thickTop="1" x14ac:dyDescent="0.25"/>
    <row r="196" spans="1:6" ht="13" x14ac:dyDescent="0.3">
      <c r="A196" s="26" t="s">
        <v>30</v>
      </c>
      <c r="B196" s="26"/>
      <c r="C196" s="41">
        <v>282.12099999999992</v>
      </c>
      <c r="D196" s="41">
        <v>7.0050000000000026</v>
      </c>
      <c r="E196" s="41">
        <v>-45.904999999999994</v>
      </c>
      <c r="F196" s="41">
        <v>243.22099999999992</v>
      </c>
    </row>
    <row r="197" spans="1:6" x14ac:dyDescent="0.25">
      <c r="A197" s="7" t="s">
        <v>92</v>
      </c>
    </row>
    <row r="198" spans="1:6" ht="14.5" x14ac:dyDescent="0.25">
      <c r="A198" s="194" t="s">
        <v>131</v>
      </c>
      <c r="B198" s="194"/>
      <c r="C198" s="21">
        <v>62.551000000000002</v>
      </c>
      <c r="D198" s="21">
        <v>11.584999999999999</v>
      </c>
      <c r="E198" s="21">
        <v>1.2120000000000015</v>
      </c>
      <c r="F198" s="21">
        <v>75.347999999999999</v>
      </c>
    </row>
    <row r="199" spans="1:6" ht="14.5" x14ac:dyDescent="0.25">
      <c r="A199" s="194" t="s">
        <v>132</v>
      </c>
      <c r="B199" s="194"/>
      <c r="C199" s="21">
        <v>10.974</v>
      </c>
      <c r="D199" s="21">
        <v>1.137</v>
      </c>
      <c r="E199" s="21">
        <v>0</v>
      </c>
      <c r="F199" s="21">
        <v>12.111000000000001</v>
      </c>
    </row>
    <row r="200" spans="1:6" ht="14.5" x14ac:dyDescent="0.25">
      <c r="A200" s="194" t="s">
        <v>127</v>
      </c>
      <c r="B200" s="194"/>
      <c r="C200" s="21"/>
      <c r="D200" s="21"/>
      <c r="E200" s="21">
        <v>15.984</v>
      </c>
      <c r="F200" s="21">
        <v>15.984</v>
      </c>
    </row>
    <row r="201" spans="1:6" x14ac:dyDescent="0.25">
      <c r="A201" s="194" t="s">
        <v>125</v>
      </c>
      <c r="B201" s="194"/>
      <c r="C201" s="21"/>
      <c r="D201" s="21"/>
      <c r="E201" s="21">
        <v>0</v>
      </c>
      <c r="F201" s="21">
        <v>0</v>
      </c>
    </row>
    <row r="202" spans="1:6" ht="14.5" x14ac:dyDescent="0.25">
      <c r="A202" s="194" t="s">
        <v>128</v>
      </c>
      <c r="B202" s="194"/>
      <c r="C202" s="21"/>
      <c r="D202" s="21"/>
      <c r="E202" s="21">
        <v>0</v>
      </c>
      <c r="F202" s="21">
        <v>0</v>
      </c>
    </row>
    <row r="203" spans="1:6" ht="14.5" x14ac:dyDescent="0.25">
      <c r="A203" s="194" t="s">
        <v>129</v>
      </c>
      <c r="B203" s="194"/>
      <c r="E203" s="21">
        <v>11.706</v>
      </c>
      <c r="F203" s="21">
        <v>11.706</v>
      </c>
    </row>
    <row r="204" spans="1:6" ht="14.5" x14ac:dyDescent="0.25">
      <c r="A204" s="194" t="s">
        <v>130</v>
      </c>
      <c r="B204" s="197"/>
      <c r="E204" s="21">
        <v>1.4379999999999999</v>
      </c>
      <c r="F204" s="21">
        <v>1.4379999999999999</v>
      </c>
    </row>
    <row r="205" spans="1:6" x14ac:dyDescent="0.25">
      <c r="A205" s="194" t="s">
        <v>88</v>
      </c>
      <c r="B205" s="194"/>
      <c r="E205" s="21">
        <v>15.693999999999999</v>
      </c>
      <c r="F205" s="21">
        <v>15.693999999999999</v>
      </c>
    </row>
    <row r="206" spans="1:6" x14ac:dyDescent="0.25">
      <c r="A206" s="194" t="s">
        <v>124</v>
      </c>
      <c r="B206" s="194"/>
      <c r="C206" s="21">
        <v>0.53300000000000003</v>
      </c>
      <c r="F206" s="21">
        <v>0.53300000000000003</v>
      </c>
    </row>
    <row r="207" spans="1:6" ht="13.5" thickBot="1" x14ac:dyDescent="0.35">
      <c r="A207" s="26" t="s">
        <v>122</v>
      </c>
      <c r="B207" s="26"/>
      <c r="C207" s="196">
        <v>208.06299999999993</v>
      </c>
      <c r="D207" s="196">
        <v>-5.716999999999997</v>
      </c>
      <c r="E207" s="196">
        <v>-91.938999999999993</v>
      </c>
      <c r="F207" s="196">
        <v>110.40699999999993</v>
      </c>
    </row>
    <row r="208" spans="1:6" ht="13" thickTop="1" x14ac:dyDescent="0.25">
      <c r="A208" s="194" t="s">
        <v>49</v>
      </c>
      <c r="B208" s="194"/>
      <c r="F208" s="21">
        <v>-38.012999999999998</v>
      </c>
    </row>
    <row r="209" spans="1:6" ht="14.5" x14ac:dyDescent="0.25">
      <c r="A209" s="194" t="s">
        <v>135</v>
      </c>
      <c r="B209" s="194"/>
      <c r="F209" s="21">
        <v>-1.87</v>
      </c>
    </row>
    <row r="210" spans="1:6" x14ac:dyDescent="0.25">
      <c r="A210" s="194" t="s">
        <v>83</v>
      </c>
      <c r="B210" s="194"/>
      <c r="F210" s="21">
        <v>0</v>
      </c>
    </row>
    <row r="211" spans="1:6" x14ac:dyDescent="0.25">
      <c r="A211" s="194" t="s">
        <v>124</v>
      </c>
      <c r="B211" s="194"/>
      <c r="F211" s="21">
        <v>0.53300000000000003</v>
      </c>
    </row>
    <row r="212" spans="1:6" x14ac:dyDescent="0.25">
      <c r="A212" s="194" t="s">
        <v>136</v>
      </c>
      <c r="B212" s="194"/>
      <c r="F212" s="21">
        <v>-11.843</v>
      </c>
    </row>
    <row r="213" spans="1:6" ht="13.5" thickBot="1" x14ac:dyDescent="0.35">
      <c r="A213" s="92" t="s">
        <v>137</v>
      </c>
      <c r="B213" s="92"/>
      <c r="C213" s="122"/>
      <c r="D213" s="122"/>
      <c r="E213" s="122"/>
      <c r="F213" s="196">
        <v>59.213999999999928</v>
      </c>
    </row>
    <row r="214" spans="1:6" ht="13.5" thickTop="1" x14ac:dyDescent="0.3">
      <c r="A214" s="92"/>
      <c r="B214" s="92"/>
      <c r="C214" s="122"/>
      <c r="D214" s="122"/>
      <c r="E214" s="122"/>
      <c r="F214" s="122"/>
    </row>
    <row r="215" spans="1:6" ht="13" x14ac:dyDescent="0.3">
      <c r="A215" s="92"/>
      <c r="B215" s="92"/>
      <c r="C215" s="122"/>
      <c r="D215" s="122"/>
      <c r="E215" s="122"/>
      <c r="F215" s="122"/>
    </row>
    <row r="216" spans="1:6" ht="15.5" x14ac:dyDescent="0.35">
      <c r="A216" s="160" t="s">
        <v>148</v>
      </c>
      <c r="B216" s="160"/>
      <c r="C216" s="21"/>
      <c r="D216" s="21"/>
      <c r="E216" s="21"/>
      <c r="F216" s="191"/>
    </row>
    <row r="217" spans="1:6" ht="15.5" x14ac:dyDescent="0.35">
      <c r="A217" s="160"/>
      <c r="B217" s="160"/>
      <c r="C217" s="21"/>
      <c r="D217" s="21"/>
      <c r="E217" s="21"/>
      <c r="F217" s="191"/>
    </row>
    <row r="218" spans="1:6" ht="13" x14ac:dyDescent="0.3">
      <c r="C218" s="192" t="s">
        <v>149</v>
      </c>
      <c r="D218" s="192"/>
      <c r="E218" s="192"/>
      <c r="F218" s="192"/>
    </row>
    <row r="219" spans="1:6" ht="26" x14ac:dyDescent="0.3">
      <c r="C219" s="193" t="s">
        <v>120</v>
      </c>
      <c r="D219" s="193" t="s">
        <v>26</v>
      </c>
      <c r="E219" s="193" t="s">
        <v>31</v>
      </c>
      <c r="F219" s="193" t="s">
        <v>121</v>
      </c>
    </row>
    <row r="220" spans="1:6" ht="13" x14ac:dyDescent="0.3">
      <c r="A220" s="26" t="s">
        <v>123</v>
      </c>
      <c r="B220" s="26"/>
      <c r="C220" s="41">
        <v>182.45700000000002</v>
      </c>
      <c r="D220" s="41">
        <v>-5.7460000000000004</v>
      </c>
      <c r="E220" s="41">
        <v>-49.75800000000001</v>
      </c>
      <c r="F220" s="41">
        <v>126.953</v>
      </c>
    </row>
    <row r="221" spans="1:6" x14ac:dyDescent="0.25">
      <c r="A221" s="7" t="s">
        <v>92</v>
      </c>
    </row>
    <row r="222" spans="1:6" x14ac:dyDescent="0.25">
      <c r="A222" s="194" t="s">
        <v>124</v>
      </c>
      <c r="B222" s="194"/>
      <c r="C222" s="21">
        <v>0.41299999999999998</v>
      </c>
      <c r="D222" s="21"/>
      <c r="E222" s="21"/>
      <c r="F222" s="21">
        <v>0.41299999999999998</v>
      </c>
    </row>
    <row r="223" spans="1:6" x14ac:dyDescent="0.25">
      <c r="A223" s="194" t="s">
        <v>125</v>
      </c>
      <c r="B223" s="194"/>
      <c r="C223" s="21" t="s">
        <v>126</v>
      </c>
      <c r="D223" s="21" t="s">
        <v>126</v>
      </c>
      <c r="E223" s="21">
        <v>0</v>
      </c>
      <c r="F223" s="21">
        <v>0</v>
      </c>
    </row>
    <row r="224" spans="1:6" ht="14.5" x14ac:dyDescent="0.25">
      <c r="A224" s="194" t="s">
        <v>127</v>
      </c>
      <c r="B224" s="194"/>
      <c r="C224" s="21"/>
      <c r="D224" s="21"/>
      <c r="E224" s="21">
        <v>16.010999999999999</v>
      </c>
      <c r="F224" s="21">
        <v>16.010999999999999</v>
      </c>
    </row>
    <row r="225" spans="1:6" ht="14.5" x14ac:dyDescent="0.25">
      <c r="A225" s="194" t="s">
        <v>128</v>
      </c>
      <c r="B225" s="194"/>
      <c r="C225" s="21"/>
      <c r="D225" s="21"/>
      <c r="E225" s="21">
        <v>0</v>
      </c>
      <c r="F225" s="21">
        <v>0</v>
      </c>
    </row>
    <row r="226" spans="1:6" ht="14.5" x14ac:dyDescent="0.25">
      <c r="A226" s="194" t="s">
        <v>129</v>
      </c>
      <c r="B226" s="194"/>
      <c r="C226" s="21"/>
      <c r="D226" s="21"/>
      <c r="E226" s="21">
        <v>8.9350000000000005</v>
      </c>
      <c r="F226" s="21">
        <v>8.9350000000000005</v>
      </c>
    </row>
    <row r="227" spans="1:6" ht="14.5" x14ac:dyDescent="0.25">
      <c r="A227" s="194" t="s">
        <v>130</v>
      </c>
      <c r="B227" s="194"/>
      <c r="C227" s="21"/>
      <c r="D227" s="21"/>
      <c r="E227" s="21">
        <v>1.3859999999999999</v>
      </c>
      <c r="F227" s="21">
        <v>1.3859999999999999</v>
      </c>
    </row>
    <row r="228" spans="1:6" x14ac:dyDescent="0.25">
      <c r="A228" s="195" t="s">
        <v>88</v>
      </c>
      <c r="B228" s="195"/>
      <c r="E228" s="21">
        <v>18.294999999999998</v>
      </c>
      <c r="F228" s="21">
        <v>18.294999999999998</v>
      </c>
    </row>
    <row r="229" spans="1:6" ht="13.5" thickBot="1" x14ac:dyDescent="0.35">
      <c r="A229" s="26" t="s">
        <v>122</v>
      </c>
      <c r="B229" s="26"/>
      <c r="C229" s="196">
        <v>182.04400000000001</v>
      </c>
      <c r="D229" s="196">
        <v>-5.7460000000000004</v>
      </c>
      <c r="E229" s="196">
        <v>-94.385000000000005</v>
      </c>
      <c r="F229" s="196">
        <v>81.913000000000011</v>
      </c>
    </row>
    <row r="230" spans="1:6" ht="13" thickTop="1" x14ac:dyDescent="0.25"/>
    <row r="231" spans="1:6" ht="13" x14ac:dyDescent="0.3">
      <c r="A231" s="26" t="s">
        <v>30</v>
      </c>
      <c r="B231" s="26"/>
      <c r="C231" s="41">
        <v>256.46300000000002</v>
      </c>
      <c r="D231" s="41">
        <v>7.8740000000000006</v>
      </c>
      <c r="E231" s="41">
        <v>-48.547999999999995</v>
      </c>
      <c r="F231" s="41">
        <v>215.78900000000004</v>
      </c>
    </row>
    <row r="232" spans="1:6" x14ac:dyDescent="0.25">
      <c r="A232" s="7" t="s">
        <v>92</v>
      </c>
    </row>
    <row r="233" spans="1:6" ht="14.5" x14ac:dyDescent="0.25">
      <c r="A233" s="194" t="s">
        <v>131</v>
      </c>
      <c r="B233" s="194"/>
      <c r="C233" s="21">
        <v>65.557000000000002</v>
      </c>
      <c r="D233" s="21">
        <v>12.442</v>
      </c>
      <c r="E233" s="21">
        <v>1.2100000000000009</v>
      </c>
      <c r="F233" s="21">
        <v>79.209000000000003</v>
      </c>
    </row>
    <row r="234" spans="1:6" ht="14.5" x14ac:dyDescent="0.25">
      <c r="A234" s="194" t="s">
        <v>132</v>
      </c>
      <c r="B234" s="194"/>
      <c r="C234" s="21">
        <v>8.4489999999999998</v>
      </c>
      <c r="D234" s="21">
        <v>1.1779999999999999</v>
      </c>
      <c r="E234" s="21">
        <v>0</v>
      </c>
      <c r="F234" s="21">
        <v>9.6269999999999989</v>
      </c>
    </row>
    <row r="235" spans="1:6" ht="14.5" x14ac:dyDescent="0.25">
      <c r="A235" s="194" t="s">
        <v>127</v>
      </c>
      <c r="B235" s="194"/>
      <c r="C235" s="21"/>
      <c r="D235" s="21"/>
      <c r="E235" s="21">
        <v>16.010999999999999</v>
      </c>
      <c r="F235" s="21">
        <v>16.010999999999999</v>
      </c>
    </row>
    <row r="236" spans="1:6" ht="14.5" x14ac:dyDescent="0.25">
      <c r="A236" s="194" t="s">
        <v>133</v>
      </c>
      <c r="B236" s="194"/>
      <c r="C236" s="21"/>
      <c r="D236" s="21"/>
      <c r="E236" s="21">
        <v>0</v>
      </c>
      <c r="F236" s="21">
        <v>0</v>
      </c>
    </row>
    <row r="237" spans="1:6" ht="14.5" x14ac:dyDescent="0.25">
      <c r="A237" s="194" t="s">
        <v>128</v>
      </c>
      <c r="B237" s="194"/>
      <c r="C237" s="21"/>
      <c r="D237" s="21"/>
      <c r="E237" s="21">
        <v>0</v>
      </c>
      <c r="F237" s="21">
        <v>0</v>
      </c>
    </row>
    <row r="238" spans="1:6" ht="14.5" x14ac:dyDescent="0.25">
      <c r="A238" s="194" t="s">
        <v>129</v>
      </c>
      <c r="B238" s="194"/>
      <c r="E238" s="21">
        <v>8.9350000000000005</v>
      </c>
      <c r="F238" s="21">
        <v>8.9350000000000005</v>
      </c>
    </row>
    <row r="239" spans="1:6" ht="14.5" x14ac:dyDescent="0.25">
      <c r="A239" s="194" t="s">
        <v>130</v>
      </c>
      <c r="B239" s="197"/>
      <c r="E239" s="21">
        <v>1.3859999999999999</v>
      </c>
      <c r="F239" s="21">
        <v>1.3859999999999999</v>
      </c>
    </row>
    <row r="240" spans="1:6" x14ac:dyDescent="0.25">
      <c r="A240" s="194" t="s">
        <v>88</v>
      </c>
      <c r="B240" s="194"/>
      <c r="E240" s="21">
        <v>18.294999999999998</v>
      </c>
      <c r="F240" s="21">
        <v>18.294999999999998</v>
      </c>
    </row>
    <row r="241" spans="1:6" x14ac:dyDescent="0.25">
      <c r="A241" s="194" t="s">
        <v>124</v>
      </c>
      <c r="B241" s="194"/>
      <c r="C241" s="21">
        <v>0.41299999999999998</v>
      </c>
      <c r="F241" s="21">
        <v>0.41299999999999998</v>
      </c>
    </row>
    <row r="242" spans="1:6" ht="13.5" thickBot="1" x14ac:dyDescent="0.35">
      <c r="A242" s="26" t="s">
        <v>122</v>
      </c>
      <c r="B242" s="26"/>
      <c r="C242" s="196">
        <v>182.04400000000004</v>
      </c>
      <c r="D242" s="196">
        <v>-5.7460000000000004</v>
      </c>
      <c r="E242" s="196">
        <v>-94.384999999999991</v>
      </c>
      <c r="F242" s="196">
        <v>81.913000000000039</v>
      </c>
    </row>
    <row r="243" spans="1:6" ht="13" thickTop="1" x14ac:dyDescent="0.25">
      <c r="A243" s="194" t="s">
        <v>49</v>
      </c>
      <c r="B243" s="194"/>
      <c r="F243" s="21">
        <v>-39.607999999999997</v>
      </c>
    </row>
    <row r="244" spans="1:6" ht="14.5" x14ac:dyDescent="0.25">
      <c r="A244" s="194" t="s">
        <v>135</v>
      </c>
      <c r="B244" s="194"/>
      <c r="F244" s="21">
        <v>-2.4790000000000001</v>
      </c>
    </row>
    <row r="245" spans="1:6" x14ac:dyDescent="0.25">
      <c r="A245" s="194" t="s">
        <v>83</v>
      </c>
      <c r="B245" s="194"/>
      <c r="F245" s="21">
        <v>0</v>
      </c>
    </row>
    <row r="246" spans="1:6" x14ac:dyDescent="0.25">
      <c r="A246" s="194" t="s">
        <v>124</v>
      </c>
      <c r="B246" s="194"/>
      <c r="F246" s="21">
        <v>0.41299999999999998</v>
      </c>
    </row>
    <row r="247" spans="1:6" x14ac:dyDescent="0.25">
      <c r="A247" s="194" t="s">
        <v>136</v>
      </c>
      <c r="B247" s="194"/>
      <c r="F247" s="21">
        <v>-12.144999999999998</v>
      </c>
    </row>
    <row r="248" spans="1:6" ht="13.5" thickBot="1" x14ac:dyDescent="0.35">
      <c r="A248" s="92" t="s">
        <v>137</v>
      </c>
      <c r="B248" s="92"/>
      <c r="C248" s="122"/>
      <c r="D248" s="122"/>
      <c r="E248" s="122"/>
      <c r="F248" s="196">
        <v>28.094000000000044</v>
      </c>
    </row>
    <row r="249" spans="1:6" ht="13.5" thickTop="1" x14ac:dyDescent="0.3">
      <c r="A249" s="92"/>
      <c r="B249" s="92"/>
      <c r="C249" s="122"/>
      <c r="D249" s="122"/>
      <c r="E249" s="122"/>
      <c r="F249" s="122"/>
    </row>
    <row r="250" spans="1:6" ht="13" x14ac:dyDescent="0.3">
      <c r="A250" s="92"/>
      <c r="B250" s="92"/>
      <c r="C250" s="122"/>
      <c r="D250" s="122"/>
      <c r="E250" s="122"/>
      <c r="F250" s="122"/>
    </row>
    <row r="251" spans="1:6" ht="15.5" x14ac:dyDescent="0.35">
      <c r="A251" s="160" t="s">
        <v>150</v>
      </c>
      <c r="B251" s="160"/>
      <c r="C251" s="21"/>
      <c r="D251" s="21"/>
      <c r="E251" s="21"/>
      <c r="F251" s="191"/>
    </row>
    <row r="252" spans="1:6" ht="15.5" x14ac:dyDescent="0.35">
      <c r="A252" s="160"/>
      <c r="B252" s="160"/>
      <c r="C252" s="21"/>
      <c r="D252" s="21"/>
      <c r="E252" s="21"/>
      <c r="F252" s="191"/>
    </row>
    <row r="253" spans="1:6" ht="13" x14ac:dyDescent="0.3">
      <c r="C253" s="192" t="s">
        <v>151</v>
      </c>
      <c r="D253" s="192"/>
      <c r="E253" s="192"/>
      <c r="F253" s="192"/>
    </row>
    <row r="254" spans="1:6" ht="26" x14ac:dyDescent="0.3">
      <c r="C254" s="193" t="s">
        <v>120</v>
      </c>
      <c r="D254" s="193" t="s">
        <v>26</v>
      </c>
      <c r="E254" s="193" t="s">
        <v>31</v>
      </c>
      <c r="F254" s="193" t="s">
        <v>121</v>
      </c>
    </row>
    <row r="255" spans="1:6" ht="13" x14ac:dyDescent="0.3">
      <c r="A255" s="26" t="s">
        <v>123</v>
      </c>
      <c r="B255" s="26"/>
      <c r="C255" s="41">
        <v>183.58199999999999</v>
      </c>
      <c r="D255" s="41">
        <v>-4.008</v>
      </c>
      <c r="E255" s="41">
        <v>-46.500000000000007</v>
      </c>
      <c r="F255" s="41">
        <v>133.07399999999998</v>
      </c>
    </row>
    <row r="256" spans="1:6" x14ac:dyDescent="0.25">
      <c r="A256" s="7" t="s">
        <v>92</v>
      </c>
    </row>
    <row r="257" spans="1:6" x14ac:dyDescent="0.25">
      <c r="A257" s="194" t="s">
        <v>124</v>
      </c>
      <c r="B257" s="194"/>
      <c r="C257" s="21">
        <v>1.0269999999999999</v>
      </c>
      <c r="D257" s="21"/>
      <c r="E257" s="21"/>
      <c r="F257" s="21">
        <v>1.0269999999999999</v>
      </c>
    </row>
    <row r="258" spans="1:6" x14ac:dyDescent="0.25">
      <c r="A258" s="194" t="s">
        <v>125</v>
      </c>
      <c r="B258" s="194"/>
      <c r="C258" s="21" t="s">
        <v>126</v>
      </c>
      <c r="D258" s="21" t="s">
        <v>126</v>
      </c>
      <c r="E258" s="21">
        <v>0</v>
      </c>
      <c r="F258" s="21">
        <v>0</v>
      </c>
    </row>
    <row r="259" spans="1:6" ht="14.5" x14ac:dyDescent="0.25">
      <c r="A259" s="194" t="s">
        <v>127</v>
      </c>
      <c r="B259" s="194"/>
      <c r="C259" s="21"/>
      <c r="D259" s="21"/>
      <c r="E259" s="21">
        <v>15.976000000000001</v>
      </c>
      <c r="F259" s="21">
        <v>15.976000000000001</v>
      </c>
    </row>
    <row r="260" spans="1:6" ht="14.5" x14ac:dyDescent="0.25">
      <c r="A260" s="194" t="s">
        <v>128</v>
      </c>
      <c r="B260" s="194"/>
      <c r="C260" s="21"/>
      <c r="D260" s="21"/>
      <c r="E260" s="21">
        <v>0</v>
      </c>
      <c r="F260" s="21">
        <v>0</v>
      </c>
    </row>
    <row r="261" spans="1:6" ht="14.5" x14ac:dyDescent="0.25">
      <c r="A261" s="194" t="s">
        <v>129</v>
      </c>
      <c r="B261" s="194"/>
      <c r="C261" s="21"/>
      <c r="D261" s="21"/>
      <c r="E261" s="21">
        <v>9.6959999999999997</v>
      </c>
      <c r="F261" s="21">
        <v>9.6959999999999997</v>
      </c>
    </row>
    <row r="262" spans="1:6" ht="14.5" x14ac:dyDescent="0.25">
      <c r="A262" s="194" t="s">
        <v>130</v>
      </c>
      <c r="B262" s="194"/>
      <c r="C262" s="21"/>
      <c r="D262" s="21"/>
      <c r="E262" s="21">
        <v>-24.178999999999998</v>
      </c>
      <c r="F262" s="21">
        <v>-24.178999999999998</v>
      </c>
    </row>
    <row r="263" spans="1:6" x14ac:dyDescent="0.25">
      <c r="A263" s="195" t="s">
        <v>88</v>
      </c>
      <c r="B263" s="195"/>
      <c r="E263" s="21">
        <v>17.094000000000001</v>
      </c>
      <c r="F263" s="21">
        <v>17.094000000000001</v>
      </c>
    </row>
    <row r="264" spans="1:6" ht="13.5" thickBot="1" x14ac:dyDescent="0.35">
      <c r="A264" s="26" t="s">
        <v>122</v>
      </c>
      <c r="B264" s="26"/>
      <c r="C264" s="196">
        <v>182.55500000000001</v>
      </c>
      <c r="D264" s="196">
        <v>-4.008</v>
      </c>
      <c r="E264" s="196">
        <v>-65.087000000000018</v>
      </c>
      <c r="F264" s="196">
        <v>113.45999999999998</v>
      </c>
    </row>
    <row r="265" spans="1:6" ht="13" thickTop="1" x14ac:dyDescent="0.25"/>
    <row r="266" spans="1:6" ht="13" x14ac:dyDescent="0.3">
      <c r="A266" s="26" t="s">
        <v>30</v>
      </c>
      <c r="B266" s="26"/>
      <c r="C266" s="41">
        <v>256.40000000000009</v>
      </c>
      <c r="D266" s="41">
        <v>9.6180000000000021</v>
      </c>
      <c r="E266" s="41">
        <v>-45.305000000000014</v>
      </c>
      <c r="F266" s="41">
        <v>220.71300000000008</v>
      </c>
    </row>
    <row r="267" spans="1:6" x14ac:dyDescent="0.25">
      <c r="A267" s="7" t="s">
        <v>92</v>
      </c>
    </row>
    <row r="268" spans="1:6" ht="14.5" x14ac:dyDescent="0.25">
      <c r="A268" s="194" t="s">
        <v>131</v>
      </c>
      <c r="B268" s="194"/>
      <c r="C268" s="21">
        <v>64.435000000000002</v>
      </c>
      <c r="D268" s="21">
        <v>12.430000000000001</v>
      </c>
      <c r="E268" s="21">
        <v>1.1949999999999985</v>
      </c>
      <c r="F268" s="21">
        <v>78.06</v>
      </c>
    </row>
    <row r="269" spans="1:6" ht="14.5" x14ac:dyDescent="0.25">
      <c r="A269" s="194" t="s">
        <v>132</v>
      </c>
      <c r="B269" s="194"/>
      <c r="C269" s="21">
        <v>8.3829999999999991</v>
      </c>
      <c r="D269" s="21">
        <v>1.196</v>
      </c>
      <c r="E269" s="21">
        <v>0</v>
      </c>
      <c r="F269" s="21">
        <v>9.5789999999999988</v>
      </c>
    </row>
    <row r="270" spans="1:6" ht="14.5" x14ac:dyDescent="0.25">
      <c r="A270" s="194" t="s">
        <v>127</v>
      </c>
      <c r="B270" s="194"/>
      <c r="C270" s="21"/>
      <c r="D270" s="21"/>
      <c r="E270" s="21">
        <v>15.976000000000001</v>
      </c>
      <c r="F270" s="21">
        <v>15.976000000000001</v>
      </c>
    </row>
    <row r="271" spans="1:6" ht="14.5" x14ac:dyDescent="0.25">
      <c r="A271" s="194" t="s">
        <v>133</v>
      </c>
      <c r="B271" s="194"/>
      <c r="C271" s="21"/>
      <c r="D271" s="21"/>
      <c r="E271" s="21">
        <v>0</v>
      </c>
      <c r="F271" s="21">
        <v>0</v>
      </c>
    </row>
    <row r="272" spans="1:6" ht="14.5" x14ac:dyDescent="0.25">
      <c r="A272" s="194" t="s">
        <v>128</v>
      </c>
      <c r="B272" s="194"/>
      <c r="C272" s="21"/>
      <c r="D272" s="21"/>
      <c r="E272" s="21">
        <v>0</v>
      </c>
      <c r="F272" s="21">
        <v>0</v>
      </c>
    </row>
    <row r="273" spans="1:6" ht="14.5" x14ac:dyDescent="0.25">
      <c r="A273" s="194" t="s">
        <v>129</v>
      </c>
      <c r="B273" s="194"/>
      <c r="E273" s="21">
        <v>9.6959999999999997</v>
      </c>
      <c r="F273" s="21">
        <v>9.6959999999999997</v>
      </c>
    </row>
    <row r="274" spans="1:6" ht="14.5" x14ac:dyDescent="0.25">
      <c r="A274" s="194" t="s">
        <v>130</v>
      </c>
      <c r="B274" s="197"/>
      <c r="E274" s="21">
        <v>-24.178999999999998</v>
      </c>
      <c r="F274" s="21">
        <v>-24.178999999999998</v>
      </c>
    </row>
    <row r="275" spans="1:6" x14ac:dyDescent="0.25">
      <c r="A275" s="194" t="s">
        <v>88</v>
      </c>
      <c r="B275" s="194"/>
      <c r="E275" s="21">
        <v>17.094000000000001</v>
      </c>
      <c r="F275" s="21">
        <v>17.094000000000001</v>
      </c>
    </row>
    <row r="276" spans="1:6" x14ac:dyDescent="0.25">
      <c r="A276" s="194" t="s">
        <v>124</v>
      </c>
      <c r="B276" s="194"/>
      <c r="C276" s="21">
        <v>1.0269999999999999</v>
      </c>
      <c r="F276" s="21">
        <v>1.0269999999999999</v>
      </c>
    </row>
    <row r="277" spans="1:6" ht="13.5" thickBot="1" x14ac:dyDescent="0.35">
      <c r="A277" s="26" t="s">
        <v>122</v>
      </c>
      <c r="B277" s="26"/>
      <c r="C277" s="196">
        <v>182.55500000000009</v>
      </c>
      <c r="D277" s="196">
        <v>-4.0079999999999991</v>
      </c>
      <c r="E277" s="196">
        <v>-65.087000000000018</v>
      </c>
      <c r="F277" s="196">
        <v>113.46000000000008</v>
      </c>
    </row>
    <row r="278" spans="1:6" ht="13" thickTop="1" x14ac:dyDescent="0.25">
      <c r="A278" s="194" t="s">
        <v>49</v>
      </c>
      <c r="B278" s="194"/>
      <c r="F278" s="21">
        <v>-39.743000000000002</v>
      </c>
    </row>
    <row r="279" spans="1:6" ht="14.5" x14ac:dyDescent="0.25">
      <c r="A279" s="194" t="s">
        <v>135</v>
      </c>
      <c r="B279" s="194"/>
      <c r="F279" s="21">
        <v>-1.7689999999999999</v>
      </c>
    </row>
    <row r="280" spans="1:6" x14ac:dyDescent="0.25">
      <c r="A280" s="194" t="s">
        <v>83</v>
      </c>
      <c r="B280" s="194"/>
      <c r="F280" s="21">
        <v>0</v>
      </c>
    </row>
    <row r="281" spans="1:6" x14ac:dyDescent="0.25">
      <c r="A281" s="194" t="s">
        <v>124</v>
      </c>
      <c r="B281" s="194"/>
      <c r="F281" s="21">
        <v>1.0269999999999999</v>
      </c>
    </row>
    <row r="282" spans="1:6" x14ac:dyDescent="0.25">
      <c r="A282" s="194" t="s">
        <v>136</v>
      </c>
      <c r="B282" s="194"/>
      <c r="F282" s="21">
        <v>-7.7949999999999982</v>
      </c>
    </row>
    <row r="283" spans="1:6" ht="13.5" thickBot="1" x14ac:dyDescent="0.35">
      <c r="A283" s="92" t="s">
        <v>137</v>
      </c>
      <c r="B283" s="92"/>
      <c r="C283" s="122"/>
      <c r="D283" s="122"/>
      <c r="E283" s="122"/>
      <c r="F283" s="196">
        <v>65.180000000000078</v>
      </c>
    </row>
    <row r="284" spans="1:6" ht="13.5" thickTop="1" x14ac:dyDescent="0.3">
      <c r="A284" s="92"/>
      <c r="B284" s="92"/>
      <c r="C284" s="122"/>
      <c r="D284" s="122"/>
      <c r="E284" s="122"/>
      <c r="F284" s="122"/>
    </row>
    <row r="285" spans="1:6" ht="13" x14ac:dyDescent="0.3">
      <c r="A285" s="92"/>
      <c r="B285" s="92"/>
      <c r="C285" s="122"/>
      <c r="D285" s="122"/>
      <c r="E285" s="122"/>
      <c r="F285" s="122"/>
    </row>
    <row r="286" spans="1:6" ht="15.5" x14ac:dyDescent="0.35">
      <c r="A286" s="160" t="s">
        <v>152</v>
      </c>
      <c r="B286" s="160"/>
      <c r="C286" s="21"/>
      <c r="D286" s="21"/>
      <c r="E286" s="21"/>
      <c r="F286" s="191"/>
    </row>
    <row r="287" spans="1:6" ht="15.5" x14ac:dyDescent="0.35">
      <c r="A287" s="160"/>
      <c r="B287" s="160"/>
      <c r="C287" s="21"/>
      <c r="D287" s="21"/>
      <c r="E287" s="21"/>
      <c r="F287" s="191"/>
    </row>
    <row r="288" spans="1:6" ht="13" x14ac:dyDescent="0.3">
      <c r="C288" s="192" t="s">
        <v>153</v>
      </c>
      <c r="D288" s="192"/>
      <c r="E288" s="192"/>
      <c r="F288" s="192"/>
    </row>
    <row r="289" spans="1:6" ht="26" x14ac:dyDescent="0.3">
      <c r="C289" s="193" t="s">
        <v>120</v>
      </c>
      <c r="D289" s="193" t="s">
        <v>26</v>
      </c>
      <c r="E289" s="193" t="s">
        <v>31</v>
      </c>
      <c r="F289" s="193" t="s">
        <v>121</v>
      </c>
    </row>
    <row r="290" spans="1:6" ht="13" x14ac:dyDescent="0.3">
      <c r="A290" s="26" t="s">
        <v>123</v>
      </c>
      <c r="B290" s="26"/>
      <c r="C290" s="41">
        <v>154.631</v>
      </c>
      <c r="D290" s="41">
        <v>-6.1609999999999996</v>
      </c>
      <c r="E290" s="41">
        <v>-50.851000000000006</v>
      </c>
      <c r="F290" s="41">
        <v>97.619</v>
      </c>
    </row>
    <row r="291" spans="1:6" x14ac:dyDescent="0.25">
      <c r="A291" s="7" t="s">
        <v>92</v>
      </c>
    </row>
    <row r="292" spans="1:6" x14ac:dyDescent="0.25">
      <c r="A292" s="194" t="s">
        <v>124</v>
      </c>
      <c r="B292" s="194"/>
      <c r="C292" s="21">
        <v>7.0999999999999994E-2</v>
      </c>
      <c r="D292" s="21"/>
      <c r="E292" s="21"/>
      <c r="F292" s="21">
        <v>7.0999999999999994E-2</v>
      </c>
    </row>
    <row r="293" spans="1:6" x14ac:dyDescent="0.25">
      <c r="A293" s="194" t="s">
        <v>125</v>
      </c>
      <c r="B293" s="194"/>
      <c r="C293" s="21" t="s">
        <v>126</v>
      </c>
      <c r="D293" s="21" t="s">
        <v>126</v>
      </c>
      <c r="E293" s="21">
        <v>0</v>
      </c>
      <c r="F293" s="21">
        <v>0</v>
      </c>
    </row>
    <row r="294" spans="1:6" ht="14.5" x14ac:dyDescent="0.25">
      <c r="A294" s="194" t="s">
        <v>127</v>
      </c>
      <c r="B294" s="194"/>
      <c r="C294" s="21"/>
      <c r="D294" s="21"/>
      <c r="E294" s="21">
        <v>16.632999999999999</v>
      </c>
      <c r="F294" s="21">
        <v>16.632999999999999</v>
      </c>
    </row>
    <row r="295" spans="1:6" ht="14.5" x14ac:dyDescent="0.25">
      <c r="A295" s="194" t="s">
        <v>128</v>
      </c>
      <c r="B295" s="194"/>
      <c r="C295" s="21"/>
      <c r="D295" s="21"/>
      <c r="E295" s="21">
        <v>0</v>
      </c>
      <c r="F295" s="21">
        <v>0</v>
      </c>
    </row>
    <row r="296" spans="1:6" ht="14.5" x14ac:dyDescent="0.25">
      <c r="A296" s="194" t="s">
        <v>129</v>
      </c>
      <c r="B296" s="194"/>
      <c r="C296" s="21"/>
      <c r="D296" s="21"/>
      <c r="E296" s="21">
        <v>10.7</v>
      </c>
      <c r="F296" s="21">
        <v>10.7</v>
      </c>
    </row>
    <row r="297" spans="1:6" ht="14.5" x14ac:dyDescent="0.25">
      <c r="A297" s="194" t="s">
        <v>130</v>
      </c>
      <c r="B297" s="194"/>
      <c r="C297" s="21"/>
      <c r="D297" s="21"/>
      <c r="E297" s="21">
        <v>-3.2240000000000002</v>
      </c>
      <c r="F297" s="21">
        <v>-3.2240000000000002</v>
      </c>
    </row>
    <row r="298" spans="1:6" x14ac:dyDescent="0.25">
      <c r="A298" s="195" t="s">
        <v>88</v>
      </c>
      <c r="B298" s="195"/>
      <c r="E298" s="21">
        <v>15.802000000000001</v>
      </c>
      <c r="F298" s="21">
        <v>15.802000000000001</v>
      </c>
    </row>
    <row r="299" spans="1:6" ht="13.5" thickBot="1" x14ac:dyDescent="0.35">
      <c r="A299" s="26" t="s">
        <v>122</v>
      </c>
      <c r="B299" s="26"/>
      <c r="C299" s="196">
        <v>154.56</v>
      </c>
      <c r="D299" s="196">
        <v>-6.1609999999999996</v>
      </c>
      <c r="E299" s="196">
        <v>-90.762</v>
      </c>
      <c r="F299" s="196">
        <v>57.637</v>
      </c>
    </row>
    <row r="300" spans="1:6" ht="13" thickTop="1" x14ac:dyDescent="0.25"/>
    <row r="301" spans="1:6" ht="13" x14ac:dyDescent="0.3">
      <c r="A301" s="26" t="s">
        <v>30</v>
      </c>
      <c r="B301" s="26"/>
      <c r="C301" s="41">
        <v>226.37900000000002</v>
      </c>
      <c r="D301" s="41">
        <v>6.9689999999999994</v>
      </c>
      <c r="E301" s="41">
        <v>-49.646000000000008</v>
      </c>
      <c r="F301" s="41">
        <v>183.702</v>
      </c>
    </row>
    <row r="302" spans="1:6" x14ac:dyDescent="0.25">
      <c r="A302" s="7" t="s">
        <v>92</v>
      </c>
    </row>
    <row r="303" spans="1:6" ht="14.5" x14ac:dyDescent="0.25">
      <c r="A303" s="194" t="s">
        <v>131</v>
      </c>
      <c r="B303" s="194"/>
      <c r="C303" s="21">
        <v>64.847000000000008</v>
      </c>
      <c r="D303" s="21">
        <v>11.904</v>
      </c>
      <c r="E303" s="21">
        <v>1.2050000000000018</v>
      </c>
      <c r="F303" s="21">
        <v>77.956000000000003</v>
      </c>
    </row>
    <row r="304" spans="1:6" ht="14.5" x14ac:dyDescent="0.25">
      <c r="A304" s="194" t="s">
        <v>132</v>
      </c>
      <c r="B304" s="194"/>
      <c r="C304" s="21">
        <v>6.900999999999998</v>
      </c>
      <c r="D304" s="21">
        <v>1.226</v>
      </c>
      <c r="E304" s="21">
        <v>0</v>
      </c>
      <c r="F304" s="21">
        <v>8.1269999999999989</v>
      </c>
    </row>
    <row r="305" spans="1:6" ht="14.5" x14ac:dyDescent="0.25">
      <c r="A305" s="194" t="s">
        <v>127</v>
      </c>
      <c r="B305" s="194"/>
      <c r="C305" s="21"/>
      <c r="D305" s="21"/>
      <c r="E305" s="21">
        <v>16.632999999999999</v>
      </c>
      <c r="F305" s="21">
        <v>16.632999999999999</v>
      </c>
    </row>
    <row r="306" spans="1:6" ht="14.5" x14ac:dyDescent="0.25">
      <c r="A306" s="194" t="s">
        <v>133</v>
      </c>
      <c r="B306" s="194"/>
      <c r="C306" s="21"/>
      <c r="D306" s="21"/>
      <c r="E306" s="21">
        <v>0</v>
      </c>
      <c r="F306" s="21">
        <v>0</v>
      </c>
    </row>
    <row r="307" spans="1:6" ht="14.5" x14ac:dyDescent="0.25">
      <c r="A307" s="194" t="s">
        <v>128</v>
      </c>
      <c r="B307" s="194"/>
      <c r="C307" s="21"/>
      <c r="D307" s="21"/>
      <c r="E307" s="21">
        <v>0</v>
      </c>
      <c r="F307" s="21">
        <v>0</v>
      </c>
    </row>
    <row r="308" spans="1:6" ht="14.5" x14ac:dyDescent="0.25">
      <c r="A308" s="194" t="s">
        <v>129</v>
      </c>
      <c r="B308" s="194"/>
      <c r="E308" s="21">
        <v>10.7</v>
      </c>
      <c r="F308" s="21">
        <v>10.7</v>
      </c>
    </row>
    <row r="309" spans="1:6" ht="14.5" x14ac:dyDescent="0.25">
      <c r="A309" s="194" t="s">
        <v>130</v>
      </c>
      <c r="B309" s="197"/>
      <c r="E309" s="21">
        <v>-3.2240000000000002</v>
      </c>
      <c r="F309" s="21">
        <v>-3.2240000000000002</v>
      </c>
    </row>
    <row r="310" spans="1:6" x14ac:dyDescent="0.25">
      <c r="A310" s="194" t="s">
        <v>88</v>
      </c>
      <c r="B310" s="194"/>
      <c r="E310" s="21">
        <v>15.802000000000001</v>
      </c>
      <c r="F310" s="21">
        <v>15.802000000000001</v>
      </c>
    </row>
    <row r="311" spans="1:6" x14ac:dyDescent="0.25">
      <c r="A311" s="194" t="s">
        <v>124</v>
      </c>
      <c r="B311" s="194"/>
      <c r="C311" s="21">
        <v>7.0999999999999994E-2</v>
      </c>
      <c r="F311" s="21">
        <v>7.0999999999999994E-2</v>
      </c>
    </row>
    <row r="312" spans="1:6" ht="13.5" thickBot="1" x14ac:dyDescent="0.35">
      <c r="A312" s="26" t="s">
        <v>122</v>
      </c>
      <c r="B312" s="26"/>
      <c r="C312" s="196">
        <v>154.56</v>
      </c>
      <c r="D312" s="196">
        <v>-6.1609999999999996</v>
      </c>
      <c r="E312" s="196">
        <v>-90.762</v>
      </c>
      <c r="F312" s="196">
        <v>57.637</v>
      </c>
    </row>
    <row r="313" spans="1:6" ht="13" thickTop="1" x14ac:dyDescent="0.25">
      <c r="A313" s="194" t="s">
        <v>49</v>
      </c>
      <c r="B313" s="194"/>
      <c r="F313" s="21">
        <v>-39.026999999999987</v>
      </c>
    </row>
    <row r="314" spans="1:6" ht="14.5" x14ac:dyDescent="0.25">
      <c r="A314" s="194" t="s">
        <v>135</v>
      </c>
      <c r="B314" s="194"/>
      <c r="F314" s="21">
        <v>-3.3140000000000001</v>
      </c>
    </row>
    <row r="315" spans="1:6" x14ac:dyDescent="0.25">
      <c r="A315" s="194" t="s">
        <v>83</v>
      </c>
      <c r="B315" s="194"/>
      <c r="F315" s="21">
        <v>0</v>
      </c>
    </row>
    <row r="316" spans="1:6" x14ac:dyDescent="0.25">
      <c r="A316" s="194" t="s">
        <v>124</v>
      </c>
      <c r="B316" s="194"/>
      <c r="F316" s="21">
        <v>7.0999999999999994E-2</v>
      </c>
    </row>
    <row r="317" spans="1:6" x14ac:dyDescent="0.25">
      <c r="A317" s="194" t="s">
        <v>136</v>
      </c>
      <c r="B317" s="194"/>
      <c r="F317" s="21">
        <v>-3.5430000000000064</v>
      </c>
    </row>
    <row r="318" spans="1:6" ht="13.5" thickBot="1" x14ac:dyDescent="0.35">
      <c r="A318" s="92" t="s">
        <v>137</v>
      </c>
      <c r="B318" s="92"/>
      <c r="C318" s="122"/>
      <c r="D318" s="122"/>
      <c r="E318" s="122"/>
      <c r="F318" s="196">
        <v>11.824000000000005</v>
      </c>
    </row>
    <row r="319" spans="1:6" ht="13.5" thickTop="1" x14ac:dyDescent="0.3">
      <c r="A319" s="92"/>
      <c r="B319" s="92"/>
      <c r="C319" s="122"/>
      <c r="D319" s="122"/>
      <c r="E319" s="122"/>
      <c r="F319" s="122"/>
    </row>
    <row r="320" spans="1:6" ht="13" x14ac:dyDescent="0.3">
      <c r="A320" s="92"/>
      <c r="B320" s="92"/>
      <c r="C320" s="122"/>
      <c r="D320" s="122"/>
      <c r="E320" s="122"/>
      <c r="F320" s="122"/>
    </row>
    <row r="321" spans="1:6" ht="15.5" x14ac:dyDescent="0.35">
      <c r="A321" s="160" t="s">
        <v>154</v>
      </c>
      <c r="B321" s="160"/>
      <c r="C321" s="21"/>
      <c r="D321" s="21"/>
      <c r="E321" s="21"/>
      <c r="F321" s="191"/>
    </row>
    <row r="322" spans="1:6" ht="15.5" x14ac:dyDescent="0.35">
      <c r="A322" s="160"/>
      <c r="B322" s="160"/>
      <c r="C322" s="21"/>
      <c r="D322" s="21"/>
      <c r="E322" s="21"/>
      <c r="F322" s="191"/>
    </row>
    <row r="323" spans="1:6" ht="13" x14ac:dyDescent="0.3">
      <c r="C323" s="192" t="s">
        <v>155</v>
      </c>
      <c r="D323" s="192"/>
      <c r="E323" s="192"/>
      <c r="F323" s="192"/>
    </row>
    <row r="324" spans="1:6" ht="26" x14ac:dyDescent="0.3">
      <c r="C324" s="193" t="s">
        <v>120</v>
      </c>
      <c r="D324" s="193" t="s">
        <v>26</v>
      </c>
      <c r="E324" s="193" t="s">
        <v>31</v>
      </c>
      <c r="F324" s="193" t="s">
        <v>121</v>
      </c>
    </row>
    <row r="325" spans="1:6" ht="13" x14ac:dyDescent="0.3">
      <c r="A325" s="26" t="s">
        <v>123</v>
      </c>
      <c r="B325" s="26"/>
      <c r="C325" s="41">
        <v>729.26599999999996</v>
      </c>
      <c r="D325" s="41">
        <v>-21.632000000000001</v>
      </c>
      <c r="E325" s="41">
        <v>-194.22600000000003</v>
      </c>
      <c r="F325" s="41">
        <v>513.40800000000002</v>
      </c>
    </row>
    <row r="326" spans="1:6" x14ac:dyDescent="0.25">
      <c r="A326" s="7" t="s">
        <v>92</v>
      </c>
      <c r="C326" s="21"/>
      <c r="D326" s="21"/>
      <c r="E326" s="21"/>
      <c r="F326" s="21"/>
    </row>
    <row r="327" spans="1:6" x14ac:dyDescent="0.25">
      <c r="A327" s="194" t="s">
        <v>124</v>
      </c>
      <c r="B327" s="194"/>
      <c r="C327" s="21">
        <v>2.044</v>
      </c>
      <c r="D327" s="21"/>
      <c r="E327" s="21"/>
      <c r="F327" s="21">
        <v>2.044</v>
      </c>
    </row>
    <row r="328" spans="1:6" x14ac:dyDescent="0.25">
      <c r="A328" s="194" t="s">
        <v>125</v>
      </c>
      <c r="B328" s="194"/>
      <c r="C328" s="21" t="s">
        <v>126</v>
      </c>
      <c r="D328" s="21" t="s">
        <v>126</v>
      </c>
      <c r="E328" s="21">
        <v>0</v>
      </c>
      <c r="F328" s="21">
        <v>0</v>
      </c>
    </row>
    <row r="329" spans="1:6" ht="14.5" x14ac:dyDescent="0.25">
      <c r="A329" s="194" t="s">
        <v>127</v>
      </c>
      <c r="B329" s="194"/>
      <c r="C329" s="21"/>
      <c r="D329" s="21"/>
      <c r="E329" s="21">
        <v>64.603999999999999</v>
      </c>
      <c r="F329" s="21">
        <v>64.603999999999999</v>
      </c>
    </row>
    <row r="330" spans="1:6" ht="14.5" x14ac:dyDescent="0.25">
      <c r="A330" s="194" t="s">
        <v>128</v>
      </c>
      <c r="B330" s="194"/>
      <c r="C330" s="21"/>
      <c r="D330" s="21"/>
      <c r="E330" s="21">
        <v>0</v>
      </c>
      <c r="F330" s="21">
        <v>0</v>
      </c>
    </row>
    <row r="331" spans="1:6" ht="14.5" x14ac:dyDescent="0.25">
      <c r="A331" s="194" t="s">
        <v>129</v>
      </c>
      <c r="B331" s="194"/>
      <c r="C331" s="21"/>
      <c r="D331" s="21"/>
      <c r="E331" s="21">
        <v>41.037000000000006</v>
      </c>
      <c r="F331" s="21">
        <v>41.037000000000006</v>
      </c>
    </row>
    <row r="332" spans="1:6" ht="14.5" x14ac:dyDescent="0.25">
      <c r="A332" s="194" t="s">
        <v>130</v>
      </c>
      <c r="B332" s="194"/>
      <c r="C332" s="21"/>
      <c r="D332" s="21"/>
      <c r="E332" s="21">
        <v>-24.579000000000001</v>
      </c>
      <c r="F332" s="21">
        <v>-24.579000000000001</v>
      </c>
    </row>
    <row r="333" spans="1:6" x14ac:dyDescent="0.25">
      <c r="A333" s="195" t="s">
        <v>88</v>
      </c>
      <c r="B333" s="195"/>
      <c r="C333" s="21"/>
      <c r="D333" s="21"/>
      <c r="E333" s="21">
        <v>66.885000000000005</v>
      </c>
      <c r="F333" s="21">
        <v>66.885000000000005</v>
      </c>
    </row>
    <row r="334" spans="1:6" ht="13.5" thickBot="1" x14ac:dyDescent="0.35">
      <c r="A334" s="26" t="s">
        <v>122</v>
      </c>
      <c r="B334" s="26"/>
      <c r="C334" s="196">
        <v>727.22199999999998</v>
      </c>
      <c r="D334" s="196">
        <v>-21.632000000000001</v>
      </c>
      <c r="E334" s="196">
        <v>-342.173</v>
      </c>
      <c r="F334" s="196">
        <v>363.41700000000003</v>
      </c>
    </row>
    <row r="335" spans="1:6" ht="13" thickTop="1" x14ac:dyDescent="0.25">
      <c r="C335" s="21"/>
      <c r="D335" s="21"/>
      <c r="E335" s="21"/>
      <c r="F335" s="21"/>
    </row>
    <row r="336" spans="1:6" ht="13" x14ac:dyDescent="0.3">
      <c r="A336" s="26" t="s">
        <v>30</v>
      </c>
      <c r="B336" s="26"/>
      <c r="C336" s="41">
        <v>1021.3630000000001</v>
      </c>
      <c r="D336" s="41">
        <v>31.466000000000008</v>
      </c>
      <c r="E336" s="41">
        <v>-189.40400000000002</v>
      </c>
      <c r="F336" s="41">
        <v>863.42500000000018</v>
      </c>
    </row>
    <row r="337" spans="1:6" x14ac:dyDescent="0.25">
      <c r="A337" s="7" t="s">
        <v>92</v>
      </c>
      <c r="C337" s="21"/>
      <c r="D337" s="21"/>
      <c r="E337" s="21"/>
      <c r="F337" s="21"/>
    </row>
    <row r="338" spans="1:6" ht="14.5" x14ac:dyDescent="0.25">
      <c r="A338" s="194" t="s">
        <v>131</v>
      </c>
      <c r="B338" s="194"/>
      <c r="C338" s="21">
        <v>257.39</v>
      </c>
      <c r="D338" s="21">
        <v>48.361000000000004</v>
      </c>
      <c r="E338" s="21">
        <v>4.8220000000000027</v>
      </c>
      <c r="F338" s="21">
        <v>310.57299999999998</v>
      </c>
    </row>
    <row r="339" spans="1:6" ht="14.5" x14ac:dyDescent="0.25">
      <c r="A339" s="194" t="s">
        <v>132</v>
      </c>
      <c r="B339" s="194"/>
      <c r="C339" s="21">
        <v>34.706999999999994</v>
      </c>
      <c r="D339" s="21">
        <v>4.7370000000000001</v>
      </c>
      <c r="E339" s="21">
        <v>0</v>
      </c>
      <c r="F339" s="21">
        <v>39.443999999999996</v>
      </c>
    </row>
    <row r="340" spans="1:6" ht="14.5" x14ac:dyDescent="0.25">
      <c r="A340" s="194" t="s">
        <v>127</v>
      </c>
      <c r="B340" s="194"/>
      <c r="C340" s="21"/>
      <c r="D340" s="21"/>
      <c r="E340" s="21">
        <v>64.603999999999999</v>
      </c>
      <c r="F340" s="21">
        <v>64.603999999999999</v>
      </c>
    </row>
    <row r="341" spans="1:6" ht="14.5" x14ac:dyDescent="0.25">
      <c r="A341" s="194" t="s">
        <v>133</v>
      </c>
      <c r="B341" s="194"/>
      <c r="C341" s="21"/>
      <c r="D341" s="21"/>
      <c r="E341" s="21">
        <v>0</v>
      </c>
      <c r="F341" s="21">
        <v>0</v>
      </c>
    </row>
    <row r="342" spans="1:6" ht="14.5" x14ac:dyDescent="0.25">
      <c r="A342" s="194" t="s">
        <v>128</v>
      </c>
      <c r="B342" s="194"/>
      <c r="C342" s="21"/>
      <c r="D342" s="21"/>
      <c r="E342" s="21">
        <v>0</v>
      </c>
      <c r="F342" s="21">
        <v>0</v>
      </c>
    </row>
    <row r="343" spans="1:6" ht="14.5" x14ac:dyDescent="0.25">
      <c r="A343" s="194" t="s">
        <v>129</v>
      </c>
      <c r="B343" s="194"/>
      <c r="C343" s="21"/>
      <c r="D343" s="21"/>
      <c r="E343" s="21">
        <v>41.037000000000006</v>
      </c>
      <c r="F343" s="21">
        <v>41.037000000000006</v>
      </c>
    </row>
    <row r="344" spans="1:6" ht="14.5" x14ac:dyDescent="0.25">
      <c r="A344" s="194" t="s">
        <v>130</v>
      </c>
      <c r="B344" s="197"/>
      <c r="C344" s="21"/>
      <c r="D344" s="21"/>
      <c r="E344" s="21">
        <v>-24.579000000000001</v>
      </c>
      <c r="F344" s="21">
        <v>-24.579000000000001</v>
      </c>
    </row>
    <row r="345" spans="1:6" x14ac:dyDescent="0.25">
      <c r="A345" s="194" t="s">
        <v>88</v>
      </c>
      <c r="B345" s="194"/>
      <c r="C345" s="21"/>
      <c r="D345" s="21"/>
      <c r="E345" s="21">
        <v>66.885000000000005</v>
      </c>
      <c r="F345" s="21">
        <v>66.885000000000005</v>
      </c>
    </row>
    <row r="346" spans="1:6" x14ac:dyDescent="0.25">
      <c r="A346" s="194" t="s">
        <v>124</v>
      </c>
      <c r="B346" s="194"/>
      <c r="C346" s="21">
        <v>2.044</v>
      </c>
      <c r="D346" s="21"/>
      <c r="E346" s="21"/>
      <c r="F346" s="21">
        <v>2.044</v>
      </c>
    </row>
    <row r="347" spans="1:6" ht="13.5" thickBot="1" x14ac:dyDescent="0.35">
      <c r="A347" s="26" t="s">
        <v>122</v>
      </c>
      <c r="B347" s="26"/>
      <c r="C347" s="196">
        <v>727.22200000000009</v>
      </c>
      <c r="D347" s="196">
        <v>-21.631999999999998</v>
      </c>
      <c r="E347" s="196">
        <v>-342.173</v>
      </c>
      <c r="F347" s="196">
        <v>363.4170000000002</v>
      </c>
    </row>
    <row r="348" spans="1:6" ht="13" thickTop="1" x14ac:dyDescent="0.25">
      <c r="A348" s="194" t="s">
        <v>49</v>
      </c>
      <c r="B348" s="194"/>
      <c r="C348" s="21"/>
      <c r="D348" s="21"/>
      <c r="E348" s="21"/>
      <c r="F348" s="21">
        <v>-156.39099999999999</v>
      </c>
    </row>
    <row r="349" spans="1:6" ht="14.5" x14ac:dyDescent="0.25">
      <c r="A349" s="194" t="s">
        <v>135</v>
      </c>
      <c r="B349" s="194"/>
      <c r="C349" s="21"/>
      <c r="D349" s="21"/>
      <c r="E349" s="21"/>
      <c r="F349" s="21">
        <v>-9.4320000000000004</v>
      </c>
    </row>
    <row r="350" spans="1:6" x14ac:dyDescent="0.25">
      <c r="A350" s="194" t="s">
        <v>83</v>
      </c>
      <c r="B350" s="194"/>
      <c r="C350" s="21"/>
      <c r="D350" s="21"/>
      <c r="E350" s="21"/>
      <c r="F350" s="21">
        <v>0</v>
      </c>
    </row>
    <row r="351" spans="1:6" x14ac:dyDescent="0.25">
      <c r="A351" s="194" t="s">
        <v>124</v>
      </c>
      <c r="B351" s="194"/>
      <c r="C351" s="21"/>
      <c r="D351" s="21"/>
      <c r="E351" s="21"/>
      <c r="F351" s="21">
        <v>2.044</v>
      </c>
    </row>
    <row r="352" spans="1:6" x14ac:dyDescent="0.25">
      <c r="A352" s="194" t="s">
        <v>136</v>
      </c>
      <c r="B352" s="194"/>
      <c r="C352" s="21"/>
      <c r="D352" s="21"/>
      <c r="E352" s="21"/>
      <c r="F352" s="21">
        <v>-35.326000000000008</v>
      </c>
    </row>
    <row r="353" spans="1:6" ht="13.5" thickBot="1" x14ac:dyDescent="0.35">
      <c r="A353" s="92" t="s">
        <v>137</v>
      </c>
      <c r="B353" s="92"/>
      <c r="C353" s="122"/>
      <c r="D353" s="122"/>
      <c r="E353" s="122"/>
      <c r="F353" s="196">
        <v>164.31200000000024</v>
      </c>
    </row>
    <row r="354" spans="1:6" ht="13.5" thickTop="1" x14ac:dyDescent="0.3">
      <c r="A354" s="92"/>
      <c r="B354" s="92"/>
      <c r="C354" s="122"/>
      <c r="D354" s="122"/>
      <c r="E354" s="122"/>
      <c r="F354" s="122"/>
    </row>
    <row r="355" spans="1:6" ht="13" x14ac:dyDescent="0.3">
      <c r="A355" s="92"/>
      <c r="B355" s="92"/>
      <c r="C355" s="122"/>
      <c r="D355" s="122"/>
      <c r="E355" s="122"/>
      <c r="F355" s="122"/>
    </row>
    <row r="356" spans="1:6" ht="15.5" x14ac:dyDescent="0.35">
      <c r="A356" s="160" t="s">
        <v>156</v>
      </c>
      <c r="B356" s="160"/>
      <c r="C356" s="21"/>
      <c r="D356" s="21"/>
      <c r="E356" s="21"/>
      <c r="F356" s="191"/>
    </row>
    <row r="357" spans="1:6" ht="15.5" x14ac:dyDescent="0.35">
      <c r="A357" s="85"/>
      <c r="B357" s="160"/>
      <c r="C357" s="21"/>
      <c r="D357" s="21"/>
      <c r="E357" s="21"/>
      <c r="F357" s="191"/>
    </row>
    <row r="358" spans="1:6" ht="13" x14ac:dyDescent="0.3">
      <c r="C358" s="192" t="s">
        <v>157</v>
      </c>
      <c r="D358" s="192"/>
      <c r="E358" s="192"/>
      <c r="F358" s="192"/>
    </row>
    <row r="359" spans="1:6" ht="26" x14ac:dyDescent="0.3">
      <c r="C359" s="193" t="s">
        <v>120</v>
      </c>
      <c r="D359" s="193" t="s">
        <v>26</v>
      </c>
      <c r="E359" s="193" t="s">
        <v>31</v>
      </c>
      <c r="F359" s="193" t="s">
        <v>121</v>
      </c>
    </row>
    <row r="360" spans="1:6" ht="13" x14ac:dyDescent="0.3">
      <c r="A360" s="26" t="s">
        <v>123</v>
      </c>
      <c r="B360" s="26"/>
      <c r="C360" s="41">
        <v>-10.606999999999999</v>
      </c>
      <c r="D360" s="41">
        <v>-16.457000000000001</v>
      </c>
      <c r="E360" s="41">
        <v>-45.805999999999997</v>
      </c>
      <c r="F360" s="41">
        <v>-72.87</v>
      </c>
    </row>
    <row r="361" spans="1:6" x14ac:dyDescent="0.25">
      <c r="A361" s="7" t="s">
        <v>92</v>
      </c>
      <c r="C361" s="21"/>
      <c r="D361" s="21"/>
      <c r="E361" s="21"/>
      <c r="F361" s="21"/>
    </row>
    <row r="362" spans="1:6" x14ac:dyDescent="0.25">
      <c r="A362" s="194" t="s">
        <v>124</v>
      </c>
      <c r="B362" s="194"/>
      <c r="C362" s="21">
        <v>-0.68600000000000005</v>
      </c>
      <c r="D362" s="21"/>
      <c r="E362" s="21"/>
      <c r="F362" s="21">
        <v>-0.68600000000000005</v>
      </c>
    </row>
    <row r="363" spans="1:6" x14ac:dyDescent="0.25">
      <c r="A363" s="194" t="s">
        <v>125</v>
      </c>
      <c r="B363" s="194"/>
      <c r="C363" s="21" t="s">
        <v>126</v>
      </c>
      <c r="D363" s="21" t="s">
        <v>126</v>
      </c>
      <c r="E363" s="21">
        <v>0</v>
      </c>
      <c r="F363" s="21">
        <v>0</v>
      </c>
    </row>
    <row r="364" spans="1:6" ht="14.5" x14ac:dyDescent="0.25">
      <c r="A364" s="194" t="s">
        <v>127</v>
      </c>
      <c r="B364" s="194"/>
      <c r="C364" s="21"/>
      <c r="D364" s="21"/>
      <c r="E364" s="21">
        <v>16.800999999999998</v>
      </c>
      <c r="F364" s="21">
        <v>16.800999999999998</v>
      </c>
    </row>
    <row r="365" spans="1:6" ht="14.5" x14ac:dyDescent="0.25">
      <c r="A365" s="194" t="s">
        <v>128</v>
      </c>
      <c r="B365" s="194"/>
      <c r="C365" s="21"/>
      <c r="D365" s="21"/>
      <c r="E365" s="21">
        <v>25.281000000000002</v>
      </c>
      <c r="F365" s="21">
        <v>25.281000000000002</v>
      </c>
    </row>
    <row r="366" spans="1:6" ht="14.5" x14ac:dyDescent="0.25">
      <c r="A366" s="194" t="s">
        <v>129</v>
      </c>
      <c r="B366" s="194"/>
      <c r="C366" s="21"/>
      <c r="D366" s="21"/>
      <c r="E366" s="21">
        <v>17.827000000000002</v>
      </c>
      <c r="F366" s="21">
        <v>17.827000000000002</v>
      </c>
    </row>
    <row r="367" spans="1:6" ht="14.5" x14ac:dyDescent="0.25">
      <c r="A367" s="194" t="s">
        <v>130</v>
      </c>
      <c r="B367" s="194"/>
      <c r="C367" s="21"/>
      <c r="D367" s="21"/>
      <c r="E367" s="21">
        <v>1.7410000000000001</v>
      </c>
      <c r="F367" s="21">
        <v>1.7410000000000001</v>
      </c>
    </row>
    <row r="368" spans="1:6" x14ac:dyDescent="0.25">
      <c r="A368" s="195" t="s">
        <v>88</v>
      </c>
      <c r="B368" s="195"/>
      <c r="C368" s="21"/>
      <c r="D368" s="21"/>
      <c r="E368" s="21">
        <v>17.576999999999998</v>
      </c>
      <c r="F368" s="21">
        <v>17.576999999999998</v>
      </c>
    </row>
    <row r="369" spans="1:6" ht="13.5" thickBot="1" x14ac:dyDescent="0.35">
      <c r="A369" s="26" t="s">
        <v>122</v>
      </c>
      <c r="B369" s="26"/>
      <c r="C369" s="196">
        <v>-9.9209999999999994</v>
      </c>
      <c r="D369" s="196">
        <v>-16.457000000000001</v>
      </c>
      <c r="E369" s="196">
        <v>-125.033</v>
      </c>
      <c r="F369" s="196">
        <v>-151.411</v>
      </c>
    </row>
    <row r="370" spans="1:6" ht="13" thickTop="1" x14ac:dyDescent="0.25">
      <c r="C370" s="21"/>
      <c r="D370" s="21"/>
      <c r="E370" s="21"/>
      <c r="F370" s="21"/>
    </row>
    <row r="371" spans="1:6" ht="13" x14ac:dyDescent="0.3">
      <c r="A371" s="26" t="s">
        <v>30</v>
      </c>
      <c r="B371" s="26"/>
      <c r="C371" s="41">
        <v>55.607999999999997</v>
      </c>
      <c r="D371" s="41">
        <v>-4.8550000000000022</v>
      </c>
      <c r="E371" s="41">
        <v>-44.563000000000009</v>
      </c>
      <c r="F371" s="41">
        <v>6.1899999999999835</v>
      </c>
    </row>
    <row r="372" spans="1:6" x14ac:dyDescent="0.25">
      <c r="A372" s="7" t="s">
        <v>92</v>
      </c>
      <c r="C372" s="21"/>
      <c r="D372" s="21"/>
      <c r="E372" s="21"/>
      <c r="F372" s="21"/>
    </row>
    <row r="373" spans="1:6" ht="14.5" x14ac:dyDescent="0.25">
      <c r="A373" s="194" t="s">
        <v>131</v>
      </c>
      <c r="B373" s="194"/>
      <c r="C373" s="21">
        <v>57.759</v>
      </c>
      <c r="D373" s="21">
        <v>10.511000000000001</v>
      </c>
      <c r="E373" s="21">
        <v>1.2430000000000021</v>
      </c>
      <c r="F373" s="21">
        <v>69.513000000000005</v>
      </c>
    </row>
    <row r="374" spans="1:6" ht="14.5" x14ac:dyDescent="0.25">
      <c r="A374" s="194" t="s">
        <v>132</v>
      </c>
      <c r="B374" s="194"/>
      <c r="C374" s="21">
        <v>8.4559999999999995</v>
      </c>
      <c r="D374" s="21">
        <v>1.091</v>
      </c>
      <c r="E374" s="21">
        <v>0</v>
      </c>
      <c r="F374" s="21">
        <v>9.5469999999999988</v>
      </c>
    </row>
    <row r="375" spans="1:6" ht="14.5" x14ac:dyDescent="0.25">
      <c r="A375" s="194" t="s">
        <v>127</v>
      </c>
      <c r="B375" s="194"/>
      <c r="C375" s="21"/>
      <c r="D375" s="21"/>
      <c r="E375" s="21">
        <v>16.800999999999998</v>
      </c>
      <c r="F375" s="21">
        <v>16.800999999999998</v>
      </c>
    </row>
    <row r="376" spans="1:6" ht="14.5" x14ac:dyDescent="0.25">
      <c r="A376" s="194" t="s">
        <v>133</v>
      </c>
      <c r="B376" s="194"/>
      <c r="C376" s="21"/>
      <c r="D376" s="21"/>
      <c r="E376" s="21">
        <v>0</v>
      </c>
      <c r="F376" s="21">
        <v>0</v>
      </c>
    </row>
    <row r="377" spans="1:6" ht="14.5" x14ac:dyDescent="0.25">
      <c r="A377" s="194" t="s">
        <v>128</v>
      </c>
      <c r="B377" s="194"/>
      <c r="C377" s="21"/>
      <c r="D377" s="21"/>
      <c r="E377" s="21">
        <v>25.281000000000002</v>
      </c>
      <c r="F377" s="21">
        <v>25.281000000000002</v>
      </c>
    </row>
    <row r="378" spans="1:6" ht="14.5" x14ac:dyDescent="0.25">
      <c r="A378" s="194" t="s">
        <v>129</v>
      </c>
      <c r="B378" s="194"/>
      <c r="C378" s="21"/>
      <c r="D378" s="21"/>
      <c r="E378" s="21">
        <v>17.827000000000002</v>
      </c>
      <c r="F378" s="21">
        <v>17.827000000000002</v>
      </c>
    </row>
    <row r="379" spans="1:6" ht="14.5" x14ac:dyDescent="0.25">
      <c r="A379" s="194" t="s">
        <v>130</v>
      </c>
      <c r="B379" s="197"/>
      <c r="C379" s="21"/>
      <c r="D379" s="21"/>
      <c r="E379" s="21">
        <v>1.7410000000000001</v>
      </c>
      <c r="F379" s="21">
        <v>1.7410000000000001</v>
      </c>
    </row>
    <row r="380" spans="1:6" x14ac:dyDescent="0.25">
      <c r="A380" s="194" t="s">
        <v>88</v>
      </c>
      <c r="B380" s="194"/>
      <c r="C380" s="21"/>
      <c r="D380" s="21"/>
      <c r="E380" s="21">
        <v>17.576999999999998</v>
      </c>
      <c r="F380" s="21">
        <v>17.576999999999998</v>
      </c>
    </row>
    <row r="381" spans="1:6" x14ac:dyDescent="0.25">
      <c r="A381" s="194" t="s">
        <v>124</v>
      </c>
      <c r="B381" s="194"/>
      <c r="C381" s="21">
        <v>-0.68600000000000005</v>
      </c>
      <c r="D381" s="21"/>
      <c r="E381" s="21"/>
      <c r="F381" s="21">
        <v>-0.68600000000000005</v>
      </c>
    </row>
    <row r="382" spans="1:6" ht="13.5" thickBot="1" x14ac:dyDescent="0.35">
      <c r="A382" s="26" t="s">
        <v>122</v>
      </c>
      <c r="B382" s="26"/>
      <c r="C382" s="196">
        <v>-9.9209999999999994</v>
      </c>
      <c r="D382" s="196">
        <v>-16.457000000000001</v>
      </c>
      <c r="E382" s="196">
        <v>-125.03300000000002</v>
      </c>
      <c r="F382" s="196">
        <v>-151.41100000000006</v>
      </c>
    </row>
    <row r="383" spans="1:6" ht="13" thickTop="1" x14ac:dyDescent="0.25">
      <c r="A383" s="194" t="s">
        <v>49</v>
      </c>
      <c r="B383" s="194"/>
      <c r="C383" s="21"/>
      <c r="D383" s="21"/>
      <c r="E383" s="21"/>
      <c r="F383" s="21">
        <v>-37.442</v>
      </c>
    </row>
    <row r="384" spans="1:6" ht="14.5" x14ac:dyDescent="0.25">
      <c r="A384" s="194" t="s">
        <v>135</v>
      </c>
      <c r="B384" s="194"/>
      <c r="C384" s="21"/>
      <c r="D384" s="21"/>
      <c r="E384" s="21"/>
      <c r="F384" s="21">
        <v>-47.485999999999997</v>
      </c>
    </row>
    <row r="385" spans="1:6" x14ac:dyDescent="0.25">
      <c r="A385" s="194" t="s">
        <v>83</v>
      </c>
      <c r="B385" s="194"/>
      <c r="C385" s="21"/>
      <c r="D385" s="21"/>
      <c r="E385" s="21"/>
      <c r="F385" s="21">
        <v>0</v>
      </c>
    </row>
    <row r="386" spans="1:6" x14ac:dyDescent="0.25">
      <c r="A386" s="194" t="s">
        <v>124</v>
      </c>
      <c r="B386" s="194"/>
      <c r="C386" s="21"/>
      <c r="D386" s="21"/>
      <c r="E386" s="21"/>
      <c r="F386" s="21">
        <v>-0.68600000000000005</v>
      </c>
    </row>
    <row r="387" spans="1:6" x14ac:dyDescent="0.25">
      <c r="A387" s="194" t="s">
        <v>136</v>
      </c>
      <c r="B387" s="194"/>
      <c r="C387" s="21"/>
      <c r="D387" s="21"/>
      <c r="E387" s="21"/>
      <c r="F387" s="21">
        <v>27.253999999999998</v>
      </c>
    </row>
    <row r="388" spans="1:6" ht="13.5" thickBot="1" x14ac:dyDescent="0.35">
      <c r="A388" s="92" t="s">
        <v>158</v>
      </c>
      <c r="B388" s="92"/>
      <c r="C388" s="122"/>
      <c r="D388" s="122"/>
      <c r="E388" s="122"/>
      <c r="F388" s="196">
        <v>-209.77100000000007</v>
      </c>
    </row>
    <row r="389" spans="1:6" ht="13.5" thickTop="1" x14ac:dyDescent="0.3">
      <c r="A389" s="92"/>
      <c r="B389" s="92"/>
      <c r="C389" s="122"/>
      <c r="D389" s="122"/>
      <c r="E389" s="122"/>
      <c r="F389" s="122"/>
    </row>
    <row r="390" spans="1:6" ht="13" x14ac:dyDescent="0.3">
      <c r="A390" s="92"/>
      <c r="B390" s="92"/>
      <c r="C390" s="122"/>
      <c r="D390" s="122"/>
      <c r="E390" s="122"/>
      <c r="F390" s="122"/>
    </row>
    <row r="391" spans="1:6" ht="15.5" x14ac:dyDescent="0.35">
      <c r="A391" s="160" t="s">
        <v>159</v>
      </c>
      <c r="B391" s="160"/>
      <c r="C391" s="21"/>
      <c r="D391" s="21"/>
      <c r="E391" s="21"/>
      <c r="F391" s="191"/>
    </row>
    <row r="392" spans="1:6" ht="15.5" x14ac:dyDescent="0.35">
      <c r="A392" s="85"/>
      <c r="B392" s="160"/>
      <c r="C392" s="21"/>
      <c r="D392" s="21"/>
      <c r="E392" s="21"/>
      <c r="F392" s="191"/>
    </row>
    <row r="393" spans="1:6" ht="13" x14ac:dyDescent="0.3">
      <c r="C393" s="192" t="s">
        <v>160</v>
      </c>
      <c r="D393" s="192"/>
      <c r="E393" s="192"/>
      <c r="F393" s="192"/>
    </row>
    <row r="394" spans="1:6" ht="26" x14ac:dyDescent="0.3">
      <c r="C394" s="193" t="s">
        <v>120</v>
      </c>
      <c r="D394" s="193" t="s">
        <v>26</v>
      </c>
      <c r="E394" s="193" t="s">
        <v>31</v>
      </c>
      <c r="F394" s="193" t="s">
        <v>121</v>
      </c>
    </row>
    <row r="395" spans="1:6" ht="13" x14ac:dyDescent="0.3">
      <c r="A395" s="26" t="s">
        <v>123</v>
      </c>
      <c r="B395" s="26"/>
      <c r="C395" s="41">
        <v>-251.64</v>
      </c>
      <c r="D395" s="41">
        <v>-19.408999999999999</v>
      </c>
      <c r="E395" s="41">
        <v>-35.76</v>
      </c>
      <c r="F395" s="41">
        <v>-306.80899999999997</v>
      </c>
    </row>
    <row r="396" spans="1:6" x14ac:dyDescent="0.25">
      <c r="A396" s="7" t="s">
        <v>92</v>
      </c>
    </row>
    <row r="397" spans="1:6" x14ac:dyDescent="0.25">
      <c r="A397" s="194" t="s">
        <v>124</v>
      </c>
      <c r="B397" s="194"/>
      <c r="C397" s="21">
        <v>-0.499</v>
      </c>
      <c r="D397" s="21"/>
      <c r="E397" s="21"/>
      <c r="F397" s="21">
        <v>-0.499</v>
      </c>
    </row>
    <row r="398" spans="1:6" x14ac:dyDescent="0.25">
      <c r="A398" s="194" t="s">
        <v>125</v>
      </c>
      <c r="B398" s="194"/>
      <c r="C398" s="21">
        <v>0</v>
      </c>
      <c r="D398" s="21">
        <v>0</v>
      </c>
      <c r="E398" s="21">
        <v>0</v>
      </c>
      <c r="F398" s="21">
        <v>0</v>
      </c>
    </row>
    <row r="399" spans="1:6" ht="14.5" x14ac:dyDescent="0.25">
      <c r="A399" s="194" t="s">
        <v>127</v>
      </c>
      <c r="B399" s="194"/>
      <c r="C399" s="21"/>
      <c r="D399" s="21"/>
      <c r="E399" s="21">
        <v>16.509</v>
      </c>
      <c r="F399" s="21">
        <v>16.509</v>
      </c>
    </row>
    <row r="400" spans="1:6" ht="14.5" x14ac:dyDescent="0.25">
      <c r="A400" s="194" t="s">
        <v>128</v>
      </c>
      <c r="B400" s="194"/>
      <c r="C400" s="21"/>
      <c r="D400" s="21"/>
      <c r="E400" s="21">
        <v>48.000999999999998</v>
      </c>
      <c r="F400" s="21">
        <v>48.000999999999998</v>
      </c>
    </row>
    <row r="401" spans="1:6" ht="14.5" x14ac:dyDescent="0.25">
      <c r="A401" s="194" t="s">
        <v>129</v>
      </c>
      <c r="B401" s="194"/>
      <c r="C401" s="21"/>
      <c r="D401" s="21"/>
      <c r="E401" s="21">
        <v>4.3730000000000002</v>
      </c>
      <c r="F401" s="21">
        <v>4.3730000000000002</v>
      </c>
    </row>
    <row r="402" spans="1:6" ht="14.5" x14ac:dyDescent="0.25">
      <c r="A402" s="194" t="s">
        <v>130</v>
      </c>
      <c r="B402" s="194"/>
      <c r="C402" s="21"/>
      <c r="D402" s="21"/>
      <c r="E402" s="21">
        <v>0.115</v>
      </c>
      <c r="F402" s="21">
        <v>0.115</v>
      </c>
    </row>
    <row r="403" spans="1:6" x14ac:dyDescent="0.25">
      <c r="A403" s="195" t="s">
        <v>88</v>
      </c>
      <c r="B403" s="195"/>
      <c r="E403" s="21">
        <v>8.7620000000000005</v>
      </c>
      <c r="F403" s="21">
        <v>8.7620000000000005</v>
      </c>
    </row>
    <row r="404" spans="1:6" ht="13.5" thickBot="1" x14ac:dyDescent="0.35">
      <c r="A404" s="26" t="s">
        <v>122</v>
      </c>
      <c r="B404" s="26"/>
      <c r="C404" s="196">
        <v>-251.14099999999999</v>
      </c>
      <c r="D404" s="196">
        <v>-19.408999999999999</v>
      </c>
      <c r="E404" s="196">
        <v>-113.51999999999998</v>
      </c>
      <c r="F404" s="196">
        <v>-384.06999999999994</v>
      </c>
    </row>
    <row r="405" spans="1:6" ht="13" thickTop="1" x14ac:dyDescent="0.25"/>
    <row r="406" spans="1:6" ht="13" x14ac:dyDescent="0.3">
      <c r="A406" s="26" t="s">
        <v>30</v>
      </c>
      <c r="B406" s="26"/>
      <c r="C406" s="41">
        <v>-187.114</v>
      </c>
      <c r="D406" s="41">
        <v>-8.0509999999999984</v>
      </c>
      <c r="E406" s="41">
        <v>-34.198999999999998</v>
      </c>
      <c r="F406" s="41">
        <v>-229.36399999999998</v>
      </c>
    </row>
    <row r="407" spans="1:6" x14ac:dyDescent="0.25">
      <c r="A407" s="7" t="s">
        <v>92</v>
      </c>
    </row>
    <row r="408" spans="1:6" ht="14.5" x14ac:dyDescent="0.25">
      <c r="A408" s="194" t="s">
        <v>131</v>
      </c>
      <c r="B408" s="194"/>
      <c r="C408" s="21">
        <v>56.241999999999997</v>
      </c>
      <c r="D408" s="21">
        <v>10.224999999999998</v>
      </c>
      <c r="E408" s="21">
        <v>1.5609999999999999</v>
      </c>
      <c r="F408" s="21">
        <v>68.027999999999992</v>
      </c>
    </row>
    <row r="409" spans="1:6" ht="14.5" x14ac:dyDescent="0.25">
      <c r="A409" s="194" t="s">
        <v>132</v>
      </c>
      <c r="B409" s="194"/>
      <c r="C409" s="21">
        <v>8.2840000000000007</v>
      </c>
      <c r="D409" s="21">
        <v>1.133</v>
      </c>
      <c r="E409" s="21">
        <v>0</v>
      </c>
      <c r="F409" s="21">
        <v>9.4170000000000016</v>
      </c>
    </row>
    <row r="410" spans="1:6" ht="14.5" x14ac:dyDescent="0.25">
      <c r="A410" s="194" t="s">
        <v>127</v>
      </c>
      <c r="B410" s="194"/>
      <c r="C410" s="21"/>
      <c r="D410" s="21"/>
      <c r="E410" s="21">
        <v>16.509</v>
      </c>
      <c r="F410" s="21">
        <v>16.509</v>
      </c>
    </row>
    <row r="411" spans="1:6" ht="14.5" x14ac:dyDescent="0.25">
      <c r="A411" s="194" t="s">
        <v>133</v>
      </c>
      <c r="B411" s="194"/>
      <c r="C411" s="21"/>
      <c r="D411" s="21"/>
      <c r="E411" s="21">
        <v>0</v>
      </c>
      <c r="F411" s="21">
        <v>0</v>
      </c>
    </row>
    <row r="412" spans="1:6" ht="14.5" x14ac:dyDescent="0.25">
      <c r="A412" s="194" t="s">
        <v>128</v>
      </c>
      <c r="B412" s="194"/>
      <c r="C412" s="21"/>
      <c r="D412" s="21"/>
      <c r="E412" s="21">
        <v>48.000999999999998</v>
      </c>
      <c r="F412" s="21">
        <v>48.000999999999998</v>
      </c>
    </row>
    <row r="413" spans="1:6" ht="14.5" x14ac:dyDescent="0.25">
      <c r="A413" s="194" t="s">
        <v>134</v>
      </c>
      <c r="B413" s="194"/>
      <c r="C413" s="21">
        <v>0</v>
      </c>
      <c r="D413" s="21"/>
      <c r="E413" s="21"/>
      <c r="F413" s="21">
        <v>0</v>
      </c>
    </row>
    <row r="414" spans="1:6" ht="14.5" x14ac:dyDescent="0.25">
      <c r="A414" s="194" t="s">
        <v>129</v>
      </c>
      <c r="B414" s="194"/>
      <c r="E414" s="21">
        <v>4.3730000000000002</v>
      </c>
      <c r="F414" s="21">
        <v>4.3730000000000002</v>
      </c>
    </row>
    <row r="415" spans="1:6" ht="14.5" x14ac:dyDescent="0.25">
      <c r="A415" s="194" t="s">
        <v>130</v>
      </c>
      <c r="B415" s="197"/>
      <c r="E415" s="21">
        <v>0.115</v>
      </c>
      <c r="F415" s="21">
        <v>0.115</v>
      </c>
    </row>
    <row r="416" spans="1:6" x14ac:dyDescent="0.25">
      <c r="A416" s="194" t="s">
        <v>88</v>
      </c>
      <c r="B416" s="194"/>
      <c r="E416" s="21">
        <v>8.7620000000000005</v>
      </c>
      <c r="F416" s="21">
        <v>8.7620000000000005</v>
      </c>
    </row>
    <row r="417" spans="1:6" x14ac:dyDescent="0.25">
      <c r="A417" s="194" t="s">
        <v>124</v>
      </c>
      <c r="B417" s="194"/>
      <c r="C417" s="21">
        <v>-0.499</v>
      </c>
      <c r="F417" s="21">
        <v>-0.499</v>
      </c>
    </row>
    <row r="418" spans="1:6" ht="13.5" thickBot="1" x14ac:dyDescent="0.35">
      <c r="A418" s="26" t="s">
        <v>122</v>
      </c>
      <c r="B418" s="26"/>
      <c r="C418" s="196">
        <v>-251.14100000000002</v>
      </c>
      <c r="D418" s="196">
        <v>-19.408999999999995</v>
      </c>
      <c r="E418" s="196">
        <v>-113.52</v>
      </c>
      <c r="F418" s="196">
        <v>-384.06999999999994</v>
      </c>
    </row>
    <row r="419" spans="1:6" ht="13" thickTop="1" x14ac:dyDescent="0.25">
      <c r="A419" s="194" t="s">
        <v>49</v>
      </c>
      <c r="B419" s="194"/>
      <c r="F419" s="21">
        <v>-55.93145805999999</v>
      </c>
    </row>
    <row r="420" spans="1:6" ht="14.5" x14ac:dyDescent="0.25">
      <c r="A420" s="194" t="s">
        <v>135</v>
      </c>
      <c r="B420" s="194"/>
      <c r="F420" s="21">
        <v>-6.0979999999999999</v>
      </c>
    </row>
    <row r="421" spans="1:6" x14ac:dyDescent="0.25">
      <c r="A421" s="194" t="s">
        <v>83</v>
      </c>
      <c r="B421" s="194"/>
      <c r="F421" s="21">
        <v>0</v>
      </c>
    </row>
    <row r="422" spans="1:6" x14ac:dyDescent="0.25">
      <c r="A422" s="194" t="s">
        <v>124</v>
      </c>
      <c r="B422" s="194"/>
      <c r="F422" s="21">
        <v>-0.499</v>
      </c>
    </row>
    <row r="423" spans="1:6" x14ac:dyDescent="0.25">
      <c r="A423" s="194" t="s">
        <v>136</v>
      </c>
      <c r="B423" s="194"/>
      <c r="F423" s="21">
        <v>4.6291685300000012</v>
      </c>
    </row>
    <row r="424" spans="1:6" ht="13.5" thickBot="1" x14ac:dyDescent="0.35">
      <c r="A424" s="92" t="s">
        <v>158</v>
      </c>
      <c r="B424" s="92"/>
      <c r="C424" s="122"/>
      <c r="D424" s="122"/>
      <c r="E424" s="122"/>
      <c r="F424" s="196">
        <v>-441.96928952999991</v>
      </c>
    </row>
    <row r="425" spans="1:6" ht="13.5" thickTop="1" x14ac:dyDescent="0.3">
      <c r="A425" s="92"/>
      <c r="B425" s="92"/>
      <c r="C425" s="122"/>
      <c r="D425" s="122"/>
      <c r="E425" s="122"/>
      <c r="F425" s="122"/>
    </row>
    <row r="426" spans="1:6" ht="13" x14ac:dyDescent="0.3">
      <c r="A426" s="92"/>
      <c r="B426" s="92"/>
      <c r="C426" s="122"/>
      <c r="D426" s="122"/>
      <c r="E426" s="122"/>
      <c r="F426" s="122"/>
    </row>
    <row r="427" spans="1:6" ht="15.5" x14ac:dyDescent="0.35">
      <c r="A427" s="160" t="s">
        <v>161</v>
      </c>
      <c r="B427" s="160"/>
      <c r="C427" s="21"/>
      <c r="D427" s="21"/>
      <c r="E427" s="21"/>
      <c r="F427" s="191"/>
    </row>
    <row r="428" spans="1:6" ht="15.5" x14ac:dyDescent="0.35">
      <c r="A428" s="85"/>
      <c r="B428" s="160"/>
      <c r="C428" s="21"/>
      <c r="D428" s="21"/>
      <c r="E428" s="21"/>
      <c r="F428" s="191"/>
    </row>
    <row r="429" spans="1:6" ht="13" x14ac:dyDescent="0.3">
      <c r="C429" s="192" t="s">
        <v>162</v>
      </c>
      <c r="D429" s="192"/>
      <c r="E429" s="192"/>
      <c r="F429" s="192"/>
    </row>
    <row r="430" spans="1:6" ht="26" x14ac:dyDescent="0.3">
      <c r="C430" s="193" t="s">
        <v>120</v>
      </c>
      <c r="D430" s="193" t="s">
        <v>26</v>
      </c>
      <c r="E430" s="193" t="s">
        <v>31</v>
      </c>
      <c r="F430" s="193" t="s">
        <v>121</v>
      </c>
    </row>
    <row r="431" spans="1:6" ht="13" x14ac:dyDescent="0.3">
      <c r="A431" s="26" t="s">
        <v>123</v>
      </c>
      <c r="B431" s="26"/>
      <c r="C431" s="41">
        <v>-146.33700000000002</v>
      </c>
      <c r="D431" s="41">
        <v>-12.609</v>
      </c>
      <c r="E431" s="41">
        <v>-37.747</v>
      </c>
      <c r="F431" s="41">
        <v>-196.69300000000004</v>
      </c>
    </row>
    <row r="432" spans="1:6" x14ac:dyDescent="0.25">
      <c r="A432" s="7" t="s">
        <v>92</v>
      </c>
    </row>
    <row r="433" spans="1:6" x14ac:dyDescent="0.25">
      <c r="A433" s="194" t="s">
        <v>124</v>
      </c>
      <c r="B433" s="194"/>
      <c r="C433" s="21">
        <v>-0.46</v>
      </c>
      <c r="D433" s="21"/>
      <c r="E433" s="21"/>
      <c r="F433" s="21">
        <v>-0.46</v>
      </c>
    </row>
    <row r="434" spans="1:6" x14ac:dyDescent="0.25">
      <c r="A434" s="194" t="s">
        <v>125</v>
      </c>
      <c r="B434" s="194"/>
      <c r="C434" s="21">
        <v>0</v>
      </c>
      <c r="D434" s="21">
        <v>0</v>
      </c>
      <c r="E434" s="21">
        <v>0</v>
      </c>
      <c r="F434" s="21">
        <v>0</v>
      </c>
    </row>
    <row r="435" spans="1:6" ht="14.5" x14ac:dyDescent="0.25">
      <c r="A435" s="194" t="s">
        <v>127</v>
      </c>
      <c r="B435" s="194"/>
      <c r="C435" s="21"/>
      <c r="D435" s="21"/>
      <c r="E435" s="21">
        <v>16.465</v>
      </c>
      <c r="F435" s="21">
        <v>16.465</v>
      </c>
    </row>
    <row r="436" spans="1:6" ht="14.5" x14ac:dyDescent="0.25">
      <c r="A436" s="194" t="s">
        <v>128</v>
      </c>
      <c r="B436" s="194"/>
      <c r="C436" s="21"/>
      <c r="D436" s="21"/>
      <c r="E436" s="21">
        <v>0.94699999999999995</v>
      </c>
      <c r="F436" s="21">
        <v>0.94699999999999995</v>
      </c>
    </row>
    <row r="437" spans="1:6" ht="14.5" x14ac:dyDescent="0.25">
      <c r="A437" s="194" t="s">
        <v>129</v>
      </c>
      <c r="B437" s="194"/>
      <c r="C437" s="21"/>
      <c r="D437" s="21"/>
      <c r="E437" s="21">
        <v>0.59099999999999997</v>
      </c>
      <c r="F437" s="21">
        <v>0.59099999999999997</v>
      </c>
    </row>
    <row r="438" spans="1:6" ht="14.5" x14ac:dyDescent="0.25">
      <c r="A438" s="194" t="s">
        <v>130</v>
      </c>
      <c r="B438" s="194"/>
      <c r="C438" s="21"/>
      <c r="D438" s="21"/>
      <c r="E438" s="21">
        <v>0.247</v>
      </c>
      <c r="F438" s="21">
        <v>0.247</v>
      </c>
    </row>
    <row r="439" spans="1:6" x14ac:dyDescent="0.25">
      <c r="A439" s="195" t="s">
        <v>88</v>
      </c>
      <c r="B439" s="195"/>
      <c r="E439" s="21">
        <v>18.565999999999999</v>
      </c>
      <c r="F439" s="21">
        <v>18.565999999999999</v>
      </c>
    </row>
    <row r="440" spans="1:6" ht="13.5" thickBot="1" x14ac:dyDescent="0.35">
      <c r="A440" s="26" t="s">
        <v>122</v>
      </c>
      <c r="B440" s="26"/>
      <c r="C440" s="196">
        <v>-145.87700000000001</v>
      </c>
      <c r="D440" s="196">
        <v>-12.609</v>
      </c>
      <c r="E440" s="196">
        <v>-74.563000000000002</v>
      </c>
      <c r="F440" s="196">
        <v>-233.04900000000004</v>
      </c>
    </row>
    <row r="441" spans="1:6" ht="13" thickTop="1" x14ac:dyDescent="0.25"/>
    <row r="442" spans="1:6" ht="13" x14ac:dyDescent="0.3">
      <c r="A442" s="26" t="s">
        <v>30</v>
      </c>
      <c r="B442" s="26"/>
      <c r="C442" s="41">
        <v>-84.994000000000028</v>
      </c>
      <c r="D442" s="41">
        <v>-2.2219999999999995</v>
      </c>
      <c r="E442" s="41">
        <v>-36.597999999999999</v>
      </c>
      <c r="F442" s="41">
        <v>-123.81400000000002</v>
      </c>
    </row>
    <row r="443" spans="1:6" x14ac:dyDescent="0.25">
      <c r="A443" s="7" t="s">
        <v>92</v>
      </c>
    </row>
    <row r="444" spans="1:6" ht="14.5" x14ac:dyDescent="0.25">
      <c r="A444" s="194" t="s">
        <v>131</v>
      </c>
      <c r="B444" s="194"/>
      <c r="C444" s="21">
        <v>53.291000000000004</v>
      </c>
      <c r="D444" s="21">
        <v>9.2929999999999993</v>
      </c>
      <c r="E444" s="21">
        <v>1.1490000000000009</v>
      </c>
      <c r="F444" s="21">
        <v>63.733000000000004</v>
      </c>
    </row>
    <row r="445" spans="1:6" ht="14.5" x14ac:dyDescent="0.25">
      <c r="A445" s="194" t="s">
        <v>132</v>
      </c>
      <c r="B445" s="194"/>
      <c r="C445" s="21">
        <v>8.0519999999999996</v>
      </c>
      <c r="D445" s="21">
        <v>1.0940000000000001</v>
      </c>
      <c r="E445" s="21">
        <v>0</v>
      </c>
      <c r="F445" s="21">
        <v>9.145999999999999</v>
      </c>
    </row>
    <row r="446" spans="1:6" ht="14.5" x14ac:dyDescent="0.25">
      <c r="A446" s="194" t="s">
        <v>127</v>
      </c>
      <c r="B446" s="194"/>
      <c r="C446" s="21"/>
      <c r="D446" s="21"/>
      <c r="E446" s="21">
        <v>16.465</v>
      </c>
      <c r="F446" s="21">
        <v>16.465</v>
      </c>
    </row>
    <row r="447" spans="1:6" ht="14.5" x14ac:dyDescent="0.25">
      <c r="A447" s="194" t="s">
        <v>133</v>
      </c>
      <c r="B447" s="194"/>
      <c r="C447" s="21"/>
      <c r="D447" s="21"/>
      <c r="E447" s="21">
        <v>0</v>
      </c>
      <c r="F447" s="21">
        <v>0</v>
      </c>
    </row>
    <row r="448" spans="1:6" ht="14.5" x14ac:dyDescent="0.25">
      <c r="A448" s="194" t="s">
        <v>128</v>
      </c>
      <c r="B448" s="194"/>
      <c r="C448" s="21"/>
      <c r="D448" s="21"/>
      <c r="E448" s="21">
        <v>0.94699999999999995</v>
      </c>
      <c r="F448" s="21">
        <v>0.94699999999999995</v>
      </c>
    </row>
    <row r="449" spans="1:6" ht="14.5" x14ac:dyDescent="0.25">
      <c r="A449" s="194" t="s">
        <v>129</v>
      </c>
      <c r="B449" s="194"/>
      <c r="E449" s="21">
        <v>0.59099999999999997</v>
      </c>
      <c r="F449" s="21">
        <v>0.59099999999999997</v>
      </c>
    </row>
    <row r="450" spans="1:6" ht="14.5" x14ac:dyDescent="0.25">
      <c r="A450" s="194" t="s">
        <v>130</v>
      </c>
      <c r="B450" s="197"/>
      <c r="E450" s="21">
        <v>0.247</v>
      </c>
      <c r="F450" s="21">
        <v>0.247</v>
      </c>
    </row>
    <row r="451" spans="1:6" x14ac:dyDescent="0.25">
      <c r="A451" s="194" t="s">
        <v>88</v>
      </c>
      <c r="B451" s="194"/>
      <c r="E451" s="21">
        <v>18.565999999999999</v>
      </c>
      <c r="F451" s="21">
        <v>18.565999999999999</v>
      </c>
    </row>
    <row r="452" spans="1:6" x14ac:dyDescent="0.25">
      <c r="A452" s="194" t="s">
        <v>124</v>
      </c>
      <c r="B452" s="194"/>
      <c r="C452" s="21">
        <v>-0.46</v>
      </c>
      <c r="F452" s="21">
        <v>-0.46</v>
      </c>
    </row>
    <row r="453" spans="1:6" ht="13.5" thickBot="1" x14ac:dyDescent="0.35">
      <c r="A453" s="26" t="s">
        <v>122</v>
      </c>
      <c r="B453" s="26"/>
      <c r="C453" s="196">
        <v>-145.87700000000004</v>
      </c>
      <c r="D453" s="196">
        <v>-12.608999999999998</v>
      </c>
      <c r="E453" s="196">
        <v>-74.563000000000002</v>
      </c>
      <c r="F453" s="196">
        <v>-233.04900000000004</v>
      </c>
    </row>
    <row r="454" spans="1:6" ht="13" thickTop="1" x14ac:dyDescent="0.25">
      <c r="A454" s="194" t="s">
        <v>49</v>
      </c>
      <c r="B454" s="194"/>
      <c r="F454" s="21">
        <v>-64.375858780000002</v>
      </c>
    </row>
    <row r="455" spans="1:6" ht="14.5" x14ac:dyDescent="0.25">
      <c r="A455" s="194" t="s">
        <v>135</v>
      </c>
      <c r="B455" s="194"/>
      <c r="F455" s="21">
        <v>-18.431000000000001</v>
      </c>
    </row>
    <row r="456" spans="1:6" x14ac:dyDescent="0.25">
      <c r="A456" s="194" t="s">
        <v>83</v>
      </c>
      <c r="B456" s="194"/>
      <c r="F456" s="21">
        <v>-10.333</v>
      </c>
    </row>
    <row r="457" spans="1:6" x14ac:dyDescent="0.25">
      <c r="A457" s="194" t="s">
        <v>124</v>
      </c>
      <c r="B457" s="194"/>
      <c r="F457" s="21">
        <v>-0.46</v>
      </c>
    </row>
    <row r="458" spans="1:6" x14ac:dyDescent="0.25">
      <c r="A458" s="194" t="s">
        <v>136</v>
      </c>
      <c r="B458" s="194"/>
      <c r="F458" s="21">
        <v>19.874156920000001</v>
      </c>
    </row>
    <row r="459" spans="1:6" ht="13.5" thickBot="1" x14ac:dyDescent="0.35">
      <c r="A459" s="92" t="s">
        <v>158</v>
      </c>
      <c r="B459" s="92"/>
      <c r="C459" s="122"/>
      <c r="D459" s="122"/>
      <c r="E459" s="122"/>
      <c r="F459" s="196">
        <v>-306.77470186000005</v>
      </c>
    </row>
    <row r="460" spans="1:6" ht="13.5" thickTop="1" x14ac:dyDescent="0.3">
      <c r="A460" s="92"/>
      <c r="B460" s="92"/>
      <c r="C460" s="122"/>
      <c r="D460" s="122"/>
      <c r="E460" s="122"/>
      <c r="F460" s="122"/>
    </row>
    <row r="461" spans="1:6" ht="13" x14ac:dyDescent="0.3">
      <c r="A461" s="92"/>
      <c r="B461" s="92"/>
      <c r="C461" s="122"/>
      <c r="D461" s="122"/>
      <c r="E461" s="122"/>
      <c r="F461" s="122"/>
    </row>
    <row r="462" spans="1:6" ht="15.5" x14ac:dyDescent="0.35">
      <c r="A462" s="160" t="s">
        <v>163</v>
      </c>
      <c r="B462" s="160"/>
      <c r="C462" s="21"/>
      <c r="D462" s="21"/>
      <c r="E462" s="21"/>
      <c r="F462" s="191"/>
    </row>
    <row r="463" spans="1:6" ht="15.5" x14ac:dyDescent="0.35">
      <c r="A463" s="85"/>
      <c r="B463" s="160"/>
      <c r="C463" s="21"/>
      <c r="D463" s="21"/>
      <c r="E463" s="21"/>
      <c r="F463" s="191"/>
    </row>
    <row r="464" spans="1:6" ht="13" x14ac:dyDescent="0.3">
      <c r="C464" s="192" t="s">
        <v>164</v>
      </c>
      <c r="D464" s="192"/>
      <c r="E464" s="192"/>
      <c r="F464" s="192"/>
    </row>
    <row r="465" spans="1:6" ht="26" x14ac:dyDescent="0.3">
      <c r="C465" s="193" t="s">
        <v>120</v>
      </c>
      <c r="D465" s="193" t="s">
        <v>26</v>
      </c>
      <c r="E465" s="193" t="s">
        <v>31</v>
      </c>
      <c r="F465" s="193" t="s">
        <v>121</v>
      </c>
    </row>
    <row r="466" spans="1:6" ht="13" x14ac:dyDescent="0.3">
      <c r="A466" s="26" t="s">
        <v>123</v>
      </c>
      <c r="B466" s="26"/>
      <c r="C466" s="41">
        <v>-114.538</v>
      </c>
      <c r="D466" s="41">
        <v>-15.44</v>
      </c>
      <c r="E466" s="41">
        <v>-38.924000000000007</v>
      </c>
      <c r="F466" s="41">
        <v>-168.90200000000002</v>
      </c>
    </row>
    <row r="467" spans="1:6" x14ac:dyDescent="0.25">
      <c r="A467" s="7" t="s">
        <v>92</v>
      </c>
    </row>
    <row r="468" spans="1:6" x14ac:dyDescent="0.25">
      <c r="A468" s="194" t="s">
        <v>124</v>
      </c>
      <c r="B468" s="194"/>
      <c r="C468" s="21">
        <v>-0.88300000000000001</v>
      </c>
      <c r="D468" s="21"/>
      <c r="E468" s="21"/>
      <c r="F468" s="21">
        <v>-0.88300000000000001</v>
      </c>
    </row>
    <row r="469" spans="1:6" ht="14.5" x14ac:dyDescent="0.25">
      <c r="A469" s="194" t="s">
        <v>133</v>
      </c>
      <c r="B469" s="194"/>
      <c r="C469" s="21">
        <v>0</v>
      </c>
      <c r="D469" s="21">
        <v>0</v>
      </c>
      <c r="E469" s="21">
        <v>8.6839999999999993</v>
      </c>
      <c r="F469" s="21">
        <v>8.6839999999999993</v>
      </c>
    </row>
    <row r="470" spans="1:6" ht="14.5" x14ac:dyDescent="0.25">
      <c r="A470" s="194" t="s">
        <v>127</v>
      </c>
      <c r="B470" s="194"/>
      <c r="C470" s="21"/>
      <c r="D470" s="21"/>
      <c r="E470" s="21">
        <v>16.222999999999999</v>
      </c>
      <c r="F470" s="21">
        <v>16.222999999999999</v>
      </c>
    </row>
    <row r="471" spans="1:6" ht="14.5" x14ac:dyDescent="0.25">
      <c r="A471" s="194" t="s">
        <v>128</v>
      </c>
      <c r="B471" s="194"/>
      <c r="C471" s="21"/>
      <c r="D471" s="21"/>
      <c r="E471" s="21">
        <v>11.568000000000001</v>
      </c>
      <c r="F471" s="21">
        <v>11.568000000000001</v>
      </c>
    </row>
    <row r="472" spans="1:6" ht="14.5" x14ac:dyDescent="0.25">
      <c r="A472" s="194" t="s">
        <v>129</v>
      </c>
      <c r="B472" s="194"/>
      <c r="C472" s="21"/>
      <c r="D472" s="21"/>
      <c r="E472" s="21">
        <v>-6.0039999999999996</v>
      </c>
      <c r="F472" s="21">
        <v>-6.0039999999999996</v>
      </c>
    </row>
    <row r="473" spans="1:6" ht="14.5" x14ac:dyDescent="0.25">
      <c r="A473" s="194" t="s">
        <v>130</v>
      </c>
      <c r="B473" s="194"/>
      <c r="C473" s="21"/>
      <c r="D473" s="21"/>
      <c r="E473" s="21">
        <v>-4.0220000000000002</v>
      </c>
      <c r="F473" s="21">
        <v>-4.0220000000000002</v>
      </c>
    </row>
    <row r="474" spans="1:6" x14ac:dyDescent="0.25">
      <c r="A474" s="195" t="s">
        <v>88</v>
      </c>
      <c r="B474" s="195"/>
      <c r="E474" s="21">
        <v>25.041</v>
      </c>
      <c r="F474" s="21">
        <v>25.041</v>
      </c>
    </row>
    <row r="475" spans="1:6" ht="13.5" thickBot="1" x14ac:dyDescent="0.35">
      <c r="A475" s="26" t="s">
        <v>122</v>
      </c>
      <c r="B475" s="26"/>
      <c r="C475" s="196">
        <v>-113.655</v>
      </c>
      <c r="D475" s="196">
        <v>-15.44</v>
      </c>
      <c r="E475" s="196">
        <v>-90.414000000000001</v>
      </c>
      <c r="F475" s="196">
        <v>-219.50900000000001</v>
      </c>
    </row>
    <row r="476" spans="1:6" ht="13" thickTop="1" x14ac:dyDescent="0.25"/>
    <row r="477" spans="1:6" ht="13" x14ac:dyDescent="0.3">
      <c r="A477" s="26" t="s">
        <v>30</v>
      </c>
      <c r="B477" s="26"/>
      <c r="C477" s="41">
        <v>-56.081999999999987</v>
      </c>
      <c r="D477" s="41">
        <v>-5.9979999999999976</v>
      </c>
      <c r="E477" s="41">
        <v>-38.460999999999984</v>
      </c>
      <c r="F477" s="41">
        <v>-100.54099999999997</v>
      </c>
    </row>
    <row r="478" spans="1:6" x14ac:dyDescent="0.25">
      <c r="A478" s="7" t="s">
        <v>92</v>
      </c>
    </row>
    <row r="479" spans="1:6" ht="14.5" x14ac:dyDescent="0.25">
      <c r="A479" s="194" t="s">
        <v>131</v>
      </c>
      <c r="B479" s="194"/>
      <c r="C479" s="21">
        <v>50.516000000000005</v>
      </c>
      <c r="D479" s="21">
        <v>8.3979999999999997</v>
      </c>
      <c r="E479" s="21">
        <v>0.46300000000000097</v>
      </c>
      <c r="F479" s="21">
        <v>59.377000000000002</v>
      </c>
    </row>
    <row r="480" spans="1:6" ht="14.5" x14ac:dyDescent="0.25">
      <c r="A480" s="194" t="s">
        <v>132</v>
      </c>
      <c r="B480" s="194"/>
      <c r="C480" s="21">
        <v>7.94</v>
      </c>
      <c r="D480" s="21">
        <v>1.044</v>
      </c>
      <c r="E480" s="21">
        <v>0</v>
      </c>
      <c r="F480" s="21">
        <v>8.984</v>
      </c>
    </row>
    <row r="481" spans="1:6" ht="14.5" x14ac:dyDescent="0.25">
      <c r="A481" s="194" t="s">
        <v>127</v>
      </c>
      <c r="B481" s="194"/>
      <c r="C481" s="21"/>
      <c r="D481" s="21"/>
      <c r="E481" s="21">
        <v>16.222999999999999</v>
      </c>
      <c r="F481" s="21">
        <v>16.222999999999999</v>
      </c>
    </row>
    <row r="482" spans="1:6" ht="14.5" x14ac:dyDescent="0.25">
      <c r="A482" s="194" t="s">
        <v>133</v>
      </c>
      <c r="B482" s="194"/>
      <c r="C482" s="21"/>
      <c r="D482" s="21"/>
      <c r="E482" s="21">
        <v>8.6839999999999993</v>
      </c>
      <c r="F482" s="21">
        <v>8.6839999999999993</v>
      </c>
    </row>
    <row r="483" spans="1:6" ht="14.5" x14ac:dyDescent="0.25">
      <c r="A483" s="194" t="s">
        <v>128</v>
      </c>
      <c r="B483" s="194"/>
      <c r="C483" s="21"/>
      <c r="D483" s="21"/>
      <c r="E483" s="21">
        <v>11.568000000000001</v>
      </c>
      <c r="F483" s="21">
        <v>11.568000000000001</v>
      </c>
    </row>
    <row r="484" spans="1:6" ht="14.5" x14ac:dyDescent="0.25">
      <c r="A484" s="194" t="s">
        <v>129</v>
      </c>
      <c r="B484" s="194"/>
      <c r="E484" s="21">
        <v>-6.0039999999999996</v>
      </c>
      <c r="F484" s="21">
        <v>-6.0039999999999996</v>
      </c>
    </row>
    <row r="485" spans="1:6" ht="14.5" x14ac:dyDescent="0.25">
      <c r="A485" s="194" t="s">
        <v>130</v>
      </c>
      <c r="B485" s="197"/>
      <c r="E485" s="21">
        <v>-4.0220000000000002</v>
      </c>
      <c r="F485" s="21">
        <v>-4.0220000000000002</v>
      </c>
    </row>
    <row r="486" spans="1:6" x14ac:dyDescent="0.25">
      <c r="A486" s="194" t="s">
        <v>88</v>
      </c>
      <c r="B486" s="194"/>
      <c r="E486" s="21">
        <v>25.041</v>
      </c>
      <c r="F486" s="21">
        <v>25.041</v>
      </c>
    </row>
    <row r="487" spans="1:6" x14ac:dyDescent="0.25">
      <c r="A487" s="194" t="s">
        <v>124</v>
      </c>
      <c r="B487" s="194"/>
      <c r="C487" s="21">
        <v>-0.88300000000000001</v>
      </c>
      <c r="F487" s="21">
        <v>-0.88300000000000001</v>
      </c>
    </row>
    <row r="488" spans="1:6" ht="13.5" thickBot="1" x14ac:dyDescent="0.35">
      <c r="A488" s="26" t="s">
        <v>122</v>
      </c>
      <c r="B488" s="26"/>
      <c r="C488" s="196">
        <v>-113.65499999999999</v>
      </c>
      <c r="D488" s="196">
        <v>-15.439999999999998</v>
      </c>
      <c r="E488" s="196">
        <v>-90.413999999999987</v>
      </c>
      <c r="F488" s="196">
        <v>-219.50899999999996</v>
      </c>
    </row>
    <row r="489" spans="1:6" ht="13" thickTop="1" x14ac:dyDescent="0.25">
      <c r="A489" s="194" t="s">
        <v>49</v>
      </c>
      <c r="B489" s="194"/>
      <c r="F489" s="21">
        <v>-68.034732259999998</v>
      </c>
    </row>
    <row r="490" spans="1:6" ht="14.5" x14ac:dyDescent="0.25">
      <c r="A490" s="194" t="s">
        <v>135</v>
      </c>
      <c r="B490" s="194"/>
      <c r="F490" s="21">
        <v>5.0540000000000003</v>
      </c>
    </row>
    <row r="491" spans="1:6" x14ac:dyDescent="0.25">
      <c r="A491" s="194" t="s">
        <v>83</v>
      </c>
      <c r="B491" s="194"/>
      <c r="F491" s="21">
        <v>-11.292999999999999</v>
      </c>
    </row>
    <row r="492" spans="1:6" x14ac:dyDescent="0.25">
      <c r="A492" s="194" t="s">
        <v>124</v>
      </c>
      <c r="B492" s="194"/>
      <c r="F492" s="21">
        <v>-0.88300000000000001</v>
      </c>
    </row>
    <row r="493" spans="1:6" x14ac:dyDescent="0.25">
      <c r="A493" s="194" t="s">
        <v>136</v>
      </c>
      <c r="B493" s="194"/>
      <c r="F493" s="21">
        <v>-30.746682369999995</v>
      </c>
    </row>
    <row r="494" spans="1:6" ht="13.5" thickBot="1" x14ac:dyDescent="0.35">
      <c r="A494" s="92" t="s">
        <v>158</v>
      </c>
      <c r="B494" s="92"/>
      <c r="C494" s="122"/>
      <c r="D494" s="122"/>
      <c r="E494" s="122"/>
      <c r="F494" s="196">
        <v>-325.41241462999994</v>
      </c>
    </row>
    <row r="495" spans="1:6" ht="13.5" thickTop="1" x14ac:dyDescent="0.3">
      <c r="A495" s="92"/>
      <c r="B495" s="92"/>
      <c r="C495" s="122"/>
      <c r="D495" s="122"/>
      <c r="E495" s="122"/>
      <c r="F495" s="122"/>
    </row>
    <row r="496" spans="1:6" ht="13" x14ac:dyDescent="0.3">
      <c r="A496" s="92"/>
      <c r="B496" s="92"/>
      <c r="C496" s="122"/>
      <c r="D496" s="122"/>
      <c r="E496" s="122"/>
      <c r="F496" s="122"/>
    </row>
    <row r="497" spans="1:6" ht="15.5" x14ac:dyDescent="0.35">
      <c r="A497" s="160" t="s">
        <v>165</v>
      </c>
      <c r="B497" s="160"/>
      <c r="C497" s="21"/>
      <c r="D497" s="21"/>
      <c r="E497" s="21"/>
      <c r="F497" s="191"/>
    </row>
    <row r="498" spans="1:6" ht="15.5" x14ac:dyDescent="0.35">
      <c r="A498" s="160"/>
      <c r="B498" s="160"/>
      <c r="C498" s="21"/>
      <c r="D498" s="21"/>
      <c r="E498" s="21"/>
      <c r="F498" s="191"/>
    </row>
    <row r="499" spans="1:6" ht="13" x14ac:dyDescent="0.3">
      <c r="C499" s="192" t="s">
        <v>166</v>
      </c>
      <c r="D499" s="192"/>
      <c r="E499" s="192"/>
      <c r="F499" s="192"/>
    </row>
    <row r="500" spans="1:6" ht="26" x14ac:dyDescent="0.3">
      <c r="C500" s="193" t="s">
        <v>120</v>
      </c>
      <c r="D500" s="193" t="s">
        <v>26</v>
      </c>
      <c r="E500" s="193" t="s">
        <v>31</v>
      </c>
      <c r="F500" s="193" t="s">
        <v>121</v>
      </c>
    </row>
    <row r="501" spans="1:6" ht="13" x14ac:dyDescent="0.3">
      <c r="A501" s="26" t="s">
        <v>123</v>
      </c>
      <c r="B501" s="26"/>
      <c r="C501" s="41">
        <v>-523.12199999999996</v>
      </c>
      <c r="D501" s="41">
        <v>-63.914999999999999</v>
      </c>
      <c r="E501" s="41">
        <v>-158.23700000000002</v>
      </c>
      <c r="F501" s="41">
        <v>-745.27399999999989</v>
      </c>
    </row>
    <row r="502" spans="1:6" x14ac:dyDescent="0.25">
      <c r="A502" s="7" t="s">
        <v>92</v>
      </c>
      <c r="C502" s="21"/>
      <c r="D502" s="21"/>
      <c r="E502" s="21"/>
      <c r="F502" s="21"/>
    </row>
    <row r="503" spans="1:6" x14ac:dyDescent="0.25">
      <c r="A503" s="194" t="s">
        <v>124</v>
      </c>
      <c r="B503" s="194"/>
      <c r="C503" s="21">
        <v>-2.528</v>
      </c>
      <c r="D503" s="21"/>
      <c r="E503" s="21"/>
      <c r="F503" s="21">
        <v>-2.528</v>
      </c>
    </row>
    <row r="504" spans="1:6" ht="14.5" x14ac:dyDescent="0.25">
      <c r="A504" s="194" t="s">
        <v>133</v>
      </c>
      <c r="B504" s="194"/>
      <c r="C504" s="21" t="s">
        <v>126</v>
      </c>
      <c r="D504" s="21" t="s">
        <v>126</v>
      </c>
      <c r="E504" s="21">
        <v>8.6839999999999993</v>
      </c>
      <c r="F504" s="21">
        <v>8.6839999999999993</v>
      </c>
    </row>
    <row r="505" spans="1:6" ht="14.5" x14ac:dyDescent="0.25">
      <c r="A505" s="194" t="s">
        <v>127</v>
      </c>
      <c r="B505" s="194"/>
      <c r="C505" s="21"/>
      <c r="D505" s="21"/>
      <c r="E505" s="21">
        <v>65.998000000000005</v>
      </c>
      <c r="F505" s="21">
        <v>65.998000000000005</v>
      </c>
    </row>
    <row r="506" spans="1:6" ht="14.5" x14ac:dyDescent="0.25">
      <c r="A506" s="194" t="s">
        <v>128</v>
      </c>
      <c r="B506" s="194"/>
      <c r="C506" s="21"/>
      <c r="D506" s="21"/>
      <c r="E506" s="21">
        <v>85.796999999999997</v>
      </c>
      <c r="F506" s="21">
        <v>85.796999999999997</v>
      </c>
    </row>
    <row r="507" spans="1:6" ht="14.5" x14ac:dyDescent="0.25">
      <c r="A507" s="194" t="s">
        <v>129</v>
      </c>
      <c r="B507" s="194"/>
      <c r="C507" s="21"/>
      <c r="D507" s="21"/>
      <c r="E507" s="21">
        <v>16.787000000000003</v>
      </c>
      <c r="F507" s="21">
        <v>16.787000000000003</v>
      </c>
    </row>
    <row r="508" spans="1:6" ht="14.5" x14ac:dyDescent="0.25">
      <c r="A508" s="194" t="s">
        <v>130</v>
      </c>
      <c r="B508" s="194"/>
      <c r="C508" s="21"/>
      <c r="D508" s="21"/>
      <c r="E508" s="21">
        <v>-1.919</v>
      </c>
      <c r="F508" s="21">
        <v>-1.919</v>
      </c>
    </row>
    <row r="509" spans="1:6" x14ac:dyDescent="0.25">
      <c r="A509" s="195" t="s">
        <v>88</v>
      </c>
      <c r="B509" s="195"/>
      <c r="C509" s="21"/>
      <c r="D509" s="21"/>
      <c r="E509" s="21">
        <v>69.945999999999998</v>
      </c>
      <c r="F509" s="21">
        <v>69.945999999999998</v>
      </c>
    </row>
    <row r="510" spans="1:6" ht="13.5" thickBot="1" x14ac:dyDescent="0.35">
      <c r="A510" s="26" t="s">
        <v>122</v>
      </c>
      <c r="B510" s="26"/>
      <c r="C510" s="196">
        <v>-520.59399999999994</v>
      </c>
      <c r="D510" s="196">
        <v>-63.914999999999999</v>
      </c>
      <c r="E510" s="196">
        <v>-403.53</v>
      </c>
      <c r="F510" s="196">
        <v>-988.03899999999987</v>
      </c>
    </row>
    <row r="511" spans="1:6" ht="13" thickTop="1" x14ac:dyDescent="0.25">
      <c r="C511" s="21"/>
      <c r="D511" s="21"/>
      <c r="E511" s="21"/>
      <c r="F511" s="21"/>
    </row>
    <row r="512" spans="1:6" ht="13" x14ac:dyDescent="0.3">
      <c r="A512" s="26" t="s">
        <v>30</v>
      </c>
      <c r="B512" s="26"/>
      <c r="C512" s="41">
        <v>-272.58200000000005</v>
      </c>
      <c r="D512" s="41">
        <v>-21.125999999999998</v>
      </c>
      <c r="E512" s="41">
        <v>-153.821</v>
      </c>
      <c r="F512" s="41">
        <v>-447.529</v>
      </c>
    </row>
    <row r="513" spans="1:6" x14ac:dyDescent="0.25">
      <c r="A513" s="7" t="s">
        <v>92</v>
      </c>
      <c r="C513" s="21"/>
      <c r="D513" s="21"/>
      <c r="E513" s="21"/>
      <c r="F513" s="21"/>
    </row>
    <row r="514" spans="1:6" ht="14.5" x14ac:dyDescent="0.25">
      <c r="A514" s="194" t="s">
        <v>131</v>
      </c>
      <c r="B514" s="194"/>
      <c r="C514" s="21">
        <v>217.80799999999999</v>
      </c>
      <c r="D514" s="21">
        <v>38.427</v>
      </c>
      <c r="E514" s="21">
        <v>4.4160000000000039</v>
      </c>
      <c r="F514" s="21">
        <v>260.65100000000001</v>
      </c>
    </row>
    <row r="515" spans="1:6" ht="14.5" x14ac:dyDescent="0.25">
      <c r="A515" s="194" t="s">
        <v>132</v>
      </c>
      <c r="B515" s="194"/>
      <c r="C515" s="21">
        <v>32.731999999999999</v>
      </c>
      <c r="D515" s="21">
        <v>4.3620000000000001</v>
      </c>
      <c r="E515" s="21">
        <v>0</v>
      </c>
      <c r="F515" s="21">
        <v>37.094000000000001</v>
      </c>
    </row>
    <row r="516" spans="1:6" ht="14.5" x14ac:dyDescent="0.25">
      <c r="A516" s="194" t="s">
        <v>127</v>
      </c>
      <c r="B516" s="194"/>
      <c r="C516" s="21"/>
      <c r="D516" s="21"/>
      <c r="E516" s="21">
        <v>65.998000000000005</v>
      </c>
      <c r="F516" s="21">
        <v>65.998000000000005</v>
      </c>
    </row>
    <row r="517" spans="1:6" ht="14.5" x14ac:dyDescent="0.25">
      <c r="A517" s="194" t="s">
        <v>133</v>
      </c>
      <c r="B517" s="194"/>
      <c r="C517" s="21"/>
      <c r="D517" s="21"/>
      <c r="E517" s="21">
        <v>8.6839999999999993</v>
      </c>
      <c r="F517" s="21">
        <v>8.6839999999999993</v>
      </c>
    </row>
    <row r="518" spans="1:6" ht="14.5" x14ac:dyDescent="0.25">
      <c r="A518" s="194" t="s">
        <v>128</v>
      </c>
      <c r="B518" s="194"/>
      <c r="C518" s="21"/>
      <c r="D518" s="21"/>
      <c r="E518" s="21">
        <v>85.796999999999997</v>
      </c>
      <c r="F518" s="21">
        <v>85.796999999999997</v>
      </c>
    </row>
    <row r="519" spans="1:6" ht="14.5" x14ac:dyDescent="0.25">
      <c r="A519" s="194" t="s">
        <v>129</v>
      </c>
      <c r="B519" s="194"/>
      <c r="C519" s="21"/>
      <c r="D519" s="21"/>
      <c r="E519" s="21">
        <v>16.787000000000003</v>
      </c>
      <c r="F519" s="21">
        <v>16.787000000000003</v>
      </c>
    </row>
    <row r="520" spans="1:6" ht="14.5" x14ac:dyDescent="0.25">
      <c r="A520" s="194" t="s">
        <v>130</v>
      </c>
      <c r="B520" s="197"/>
      <c r="C520" s="21"/>
      <c r="D520" s="21"/>
      <c r="E520" s="21">
        <v>-1.919</v>
      </c>
      <c r="F520" s="21">
        <v>-1.919</v>
      </c>
    </row>
    <row r="521" spans="1:6" x14ac:dyDescent="0.25">
      <c r="A521" s="194" t="s">
        <v>88</v>
      </c>
      <c r="B521" s="194"/>
      <c r="C521" s="21"/>
      <c r="D521" s="21"/>
      <c r="E521" s="21">
        <v>69.945999999999998</v>
      </c>
      <c r="F521" s="21">
        <v>69.945999999999998</v>
      </c>
    </row>
    <row r="522" spans="1:6" x14ac:dyDescent="0.25">
      <c r="A522" s="194" t="s">
        <v>124</v>
      </c>
      <c r="B522" s="194"/>
      <c r="C522" s="21">
        <v>-2.528</v>
      </c>
      <c r="D522" s="21"/>
      <c r="E522" s="21"/>
      <c r="F522" s="21">
        <v>-2.528</v>
      </c>
    </row>
    <row r="523" spans="1:6" ht="13.5" thickBot="1" x14ac:dyDescent="0.35">
      <c r="A523" s="26" t="s">
        <v>122</v>
      </c>
      <c r="B523" s="26"/>
      <c r="C523" s="196">
        <v>-520.59400000000005</v>
      </c>
      <c r="D523" s="196">
        <v>-63.914999999999999</v>
      </c>
      <c r="E523" s="196">
        <v>-403.53</v>
      </c>
      <c r="F523" s="196">
        <v>-988.03899999999999</v>
      </c>
    </row>
    <row r="524" spans="1:6" ht="13" thickTop="1" x14ac:dyDescent="0.25">
      <c r="A524" s="194" t="s">
        <v>49</v>
      </c>
      <c r="B524" s="194"/>
      <c r="C524" s="21"/>
      <c r="D524" s="21"/>
      <c r="E524" s="21"/>
      <c r="F524" s="21">
        <v>-225.78404909999998</v>
      </c>
    </row>
    <row r="525" spans="1:6" ht="14.5" x14ac:dyDescent="0.25">
      <c r="A525" s="194" t="s">
        <v>135</v>
      </c>
      <c r="B525" s="194"/>
      <c r="C525" s="21"/>
      <c r="D525" s="21"/>
      <c r="E525" s="21"/>
      <c r="F525" s="21">
        <v>-66.960999999999999</v>
      </c>
    </row>
    <row r="526" spans="1:6" x14ac:dyDescent="0.25">
      <c r="A526" s="194" t="s">
        <v>83</v>
      </c>
      <c r="B526" s="194"/>
      <c r="C526" s="21"/>
      <c r="D526" s="21"/>
      <c r="E526" s="21"/>
      <c r="F526" s="21">
        <v>-21.625999999999998</v>
      </c>
    </row>
    <row r="527" spans="1:6" x14ac:dyDescent="0.25">
      <c r="A527" s="194" t="s">
        <v>124</v>
      </c>
      <c r="B527" s="194"/>
      <c r="C527" s="21"/>
      <c r="D527" s="21"/>
      <c r="E527" s="21"/>
      <c r="F527" s="21">
        <v>-2.528</v>
      </c>
    </row>
    <row r="528" spans="1:6" x14ac:dyDescent="0.25">
      <c r="A528" s="194" t="s">
        <v>136</v>
      </c>
      <c r="B528" s="194"/>
      <c r="C528" s="21"/>
      <c r="D528" s="21"/>
      <c r="E528" s="21"/>
      <c r="F528" s="21">
        <v>21.010643080000005</v>
      </c>
    </row>
    <row r="529" spans="1:6" ht="13.5" thickBot="1" x14ac:dyDescent="0.35">
      <c r="A529" s="92" t="s">
        <v>158</v>
      </c>
      <c r="B529" s="92"/>
      <c r="C529" s="122"/>
      <c r="D529" s="122"/>
      <c r="E529" s="122"/>
      <c r="F529" s="196">
        <v>-1283.92740602</v>
      </c>
    </row>
    <row r="530" spans="1:6" ht="13" thickTop="1" x14ac:dyDescent="0.25"/>
    <row r="532" spans="1:6" ht="15.5" x14ac:dyDescent="0.35">
      <c r="A532" s="160" t="s">
        <v>167</v>
      </c>
      <c r="B532" s="160"/>
      <c r="C532" s="21"/>
      <c r="D532" s="21"/>
      <c r="E532" s="21"/>
      <c r="F532" s="191"/>
    </row>
    <row r="533" spans="1:6" ht="15.5" x14ac:dyDescent="0.35">
      <c r="A533" s="85"/>
      <c r="B533" s="160"/>
      <c r="C533" s="21"/>
      <c r="D533" s="21"/>
      <c r="E533" s="21"/>
      <c r="F533" s="191"/>
    </row>
    <row r="534" spans="1:6" ht="13" x14ac:dyDescent="0.3">
      <c r="C534" s="192" t="s">
        <v>168</v>
      </c>
      <c r="D534" s="192"/>
      <c r="E534" s="192"/>
      <c r="F534" s="192"/>
    </row>
    <row r="535" spans="1:6" ht="26" x14ac:dyDescent="0.3">
      <c r="C535" s="193" t="s">
        <v>120</v>
      </c>
      <c r="D535" s="193" t="s">
        <v>26</v>
      </c>
      <c r="E535" s="193" t="s">
        <v>31</v>
      </c>
      <c r="F535" s="193" t="s">
        <v>121</v>
      </c>
    </row>
    <row r="536" spans="1:6" ht="13" x14ac:dyDescent="0.3">
      <c r="A536" s="26" t="s">
        <v>123</v>
      </c>
      <c r="B536" s="26"/>
      <c r="C536" s="41">
        <v>-106.133</v>
      </c>
      <c r="D536" s="41">
        <v>-13.587</v>
      </c>
      <c r="E536" s="41">
        <v>-46.781999999999996</v>
      </c>
      <c r="F536" s="41">
        <v>-166.50200000000001</v>
      </c>
    </row>
    <row r="537" spans="1:6" x14ac:dyDescent="0.25">
      <c r="A537" s="7" t="s">
        <v>92</v>
      </c>
    </row>
    <row r="538" spans="1:6" x14ac:dyDescent="0.25">
      <c r="A538" s="194" t="s">
        <v>124</v>
      </c>
      <c r="B538" s="194"/>
      <c r="C538" s="21">
        <v>-0.91100000000000003</v>
      </c>
      <c r="D538" s="21"/>
      <c r="E538" s="21"/>
      <c r="F538" s="21">
        <v>-0.91100000000000003</v>
      </c>
    </row>
    <row r="539" spans="1:6" x14ac:dyDescent="0.25">
      <c r="A539" s="194" t="s">
        <v>125</v>
      </c>
      <c r="B539" s="194"/>
      <c r="C539" s="21">
        <v>0</v>
      </c>
      <c r="D539" s="21">
        <v>0</v>
      </c>
      <c r="E539" s="21">
        <v>0</v>
      </c>
      <c r="F539" s="21">
        <v>0</v>
      </c>
    </row>
    <row r="540" spans="1:6" ht="14.5" x14ac:dyDescent="0.25">
      <c r="A540" s="194" t="s">
        <v>127</v>
      </c>
      <c r="B540" s="194"/>
      <c r="C540" s="21"/>
      <c r="D540" s="21"/>
      <c r="E540" s="21">
        <v>16.221</v>
      </c>
      <c r="F540" s="21">
        <v>16.221</v>
      </c>
    </row>
    <row r="541" spans="1:6" ht="14.5" x14ac:dyDescent="0.25">
      <c r="A541" s="194" t="s">
        <v>128</v>
      </c>
      <c r="B541" s="194"/>
      <c r="C541" s="21"/>
      <c r="D541" s="21"/>
      <c r="E541" s="21">
        <v>-5.1349999999999998</v>
      </c>
      <c r="F541" s="21">
        <v>-5.1349999999999998</v>
      </c>
    </row>
    <row r="542" spans="1:6" ht="14.5" x14ac:dyDescent="0.25">
      <c r="A542" s="194" t="s">
        <v>129</v>
      </c>
      <c r="B542" s="194"/>
      <c r="C542" s="21"/>
      <c r="D542" s="21"/>
      <c r="E542" s="21">
        <v>0.72</v>
      </c>
      <c r="F542" s="21">
        <v>0.72</v>
      </c>
    </row>
    <row r="543" spans="1:6" ht="14.5" x14ac:dyDescent="0.25">
      <c r="A543" s="194" t="s">
        <v>130</v>
      </c>
      <c r="B543" s="194"/>
      <c r="C543" s="21"/>
      <c r="D543" s="21"/>
      <c r="E543" s="21">
        <v>0.73</v>
      </c>
      <c r="F543" s="21">
        <v>0.73</v>
      </c>
    </row>
    <row r="544" spans="1:6" x14ac:dyDescent="0.25">
      <c r="A544" s="195" t="s">
        <v>88</v>
      </c>
      <c r="B544" s="195"/>
      <c r="E544" s="21">
        <v>24.425999999999998</v>
      </c>
      <c r="F544" s="21">
        <v>24.425999999999998</v>
      </c>
    </row>
    <row r="545" spans="1:6" ht="13.5" thickBot="1" x14ac:dyDescent="0.35">
      <c r="A545" s="26" t="s">
        <v>122</v>
      </c>
      <c r="B545" s="26"/>
      <c r="C545" s="196">
        <v>-105.22199999999999</v>
      </c>
      <c r="D545" s="196">
        <v>-13.587</v>
      </c>
      <c r="E545" s="196">
        <v>-83.744</v>
      </c>
      <c r="F545" s="196">
        <v>-202.553</v>
      </c>
    </row>
    <row r="546" spans="1:6" ht="13" thickTop="1" x14ac:dyDescent="0.25"/>
    <row r="547" spans="1:6" ht="13" x14ac:dyDescent="0.3">
      <c r="A547" s="26" t="s">
        <v>30</v>
      </c>
      <c r="B547" s="26"/>
      <c r="C547" s="41">
        <v>-57.363</v>
      </c>
      <c r="D547" s="41">
        <v>-5.66</v>
      </c>
      <c r="E547" s="41">
        <v>-46.476999999999997</v>
      </c>
      <c r="F547" s="41">
        <v>-109.5</v>
      </c>
    </row>
    <row r="548" spans="1:6" x14ac:dyDescent="0.25">
      <c r="A548" s="7" t="s">
        <v>92</v>
      </c>
    </row>
    <row r="549" spans="1:6" ht="14.5" x14ac:dyDescent="0.25">
      <c r="A549" s="194" t="s">
        <v>131</v>
      </c>
      <c r="B549" s="194"/>
      <c r="C549" s="21">
        <v>41.372</v>
      </c>
      <c r="D549" s="21">
        <v>6.915</v>
      </c>
      <c r="E549" s="21">
        <v>0.30499999999999999</v>
      </c>
      <c r="F549" s="21">
        <v>48.591999999999999</v>
      </c>
    </row>
    <row r="550" spans="1:6" ht="14.5" x14ac:dyDescent="0.25">
      <c r="A550" s="194" t="s">
        <v>132</v>
      </c>
      <c r="B550" s="194"/>
      <c r="C550" s="21">
        <v>7.3979999999999997</v>
      </c>
      <c r="D550" s="21">
        <v>1.012</v>
      </c>
      <c r="E550" s="21">
        <v>0</v>
      </c>
      <c r="F550" s="21">
        <v>8.41</v>
      </c>
    </row>
    <row r="551" spans="1:6" ht="14.5" x14ac:dyDescent="0.25">
      <c r="A551" s="194" t="s">
        <v>127</v>
      </c>
      <c r="B551" s="194"/>
      <c r="C551" s="21"/>
      <c r="D551" s="21"/>
      <c r="E551" s="21">
        <v>16.221</v>
      </c>
      <c r="F551" s="21">
        <v>16.221</v>
      </c>
    </row>
    <row r="552" spans="1:6" x14ac:dyDescent="0.25">
      <c r="A552" s="194" t="s">
        <v>125</v>
      </c>
      <c r="B552" s="194"/>
      <c r="C552" s="21"/>
      <c r="D552" s="21"/>
      <c r="E552" s="21">
        <v>0</v>
      </c>
      <c r="F552" s="21">
        <v>0</v>
      </c>
    </row>
    <row r="553" spans="1:6" ht="14.5" x14ac:dyDescent="0.25">
      <c r="A553" s="194" t="s">
        <v>128</v>
      </c>
      <c r="B553" s="194"/>
      <c r="C553" s="21"/>
      <c r="D553" s="21"/>
      <c r="E553" s="21">
        <v>-5.1349999999999998</v>
      </c>
      <c r="F553" s="21">
        <v>-5.1349999999999998</v>
      </c>
    </row>
    <row r="554" spans="1:6" ht="14.5" x14ac:dyDescent="0.25">
      <c r="A554" s="194" t="s">
        <v>129</v>
      </c>
      <c r="B554" s="194"/>
      <c r="E554" s="21">
        <v>0.72</v>
      </c>
      <c r="F554" s="21">
        <v>0.72</v>
      </c>
    </row>
    <row r="555" spans="1:6" ht="14.5" x14ac:dyDescent="0.25">
      <c r="A555" s="194" t="s">
        <v>130</v>
      </c>
      <c r="B555" s="197"/>
      <c r="E555" s="21">
        <v>0.73</v>
      </c>
      <c r="F555" s="21">
        <v>0.73</v>
      </c>
    </row>
    <row r="556" spans="1:6" x14ac:dyDescent="0.25">
      <c r="A556" s="194" t="s">
        <v>88</v>
      </c>
      <c r="B556" s="194"/>
      <c r="E556" s="21">
        <v>24.425999999999998</v>
      </c>
      <c r="F556" s="21">
        <v>24.425999999999998</v>
      </c>
    </row>
    <row r="557" spans="1:6" x14ac:dyDescent="0.25">
      <c r="A557" s="194" t="s">
        <v>124</v>
      </c>
      <c r="B557" s="194"/>
      <c r="C557" s="21">
        <v>-0.91100000000000003</v>
      </c>
      <c r="F557" s="21">
        <v>-0.91100000000000003</v>
      </c>
    </row>
    <row r="558" spans="1:6" ht="13.5" thickBot="1" x14ac:dyDescent="0.35">
      <c r="A558" s="26" t="s">
        <v>122</v>
      </c>
      <c r="B558" s="26"/>
      <c r="C558" s="196">
        <v>-105.22199999999999</v>
      </c>
      <c r="D558" s="196">
        <v>-13.587</v>
      </c>
      <c r="E558" s="196">
        <v>-83.744</v>
      </c>
      <c r="F558" s="196">
        <v>-202.553</v>
      </c>
    </row>
    <row r="559" spans="1:6" ht="13" thickTop="1" x14ac:dyDescent="0.25">
      <c r="A559" s="194" t="s">
        <v>49</v>
      </c>
      <c r="B559" s="194"/>
      <c r="F559" s="21">
        <v>-64.100999999999999</v>
      </c>
    </row>
    <row r="560" spans="1:6" ht="14.5" x14ac:dyDescent="0.25">
      <c r="A560" s="194" t="s">
        <v>135</v>
      </c>
      <c r="B560" s="194"/>
      <c r="F560" s="21">
        <v>11.631</v>
      </c>
    </row>
    <row r="561" spans="1:6" x14ac:dyDescent="0.25">
      <c r="A561" s="194" t="s">
        <v>83</v>
      </c>
      <c r="B561" s="194"/>
      <c r="F561" s="21">
        <v>0</v>
      </c>
    </row>
    <row r="562" spans="1:6" x14ac:dyDescent="0.25">
      <c r="A562" s="194" t="s">
        <v>124</v>
      </c>
      <c r="B562" s="194"/>
      <c r="F562" s="21">
        <v>-0.91100000000000003</v>
      </c>
    </row>
    <row r="563" spans="1:6" x14ac:dyDescent="0.25">
      <c r="A563" s="194" t="s">
        <v>136</v>
      </c>
      <c r="B563" s="194"/>
      <c r="F563" s="21">
        <v>-3.9969999999999999</v>
      </c>
    </row>
    <row r="564" spans="1:6" ht="13.5" thickBot="1" x14ac:dyDescent="0.35">
      <c r="A564" s="92" t="s">
        <v>158</v>
      </c>
      <c r="B564" s="92"/>
      <c r="C564" s="122"/>
      <c r="D564" s="122"/>
      <c r="E564" s="122"/>
      <c r="F564" s="196">
        <v>-259.93099999999998</v>
      </c>
    </row>
    <row r="565" spans="1:6" ht="13" thickTop="1" x14ac:dyDescent="0.25"/>
    <row r="567" spans="1:6" ht="15.5" x14ac:dyDescent="0.35">
      <c r="A567" s="160" t="s">
        <v>169</v>
      </c>
      <c r="B567" s="160"/>
      <c r="C567" s="21"/>
      <c r="D567" s="21"/>
      <c r="E567" s="21"/>
      <c r="F567" s="191"/>
    </row>
    <row r="568" spans="1:6" ht="15.5" x14ac:dyDescent="0.35">
      <c r="A568" s="85"/>
      <c r="B568" s="160"/>
      <c r="C568" s="21"/>
      <c r="D568" s="21"/>
      <c r="E568" s="21"/>
      <c r="F568" s="191"/>
    </row>
    <row r="569" spans="1:6" ht="13" x14ac:dyDescent="0.3">
      <c r="C569" s="192" t="s">
        <v>170</v>
      </c>
      <c r="D569" s="192"/>
      <c r="E569" s="192"/>
      <c r="F569" s="192"/>
    </row>
    <row r="570" spans="1:6" ht="26" x14ac:dyDescent="0.3">
      <c r="C570" s="193" t="s">
        <v>120</v>
      </c>
      <c r="D570" s="193" t="s">
        <v>26</v>
      </c>
      <c r="E570" s="193" t="s">
        <v>31</v>
      </c>
      <c r="F570" s="193" t="s">
        <v>121</v>
      </c>
    </row>
    <row r="571" spans="1:6" ht="13" x14ac:dyDescent="0.3">
      <c r="A571" s="26" t="s">
        <v>123</v>
      </c>
      <c r="B571" s="26"/>
      <c r="C571" s="41">
        <v>-67.182000000000002</v>
      </c>
      <c r="D571" s="41">
        <v>-8.5210000000000008</v>
      </c>
      <c r="E571" s="41">
        <v>-46.048999999999999</v>
      </c>
      <c r="F571" s="41">
        <v>-121.75200000000001</v>
      </c>
    </row>
    <row r="572" spans="1:6" x14ac:dyDescent="0.25">
      <c r="A572" s="7" t="s">
        <v>92</v>
      </c>
      <c r="C572" s="21"/>
      <c r="D572" s="21"/>
      <c r="E572" s="21"/>
      <c r="F572" s="21"/>
    </row>
    <row r="573" spans="1:6" x14ac:dyDescent="0.25">
      <c r="A573" s="194" t="s">
        <v>124</v>
      </c>
      <c r="B573" s="194"/>
      <c r="C573" s="21">
        <v>0.63</v>
      </c>
      <c r="D573" s="21"/>
      <c r="E573" s="21"/>
      <c r="F573" s="21">
        <v>0.63</v>
      </c>
    </row>
    <row r="574" spans="1:6" ht="14.5" x14ac:dyDescent="0.25">
      <c r="A574" s="194" t="s">
        <v>171</v>
      </c>
      <c r="B574" s="194"/>
      <c r="C574" s="21"/>
      <c r="D574" s="21"/>
      <c r="E574" s="21">
        <v>16.135999999999999</v>
      </c>
      <c r="F574" s="21">
        <v>16.135999999999999</v>
      </c>
    </row>
    <row r="575" spans="1:6" ht="14.5" x14ac:dyDescent="0.25">
      <c r="A575" s="194" t="s">
        <v>128</v>
      </c>
      <c r="B575" s="194"/>
      <c r="C575" s="21"/>
      <c r="D575" s="21"/>
      <c r="E575" s="21">
        <v>-0.85599999999999998</v>
      </c>
      <c r="F575" s="21">
        <v>-0.85599999999999998</v>
      </c>
    </row>
    <row r="576" spans="1:6" ht="14.5" x14ac:dyDescent="0.25">
      <c r="A576" s="194" t="s">
        <v>129</v>
      </c>
      <c r="B576" s="194"/>
      <c r="C576" s="21"/>
      <c r="D576" s="21"/>
      <c r="E576" s="21">
        <v>1.7090000000000001</v>
      </c>
      <c r="F576" s="21">
        <v>1.7090000000000001</v>
      </c>
    </row>
    <row r="577" spans="1:6" ht="14.5" x14ac:dyDescent="0.25">
      <c r="A577" s="194" t="s">
        <v>130</v>
      </c>
      <c r="B577" s="194"/>
      <c r="C577" s="21"/>
      <c r="D577" s="21"/>
      <c r="E577" s="21">
        <v>11.521000000000001</v>
      </c>
      <c r="F577" s="21">
        <v>11.521000000000001</v>
      </c>
    </row>
    <row r="578" spans="1:6" x14ac:dyDescent="0.25">
      <c r="A578" s="195" t="s">
        <v>88</v>
      </c>
      <c r="B578" s="195"/>
      <c r="C578" s="21"/>
      <c r="D578" s="21"/>
      <c r="E578" s="21">
        <v>29.478000000000002</v>
      </c>
      <c r="F578" s="21">
        <v>29.478000000000002</v>
      </c>
    </row>
    <row r="579" spans="1:6" ht="13.5" thickBot="1" x14ac:dyDescent="0.35">
      <c r="A579" s="26" t="s">
        <v>122</v>
      </c>
      <c r="B579" s="26"/>
      <c r="C579" s="196">
        <v>-67.811999999999998</v>
      </c>
      <c r="D579" s="196">
        <v>-8.5210000000000008</v>
      </c>
      <c r="E579" s="196">
        <v>-104.03700000000001</v>
      </c>
      <c r="F579" s="196">
        <v>-180.37</v>
      </c>
    </row>
    <row r="580" spans="1:6" ht="13" thickTop="1" x14ac:dyDescent="0.25">
      <c r="C580" s="21"/>
      <c r="D580" s="21"/>
      <c r="E580" s="21"/>
      <c r="F580" s="21"/>
    </row>
    <row r="581" spans="1:6" ht="13" x14ac:dyDescent="0.3">
      <c r="A581" s="26" t="s">
        <v>30</v>
      </c>
      <c r="B581" s="26"/>
      <c r="C581" s="41">
        <v>-22.617999999999999</v>
      </c>
      <c r="D581" s="41">
        <v>-2.0308482399999992</v>
      </c>
      <c r="E581" s="41">
        <v>-45.80935843000001</v>
      </c>
      <c r="F581" s="41">
        <v>-70.45820667000001</v>
      </c>
    </row>
    <row r="582" spans="1:6" ht="13" x14ac:dyDescent="0.3">
      <c r="A582" s="7" t="s">
        <v>92</v>
      </c>
      <c r="C582" s="41"/>
      <c r="D582" s="41"/>
      <c r="E582" s="41"/>
      <c r="F582" s="21"/>
    </row>
    <row r="583" spans="1:6" ht="15" x14ac:dyDescent="0.3">
      <c r="A583" s="194" t="s">
        <v>131</v>
      </c>
      <c r="B583" s="194"/>
      <c r="C583" s="41">
        <v>37.228000000000002</v>
      </c>
      <c r="D583" s="41">
        <v>5.4480002499999998</v>
      </c>
      <c r="E583" s="41">
        <v>0.2396415699999925</v>
      </c>
      <c r="F583" s="21">
        <v>42.915641819999991</v>
      </c>
    </row>
    <row r="584" spans="1:6" ht="15" x14ac:dyDescent="0.3">
      <c r="A584" s="194" t="s">
        <v>132</v>
      </c>
      <c r="B584" s="194"/>
      <c r="C584" s="41">
        <v>7.3360000000000003</v>
      </c>
      <c r="D584" s="41">
        <v>1.0421515100000001</v>
      </c>
      <c r="E584" s="41"/>
      <c r="F584" s="21">
        <v>8.3781515100000004</v>
      </c>
    </row>
    <row r="585" spans="1:6" ht="14.5" x14ac:dyDescent="0.25">
      <c r="A585" s="194" t="s">
        <v>171</v>
      </c>
      <c r="B585" s="194"/>
      <c r="C585" s="21"/>
      <c r="D585" s="21"/>
      <c r="E585" s="21">
        <v>16.135999999999999</v>
      </c>
      <c r="F585" s="21">
        <v>16.135999999999999</v>
      </c>
    </row>
    <row r="586" spans="1:6" ht="14.5" x14ac:dyDescent="0.25">
      <c r="A586" s="194" t="s">
        <v>128</v>
      </c>
      <c r="B586" s="194"/>
      <c r="C586" s="21"/>
      <c r="D586" s="21"/>
      <c r="E586" s="21">
        <v>-0.85599999999999998</v>
      </c>
      <c r="F586" s="21">
        <v>-0.85599999999999998</v>
      </c>
    </row>
    <row r="587" spans="1:6" ht="14.5" x14ac:dyDescent="0.25">
      <c r="A587" s="194" t="s">
        <v>129</v>
      </c>
      <c r="B587" s="194"/>
      <c r="C587" s="21"/>
      <c r="D587" s="21"/>
      <c r="E587" s="21">
        <v>1.7090000000000001</v>
      </c>
      <c r="F587" s="21">
        <v>1.7090000000000001</v>
      </c>
    </row>
    <row r="588" spans="1:6" ht="14.5" x14ac:dyDescent="0.25">
      <c r="A588" s="194" t="s">
        <v>130</v>
      </c>
      <c r="B588" s="197"/>
      <c r="C588" s="21"/>
      <c r="D588" s="21"/>
      <c r="E588" s="21">
        <v>11.521000000000001</v>
      </c>
      <c r="F588" s="21">
        <v>11.521000000000001</v>
      </c>
    </row>
    <row r="589" spans="1:6" x14ac:dyDescent="0.25">
      <c r="A589" s="194" t="s">
        <v>88</v>
      </c>
      <c r="B589" s="194"/>
      <c r="C589" s="21"/>
      <c r="D589" s="21"/>
      <c r="E589" s="21">
        <v>29.478000000000002</v>
      </c>
      <c r="F589" s="21">
        <v>29.478000000000002</v>
      </c>
    </row>
    <row r="590" spans="1:6" x14ac:dyDescent="0.25">
      <c r="A590" s="194" t="s">
        <v>124</v>
      </c>
      <c r="B590" s="194"/>
      <c r="C590" s="21">
        <v>0.63</v>
      </c>
      <c r="D590" s="21"/>
      <c r="E590" s="21"/>
      <c r="F590" s="21">
        <v>0.63</v>
      </c>
    </row>
    <row r="591" spans="1:6" ht="13.5" thickBot="1" x14ac:dyDescent="0.35">
      <c r="A591" s="26" t="s">
        <v>122</v>
      </c>
      <c r="B591" s="26"/>
      <c r="C591" s="196">
        <v>-67.811999999999998</v>
      </c>
      <c r="D591" s="196">
        <v>-8.520999999999999</v>
      </c>
      <c r="E591" s="196">
        <v>-104.03700000000001</v>
      </c>
      <c r="F591" s="196">
        <v>-180.37</v>
      </c>
    </row>
    <row r="592" spans="1:6" ht="13" thickTop="1" x14ac:dyDescent="0.25">
      <c r="A592" s="194" t="s">
        <v>49</v>
      </c>
      <c r="B592" s="194"/>
      <c r="C592" s="21"/>
      <c r="D592" s="21"/>
      <c r="E592" s="21"/>
      <c r="F592" s="21">
        <v>-64.272000000000006</v>
      </c>
    </row>
    <row r="593" spans="1:6" ht="14.5" x14ac:dyDescent="0.25">
      <c r="A593" s="194" t="s">
        <v>135</v>
      </c>
      <c r="B593" s="194"/>
      <c r="C593" s="21"/>
      <c r="D593" s="21"/>
      <c r="E593" s="21"/>
      <c r="F593" s="21">
        <v>-3.1989999999999998</v>
      </c>
    </row>
    <row r="594" spans="1:6" x14ac:dyDescent="0.25">
      <c r="A594" s="194" t="s">
        <v>124</v>
      </c>
      <c r="B594" s="194"/>
      <c r="C594" s="21"/>
      <c r="D594" s="21"/>
      <c r="E594" s="21"/>
      <c r="F594" s="21">
        <v>0.63</v>
      </c>
    </row>
    <row r="595" spans="1:6" x14ac:dyDescent="0.25">
      <c r="A595" s="194" t="s">
        <v>136</v>
      </c>
      <c r="B595" s="194"/>
      <c r="C595" s="21"/>
      <c r="D595" s="21"/>
      <c r="E595" s="21"/>
      <c r="F595" s="21">
        <v>1.897</v>
      </c>
    </row>
    <row r="596" spans="1:6" ht="13.5" thickBot="1" x14ac:dyDescent="0.35">
      <c r="A596" s="92" t="s">
        <v>158</v>
      </c>
      <c r="B596" s="92"/>
      <c r="C596" s="122"/>
      <c r="D596" s="122"/>
      <c r="E596" s="122"/>
      <c r="F596" s="196">
        <v>-245.31400000000002</v>
      </c>
    </row>
    <row r="597" spans="1:6" ht="13" thickTop="1" x14ac:dyDescent="0.25"/>
    <row r="599" spans="1:6" ht="15.5" x14ac:dyDescent="0.35">
      <c r="A599" s="160" t="s">
        <v>172</v>
      </c>
      <c r="B599" s="160"/>
      <c r="C599" s="21"/>
      <c r="D599" s="21"/>
      <c r="E599" s="21"/>
      <c r="F599" s="191"/>
    </row>
    <row r="600" spans="1:6" ht="15.5" x14ac:dyDescent="0.35">
      <c r="A600" s="85"/>
      <c r="B600" s="160"/>
      <c r="C600" s="21"/>
      <c r="D600" s="21"/>
      <c r="E600" s="21"/>
      <c r="F600" s="191"/>
    </row>
    <row r="601" spans="1:6" ht="13" x14ac:dyDescent="0.3">
      <c r="C601" s="192" t="s">
        <v>173</v>
      </c>
      <c r="D601" s="192"/>
      <c r="E601" s="192"/>
      <c r="F601" s="192"/>
    </row>
    <row r="602" spans="1:6" ht="26" x14ac:dyDescent="0.3">
      <c r="C602" s="193" t="s">
        <v>120</v>
      </c>
      <c r="D602" s="193" t="s">
        <v>26</v>
      </c>
      <c r="E602" s="193" t="s">
        <v>31</v>
      </c>
      <c r="F602" s="193" t="s">
        <v>121</v>
      </c>
    </row>
    <row r="603" spans="1:6" ht="13" x14ac:dyDescent="0.3">
      <c r="A603" s="26" t="s">
        <v>123</v>
      </c>
      <c r="B603" s="26"/>
      <c r="C603" s="41">
        <v>-39.078000000000003</v>
      </c>
      <c r="D603" s="41">
        <v>-8.8680000000000003</v>
      </c>
      <c r="E603" s="41">
        <v>-54.698</v>
      </c>
      <c r="F603" s="41">
        <v>-102.64400000000001</v>
      </c>
    </row>
    <row r="604" spans="1:6" x14ac:dyDescent="0.25">
      <c r="A604" s="7" t="s">
        <v>92</v>
      </c>
      <c r="C604" s="21"/>
      <c r="D604" s="21"/>
      <c r="E604" s="21"/>
      <c r="F604" s="21"/>
    </row>
    <row r="605" spans="1:6" x14ac:dyDescent="0.25">
      <c r="A605" s="194" t="s">
        <v>124</v>
      </c>
      <c r="B605" s="194"/>
      <c r="C605" s="21">
        <v>-0.114</v>
      </c>
      <c r="D605" s="21"/>
      <c r="E605" s="21"/>
      <c r="F605" s="21">
        <v>-0.114</v>
      </c>
    </row>
    <row r="606" spans="1:6" ht="14.5" x14ac:dyDescent="0.25">
      <c r="A606" s="194" t="s">
        <v>127</v>
      </c>
      <c r="B606" s="194"/>
      <c r="C606" s="21"/>
      <c r="D606" s="21"/>
      <c r="E606" s="21">
        <v>15.939</v>
      </c>
      <c r="F606" s="21">
        <v>15.939</v>
      </c>
    </row>
    <row r="607" spans="1:6" ht="14.5" x14ac:dyDescent="0.25">
      <c r="A607" s="194" t="s">
        <v>128</v>
      </c>
      <c r="B607" s="194"/>
      <c r="C607" s="21"/>
      <c r="D607" s="21"/>
      <c r="E607" s="21">
        <v>0.26900000000000002</v>
      </c>
      <c r="F607" s="21">
        <v>0.26900000000000002</v>
      </c>
    </row>
    <row r="608" spans="1:6" ht="14.5" x14ac:dyDescent="0.25">
      <c r="A608" s="194" t="s">
        <v>129</v>
      </c>
      <c r="B608" s="194"/>
      <c r="C608" s="21"/>
      <c r="D608" s="21"/>
      <c r="E608" s="21">
        <v>0.87</v>
      </c>
      <c r="F608" s="21">
        <v>0.87</v>
      </c>
    </row>
    <row r="609" spans="1:6" ht="14.5" x14ac:dyDescent="0.25">
      <c r="A609" s="194" t="s">
        <v>130</v>
      </c>
      <c r="B609" s="194"/>
      <c r="C609" s="21"/>
      <c r="D609" s="21"/>
      <c r="E609" s="21">
        <v>4.8620000000000001</v>
      </c>
      <c r="F609" s="21">
        <v>4.8620000000000001</v>
      </c>
    </row>
    <row r="610" spans="1:6" x14ac:dyDescent="0.25">
      <c r="A610" s="195" t="s">
        <v>88</v>
      </c>
      <c r="B610" s="195"/>
      <c r="C610" s="21"/>
      <c r="D610" s="21"/>
      <c r="E610" s="21">
        <v>32.218000000000004</v>
      </c>
      <c r="F610" s="21">
        <v>32.218000000000004</v>
      </c>
    </row>
    <row r="611" spans="1:6" ht="13.5" thickBot="1" x14ac:dyDescent="0.35">
      <c r="A611" s="26" t="s">
        <v>122</v>
      </c>
      <c r="B611" s="26"/>
      <c r="C611" s="196">
        <v>-38.964000000000006</v>
      </c>
      <c r="D611" s="196">
        <v>-8.8680000000000003</v>
      </c>
      <c r="E611" s="196">
        <v>-108.85599999999999</v>
      </c>
      <c r="F611" s="196">
        <v>-156.68800000000002</v>
      </c>
    </row>
    <row r="612" spans="1:6" ht="13" thickTop="1" x14ac:dyDescent="0.25">
      <c r="C612" s="21"/>
      <c r="D612" s="21"/>
      <c r="E612" s="21"/>
      <c r="F612" s="21"/>
    </row>
    <row r="613" spans="1:6" ht="13" x14ac:dyDescent="0.3">
      <c r="A613" s="26" t="s">
        <v>30</v>
      </c>
      <c r="B613" s="26"/>
      <c r="C613" s="41">
        <v>2.4209999999999998</v>
      </c>
      <c r="D613" s="41">
        <v>-2.88</v>
      </c>
      <c r="E613" s="41">
        <v>-54.469000000000001</v>
      </c>
      <c r="F613" s="41">
        <v>-54.928000000000004</v>
      </c>
    </row>
    <row r="614" spans="1:6" ht="13" x14ac:dyDescent="0.3">
      <c r="A614" s="7" t="s">
        <v>92</v>
      </c>
      <c r="C614" s="41"/>
      <c r="D614" s="41"/>
      <c r="E614" s="41"/>
      <c r="F614" s="21"/>
    </row>
    <row r="615" spans="1:6" ht="15" x14ac:dyDescent="0.3">
      <c r="A615" s="194" t="s">
        <v>131</v>
      </c>
      <c r="B615" s="194"/>
      <c r="C615" s="41">
        <v>33.866</v>
      </c>
      <c r="D615" s="41">
        <v>4.9029999999999996</v>
      </c>
      <c r="E615" s="41">
        <v>0.22900000000000001</v>
      </c>
      <c r="F615" s="21">
        <v>38.997999999999998</v>
      </c>
    </row>
    <row r="616" spans="1:6" ht="15" x14ac:dyDescent="0.3">
      <c r="A616" s="194" t="s">
        <v>132</v>
      </c>
      <c r="B616" s="194"/>
      <c r="C616" s="41">
        <v>7.633</v>
      </c>
      <c r="D616" s="41">
        <v>1.085</v>
      </c>
      <c r="E616" s="41"/>
      <c r="F616" s="21">
        <v>8.718</v>
      </c>
    </row>
    <row r="617" spans="1:6" ht="14.5" x14ac:dyDescent="0.25">
      <c r="A617" s="194" t="s">
        <v>127</v>
      </c>
      <c r="B617" s="194"/>
      <c r="C617" s="21"/>
      <c r="D617" s="21"/>
      <c r="E617" s="21">
        <v>15.939</v>
      </c>
      <c r="F617" s="21">
        <v>15.939</v>
      </c>
    </row>
    <row r="618" spans="1:6" ht="14.5" x14ac:dyDescent="0.25">
      <c r="A618" s="194" t="s">
        <v>128</v>
      </c>
      <c r="B618" s="194"/>
      <c r="C618" s="21"/>
      <c r="D618" s="21"/>
      <c r="E618" s="21">
        <v>0.26900000000000002</v>
      </c>
      <c r="F618" s="21">
        <v>0.26900000000000002</v>
      </c>
    </row>
    <row r="619" spans="1:6" ht="14.5" x14ac:dyDescent="0.25">
      <c r="A619" s="194" t="s">
        <v>129</v>
      </c>
      <c r="B619" s="194"/>
      <c r="C619" s="21"/>
      <c r="D619" s="21"/>
      <c r="E619" s="21">
        <v>0.87</v>
      </c>
      <c r="F619" s="21">
        <v>0.87</v>
      </c>
    </row>
    <row r="620" spans="1:6" ht="14.5" x14ac:dyDescent="0.25">
      <c r="A620" s="194" t="s">
        <v>130</v>
      </c>
      <c r="B620" s="197"/>
      <c r="C620" s="21"/>
      <c r="D620" s="21"/>
      <c r="E620" s="21">
        <v>4.8620000000000001</v>
      </c>
      <c r="F620" s="21">
        <v>4.8620000000000001</v>
      </c>
    </row>
    <row r="621" spans="1:6" x14ac:dyDescent="0.25">
      <c r="A621" s="194" t="s">
        <v>88</v>
      </c>
      <c r="B621" s="194"/>
      <c r="C621" s="21"/>
      <c r="D621" s="21"/>
      <c r="E621" s="21">
        <v>32.218000000000004</v>
      </c>
      <c r="F621" s="21">
        <v>32.218000000000004</v>
      </c>
    </row>
    <row r="622" spans="1:6" x14ac:dyDescent="0.25">
      <c r="A622" s="194" t="s">
        <v>124</v>
      </c>
      <c r="B622" s="194"/>
      <c r="C622" s="21">
        <v>-0.114</v>
      </c>
      <c r="D622" s="21"/>
      <c r="E622" s="21"/>
      <c r="F622" s="21">
        <v>-0.114</v>
      </c>
    </row>
    <row r="623" spans="1:6" ht="13.5" thickBot="1" x14ac:dyDescent="0.35">
      <c r="A623" s="26" t="s">
        <v>122</v>
      </c>
      <c r="B623" s="26"/>
      <c r="C623" s="196">
        <v>-38.964000000000006</v>
      </c>
      <c r="D623" s="196">
        <v>-8.8679999999999986</v>
      </c>
      <c r="E623" s="196">
        <v>-108.85599999999999</v>
      </c>
      <c r="F623" s="196">
        <v>-156.68799999999999</v>
      </c>
    </row>
    <row r="624" spans="1:6" ht="13" thickTop="1" x14ac:dyDescent="0.25">
      <c r="A624" s="194" t="s">
        <v>49</v>
      </c>
      <c r="B624" s="194"/>
      <c r="C624" s="21"/>
      <c r="D624" s="21"/>
      <c r="E624" s="21"/>
      <c r="F624" s="21">
        <v>-65.460999999999999</v>
      </c>
    </row>
    <row r="625" spans="1:6" ht="14.5" x14ac:dyDescent="0.25">
      <c r="A625" s="194" t="s">
        <v>135</v>
      </c>
      <c r="B625" s="194"/>
      <c r="C625" s="21"/>
      <c r="D625" s="21"/>
      <c r="E625" s="21"/>
      <c r="F625" s="21">
        <v>-5.9930000000000003</v>
      </c>
    </row>
    <row r="626" spans="1:6" x14ac:dyDescent="0.25">
      <c r="A626" s="194" t="s">
        <v>174</v>
      </c>
      <c r="B626" s="194"/>
      <c r="C626" s="21"/>
      <c r="D626" s="21"/>
      <c r="E626" s="21"/>
      <c r="F626" s="21">
        <v>-13.07</v>
      </c>
    </row>
    <row r="627" spans="1:6" x14ac:dyDescent="0.25">
      <c r="A627" s="194" t="s">
        <v>124</v>
      </c>
      <c r="B627" s="194"/>
      <c r="C627" s="21"/>
      <c r="D627" s="21"/>
      <c r="E627" s="21"/>
      <c r="F627" s="21">
        <v>-0.114</v>
      </c>
    </row>
    <row r="628" spans="1:6" ht="13" x14ac:dyDescent="0.3">
      <c r="A628" s="194" t="s">
        <v>136</v>
      </c>
      <c r="B628" s="92"/>
      <c r="C628" s="122"/>
      <c r="D628" s="122"/>
      <c r="E628" s="122"/>
      <c r="F628" s="21">
        <v>6.6130000000000004</v>
      </c>
    </row>
    <row r="629" spans="1:6" ht="13.5" thickBot="1" x14ac:dyDescent="0.35">
      <c r="A629" s="92" t="s">
        <v>158</v>
      </c>
      <c r="C629" s="21"/>
      <c r="D629" s="21"/>
      <c r="E629" s="21"/>
      <c r="F629" s="196">
        <v>-234.71299999999999</v>
      </c>
    </row>
    <row r="630" spans="1:6" ht="13" thickTop="1" x14ac:dyDescent="0.25"/>
    <row r="632" spans="1:6" ht="15.5" x14ac:dyDescent="0.35">
      <c r="A632" s="160" t="s">
        <v>175</v>
      </c>
      <c r="B632" s="160"/>
      <c r="C632" s="21"/>
      <c r="D632" s="21"/>
      <c r="E632" s="21"/>
      <c r="F632" s="191"/>
    </row>
    <row r="633" spans="1:6" ht="15.5" x14ac:dyDescent="0.35">
      <c r="A633" s="85"/>
      <c r="B633" s="160"/>
      <c r="C633" s="21"/>
      <c r="D633" s="21"/>
      <c r="E633" s="21"/>
      <c r="F633" s="191"/>
    </row>
    <row r="634" spans="1:6" ht="13" x14ac:dyDescent="0.3">
      <c r="C634" s="192" t="s">
        <v>176</v>
      </c>
      <c r="D634" s="192"/>
      <c r="E634" s="192"/>
      <c r="F634" s="192"/>
    </row>
    <row r="635" spans="1:6" ht="26" x14ac:dyDescent="0.3">
      <c r="C635" s="193" t="s">
        <v>120</v>
      </c>
      <c r="D635" s="193" t="s">
        <v>26</v>
      </c>
      <c r="E635" s="193" t="s">
        <v>31</v>
      </c>
      <c r="F635" s="193" t="s">
        <v>121</v>
      </c>
    </row>
    <row r="636" spans="1:6" ht="13" x14ac:dyDescent="0.3">
      <c r="A636" s="26" t="s">
        <v>123</v>
      </c>
      <c r="B636" s="26"/>
      <c r="C636" s="41">
        <v>-10.286000000000001</v>
      </c>
      <c r="D636" s="41">
        <v>-8.8299999999999947</v>
      </c>
      <c r="E636" s="41">
        <v>-49.302999999999983</v>
      </c>
      <c r="F636" s="41">
        <v>-68.418999999999983</v>
      </c>
    </row>
    <row r="637" spans="1:6" x14ac:dyDescent="0.25">
      <c r="A637" s="7" t="s">
        <v>92</v>
      </c>
      <c r="C637" s="21"/>
      <c r="D637" s="21"/>
      <c r="E637" s="21"/>
      <c r="F637" s="21"/>
    </row>
    <row r="638" spans="1:6" x14ac:dyDescent="0.25">
      <c r="A638" s="194" t="s">
        <v>124</v>
      </c>
      <c r="B638" s="194"/>
      <c r="C638" s="21">
        <v>0.13100000000000001</v>
      </c>
      <c r="D638" s="21"/>
      <c r="E638" s="21"/>
      <c r="F638" s="21">
        <v>0.13100000000000001</v>
      </c>
    </row>
    <row r="639" spans="1:6" ht="14.5" x14ac:dyDescent="0.25">
      <c r="A639" s="194" t="s">
        <v>127</v>
      </c>
      <c r="B639" s="194"/>
      <c r="C639" s="21"/>
      <c r="D639" s="21"/>
      <c r="E639" s="21">
        <v>15.847999999999988</v>
      </c>
      <c r="F639" s="21">
        <v>15.847999999999988</v>
      </c>
    </row>
    <row r="640" spans="1:6" ht="14.5" x14ac:dyDescent="0.25">
      <c r="A640" s="194" t="s">
        <v>128</v>
      </c>
      <c r="B640" s="194"/>
      <c r="C640" s="21"/>
      <c r="D640" s="21"/>
      <c r="E640" s="21">
        <v>-1.8860000000000001</v>
      </c>
      <c r="F640" s="21">
        <v>-1.8860000000000001</v>
      </c>
    </row>
    <row r="641" spans="1:6" ht="14.5" x14ac:dyDescent="0.25">
      <c r="A641" s="194" t="s">
        <v>129</v>
      </c>
      <c r="B641" s="194"/>
      <c r="C641" s="21"/>
      <c r="D641" s="21"/>
      <c r="E641" s="21">
        <v>3.4449999999999994</v>
      </c>
      <c r="F641" s="21">
        <v>3.4449999999999994</v>
      </c>
    </row>
    <row r="642" spans="1:6" ht="14.5" x14ac:dyDescent="0.25">
      <c r="A642" s="194" t="s">
        <v>130</v>
      </c>
      <c r="B642" s="194"/>
      <c r="C642" s="21"/>
      <c r="D642" s="21"/>
      <c r="E642" s="21">
        <v>5.1489999999999974</v>
      </c>
      <c r="F642" s="21">
        <v>5.1489999999999974</v>
      </c>
    </row>
    <row r="643" spans="1:6" x14ac:dyDescent="0.25">
      <c r="A643" s="195" t="s">
        <v>88</v>
      </c>
      <c r="B643" s="195"/>
      <c r="C643" s="21"/>
      <c r="D643" s="21"/>
      <c r="E643" s="21">
        <v>34.769999999999996</v>
      </c>
      <c r="F643" s="21">
        <v>34.769999999999996</v>
      </c>
    </row>
    <row r="644" spans="1:6" ht="13.5" thickBot="1" x14ac:dyDescent="0.35">
      <c r="A644" s="26" t="s">
        <v>122</v>
      </c>
      <c r="B644" s="26"/>
      <c r="C644" s="196">
        <v>-10.417000000000002</v>
      </c>
      <c r="D644" s="196">
        <v>-8.8299999999999947</v>
      </c>
      <c r="E644" s="196">
        <v>-106.62899999999996</v>
      </c>
      <c r="F644" s="196">
        <v>-125.87599999999996</v>
      </c>
    </row>
    <row r="645" spans="1:6" ht="13" thickTop="1" x14ac:dyDescent="0.25">
      <c r="C645" s="21"/>
      <c r="D645" s="21"/>
      <c r="E645" s="21"/>
      <c r="F645" s="21"/>
    </row>
    <row r="646" spans="1:6" ht="13" x14ac:dyDescent="0.3">
      <c r="A646" s="26" t="s">
        <v>30</v>
      </c>
      <c r="B646" s="26"/>
      <c r="C646" s="41">
        <v>25.553999999999998</v>
      </c>
      <c r="D646" s="41">
        <v>-2.8811517599999998</v>
      </c>
      <c r="E646" s="41">
        <v>-49.06264156999999</v>
      </c>
      <c r="F646" s="41">
        <v>-26.389793329999989</v>
      </c>
    </row>
    <row r="647" spans="1:6" ht="13" x14ac:dyDescent="0.3">
      <c r="A647" s="7" t="s">
        <v>92</v>
      </c>
      <c r="C647" s="41"/>
      <c r="D647" s="41"/>
      <c r="E647" s="41"/>
      <c r="F647" s="21"/>
    </row>
    <row r="648" spans="1:6" ht="15" x14ac:dyDescent="0.3">
      <c r="A648" s="194" t="s">
        <v>131</v>
      </c>
      <c r="B648" s="194"/>
      <c r="C648" s="41">
        <v>27.765000000000001</v>
      </c>
      <c r="D648" s="41">
        <v>4.7799997500000009</v>
      </c>
      <c r="E648" s="41">
        <v>0.24035843000000751</v>
      </c>
      <c r="F648" s="21">
        <v>32.78535818000001</v>
      </c>
    </row>
    <row r="649" spans="1:6" ht="15" x14ac:dyDescent="0.3">
      <c r="A649" s="194" t="s">
        <v>132</v>
      </c>
      <c r="B649" s="194"/>
      <c r="C649" s="41">
        <v>8.0750000000000011</v>
      </c>
      <c r="D649" s="41">
        <v>1.1688484899999998</v>
      </c>
      <c r="E649" s="41"/>
      <c r="F649" s="21">
        <v>9.2438484900000013</v>
      </c>
    </row>
    <row r="650" spans="1:6" ht="14.5" x14ac:dyDescent="0.25">
      <c r="A650" s="194" t="s">
        <v>127</v>
      </c>
      <c r="B650" s="194"/>
      <c r="C650" s="21"/>
      <c r="D650" s="21"/>
      <c r="E650" s="21">
        <v>15.847999999999988</v>
      </c>
      <c r="F650" s="21">
        <v>15.847999999999988</v>
      </c>
    </row>
    <row r="651" spans="1:6" ht="14.5" x14ac:dyDescent="0.25">
      <c r="A651" s="194" t="s">
        <v>128</v>
      </c>
      <c r="B651" s="194"/>
      <c r="C651" s="21"/>
      <c r="D651" s="21"/>
      <c r="E651" s="21">
        <v>-1.8860000000000001</v>
      </c>
      <c r="F651" s="21">
        <v>-1.8860000000000001</v>
      </c>
    </row>
    <row r="652" spans="1:6" ht="14.5" x14ac:dyDescent="0.25">
      <c r="A652" s="194" t="s">
        <v>129</v>
      </c>
      <c r="B652" s="194"/>
      <c r="C652" s="21"/>
      <c r="D652" s="21"/>
      <c r="E652" s="21">
        <v>3.4449999999999994</v>
      </c>
      <c r="F652" s="21">
        <v>3.4449999999999994</v>
      </c>
    </row>
    <row r="653" spans="1:6" ht="14.5" x14ac:dyDescent="0.25">
      <c r="A653" s="194" t="s">
        <v>130</v>
      </c>
      <c r="B653" s="197"/>
      <c r="C653" s="21"/>
      <c r="D653" s="21"/>
      <c r="E653" s="21">
        <v>5.1489999999999974</v>
      </c>
      <c r="F653" s="21">
        <v>5.1489999999999974</v>
      </c>
    </row>
    <row r="654" spans="1:6" x14ac:dyDescent="0.25">
      <c r="A654" s="194" t="s">
        <v>88</v>
      </c>
      <c r="B654" s="194"/>
      <c r="C654" s="21"/>
      <c r="D654" s="21"/>
      <c r="E654" s="21">
        <v>34.769999999999996</v>
      </c>
      <c r="F654" s="21">
        <v>34.769999999999996</v>
      </c>
    </row>
    <row r="655" spans="1:6" x14ac:dyDescent="0.25">
      <c r="A655" s="194" t="s">
        <v>124</v>
      </c>
      <c r="B655" s="194"/>
      <c r="C655" s="21">
        <v>0.13100000000000001</v>
      </c>
      <c r="D655" s="21"/>
      <c r="E655" s="21"/>
      <c r="F655" s="21">
        <v>0.13100000000000001</v>
      </c>
    </row>
    <row r="656" spans="1:6" ht="13.5" thickBot="1" x14ac:dyDescent="0.35">
      <c r="A656" s="26" t="s">
        <v>122</v>
      </c>
      <c r="B656" s="26"/>
      <c r="C656" s="196">
        <v>-10.417000000000005</v>
      </c>
      <c r="D656" s="196">
        <v>-8.83</v>
      </c>
      <c r="E656" s="196">
        <v>-106.62899999999999</v>
      </c>
      <c r="F656" s="196">
        <v>-125.87599999999998</v>
      </c>
    </row>
    <row r="657" spans="1:6" ht="13" thickTop="1" x14ac:dyDescent="0.25">
      <c r="A657" s="194" t="s">
        <v>49</v>
      </c>
      <c r="B657" s="194"/>
      <c r="C657" s="21"/>
      <c r="D657" s="21"/>
      <c r="E657" s="21"/>
      <c r="F657" s="21">
        <v>-63.98399999999998</v>
      </c>
    </row>
    <row r="658" spans="1:6" ht="14.5" x14ac:dyDescent="0.25">
      <c r="A658" s="194" t="s">
        <v>135</v>
      </c>
      <c r="B658" s="194"/>
      <c r="C658" s="21"/>
      <c r="D658" s="21"/>
      <c r="E658" s="21"/>
      <c r="F658" s="21">
        <v>-4.1870000000000003</v>
      </c>
    </row>
    <row r="659" spans="1:6" x14ac:dyDescent="0.25">
      <c r="A659" s="194" t="s">
        <v>174</v>
      </c>
      <c r="B659" s="194"/>
      <c r="C659" s="21"/>
      <c r="D659" s="21"/>
      <c r="E659" s="21"/>
      <c r="F659" s="21">
        <v>0</v>
      </c>
    </row>
    <row r="660" spans="1:6" x14ac:dyDescent="0.25">
      <c r="A660" s="194" t="s">
        <v>124</v>
      </c>
      <c r="B660" s="194"/>
      <c r="C660" s="21"/>
      <c r="D660" s="21"/>
      <c r="E660" s="21"/>
      <c r="F660" s="21">
        <v>0.13100000000000001</v>
      </c>
    </row>
    <row r="661" spans="1:6" ht="13" x14ac:dyDescent="0.3">
      <c r="A661" s="194" t="s">
        <v>136</v>
      </c>
      <c r="B661" s="92"/>
      <c r="C661" s="122"/>
      <c r="D661" s="122"/>
      <c r="E661" s="122"/>
      <c r="F661" s="21">
        <v>10.099</v>
      </c>
    </row>
    <row r="662" spans="1:6" ht="13.5" thickBot="1" x14ac:dyDescent="0.35">
      <c r="A662" s="92" t="s">
        <v>158</v>
      </c>
      <c r="C662" s="21"/>
      <c r="D662" s="21"/>
      <c r="E662" s="21"/>
      <c r="F662" s="196">
        <v>-183.81699999999995</v>
      </c>
    </row>
    <row r="663" spans="1:6" ht="13" thickTop="1" x14ac:dyDescent="0.25"/>
    <row r="665" spans="1:6" ht="15.5" x14ac:dyDescent="0.35">
      <c r="A665" s="160" t="s">
        <v>177</v>
      </c>
      <c r="B665" s="160"/>
      <c r="C665" s="21"/>
      <c r="D665" s="21"/>
      <c r="E665" s="21"/>
      <c r="F665" s="191"/>
    </row>
    <row r="666" spans="1:6" ht="15.5" x14ac:dyDescent="0.35">
      <c r="A666" s="85"/>
      <c r="B666" s="160"/>
      <c r="C666" s="21"/>
      <c r="D666" s="21"/>
      <c r="E666" s="21"/>
      <c r="F666" s="191"/>
    </row>
    <row r="667" spans="1:6" ht="13" x14ac:dyDescent="0.3">
      <c r="C667" s="192" t="s">
        <v>178</v>
      </c>
      <c r="D667" s="192"/>
      <c r="E667" s="192"/>
      <c r="F667" s="192"/>
    </row>
    <row r="668" spans="1:6" ht="26" x14ac:dyDescent="0.3">
      <c r="C668" s="193" t="s">
        <v>120</v>
      </c>
      <c r="D668" s="193" t="s">
        <v>26</v>
      </c>
      <c r="E668" s="193" t="s">
        <v>31</v>
      </c>
      <c r="F668" s="193" t="s">
        <v>121</v>
      </c>
    </row>
    <row r="669" spans="1:6" ht="13" x14ac:dyDescent="0.3">
      <c r="A669" s="26" t="s">
        <v>123</v>
      </c>
      <c r="B669" s="26"/>
      <c r="C669" s="41">
        <v>-222.679</v>
      </c>
      <c r="D669" s="41">
        <v>-39.805999999999997</v>
      </c>
      <c r="E669" s="41">
        <v>-196.83199999999999</v>
      </c>
      <c r="F669" s="41">
        <v>-459.31700000000001</v>
      </c>
    </row>
    <row r="670" spans="1:6" x14ac:dyDescent="0.25">
      <c r="A670" s="7" t="s">
        <v>92</v>
      </c>
      <c r="C670" s="21"/>
      <c r="D670" s="21"/>
      <c r="E670" s="21"/>
      <c r="F670" s="21"/>
    </row>
    <row r="671" spans="1:6" x14ac:dyDescent="0.25">
      <c r="A671" s="194" t="s">
        <v>124</v>
      </c>
      <c r="B671" s="194"/>
      <c r="C671" s="21">
        <v>-0.26400000000000001</v>
      </c>
      <c r="D671" s="21"/>
      <c r="E671" s="21">
        <v>0</v>
      </c>
      <c r="F671" s="21">
        <v>-0.26400000000000001</v>
      </c>
    </row>
    <row r="672" spans="1:6" ht="14.5" x14ac:dyDescent="0.25">
      <c r="A672" s="194" t="s">
        <v>127</v>
      </c>
      <c r="B672" s="194"/>
      <c r="C672" s="21"/>
      <c r="D672" s="21"/>
      <c r="E672" s="21">
        <v>64.143999999999991</v>
      </c>
      <c r="F672" s="21">
        <v>64.143999999999991</v>
      </c>
    </row>
    <row r="673" spans="1:6" ht="14.5" x14ac:dyDescent="0.25">
      <c r="A673" s="194" t="s">
        <v>128</v>
      </c>
      <c r="B673" s="194"/>
      <c r="C673" s="21"/>
      <c r="D673" s="21"/>
      <c r="E673" s="21">
        <v>-7.6079999999999997</v>
      </c>
      <c r="F673" s="21">
        <v>-7.6079999999999997</v>
      </c>
    </row>
    <row r="674" spans="1:6" ht="14.5" x14ac:dyDescent="0.25">
      <c r="A674" s="194" t="s">
        <v>129</v>
      </c>
      <c r="B674" s="194"/>
      <c r="C674" s="21"/>
      <c r="D674" s="21"/>
      <c r="E674" s="21">
        <v>6.7439999999999998</v>
      </c>
      <c r="F674" s="21">
        <v>6.7439999999999998</v>
      </c>
    </row>
    <row r="675" spans="1:6" ht="14.5" x14ac:dyDescent="0.25">
      <c r="A675" s="194" t="s">
        <v>130</v>
      </c>
      <c r="B675" s="194"/>
      <c r="C675" s="21"/>
      <c r="D675" s="21"/>
      <c r="E675" s="21">
        <v>22.262</v>
      </c>
      <c r="F675" s="21">
        <v>22.262</v>
      </c>
    </row>
    <row r="676" spans="1:6" x14ac:dyDescent="0.25">
      <c r="A676" s="195" t="s">
        <v>88</v>
      </c>
      <c r="B676" s="195"/>
      <c r="C676" s="21"/>
      <c r="D676" s="21"/>
      <c r="E676" s="21">
        <v>120.892</v>
      </c>
      <c r="F676" s="21">
        <v>120.892</v>
      </c>
    </row>
    <row r="677" spans="1:6" ht="13.5" thickBot="1" x14ac:dyDescent="0.35">
      <c r="A677" s="26" t="s">
        <v>122</v>
      </c>
      <c r="B677" s="26"/>
      <c r="C677" s="196">
        <v>-222.41499999999999</v>
      </c>
      <c r="D677" s="196">
        <v>-39.805999999999997</v>
      </c>
      <c r="E677" s="196">
        <v>-403.26599999999996</v>
      </c>
      <c r="F677" s="196">
        <v>-665.48699999999997</v>
      </c>
    </row>
    <row r="678" spans="1:6" ht="13" thickTop="1" x14ac:dyDescent="0.25">
      <c r="C678" s="21"/>
      <c r="D678" s="21"/>
      <c r="E678" s="21"/>
      <c r="F678" s="21"/>
    </row>
    <row r="679" spans="1:6" ht="13" x14ac:dyDescent="0.3">
      <c r="A679" s="26" t="s">
        <v>30</v>
      </c>
      <c r="B679" s="26"/>
      <c r="C679" s="41">
        <v>-52.006</v>
      </c>
      <c r="D679" s="41">
        <v>-13.452</v>
      </c>
      <c r="E679" s="41">
        <v>-195.81799999999998</v>
      </c>
      <c r="F679" s="41">
        <v>-261.27599999999995</v>
      </c>
    </row>
    <row r="680" spans="1:6" ht="13" x14ac:dyDescent="0.3">
      <c r="A680" s="7" t="s">
        <v>92</v>
      </c>
      <c r="C680" s="41"/>
      <c r="D680" s="41"/>
      <c r="E680" s="41"/>
      <c r="F680" s="21"/>
    </row>
    <row r="681" spans="1:6" ht="14.5" x14ac:dyDescent="0.25">
      <c r="A681" s="194" t="s">
        <v>131</v>
      </c>
      <c r="B681" s="194"/>
      <c r="C681" s="21">
        <v>140.23099999999999</v>
      </c>
      <c r="D681" s="21">
        <v>22.045999999999999</v>
      </c>
      <c r="E681" s="21">
        <v>1.014</v>
      </c>
      <c r="F681" s="21">
        <v>163.291</v>
      </c>
    </row>
    <row r="682" spans="1:6" ht="14.5" x14ac:dyDescent="0.25">
      <c r="A682" s="194" t="s">
        <v>132</v>
      </c>
      <c r="B682" s="194"/>
      <c r="C682" s="21">
        <v>30.442</v>
      </c>
      <c r="D682" s="21">
        <v>4.3079999999999998</v>
      </c>
      <c r="E682" s="21">
        <v>0</v>
      </c>
      <c r="F682" s="21">
        <v>34.75</v>
      </c>
    </row>
    <row r="683" spans="1:6" ht="14.5" x14ac:dyDescent="0.25">
      <c r="A683" s="194" t="s">
        <v>127</v>
      </c>
      <c r="B683" s="194"/>
      <c r="C683" s="21"/>
      <c r="D683" s="21"/>
      <c r="E683" s="21">
        <v>64.143999999999991</v>
      </c>
      <c r="F683" s="21">
        <v>64.143999999999991</v>
      </c>
    </row>
    <row r="684" spans="1:6" ht="14.5" x14ac:dyDescent="0.25">
      <c r="A684" s="194" t="s">
        <v>128</v>
      </c>
      <c r="B684" s="194"/>
      <c r="C684" s="21"/>
      <c r="D684" s="21"/>
      <c r="E684" s="21">
        <v>-7.6079999999999997</v>
      </c>
      <c r="F684" s="21">
        <v>-7.6079999999999997</v>
      </c>
    </row>
    <row r="685" spans="1:6" ht="14.5" x14ac:dyDescent="0.25">
      <c r="A685" s="194" t="s">
        <v>129</v>
      </c>
      <c r="B685" s="194"/>
      <c r="C685" s="21"/>
      <c r="D685" s="21"/>
      <c r="E685" s="21">
        <v>6.7439999999999998</v>
      </c>
      <c r="F685" s="21">
        <v>6.7439999999999998</v>
      </c>
    </row>
    <row r="686" spans="1:6" ht="14.5" x14ac:dyDescent="0.25">
      <c r="A686" s="194" t="s">
        <v>130</v>
      </c>
      <c r="B686" s="197"/>
      <c r="C686" s="21"/>
      <c r="D686" s="21"/>
      <c r="E686" s="21">
        <v>22.262</v>
      </c>
      <c r="F686" s="21">
        <v>22.262</v>
      </c>
    </row>
    <row r="687" spans="1:6" x14ac:dyDescent="0.25">
      <c r="A687" s="194" t="s">
        <v>88</v>
      </c>
      <c r="B687" s="194"/>
      <c r="C687" s="21"/>
      <c r="D687" s="21"/>
      <c r="E687" s="21">
        <v>120.892</v>
      </c>
      <c r="F687" s="21">
        <v>120.892</v>
      </c>
    </row>
    <row r="688" spans="1:6" x14ac:dyDescent="0.25">
      <c r="A688" s="194" t="s">
        <v>124</v>
      </c>
      <c r="B688" s="194"/>
      <c r="C688" s="21">
        <v>-0.26400000000000001</v>
      </c>
      <c r="D688" s="21"/>
      <c r="E688" s="21"/>
      <c r="F688" s="21">
        <v>-0.26400000000000001</v>
      </c>
    </row>
    <row r="689" spans="1:6" ht="13.5" thickBot="1" x14ac:dyDescent="0.35">
      <c r="A689" s="26" t="s">
        <v>122</v>
      </c>
      <c r="B689" s="26"/>
      <c r="C689" s="196">
        <v>-222.41499999999999</v>
      </c>
      <c r="D689" s="196">
        <v>-39.805999999999997</v>
      </c>
      <c r="E689" s="196">
        <v>-403.26599999999996</v>
      </c>
      <c r="F689" s="196">
        <v>-665.48699999999997</v>
      </c>
    </row>
    <row r="690" spans="1:6" ht="13" thickTop="1" x14ac:dyDescent="0.25">
      <c r="A690" s="194" t="s">
        <v>49</v>
      </c>
      <c r="B690" s="194"/>
      <c r="C690" s="21"/>
      <c r="D690" s="21"/>
      <c r="E690" s="21"/>
      <c r="F690" s="21">
        <v>-257.81799999999998</v>
      </c>
    </row>
    <row r="691" spans="1:6" ht="14.5" x14ac:dyDescent="0.25">
      <c r="A691" s="194" t="s">
        <v>135</v>
      </c>
      <c r="B691" s="194"/>
      <c r="C691" s="21"/>
      <c r="D691" s="21"/>
      <c r="E691" s="21"/>
      <c r="F691" s="21">
        <v>-1.748</v>
      </c>
    </row>
    <row r="692" spans="1:6" x14ac:dyDescent="0.25">
      <c r="A692" s="194" t="s">
        <v>174</v>
      </c>
      <c r="B692" s="194"/>
      <c r="C692" s="21"/>
      <c r="D692" s="21"/>
      <c r="E692" s="21"/>
      <c r="F692" s="21">
        <v>-13.07</v>
      </c>
    </row>
    <row r="693" spans="1:6" x14ac:dyDescent="0.25">
      <c r="A693" s="194" t="s">
        <v>124</v>
      </c>
      <c r="B693" s="194"/>
      <c r="C693" s="21"/>
      <c r="D693" s="21"/>
      <c r="E693" s="21"/>
      <c r="F693" s="21">
        <v>-0.26400000000000001</v>
      </c>
    </row>
    <row r="694" spans="1:6" ht="13" x14ac:dyDescent="0.3">
      <c r="A694" s="194" t="s">
        <v>136</v>
      </c>
      <c r="B694" s="92"/>
      <c r="C694" s="122"/>
      <c r="D694" s="122"/>
      <c r="E694" s="122"/>
      <c r="F694" s="21">
        <v>14.612</v>
      </c>
    </row>
    <row r="695" spans="1:6" ht="13.5" thickBot="1" x14ac:dyDescent="0.35">
      <c r="A695" s="92" t="s">
        <v>158</v>
      </c>
      <c r="C695" s="21"/>
      <c r="D695" s="21"/>
      <c r="E695" s="21"/>
      <c r="F695" s="196">
        <v>-923.77499999999986</v>
      </c>
    </row>
    <row r="696" spans="1:6" ht="13" thickTop="1" x14ac:dyDescent="0.25"/>
    <row r="698" spans="1:6" ht="15.5" x14ac:dyDescent="0.35">
      <c r="A698" s="160" t="s">
        <v>182</v>
      </c>
      <c r="B698" s="160"/>
      <c r="C698" s="21"/>
      <c r="D698" s="21"/>
      <c r="E698" s="21"/>
      <c r="F698" s="191"/>
    </row>
    <row r="699" spans="1:6" ht="15.5" x14ac:dyDescent="0.35">
      <c r="A699" s="85"/>
      <c r="B699" s="160"/>
      <c r="C699" s="21"/>
      <c r="D699" s="21"/>
      <c r="E699" s="21"/>
      <c r="F699" s="191"/>
    </row>
    <row r="700" spans="1:6" ht="26.75" customHeight="1" x14ac:dyDescent="0.3">
      <c r="C700" s="236" t="s">
        <v>183</v>
      </c>
      <c r="D700" s="236"/>
      <c r="E700" s="236"/>
      <c r="F700" s="236"/>
    </row>
    <row r="701" spans="1:6" ht="26" x14ac:dyDescent="0.3">
      <c r="C701" s="193" t="s">
        <v>120</v>
      </c>
      <c r="D701" s="193" t="s">
        <v>26</v>
      </c>
      <c r="E701" s="193" t="s">
        <v>31</v>
      </c>
      <c r="F701" s="193" t="s">
        <v>121</v>
      </c>
    </row>
    <row r="702" spans="1:6" ht="13" x14ac:dyDescent="0.3">
      <c r="A702" s="26" t="s">
        <v>184</v>
      </c>
      <c r="B702" s="26"/>
      <c r="C702" s="204">
        <v>45.305999999999997</v>
      </c>
      <c r="D702" s="41">
        <v>-15.117000000000001</v>
      </c>
      <c r="E702" s="41">
        <v>-59.344000000000001</v>
      </c>
      <c r="F702" s="41">
        <v>-29.155000000000001</v>
      </c>
    </row>
    <row r="703" spans="1:6" x14ac:dyDescent="0.25">
      <c r="A703" s="7" t="s">
        <v>92</v>
      </c>
      <c r="C703" s="47"/>
      <c r="D703" s="21"/>
      <c r="E703" s="21"/>
      <c r="F703" s="21"/>
    </row>
    <row r="704" spans="1:6" x14ac:dyDescent="0.25">
      <c r="A704" s="194" t="s">
        <v>124</v>
      </c>
      <c r="B704" s="194"/>
      <c r="C704" s="21">
        <v>-0.17</v>
      </c>
      <c r="D704" s="21"/>
      <c r="E704" s="21"/>
      <c r="F704" s="21">
        <v>-0.17</v>
      </c>
    </row>
    <row r="705" spans="1:8" ht="14.5" x14ac:dyDescent="0.25">
      <c r="A705" s="194" t="s">
        <v>127</v>
      </c>
      <c r="B705" s="194"/>
      <c r="C705" s="47"/>
      <c r="D705" s="21"/>
      <c r="E705" s="21">
        <v>15.803000000000001</v>
      </c>
      <c r="F705" s="21">
        <v>15.803000000000001</v>
      </c>
    </row>
    <row r="706" spans="1:8" ht="14.5" x14ac:dyDescent="0.25">
      <c r="A706" s="194" t="s">
        <v>129</v>
      </c>
      <c r="B706" s="194"/>
      <c r="C706" s="47"/>
      <c r="D706" s="21"/>
      <c r="E706" s="21">
        <v>3.6640000000000001</v>
      </c>
      <c r="F706" s="21">
        <v>3.6640000000000001</v>
      </c>
    </row>
    <row r="707" spans="1:8" ht="14.5" x14ac:dyDescent="0.25">
      <c r="A707" s="194" t="s">
        <v>130</v>
      </c>
      <c r="B707" s="194"/>
      <c r="C707" s="47"/>
      <c r="D707" s="21"/>
      <c r="E707" s="21">
        <v>3.4750000000000001</v>
      </c>
      <c r="F707" s="21">
        <v>3.4750000000000001</v>
      </c>
    </row>
    <row r="708" spans="1:8" x14ac:dyDescent="0.25">
      <c r="A708" s="195" t="s">
        <v>88</v>
      </c>
      <c r="B708" s="195"/>
      <c r="C708" s="47"/>
      <c r="D708" s="21"/>
      <c r="E708" s="21">
        <v>27.605</v>
      </c>
      <c r="F708" s="21">
        <v>27.605</v>
      </c>
      <c r="H708" s="47"/>
    </row>
    <row r="709" spans="1:8" ht="13.5" thickBot="1" x14ac:dyDescent="0.35">
      <c r="A709" s="26" t="s">
        <v>98</v>
      </c>
      <c r="B709" s="26"/>
      <c r="C709" s="196">
        <v>45.475999999999999</v>
      </c>
      <c r="D709" s="196">
        <v>-15.117000000000001</v>
      </c>
      <c r="E709" s="196">
        <v>-109.89100000000001</v>
      </c>
      <c r="F709" s="196">
        <v>-79.531999999999996</v>
      </c>
      <c r="H709" s="47"/>
    </row>
    <row r="710" spans="1:8" ht="13" thickTop="1" x14ac:dyDescent="0.25">
      <c r="C710" s="202"/>
      <c r="D710" s="202"/>
      <c r="E710" s="202"/>
      <c r="F710" s="202"/>
    </row>
    <row r="711" spans="1:8" ht="13" x14ac:dyDescent="0.3">
      <c r="A711" s="26" t="s">
        <v>30</v>
      </c>
      <c r="B711" s="26"/>
      <c r="C711" s="41">
        <v>73.56</v>
      </c>
      <c r="D711" s="41">
        <v>-9.3170000000000002</v>
      </c>
      <c r="E711" s="41">
        <v>-59.093000000000004</v>
      </c>
      <c r="F711" s="41">
        <v>5.15</v>
      </c>
    </row>
    <row r="712" spans="1:8" x14ac:dyDescent="0.25">
      <c r="A712" s="7" t="s">
        <v>92</v>
      </c>
      <c r="C712" s="202"/>
      <c r="D712" s="202"/>
      <c r="E712" s="202"/>
      <c r="F712" s="202"/>
    </row>
    <row r="713" spans="1:8" ht="14.5" x14ac:dyDescent="0.25">
      <c r="A713" s="194" t="s">
        <v>131</v>
      </c>
      <c r="B713" s="194"/>
      <c r="C713" s="21">
        <v>22.114999999999998</v>
      </c>
      <c r="D713" s="21">
        <v>4.5999999999999996</v>
      </c>
      <c r="E713" s="21">
        <v>0.251</v>
      </c>
      <c r="F713" s="21">
        <v>26.966000000000001</v>
      </c>
      <c r="H713" s="194"/>
    </row>
    <row r="714" spans="1:8" ht="14.5" x14ac:dyDescent="0.25">
      <c r="A714" s="194" t="s">
        <v>132</v>
      </c>
      <c r="B714" s="194"/>
      <c r="C714" s="21">
        <v>6.1390000000000002</v>
      </c>
      <c r="D714" s="21">
        <v>1.2</v>
      </c>
      <c r="E714" s="21">
        <v>0</v>
      </c>
      <c r="F714" s="21">
        <v>7.3390000000000004</v>
      </c>
      <c r="H714" s="194"/>
    </row>
    <row r="715" spans="1:8" ht="14.5" x14ac:dyDescent="0.25">
      <c r="A715" s="194" t="s">
        <v>127</v>
      </c>
      <c r="B715" s="194"/>
      <c r="C715" s="21"/>
      <c r="D715" s="21"/>
      <c r="E715" s="21">
        <v>15.803000000000001</v>
      </c>
      <c r="F715" s="21">
        <v>15.803000000000001</v>
      </c>
      <c r="H715" s="194"/>
    </row>
    <row r="716" spans="1:8" ht="14.5" x14ac:dyDescent="0.25">
      <c r="A716" s="194" t="s">
        <v>129</v>
      </c>
      <c r="B716" s="194"/>
      <c r="C716" s="21"/>
      <c r="D716" s="21"/>
      <c r="E716" s="21">
        <v>3.6640000000000001</v>
      </c>
      <c r="F716" s="21">
        <v>3.6640000000000001</v>
      </c>
      <c r="H716" s="194"/>
    </row>
    <row r="717" spans="1:8" ht="14.5" x14ac:dyDescent="0.25">
      <c r="A717" s="194" t="s">
        <v>130</v>
      </c>
      <c r="B717" s="197"/>
      <c r="C717" s="21"/>
      <c r="D717" s="21"/>
      <c r="E717" s="21">
        <v>3.4750000000000001</v>
      </c>
      <c r="F717" s="21">
        <v>3.4750000000000001</v>
      </c>
      <c r="H717" s="194"/>
    </row>
    <row r="718" spans="1:8" x14ac:dyDescent="0.25">
      <c r="A718" s="194" t="s">
        <v>88</v>
      </c>
      <c r="B718" s="194"/>
      <c r="C718" s="21"/>
      <c r="D718" s="21"/>
      <c r="E718" s="21">
        <v>27.605</v>
      </c>
      <c r="F718" s="21">
        <v>27.605</v>
      </c>
      <c r="H718" s="194"/>
    </row>
    <row r="719" spans="1:8" x14ac:dyDescent="0.25">
      <c r="A719" s="194" t="s">
        <v>124</v>
      </c>
      <c r="B719" s="194"/>
      <c r="C719" s="21">
        <v>-0.17</v>
      </c>
      <c r="D719" s="21"/>
      <c r="E719" s="21"/>
      <c r="F719" s="21">
        <v>-0.17</v>
      </c>
      <c r="H719" s="194"/>
    </row>
    <row r="720" spans="1:8" ht="13.5" thickBot="1" x14ac:dyDescent="0.35">
      <c r="A720" s="26" t="s">
        <v>98</v>
      </c>
      <c r="B720" s="26"/>
      <c r="C720" s="196">
        <v>45.476000000000006</v>
      </c>
      <c r="D720" s="196">
        <v>-15.117000000000001</v>
      </c>
      <c r="E720" s="196">
        <v>-109.89100000000001</v>
      </c>
      <c r="F720" s="196">
        <v>-79.531999999999996</v>
      </c>
    </row>
    <row r="721" spans="1:7" ht="13" thickTop="1" x14ac:dyDescent="0.25">
      <c r="A721" s="194" t="s">
        <v>49</v>
      </c>
      <c r="B721" s="194"/>
      <c r="C721" s="202"/>
      <c r="D721" s="202"/>
      <c r="E721" s="202"/>
      <c r="F721" s="21">
        <v>-61.058</v>
      </c>
    </row>
    <row r="722" spans="1:7" ht="14.5" x14ac:dyDescent="0.25">
      <c r="A722" s="194" t="s">
        <v>135</v>
      </c>
      <c r="B722" s="194"/>
      <c r="C722" s="202"/>
      <c r="D722" s="202"/>
      <c r="E722" s="202"/>
      <c r="F722" s="21">
        <v>191.24100000000001</v>
      </c>
    </row>
    <row r="723" spans="1:7" x14ac:dyDescent="0.25">
      <c r="A723" s="194" t="s">
        <v>83</v>
      </c>
      <c r="B723" s="194"/>
      <c r="C723" s="202"/>
      <c r="D723" s="202"/>
      <c r="E723" s="202"/>
      <c r="F723" s="21">
        <v>-3.5329999999999999</v>
      </c>
    </row>
    <row r="724" spans="1:7" x14ac:dyDescent="0.25">
      <c r="A724" s="194" t="s">
        <v>124</v>
      </c>
      <c r="B724" s="194"/>
      <c r="C724" s="202"/>
      <c r="D724" s="202"/>
      <c r="E724" s="202"/>
      <c r="F724" s="21">
        <v>-0.17</v>
      </c>
    </row>
    <row r="725" spans="1:7" x14ac:dyDescent="0.25">
      <c r="A725" s="194" t="s">
        <v>136</v>
      </c>
      <c r="B725" s="194"/>
      <c r="C725" s="202"/>
      <c r="D725" s="202"/>
      <c r="E725" s="202"/>
      <c r="F725" s="21">
        <v>0.59599999999999997</v>
      </c>
    </row>
    <row r="726" spans="1:7" ht="13.5" thickBot="1" x14ac:dyDescent="0.35">
      <c r="A726" s="92" t="s">
        <v>137</v>
      </c>
      <c r="B726" s="92"/>
      <c r="C726" s="203"/>
      <c r="D726" s="203"/>
      <c r="E726" s="203"/>
      <c r="F726" s="196">
        <v>47.543999999999997</v>
      </c>
    </row>
    <row r="727" spans="1:7" ht="13" thickTop="1" x14ac:dyDescent="0.25"/>
    <row r="729" spans="1:7" ht="15.5" x14ac:dyDescent="0.35">
      <c r="A729" s="160" t="s">
        <v>197</v>
      </c>
      <c r="B729" s="160"/>
      <c r="C729" s="21"/>
      <c r="D729" s="21"/>
      <c r="E729" s="21"/>
      <c r="F729" s="191"/>
    </row>
    <row r="730" spans="1:7" ht="15.5" x14ac:dyDescent="0.35">
      <c r="A730" s="85"/>
      <c r="B730" s="160"/>
      <c r="C730" s="21"/>
      <c r="D730" s="21"/>
      <c r="E730" s="21"/>
      <c r="F730" s="191"/>
    </row>
    <row r="731" spans="1:7" ht="13" x14ac:dyDescent="0.3">
      <c r="C731" s="236" t="s">
        <v>198</v>
      </c>
      <c r="D731" s="236"/>
      <c r="E731" s="236"/>
      <c r="F731" s="236"/>
    </row>
    <row r="732" spans="1:7" ht="26" x14ac:dyDescent="0.3">
      <c r="C732" s="193" t="s">
        <v>120</v>
      </c>
      <c r="D732" s="193" t="s">
        <v>26</v>
      </c>
      <c r="E732" s="193" t="s">
        <v>31</v>
      </c>
      <c r="F732" s="193" t="s">
        <v>121</v>
      </c>
    </row>
    <row r="733" spans="1:7" ht="13" x14ac:dyDescent="0.3">
      <c r="A733" s="26" t="s">
        <v>184</v>
      </c>
      <c r="B733" s="26"/>
      <c r="C733" s="205">
        <v>57.884</v>
      </c>
      <c r="D733" s="205">
        <v>-12.04</v>
      </c>
      <c r="E733" s="205">
        <v>-55.155999999999999</v>
      </c>
      <c r="F733" s="205">
        <v>-9.3119999999999976</v>
      </c>
      <c r="G733" s="213"/>
    </row>
    <row r="734" spans="1:7" x14ac:dyDescent="0.25">
      <c r="A734" s="7" t="s">
        <v>92</v>
      </c>
      <c r="C734" s="21"/>
      <c r="D734" s="21"/>
      <c r="E734" s="21"/>
      <c r="F734" s="21"/>
    </row>
    <row r="735" spans="1:7" x14ac:dyDescent="0.25">
      <c r="A735" s="194" t="s">
        <v>124</v>
      </c>
      <c r="B735" s="194"/>
      <c r="C735" s="206">
        <v>0.186</v>
      </c>
      <c r="D735" s="21"/>
      <c r="E735" s="21"/>
      <c r="F735" s="206">
        <v>0.186</v>
      </c>
    </row>
    <row r="736" spans="1:7" ht="14.5" x14ac:dyDescent="0.25">
      <c r="A736" s="194" t="s">
        <v>127</v>
      </c>
      <c r="B736" s="194"/>
      <c r="C736" s="21"/>
      <c r="D736" s="21"/>
      <c r="E736" s="206">
        <v>15.448</v>
      </c>
      <c r="F736" s="206">
        <v>15.448</v>
      </c>
    </row>
    <row r="737" spans="1:12" ht="14.5" x14ac:dyDescent="0.25">
      <c r="A737" s="194" t="s">
        <v>128</v>
      </c>
      <c r="B737" s="194"/>
      <c r="C737" s="21"/>
      <c r="D737" s="21"/>
      <c r="E737" s="206">
        <v>4.3360000000000003</v>
      </c>
      <c r="F737" s="206">
        <v>4.3360000000000003</v>
      </c>
    </row>
    <row r="738" spans="1:12" ht="14.5" x14ac:dyDescent="0.25">
      <c r="A738" s="194" t="s">
        <v>129</v>
      </c>
      <c r="B738" s="194"/>
      <c r="C738" s="21"/>
      <c r="D738" s="21"/>
      <c r="E738" s="206">
        <v>2.2450000000000001</v>
      </c>
      <c r="F738" s="206">
        <v>2.2450000000000001</v>
      </c>
    </row>
    <row r="739" spans="1:12" ht="14.5" x14ac:dyDescent="0.25">
      <c r="A739" s="194" t="s">
        <v>130</v>
      </c>
      <c r="B739" s="194"/>
      <c r="C739" s="21"/>
      <c r="D739" s="21"/>
      <c r="E739" s="206">
        <v>12.539</v>
      </c>
      <c r="F739" s="206">
        <v>12.539</v>
      </c>
    </row>
    <row r="740" spans="1:12" x14ac:dyDescent="0.25">
      <c r="A740" s="195" t="s">
        <v>88</v>
      </c>
      <c r="B740" s="195"/>
      <c r="C740" s="21"/>
      <c r="D740" s="21"/>
      <c r="E740" s="206">
        <v>26.126999999999999</v>
      </c>
      <c r="F740" s="206">
        <v>26.126999999999999</v>
      </c>
      <c r="H740" s="209"/>
    </row>
    <row r="741" spans="1:12" ht="13.5" thickBot="1" x14ac:dyDescent="0.35">
      <c r="A741" s="26" t="s">
        <v>98</v>
      </c>
      <c r="B741" s="26"/>
      <c r="C741" s="208">
        <v>57.698</v>
      </c>
      <c r="D741" s="208">
        <v>-12.04</v>
      </c>
      <c r="E741" s="208">
        <v>-115.851</v>
      </c>
      <c r="F741" s="208">
        <v>-70.192999999999998</v>
      </c>
      <c r="H741" s="215"/>
      <c r="I741" s="215"/>
      <c r="J741" s="215"/>
      <c r="K741" s="215"/>
      <c r="L741" s="215"/>
    </row>
    <row r="742" spans="1:12" ht="13" thickTop="1" x14ac:dyDescent="0.25">
      <c r="C742" s="202"/>
      <c r="D742" s="202"/>
      <c r="E742" s="202"/>
      <c r="F742" s="202"/>
    </row>
    <row r="743" spans="1:12" ht="13" x14ac:dyDescent="0.3">
      <c r="A743" s="26" t="s">
        <v>30</v>
      </c>
      <c r="B743" s="26"/>
      <c r="C743" s="205">
        <v>85.915000000000006</v>
      </c>
      <c r="D743" s="205">
        <v>-6.5529999999999999</v>
      </c>
      <c r="E743" s="205">
        <v>-54.896999999999998</v>
      </c>
      <c r="F743" s="205">
        <v>24.465000000000011</v>
      </c>
    </row>
    <row r="744" spans="1:12" x14ac:dyDescent="0.25">
      <c r="A744" s="7" t="s">
        <v>92</v>
      </c>
      <c r="C744" s="202"/>
      <c r="D744" s="202"/>
      <c r="E744" s="202"/>
      <c r="F744" s="202"/>
    </row>
    <row r="745" spans="1:12" ht="14.5" x14ac:dyDescent="0.25">
      <c r="A745" s="194" t="s">
        <v>131</v>
      </c>
      <c r="B745" s="194"/>
      <c r="C745" s="206">
        <v>20.097999999999999</v>
      </c>
      <c r="D745" s="206">
        <v>4.2430000000000003</v>
      </c>
      <c r="E745" s="206">
        <v>0.25900000000000001</v>
      </c>
      <c r="F745" s="206">
        <v>24.6</v>
      </c>
      <c r="H745" s="194"/>
    </row>
    <row r="746" spans="1:12" ht="14.5" x14ac:dyDescent="0.25">
      <c r="A746" s="194" t="s">
        <v>132</v>
      </c>
      <c r="B746" s="194"/>
      <c r="C746" s="206">
        <v>7.9329999999999998</v>
      </c>
      <c r="D746" s="206">
        <v>1.244</v>
      </c>
      <c r="E746" s="206">
        <v>0</v>
      </c>
      <c r="F746" s="206">
        <v>9.1769999999999996</v>
      </c>
      <c r="H746" s="194"/>
    </row>
    <row r="747" spans="1:12" ht="14.5" x14ac:dyDescent="0.25">
      <c r="A747" s="194" t="s">
        <v>127</v>
      </c>
      <c r="B747" s="194"/>
      <c r="C747" s="21"/>
      <c r="D747" s="21"/>
      <c r="E747" s="206">
        <v>15.448</v>
      </c>
      <c r="F747" s="206">
        <v>15.448</v>
      </c>
      <c r="H747" s="194"/>
    </row>
    <row r="748" spans="1:12" ht="14.5" x14ac:dyDescent="0.25">
      <c r="A748" s="194" t="s">
        <v>128</v>
      </c>
      <c r="B748" s="194"/>
      <c r="C748" s="21"/>
      <c r="D748" s="21"/>
      <c r="E748" s="206">
        <v>4.3360000000000003</v>
      </c>
      <c r="F748" s="206">
        <v>4.3360000000000003</v>
      </c>
      <c r="H748" s="194"/>
    </row>
    <row r="749" spans="1:12" ht="14.5" x14ac:dyDescent="0.25">
      <c r="A749" s="194" t="s">
        <v>129</v>
      </c>
      <c r="B749" s="194"/>
      <c r="C749" s="21"/>
      <c r="D749" s="21"/>
      <c r="E749" s="206">
        <v>2.2450000000000001</v>
      </c>
      <c r="F749" s="206">
        <v>2.2450000000000001</v>
      </c>
      <c r="H749" s="194"/>
    </row>
    <row r="750" spans="1:12" ht="14.5" x14ac:dyDescent="0.25">
      <c r="A750" s="194" t="s">
        <v>130</v>
      </c>
      <c r="B750" s="197"/>
      <c r="C750" s="21"/>
      <c r="D750" s="21"/>
      <c r="E750" s="206">
        <v>12.539</v>
      </c>
      <c r="F750" s="206">
        <v>12.539</v>
      </c>
      <c r="H750" s="194"/>
    </row>
    <row r="751" spans="1:12" x14ac:dyDescent="0.25">
      <c r="A751" s="194" t="s">
        <v>88</v>
      </c>
      <c r="B751" s="194"/>
      <c r="C751" s="21"/>
      <c r="D751" s="21"/>
      <c r="E751" s="206">
        <v>26.126999999999999</v>
      </c>
      <c r="F751" s="206">
        <v>26.126999999999999</v>
      </c>
      <c r="H751" s="194"/>
    </row>
    <row r="752" spans="1:12" x14ac:dyDescent="0.25">
      <c r="A752" s="194" t="s">
        <v>124</v>
      </c>
      <c r="B752" s="194"/>
      <c r="C752" s="206">
        <v>0.186</v>
      </c>
      <c r="D752" s="21"/>
      <c r="E752" s="21"/>
      <c r="F752" s="206">
        <v>0.186</v>
      </c>
      <c r="H752" s="194"/>
    </row>
    <row r="753" spans="1:7" ht="13.5" thickBot="1" x14ac:dyDescent="0.35">
      <c r="A753" s="26" t="s">
        <v>98</v>
      </c>
      <c r="B753" s="26"/>
      <c r="C753" s="208">
        <v>57.698000000000008</v>
      </c>
      <c r="D753" s="208">
        <v>-12.04</v>
      </c>
      <c r="E753" s="208">
        <v>-115.851</v>
      </c>
      <c r="F753" s="208">
        <v>-70.192999999999984</v>
      </c>
    </row>
    <row r="754" spans="1:7" ht="13" thickTop="1" x14ac:dyDescent="0.25">
      <c r="A754" s="194" t="s">
        <v>49</v>
      </c>
      <c r="B754" s="194"/>
      <c r="C754" s="202"/>
      <c r="D754" s="202"/>
      <c r="E754" s="202"/>
      <c r="F754" s="206">
        <v>-66.884</v>
      </c>
    </row>
    <row r="755" spans="1:7" ht="14.5" x14ac:dyDescent="0.25">
      <c r="A755" s="194" t="s">
        <v>135</v>
      </c>
      <c r="B755" s="194"/>
      <c r="C755" s="202"/>
      <c r="D755" s="202"/>
      <c r="E755" s="202"/>
      <c r="F755" s="206">
        <v>-43.936999999999998</v>
      </c>
    </row>
    <row r="756" spans="1:7" x14ac:dyDescent="0.25">
      <c r="A756" s="194" t="s">
        <v>124</v>
      </c>
      <c r="B756" s="194"/>
      <c r="C756" s="202"/>
      <c r="D756" s="202"/>
      <c r="E756" s="202"/>
      <c r="F756" s="206">
        <v>0.186</v>
      </c>
    </row>
    <row r="757" spans="1:7" x14ac:dyDescent="0.25">
      <c r="A757" s="194" t="s">
        <v>136</v>
      </c>
      <c r="B757" s="194"/>
      <c r="C757" s="202"/>
      <c r="D757" s="202"/>
      <c r="E757" s="202"/>
      <c r="F757" s="206">
        <v>-5.39</v>
      </c>
    </row>
    <row r="758" spans="1:7" ht="13.5" thickBot="1" x14ac:dyDescent="0.35">
      <c r="A758" s="92" t="s">
        <v>187</v>
      </c>
      <c r="B758" s="92"/>
      <c r="C758" s="203"/>
      <c r="D758" s="203"/>
      <c r="E758" s="203"/>
      <c r="F758" s="208">
        <v>-186.21799999999999</v>
      </c>
    </row>
    <row r="759" spans="1:7" ht="13" thickTop="1" x14ac:dyDescent="0.25"/>
    <row r="761" spans="1:7" ht="15.5" x14ac:dyDescent="0.35">
      <c r="A761" s="160" t="s">
        <v>202</v>
      </c>
      <c r="B761" s="160"/>
      <c r="C761" s="21"/>
      <c r="D761" s="21"/>
      <c r="E761" s="21"/>
      <c r="F761" s="191"/>
    </row>
    <row r="762" spans="1:7" ht="15.5" x14ac:dyDescent="0.35">
      <c r="A762" s="85"/>
      <c r="B762" s="160"/>
      <c r="C762" s="21"/>
      <c r="D762" s="21"/>
      <c r="E762" s="21"/>
      <c r="F762" s="191"/>
    </row>
    <row r="763" spans="1:7" ht="13.25" customHeight="1" x14ac:dyDescent="0.3">
      <c r="C763" s="236" t="s">
        <v>203</v>
      </c>
      <c r="D763" s="236"/>
      <c r="E763" s="236"/>
      <c r="F763" s="236"/>
    </row>
    <row r="764" spans="1:7" ht="26" x14ac:dyDescent="0.3">
      <c r="C764" s="193" t="s">
        <v>120</v>
      </c>
      <c r="D764" s="193" t="s">
        <v>26</v>
      </c>
      <c r="E764" s="193" t="s">
        <v>31</v>
      </c>
      <c r="F764" s="193" t="s">
        <v>121</v>
      </c>
    </row>
    <row r="765" spans="1:7" ht="13" x14ac:dyDescent="0.3">
      <c r="A765" s="26" t="s">
        <v>184</v>
      </c>
      <c r="B765" s="26"/>
      <c r="C765" s="205">
        <v>69.311000000000007</v>
      </c>
      <c r="D765" s="205">
        <v>-11.311999999999999</v>
      </c>
      <c r="E765" s="205">
        <v>-57.277999999999999</v>
      </c>
      <c r="F765" s="205">
        <v>0.72099999999999997</v>
      </c>
      <c r="G765" s="213"/>
    </row>
    <row r="766" spans="1:7" x14ac:dyDescent="0.25">
      <c r="A766" s="7" t="s">
        <v>92</v>
      </c>
      <c r="C766" s="21"/>
      <c r="D766" s="21"/>
      <c r="E766" s="21"/>
      <c r="F766" s="21"/>
    </row>
    <row r="767" spans="1:7" x14ac:dyDescent="0.25">
      <c r="A767" s="194" t="s">
        <v>124</v>
      </c>
      <c r="B767" s="194"/>
      <c r="C767" s="206">
        <v>0.19900000000000001</v>
      </c>
      <c r="D767" s="21"/>
      <c r="E767" s="21"/>
      <c r="F767" s="206">
        <v>0.19900000000000001</v>
      </c>
    </row>
    <row r="768" spans="1:7" x14ac:dyDescent="0.25">
      <c r="A768" s="194" t="s">
        <v>125</v>
      </c>
      <c r="B768" s="194"/>
      <c r="C768" s="21"/>
      <c r="D768" s="21"/>
      <c r="E768" s="206">
        <v>5.1459999999999999</v>
      </c>
      <c r="F768" s="206">
        <v>5.1459999999999999</v>
      </c>
    </row>
    <row r="769" spans="1:8" ht="14.5" x14ac:dyDescent="0.25">
      <c r="A769" s="194" t="s">
        <v>127</v>
      </c>
      <c r="B769" s="194"/>
      <c r="C769" s="21"/>
      <c r="D769" s="21"/>
      <c r="E769" s="206">
        <v>9.8239999999999998</v>
      </c>
      <c r="F769" s="206">
        <v>9.8239999999999998</v>
      </c>
    </row>
    <row r="770" spans="1:8" ht="14.5" x14ac:dyDescent="0.25">
      <c r="A770" s="194" t="s">
        <v>128</v>
      </c>
      <c r="B770" s="194"/>
      <c r="C770" s="21"/>
      <c r="D770" s="21"/>
      <c r="E770" s="206">
        <v>9.9489999999999998</v>
      </c>
      <c r="F770" s="206">
        <v>9.9489999999999998</v>
      </c>
    </row>
    <row r="771" spans="1:8" ht="14.5" x14ac:dyDescent="0.25">
      <c r="A771" s="194" t="s">
        <v>129</v>
      </c>
      <c r="B771" s="194"/>
      <c r="C771" s="21"/>
      <c r="D771" s="21"/>
      <c r="E771" s="206">
        <v>0.42399999999999999</v>
      </c>
      <c r="F771" s="206">
        <v>0.42399999999999999</v>
      </c>
    </row>
    <row r="772" spans="1:8" ht="14.5" x14ac:dyDescent="0.25">
      <c r="A772" s="195" t="s">
        <v>130</v>
      </c>
      <c r="B772" s="195"/>
      <c r="C772" s="21"/>
      <c r="D772" s="21"/>
      <c r="E772" s="206">
        <v>15.365</v>
      </c>
      <c r="F772" s="206">
        <v>15.365</v>
      </c>
    </row>
    <row r="773" spans="1:8" x14ac:dyDescent="0.25">
      <c r="A773" s="194" t="s">
        <v>88</v>
      </c>
      <c r="B773" s="194"/>
      <c r="C773" s="21"/>
      <c r="D773" s="21"/>
      <c r="E773" s="206">
        <v>16.349</v>
      </c>
      <c r="F773" s="206">
        <v>16.349</v>
      </c>
      <c r="H773" s="209"/>
    </row>
    <row r="774" spans="1:8" ht="13.5" thickBot="1" x14ac:dyDescent="0.35">
      <c r="A774" s="109" t="s">
        <v>98</v>
      </c>
      <c r="B774" s="109"/>
      <c r="C774" s="208">
        <v>69.112000000000009</v>
      </c>
      <c r="D774" s="208">
        <v>-11.311999999999999</v>
      </c>
      <c r="E774" s="208">
        <v>-114.33500000000001</v>
      </c>
      <c r="F774" s="208">
        <v>-56.535000000000004</v>
      </c>
      <c r="H774" s="214"/>
    </row>
    <row r="775" spans="1:8" ht="13.5" thickTop="1" x14ac:dyDescent="0.3">
      <c r="A775" s="26"/>
      <c r="B775" s="26"/>
      <c r="C775" s="205"/>
      <c r="D775" s="205"/>
      <c r="E775" s="205"/>
      <c r="F775" s="205"/>
    </row>
    <row r="776" spans="1:8" ht="13" x14ac:dyDescent="0.3">
      <c r="A776" s="26" t="s">
        <v>30</v>
      </c>
      <c r="B776" s="26"/>
      <c r="C776" s="221">
        <v>97.353999999999999</v>
      </c>
      <c r="D776" s="221">
        <v>-6.0960000000000001</v>
      </c>
      <c r="E776" s="221">
        <v>-57.002000000000002</v>
      </c>
      <c r="F776" s="221">
        <v>34.255999999999993</v>
      </c>
    </row>
    <row r="777" spans="1:8" x14ac:dyDescent="0.25">
      <c r="A777" s="194" t="s">
        <v>92</v>
      </c>
      <c r="B777" s="194"/>
      <c r="C777" s="206"/>
      <c r="D777" s="206"/>
      <c r="E777" s="206"/>
      <c r="F777" s="206"/>
    </row>
    <row r="778" spans="1:8" ht="14.5" x14ac:dyDescent="0.25">
      <c r="A778" s="194" t="s">
        <v>131</v>
      </c>
      <c r="B778" s="194"/>
      <c r="C778" s="206">
        <v>18.521000000000001</v>
      </c>
      <c r="D778" s="206">
        <v>3.9249999999999998</v>
      </c>
      <c r="E778" s="206">
        <v>0.27600000000000002</v>
      </c>
      <c r="F778" s="206">
        <v>22.722000000000001</v>
      </c>
      <c r="H778" s="194"/>
    </row>
    <row r="779" spans="1:8" ht="14.5" x14ac:dyDescent="0.25">
      <c r="A779" s="194" t="s">
        <v>132</v>
      </c>
      <c r="B779" s="194"/>
      <c r="C779" s="21">
        <v>9.5220000000000002</v>
      </c>
      <c r="D779" s="21">
        <v>1.2909999999999999</v>
      </c>
      <c r="E779" s="206">
        <v>0</v>
      </c>
      <c r="F779" s="206">
        <v>10.813000000000001</v>
      </c>
      <c r="H779" s="194"/>
    </row>
    <row r="780" spans="1:8" x14ac:dyDescent="0.25">
      <c r="A780" s="194" t="s">
        <v>125</v>
      </c>
      <c r="B780" s="194"/>
      <c r="C780" s="21"/>
      <c r="D780" s="21"/>
      <c r="E780" s="206">
        <v>5.1459999999999999</v>
      </c>
      <c r="F780" s="206">
        <v>5.1459999999999999</v>
      </c>
      <c r="H780" s="194"/>
    </row>
    <row r="781" spans="1:8" ht="14.5" x14ac:dyDescent="0.25">
      <c r="A781" s="194" t="s">
        <v>127</v>
      </c>
      <c r="B781" s="194"/>
      <c r="C781" s="21"/>
      <c r="D781" s="21"/>
      <c r="E781" s="206">
        <v>9.8239999999999998</v>
      </c>
      <c r="F781" s="206">
        <v>9.8239999999999998</v>
      </c>
      <c r="H781" s="194"/>
    </row>
    <row r="782" spans="1:8" ht="14.5" x14ac:dyDescent="0.25">
      <c r="A782" s="194" t="s">
        <v>128</v>
      </c>
      <c r="B782" s="197"/>
      <c r="C782" s="21"/>
      <c r="D782" s="21"/>
      <c r="E782" s="206">
        <v>9.9489999999999998</v>
      </c>
      <c r="F782" s="206">
        <v>9.9489999999999998</v>
      </c>
      <c r="H782" s="194"/>
    </row>
    <row r="783" spans="1:8" ht="14.5" x14ac:dyDescent="0.25">
      <c r="A783" s="194" t="s">
        <v>129</v>
      </c>
      <c r="B783" s="194"/>
      <c r="C783" s="21"/>
      <c r="D783" s="21"/>
      <c r="E783" s="206">
        <v>0.42399999999999999</v>
      </c>
      <c r="F783" s="206">
        <v>0.42399999999999999</v>
      </c>
      <c r="H783" s="194"/>
    </row>
    <row r="784" spans="1:8" ht="14.5" x14ac:dyDescent="0.25">
      <c r="A784" s="194" t="s">
        <v>130</v>
      </c>
      <c r="B784" s="194"/>
      <c r="C784" s="206"/>
      <c r="D784" s="21"/>
      <c r="E784" s="21">
        <v>15.365</v>
      </c>
      <c r="F784" s="206">
        <v>15.365</v>
      </c>
      <c r="H784" s="194"/>
    </row>
    <row r="785" spans="1:10" x14ac:dyDescent="0.25">
      <c r="A785" s="194" t="s">
        <v>88</v>
      </c>
      <c r="B785" s="194"/>
      <c r="C785" s="21"/>
      <c r="D785" s="21"/>
      <c r="E785" s="206">
        <v>16.349</v>
      </c>
      <c r="F785" s="206">
        <v>16.349</v>
      </c>
      <c r="H785" s="194"/>
    </row>
    <row r="786" spans="1:10" x14ac:dyDescent="0.25">
      <c r="A786" s="194" t="s">
        <v>124</v>
      </c>
      <c r="B786" s="194"/>
      <c r="C786" s="202">
        <v>0.19900000000000001</v>
      </c>
      <c r="D786" s="202"/>
      <c r="E786" s="202"/>
      <c r="F786" s="206">
        <v>0.19900000000000001</v>
      </c>
      <c r="H786" s="194"/>
    </row>
    <row r="787" spans="1:10" ht="13.5" thickBot="1" x14ac:dyDescent="0.35">
      <c r="A787" s="26" t="s">
        <v>98</v>
      </c>
      <c r="B787" s="26"/>
      <c r="C787" s="208">
        <v>69.111999999999995</v>
      </c>
      <c r="D787" s="208">
        <v>-11.311999999999999</v>
      </c>
      <c r="E787" s="208">
        <v>-114.33500000000001</v>
      </c>
      <c r="F787" s="208">
        <v>-56.535000000000004</v>
      </c>
      <c r="H787" s="214"/>
      <c r="J787" s="214"/>
    </row>
    <row r="788" spans="1:10" ht="13" thickTop="1" x14ac:dyDescent="0.25">
      <c r="A788" s="194" t="s">
        <v>49</v>
      </c>
      <c r="B788" s="194"/>
      <c r="C788" s="202"/>
      <c r="D788" s="202"/>
      <c r="E788" s="202"/>
      <c r="F788" s="206">
        <v>-77.12</v>
      </c>
    </row>
    <row r="789" spans="1:10" ht="14.5" x14ac:dyDescent="0.25">
      <c r="A789" s="217" t="s">
        <v>208</v>
      </c>
      <c r="B789" s="217"/>
      <c r="C789" s="218"/>
      <c r="D789" s="218"/>
      <c r="E789" s="218"/>
      <c r="F789" s="207">
        <v>-7.6870000000000003</v>
      </c>
    </row>
    <row r="790" spans="1:10" x14ac:dyDescent="0.25">
      <c r="A790" s="194" t="s">
        <v>124</v>
      </c>
      <c r="B790" s="194"/>
      <c r="C790" s="206"/>
      <c r="D790" s="21"/>
      <c r="E790" s="21"/>
      <c r="F790" s="206">
        <v>0.19900000000000001</v>
      </c>
    </row>
    <row r="791" spans="1:10" x14ac:dyDescent="0.25">
      <c r="A791" s="217" t="s">
        <v>136</v>
      </c>
      <c r="B791" s="217"/>
      <c r="C791" s="218"/>
      <c r="D791" s="218"/>
      <c r="E791" s="218"/>
      <c r="F791" s="207">
        <v>6.9889999999999999</v>
      </c>
    </row>
    <row r="792" spans="1:10" ht="13.5" thickBot="1" x14ac:dyDescent="0.35">
      <c r="A792" s="92" t="s">
        <v>187</v>
      </c>
      <c r="B792" s="219"/>
      <c r="C792" s="203"/>
      <c r="D792" s="203"/>
      <c r="E792" s="203"/>
      <c r="F792" s="208">
        <v>-134.154</v>
      </c>
    </row>
    <row r="793" spans="1:10" ht="13" thickTop="1" x14ac:dyDescent="0.25"/>
    <row r="795" spans="1:10" ht="15.5" x14ac:dyDescent="0.35">
      <c r="A795" s="160" t="s">
        <v>206</v>
      </c>
      <c r="B795" s="160"/>
      <c r="C795" s="21"/>
      <c r="D795" s="21"/>
      <c r="E795" s="21"/>
      <c r="F795" s="191"/>
    </row>
    <row r="796" spans="1:10" ht="15.5" x14ac:dyDescent="0.35">
      <c r="A796" s="85"/>
      <c r="B796" s="160"/>
      <c r="C796" s="21"/>
      <c r="D796" s="21"/>
      <c r="E796" s="21"/>
      <c r="F796" s="191"/>
    </row>
    <row r="797" spans="1:10" ht="13.25" customHeight="1" x14ac:dyDescent="0.3">
      <c r="C797" s="236" t="s">
        <v>207</v>
      </c>
      <c r="D797" s="236"/>
      <c r="E797" s="236"/>
      <c r="F797" s="236"/>
    </row>
    <row r="798" spans="1:10" ht="26" x14ac:dyDescent="0.3">
      <c r="C798" s="193" t="s">
        <v>120</v>
      </c>
      <c r="D798" s="193" t="s">
        <v>26</v>
      </c>
      <c r="E798" s="193" t="s">
        <v>31</v>
      </c>
      <c r="F798" s="193" t="s">
        <v>121</v>
      </c>
    </row>
    <row r="799" spans="1:10" ht="13" x14ac:dyDescent="0.3">
      <c r="A799" s="26" t="s">
        <v>184</v>
      </c>
      <c r="B799" s="26"/>
      <c r="C799" s="229">
        <v>40.788999999999987</v>
      </c>
      <c r="D799" s="229">
        <v>-13.11</v>
      </c>
      <c r="E799" s="229">
        <v>-57.974999999999994</v>
      </c>
      <c r="F799" s="229">
        <v>-30.296000000000006</v>
      </c>
    </row>
    <row r="800" spans="1:10" x14ac:dyDescent="0.25">
      <c r="A800" s="7" t="s">
        <v>92</v>
      </c>
      <c r="C800" s="80"/>
      <c r="D800" s="80"/>
      <c r="E800" s="80"/>
      <c r="F800" s="80"/>
    </row>
    <row r="801" spans="1:8" x14ac:dyDescent="0.25">
      <c r="A801" s="194" t="s">
        <v>124</v>
      </c>
      <c r="B801" s="194"/>
      <c r="C801" s="207">
        <v>0.47100000000000009</v>
      </c>
      <c r="D801" s="80"/>
      <c r="E801" s="80"/>
      <c r="F801" s="207">
        <v>0.47100000000000009</v>
      </c>
    </row>
    <row r="802" spans="1:8" x14ac:dyDescent="0.25">
      <c r="A802" s="194" t="s">
        <v>125</v>
      </c>
      <c r="B802" s="194"/>
      <c r="C802" s="80"/>
      <c r="D802" s="80"/>
      <c r="E802" s="80">
        <v>0</v>
      </c>
      <c r="F802" s="207">
        <v>0</v>
      </c>
    </row>
    <row r="803" spans="1:8" ht="14.5" x14ac:dyDescent="0.25">
      <c r="A803" s="194" t="s">
        <v>127</v>
      </c>
      <c r="B803" s="194"/>
      <c r="C803" s="80"/>
      <c r="D803" s="80"/>
      <c r="E803" s="80">
        <v>10.178999999999995</v>
      </c>
      <c r="F803" s="207">
        <v>10.178999999999995</v>
      </c>
    </row>
    <row r="804" spans="1:8" ht="14.5" x14ac:dyDescent="0.25">
      <c r="A804" s="194" t="s">
        <v>128</v>
      </c>
      <c r="B804" s="194"/>
      <c r="C804" s="80"/>
      <c r="D804" s="80"/>
      <c r="E804" s="80">
        <v>0.21499999999999986</v>
      </c>
      <c r="F804" s="207">
        <v>0.21499999999999986</v>
      </c>
    </row>
    <row r="805" spans="1:8" ht="14.5" x14ac:dyDescent="0.25">
      <c r="A805" s="194" t="s">
        <v>129</v>
      </c>
      <c r="B805" s="194"/>
      <c r="C805" s="80"/>
      <c r="D805" s="80"/>
      <c r="E805" s="80">
        <v>0.52099999999999902</v>
      </c>
      <c r="F805" s="207">
        <v>0.52099999999999902</v>
      </c>
    </row>
    <row r="806" spans="1:8" ht="14.5" x14ac:dyDescent="0.25">
      <c r="A806" s="194" t="s">
        <v>130</v>
      </c>
      <c r="B806" s="194"/>
      <c r="C806" s="80"/>
      <c r="D806" s="80"/>
      <c r="E806" s="80">
        <v>0.32700000000000173</v>
      </c>
      <c r="F806" s="207">
        <v>0.32700000000000173</v>
      </c>
    </row>
    <row r="807" spans="1:8" x14ac:dyDescent="0.25">
      <c r="A807" s="195" t="s">
        <v>88</v>
      </c>
      <c r="B807" s="195"/>
      <c r="C807" s="80"/>
      <c r="D807" s="80"/>
      <c r="E807" s="80">
        <v>12.790999999999997</v>
      </c>
      <c r="F807" s="207">
        <v>12.790999999999997</v>
      </c>
    </row>
    <row r="808" spans="1:8" ht="13.5" thickBot="1" x14ac:dyDescent="0.35">
      <c r="A808" s="26" t="s">
        <v>98</v>
      </c>
      <c r="B808" s="26"/>
      <c r="C808" s="208">
        <v>40.317999999999984</v>
      </c>
      <c r="D808" s="208">
        <v>-13.11</v>
      </c>
      <c r="E808" s="208">
        <v>-82.007999999999981</v>
      </c>
      <c r="F808" s="208">
        <v>-54.8</v>
      </c>
    </row>
    <row r="809" spans="1:8" ht="13" thickTop="1" x14ac:dyDescent="0.25">
      <c r="C809" s="216"/>
      <c r="D809" s="216"/>
      <c r="E809" s="216"/>
      <c r="F809" s="216"/>
    </row>
    <row r="810" spans="1:8" ht="13" x14ac:dyDescent="0.3">
      <c r="A810" s="26" t="s">
        <v>30</v>
      </c>
      <c r="B810" s="26"/>
      <c r="C810" s="229">
        <v>66.97399999999999</v>
      </c>
      <c r="D810" s="229">
        <v>-7.8279999999999994</v>
      </c>
      <c r="E810" s="229">
        <v>-57.679999999999978</v>
      </c>
      <c r="F810" s="229">
        <v>1.4660000000000082</v>
      </c>
    </row>
    <row r="811" spans="1:8" x14ac:dyDescent="0.25">
      <c r="A811" s="7" t="s">
        <v>92</v>
      </c>
      <c r="C811" s="230"/>
      <c r="D811" s="230"/>
      <c r="E811" s="230"/>
      <c r="F811" s="231"/>
    </row>
    <row r="812" spans="1:8" ht="14.5" x14ac:dyDescent="0.25">
      <c r="A812" s="194" t="s">
        <v>131</v>
      </c>
      <c r="B812" s="194"/>
      <c r="C812" s="207">
        <v>17.867000000000004</v>
      </c>
      <c r="D812" s="207">
        <v>3.947000000000001</v>
      </c>
      <c r="E812" s="207">
        <v>0.29499999999999993</v>
      </c>
      <c r="F812" s="207">
        <v>22.109000000000009</v>
      </c>
      <c r="H812" s="194"/>
    </row>
    <row r="813" spans="1:8" ht="14.5" x14ac:dyDescent="0.25">
      <c r="A813" s="194" t="s">
        <v>132</v>
      </c>
      <c r="B813" s="194"/>
      <c r="C813" s="207">
        <v>8.3180000000000014</v>
      </c>
      <c r="D813" s="207">
        <v>1.335</v>
      </c>
      <c r="E813" s="207">
        <v>0</v>
      </c>
      <c r="F813" s="207">
        <v>9.6530000000000022</v>
      </c>
      <c r="H813" s="194"/>
    </row>
    <row r="814" spans="1:8" x14ac:dyDescent="0.25">
      <c r="A814" s="194" t="s">
        <v>125</v>
      </c>
      <c r="B814" s="194"/>
      <c r="C814" s="207"/>
      <c r="D814" s="207"/>
      <c r="E814" s="207">
        <v>0</v>
      </c>
      <c r="F814" s="207">
        <v>0</v>
      </c>
      <c r="H814" s="194"/>
    </row>
    <row r="815" spans="1:8" ht="14.5" x14ac:dyDescent="0.25">
      <c r="A815" s="194" t="s">
        <v>127</v>
      </c>
      <c r="B815" s="194"/>
      <c r="C815" s="207"/>
      <c r="D815" s="207"/>
      <c r="E815" s="207">
        <v>10.178999999999995</v>
      </c>
      <c r="F815" s="207">
        <v>10.178999999999995</v>
      </c>
      <c r="H815" s="194"/>
    </row>
    <row r="816" spans="1:8" ht="14.5" x14ac:dyDescent="0.25">
      <c r="A816" s="194" t="s">
        <v>128</v>
      </c>
      <c r="B816" s="194"/>
      <c r="C816" s="207"/>
      <c r="D816" s="207"/>
      <c r="E816" s="207">
        <v>0.21499999999999986</v>
      </c>
      <c r="F816" s="207">
        <v>0.21499999999999986</v>
      </c>
      <c r="H816" s="194"/>
    </row>
    <row r="817" spans="1:8" ht="14.5" x14ac:dyDescent="0.25">
      <c r="A817" s="194" t="s">
        <v>129</v>
      </c>
      <c r="B817" s="194"/>
      <c r="C817" s="207"/>
      <c r="D817" s="207"/>
      <c r="E817" s="207">
        <v>0.52099999999999902</v>
      </c>
      <c r="F817" s="207">
        <v>0.52099999999999902</v>
      </c>
      <c r="H817" s="194"/>
    </row>
    <row r="818" spans="1:8" ht="14.5" x14ac:dyDescent="0.25">
      <c r="A818" s="194" t="s">
        <v>130</v>
      </c>
      <c r="B818" s="197"/>
      <c r="C818" s="207"/>
      <c r="D818" s="207"/>
      <c r="E818" s="207">
        <v>0.32700000000000173</v>
      </c>
      <c r="F818" s="207">
        <v>0.32700000000000173</v>
      </c>
      <c r="H818" s="194"/>
    </row>
    <row r="819" spans="1:8" x14ac:dyDescent="0.25">
      <c r="A819" s="194" t="s">
        <v>88</v>
      </c>
      <c r="B819" s="194"/>
      <c r="C819" s="207"/>
      <c r="D819" s="207"/>
      <c r="E819" s="207">
        <v>12.790999999999997</v>
      </c>
      <c r="F819" s="207">
        <v>12.790999999999997</v>
      </c>
      <c r="H819" s="194"/>
    </row>
    <row r="820" spans="1:8" x14ac:dyDescent="0.25">
      <c r="A820" s="194" t="s">
        <v>124</v>
      </c>
      <c r="B820" s="194"/>
      <c r="C820" s="207">
        <v>0.47100000000000009</v>
      </c>
      <c r="D820" s="207"/>
      <c r="E820" s="207"/>
      <c r="F820" s="207">
        <v>0.47100000000000009</v>
      </c>
      <c r="H820" s="194"/>
    </row>
    <row r="821" spans="1:8" ht="13.5" thickBot="1" x14ac:dyDescent="0.35">
      <c r="A821" s="26" t="s">
        <v>98</v>
      </c>
      <c r="B821" s="26"/>
      <c r="C821" s="208">
        <v>40.317999999999984</v>
      </c>
      <c r="D821" s="208">
        <v>-13.11</v>
      </c>
      <c r="E821" s="208">
        <v>-82.007999999999967</v>
      </c>
      <c r="F821" s="208">
        <v>-54.8</v>
      </c>
    </row>
    <row r="822" spans="1:8" ht="13" thickTop="1" x14ac:dyDescent="0.25">
      <c r="A822" s="194" t="s">
        <v>49</v>
      </c>
      <c r="B822" s="194"/>
      <c r="C822" s="230"/>
      <c r="D822" s="230"/>
      <c r="E822" s="230"/>
      <c r="F822" s="207">
        <v>-90.168999999999983</v>
      </c>
      <c r="H822" s="91"/>
    </row>
    <row r="823" spans="1:8" x14ac:dyDescent="0.25">
      <c r="A823" s="194" t="s">
        <v>83</v>
      </c>
      <c r="B823" s="194"/>
      <c r="C823" s="230"/>
      <c r="D823" s="230"/>
      <c r="E823" s="230"/>
      <c r="F823" s="207">
        <v>-0.94</v>
      </c>
      <c r="G823" s="228"/>
      <c r="H823" s="91"/>
    </row>
    <row r="824" spans="1:8" ht="14.5" x14ac:dyDescent="0.25">
      <c r="A824" s="194" t="s">
        <v>135</v>
      </c>
      <c r="B824" s="194"/>
      <c r="C824" s="230"/>
      <c r="D824" s="230"/>
      <c r="E824" s="230"/>
      <c r="F824" s="207">
        <v>-2.9720000000000084</v>
      </c>
      <c r="H824" s="91"/>
    </row>
    <row r="825" spans="1:8" x14ac:dyDescent="0.25">
      <c r="A825" s="194" t="s">
        <v>124</v>
      </c>
      <c r="B825" s="194"/>
      <c r="C825" s="230"/>
      <c r="D825" s="230"/>
      <c r="E825" s="230"/>
      <c r="F825" s="207">
        <v>0.47100000000000009</v>
      </c>
      <c r="H825" s="91"/>
    </row>
    <row r="826" spans="1:8" x14ac:dyDescent="0.25">
      <c r="A826" s="194" t="s">
        <v>136</v>
      </c>
      <c r="B826" s="194"/>
      <c r="C826" s="230"/>
      <c r="D826" s="230"/>
      <c r="E826" s="230"/>
      <c r="F826" s="207">
        <v>-10.861000000000001</v>
      </c>
      <c r="H826" s="91"/>
    </row>
    <row r="827" spans="1:8" ht="13.5" thickBot="1" x14ac:dyDescent="0.35">
      <c r="A827" s="92" t="s">
        <v>187</v>
      </c>
      <c r="B827" s="92"/>
      <c r="C827" s="232"/>
      <c r="D827" s="232"/>
      <c r="E827" s="232"/>
      <c r="F827" s="208">
        <v>-159.27099999999999</v>
      </c>
    </row>
    <row r="828" spans="1:8" ht="13" thickTop="1" x14ac:dyDescent="0.25"/>
    <row r="830" spans="1:8" ht="15.5" x14ac:dyDescent="0.35">
      <c r="A830" s="160" t="s">
        <v>209</v>
      </c>
      <c r="B830" s="160"/>
      <c r="C830" s="21"/>
      <c r="D830" s="21"/>
      <c r="E830" s="21"/>
      <c r="F830" s="191"/>
    </row>
    <row r="831" spans="1:8" ht="15.5" x14ac:dyDescent="0.35">
      <c r="A831" s="85"/>
      <c r="B831" s="160"/>
      <c r="C831" s="21"/>
      <c r="D831" s="21"/>
      <c r="E831" s="21"/>
      <c r="F831" s="191"/>
    </row>
    <row r="832" spans="1:8" ht="13" x14ac:dyDescent="0.3">
      <c r="C832" s="192" t="s">
        <v>210</v>
      </c>
      <c r="D832" s="192"/>
      <c r="E832" s="192"/>
      <c r="F832" s="192"/>
    </row>
    <row r="833" spans="1:6" ht="26" x14ac:dyDescent="0.3">
      <c r="C833" s="193" t="s">
        <v>120</v>
      </c>
      <c r="D833" s="193" t="s">
        <v>26</v>
      </c>
      <c r="E833" s="193" t="s">
        <v>31</v>
      </c>
      <c r="F833" s="193" t="s">
        <v>121</v>
      </c>
    </row>
    <row r="834" spans="1:6" ht="13" x14ac:dyDescent="0.3">
      <c r="A834" s="26" t="s">
        <v>123</v>
      </c>
      <c r="B834" s="26"/>
      <c r="C834" s="41">
        <v>213.28999999999996</v>
      </c>
      <c r="D834" s="41">
        <v>-51.578999999999994</v>
      </c>
      <c r="E834" s="41">
        <v>-229.75299999999999</v>
      </c>
      <c r="F834" s="41">
        <v>-68.042000000000002</v>
      </c>
    </row>
    <row r="835" spans="1:6" x14ac:dyDescent="0.25">
      <c r="A835" s="7" t="s">
        <v>92</v>
      </c>
      <c r="C835" s="21"/>
      <c r="D835" s="21"/>
      <c r="E835" s="21"/>
      <c r="F835" s="21"/>
    </row>
    <row r="836" spans="1:6" x14ac:dyDescent="0.25">
      <c r="A836" s="194" t="s">
        <v>124</v>
      </c>
      <c r="B836" s="194"/>
      <c r="C836" s="206">
        <v>0.68600000000000005</v>
      </c>
      <c r="D836" s="21"/>
      <c r="E836" s="21"/>
      <c r="F836" s="21">
        <v>0.68600000000000005</v>
      </c>
    </row>
    <row r="837" spans="1:6" x14ac:dyDescent="0.25">
      <c r="A837" s="194" t="s">
        <v>125</v>
      </c>
      <c r="B837" s="194"/>
      <c r="C837" s="21"/>
      <c r="D837" s="21"/>
      <c r="E837" s="21">
        <v>5.1459999999999999</v>
      </c>
      <c r="F837" s="21">
        <v>5.1459999999999999</v>
      </c>
    </row>
    <row r="838" spans="1:6" ht="14.5" x14ac:dyDescent="0.25">
      <c r="A838" s="194" t="s">
        <v>127</v>
      </c>
      <c r="B838" s="194"/>
      <c r="C838" s="21"/>
      <c r="D838" s="21"/>
      <c r="E838" s="21">
        <v>51.253999999999991</v>
      </c>
      <c r="F838" s="21">
        <v>51.253999999999991</v>
      </c>
    </row>
    <row r="839" spans="1:6" ht="14.5" x14ac:dyDescent="0.25">
      <c r="A839" s="194" t="s">
        <v>128</v>
      </c>
      <c r="B839" s="194"/>
      <c r="C839" s="21"/>
      <c r="D839" s="21"/>
      <c r="E839" s="21">
        <v>14.5</v>
      </c>
      <c r="F839" s="21">
        <v>14.5</v>
      </c>
    </row>
    <row r="840" spans="1:6" ht="14.5" x14ac:dyDescent="0.25">
      <c r="A840" s="194" t="s">
        <v>129</v>
      </c>
      <c r="B840" s="194"/>
      <c r="C840" s="21"/>
      <c r="D840" s="21"/>
      <c r="E840" s="21">
        <v>6.8539999999999992</v>
      </c>
      <c r="F840" s="21">
        <v>6.8539999999999992</v>
      </c>
    </row>
    <row r="841" spans="1:6" ht="14.5" x14ac:dyDescent="0.25">
      <c r="A841" s="194" t="s">
        <v>130</v>
      </c>
      <c r="B841" s="194"/>
      <c r="C841" s="21"/>
      <c r="D841" s="21"/>
      <c r="E841" s="21">
        <v>31.706000000000003</v>
      </c>
      <c r="F841" s="21">
        <v>31.706000000000003</v>
      </c>
    </row>
    <row r="842" spans="1:6" x14ac:dyDescent="0.25">
      <c r="A842" s="195" t="s">
        <v>88</v>
      </c>
      <c r="B842" s="195"/>
      <c r="C842" s="21"/>
      <c r="D842" s="21"/>
      <c r="E842" s="21">
        <v>82.872</v>
      </c>
      <c r="F842" s="21">
        <v>82.872</v>
      </c>
    </row>
    <row r="843" spans="1:6" ht="13.5" thickBot="1" x14ac:dyDescent="0.35">
      <c r="A843" s="26" t="s">
        <v>122</v>
      </c>
      <c r="B843" s="26"/>
      <c r="C843" s="196">
        <v>212.60399999999996</v>
      </c>
      <c r="D843" s="196">
        <v>-51.578999999999994</v>
      </c>
      <c r="E843" s="196">
        <v>-422.08499999999998</v>
      </c>
      <c r="F843" s="196">
        <v>-261.05999999999995</v>
      </c>
    </row>
    <row r="844" spans="1:6" ht="13" thickTop="1" x14ac:dyDescent="0.25">
      <c r="C844" s="21"/>
      <c r="D844" s="21"/>
      <c r="E844" s="21"/>
      <c r="F844" s="21"/>
    </row>
    <row r="845" spans="1:6" ht="13" x14ac:dyDescent="0.3">
      <c r="A845" s="26" t="s">
        <v>30</v>
      </c>
      <c r="B845" s="26"/>
      <c r="C845" s="41">
        <v>323.803</v>
      </c>
      <c r="D845" s="41">
        <v>-29.794</v>
      </c>
      <c r="E845" s="41">
        <v>-228.67199999999997</v>
      </c>
      <c r="F845" s="41">
        <v>65.337000000000018</v>
      </c>
    </row>
    <row r="846" spans="1:6" ht="13" x14ac:dyDescent="0.3">
      <c r="A846" s="7" t="s">
        <v>92</v>
      </c>
      <c r="C846" s="41"/>
      <c r="D846" s="41"/>
      <c r="E846" s="41"/>
      <c r="F846" s="21"/>
    </row>
    <row r="847" spans="1:6" ht="14.5" x14ac:dyDescent="0.25">
      <c r="A847" s="194" t="s">
        <v>131</v>
      </c>
      <c r="B847" s="194"/>
      <c r="C847" s="21">
        <v>78.600999999999999</v>
      </c>
      <c r="D847" s="21">
        <v>16.715000000000003</v>
      </c>
      <c r="E847" s="21">
        <v>1.081</v>
      </c>
      <c r="F847" s="21">
        <v>96.39700000000002</v>
      </c>
    </row>
    <row r="848" spans="1:6" ht="14.5" x14ac:dyDescent="0.25">
      <c r="A848" s="194" t="s">
        <v>132</v>
      </c>
      <c r="B848" s="194"/>
      <c r="C848" s="21">
        <v>31.912000000000003</v>
      </c>
      <c r="D848" s="21">
        <v>5.07</v>
      </c>
      <c r="E848" s="21">
        <v>0</v>
      </c>
      <c r="F848" s="21">
        <v>36.981999999999999</v>
      </c>
    </row>
    <row r="849" spans="1:8" x14ac:dyDescent="0.25">
      <c r="A849" s="194" t="s">
        <v>125</v>
      </c>
      <c r="B849" s="194"/>
      <c r="C849" s="21"/>
      <c r="D849" s="21"/>
      <c r="E849" s="21">
        <v>5.1459999999999999</v>
      </c>
      <c r="F849" s="21">
        <v>5.1459999999999999</v>
      </c>
    </row>
    <row r="850" spans="1:8" ht="14.5" x14ac:dyDescent="0.25">
      <c r="A850" s="194" t="s">
        <v>127</v>
      </c>
      <c r="B850" s="194"/>
      <c r="C850" s="21"/>
      <c r="D850" s="21"/>
      <c r="E850" s="21">
        <v>51.253999999999991</v>
      </c>
      <c r="F850" s="21">
        <v>51.253999999999991</v>
      </c>
    </row>
    <row r="851" spans="1:8" ht="14.5" x14ac:dyDescent="0.25">
      <c r="A851" s="194" t="s">
        <v>128</v>
      </c>
      <c r="B851" s="194"/>
      <c r="C851" s="21"/>
      <c r="D851" s="21"/>
      <c r="E851" s="21">
        <v>14.5</v>
      </c>
      <c r="F851" s="21">
        <v>14.5</v>
      </c>
    </row>
    <row r="852" spans="1:8" ht="14.5" x14ac:dyDescent="0.25">
      <c r="A852" s="194" t="s">
        <v>129</v>
      </c>
      <c r="B852" s="194"/>
      <c r="C852" s="21"/>
      <c r="D852" s="21"/>
      <c r="E852" s="21">
        <v>6.8539999999999992</v>
      </c>
      <c r="F852" s="21">
        <v>6.8539999999999992</v>
      </c>
    </row>
    <row r="853" spans="1:8" ht="14.5" x14ac:dyDescent="0.25">
      <c r="A853" s="194" t="s">
        <v>130</v>
      </c>
      <c r="B853" s="197"/>
      <c r="C853" s="21"/>
      <c r="D853" s="21"/>
      <c r="E853" s="21">
        <v>31.706000000000003</v>
      </c>
      <c r="F853" s="21">
        <v>31.706000000000003</v>
      </c>
    </row>
    <row r="854" spans="1:8" x14ac:dyDescent="0.25">
      <c r="A854" s="194" t="s">
        <v>88</v>
      </c>
      <c r="B854" s="194"/>
      <c r="C854" s="21"/>
      <c r="D854" s="21"/>
      <c r="E854" s="21">
        <v>82.872</v>
      </c>
      <c r="F854" s="21">
        <v>82.872</v>
      </c>
    </row>
    <row r="855" spans="1:8" x14ac:dyDescent="0.25">
      <c r="A855" s="194" t="s">
        <v>124</v>
      </c>
      <c r="B855" s="194"/>
      <c r="C855" s="21">
        <v>0.68600000000000005</v>
      </c>
      <c r="D855" s="21"/>
      <c r="E855" s="21"/>
      <c r="F855" s="21">
        <v>0.68600000000000005</v>
      </c>
    </row>
    <row r="856" spans="1:8" ht="13.5" thickBot="1" x14ac:dyDescent="0.35">
      <c r="A856" s="26" t="s">
        <v>122</v>
      </c>
      <c r="B856" s="26"/>
      <c r="C856" s="196">
        <v>212.60399999999998</v>
      </c>
      <c r="D856" s="196">
        <v>-51.578999999999994</v>
      </c>
      <c r="E856" s="196">
        <v>-422.08499999999998</v>
      </c>
      <c r="F856" s="196">
        <v>-261.06</v>
      </c>
    </row>
    <row r="857" spans="1:8" ht="13" thickTop="1" x14ac:dyDescent="0.25">
      <c r="A857" s="194" t="s">
        <v>49</v>
      </c>
      <c r="B857" s="194"/>
      <c r="C857" s="21"/>
      <c r="D857" s="21"/>
      <c r="E857" s="21"/>
      <c r="F857" s="21">
        <v>-295.23099999999999</v>
      </c>
    </row>
    <row r="858" spans="1:8" ht="14.5" x14ac:dyDescent="0.25">
      <c r="A858" s="194" t="s">
        <v>135</v>
      </c>
      <c r="B858" s="194"/>
      <c r="C858" s="21"/>
      <c r="D858" s="21"/>
      <c r="E858" s="21"/>
      <c r="F858" s="21">
        <v>136.64500000000001</v>
      </c>
    </row>
    <row r="859" spans="1:8" x14ac:dyDescent="0.25">
      <c r="A859" s="194" t="s">
        <v>174</v>
      </c>
      <c r="B859" s="194"/>
      <c r="C859" s="21"/>
      <c r="D859" s="21"/>
      <c r="E859" s="21"/>
      <c r="F859" s="21">
        <v>-4.4729999999999999</v>
      </c>
    </row>
    <row r="860" spans="1:8" x14ac:dyDescent="0.25">
      <c r="A860" s="194" t="s">
        <v>124</v>
      </c>
      <c r="B860" s="194"/>
      <c r="C860" s="21"/>
      <c r="D860" s="21"/>
      <c r="E860" s="21"/>
      <c r="F860" s="21">
        <v>0.68600000000000005</v>
      </c>
    </row>
    <row r="861" spans="1:8" ht="13" x14ac:dyDescent="0.3">
      <c r="A861" s="194" t="s">
        <v>136</v>
      </c>
      <c r="B861" s="92"/>
      <c r="C861" s="122"/>
      <c r="D861" s="122"/>
      <c r="E861" s="122"/>
      <c r="F861" s="21">
        <v>-8.6660000000000004</v>
      </c>
    </row>
    <row r="862" spans="1:8" ht="13.5" thickBot="1" x14ac:dyDescent="0.35">
      <c r="A862" s="92" t="s">
        <v>187</v>
      </c>
      <c r="C862" s="21"/>
      <c r="D862" s="21"/>
      <c r="E862" s="21"/>
      <c r="F862" s="196">
        <v>-432.09899999999993</v>
      </c>
      <c r="G862" s="21"/>
      <c r="H862" s="21"/>
    </row>
    <row r="863" spans="1:8" ht="13" thickTop="1" x14ac:dyDescent="0.25">
      <c r="C863" s="47"/>
      <c r="D863" s="47"/>
      <c r="E863" s="47"/>
      <c r="F863" s="47"/>
    </row>
    <row r="864" spans="1:8" ht="13" x14ac:dyDescent="0.3">
      <c r="C864" s="212"/>
      <c r="D864" s="47"/>
      <c r="E864" s="47"/>
      <c r="F864" s="47"/>
    </row>
    <row r="865" spans="1:13" ht="15.5" x14ac:dyDescent="0.35">
      <c r="A865" s="160" t="s">
        <v>212</v>
      </c>
      <c r="B865" s="160"/>
      <c r="C865" s="21"/>
      <c r="D865" s="21"/>
      <c r="E865" s="21"/>
      <c r="F865" s="191"/>
    </row>
    <row r="866" spans="1:13" ht="15.5" x14ac:dyDescent="0.35">
      <c r="A866" s="85"/>
      <c r="B866" s="160"/>
      <c r="C866" s="21"/>
      <c r="D866" s="21"/>
      <c r="E866" s="21"/>
      <c r="F866" s="191"/>
    </row>
    <row r="867" spans="1:13" ht="13" x14ac:dyDescent="0.3">
      <c r="C867" s="192" t="s">
        <v>213</v>
      </c>
      <c r="D867" s="192"/>
      <c r="E867" s="192"/>
      <c r="F867" s="192"/>
    </row>
    <row r="868" spans="1:13" ht="26" x14ac:dyDescent="0.3">
      <c r="C868" s="193" t="s">
        <v>120</v>
      </c>
      <c r="D868" s="193" t="s">
        <v>26</v>
      </c>
      <c r="E868" s="193" t="s">
        <v>31</v>
      </c>
      <c r="F868" s="193" t="s">
        <v>121</v>
      </c>
    </row>
    <row r="869" spans="1:13" ht="13" x14ac:dyDescent="0.3">
      <c r="A869" s="26" t="s">
        <v>123</v>
      </c>
      <c r="B869" s="26"/>
      <c r="C869" s="41">
        <f>'Segment Detail'!$AC$32</f>
        <v>90.102000000000004</v>
      </c>
      <c r="D869" s="41">
        <f>'Segment Detail'!$AC$51</f>
        <v>-8.4949999999999992</v>
      </c>
      <c r="E869" s="41">
        <f>'Segment Detail'!$AC$65</f>
        <v>-53.93</v>
      </c>
      <c r="F869" s="41">
        <f>SUM(C869:E869)</f>
        <v>27.677</v>
      </c>
    </row>
    <row r="870" spans="1:13" x14ac:dyDescent="0.25">
      <c r="A870" s="7" t="s">
        <v>92</v>
      </c>
      <c r="C870" s="21"/>
      <c r="D870" s="21"/>
      <c r="E870" s="21"/>
      <c r="F870" s="21"/>
    </row>
    <row r="871" spans="1:13" x14ac:dyDescent="0.25">
      <c r="A871" s="194" t="s">
        <v>124</v>
      </c>
      <c r="B871" s="194"/>
      <c r="C871" s="206">
        <f>'Consolidated Reconciliation'!$AC$45</f>
        <v>0.42299999999999999</v>
      </c>
      <c r="D871" s="21"/>
      <c r="E871" s="21"/>
      <c r="F871" s="21">
        <f>SUM(C871:E871)</f>
        <v>0.42299999999999999</v>
      </c>
    </row>
    <row r="872" spans="1:13" x14ac:dyDescent="0.25">
      <c r="A872" s="194" t="s">
        <v>125</v>
      </c>
      <c r="B872" s="194"/>
      <c r="C872" s="21"/>
      <c r="D872" s="21"/>
      <c r="E872" s="21">
        <f>'Consolidated Reconciliation'!$AC$13</f>
        <v>0</v>
      </c>
      <c r="F872" s="21">
        <f>SUM(C872:E872)</f>
        <v>0</v>
      </c>
    </row>
    <row r="873" spans="1:13" ht="14.5" x14ac:dyDescent="0.25">
      <c r="A873" s="194" t="s">
        <v>127</v>
      </c>
      <c r="B873" s="194"/>
      <c r="C873" s="21"/>
      <c r="D873" s="21"/>
      <c r="E873" s="21">
        <f>'Consolidated Reconciliation'!$AC$15</f>
        <v>9.9339999999999993</v>
      </c>
      <c r="F873" s="21">
        <f>SUM(C873:E873)</f>
        <v>9.9339999999999993</v>
      </c>
    </row>
    <row r="874" spans="1:13" ht="14.5" x14ac:dyDescent="0.25">
      <c r="A874" s="194" t="s">
        <v>128</v>
      </c>
      <c r="B874" s="194"/>
      <c r="C874" s="21"/>
      <c r="D874" s="21"/>
      <c r="E874" s="21">
        <f>'Consolidated Reconciliation'!$AC$18</f>
        <v>-0.31900000000000001</v>
      </c>
      <c r="F874" s="21">
        <f t="shared" ref="F874:F877" si="0">SUM(C874:E874)</f>
        <v>-0.31900000000000001</v>
      </c>
    </row>
    <row r="875" spans="1:13" ht="14.5" x14ac:dyDescent="0.25">
      <c r="A875" s="194" t="s">
        <v>129</v>
      </c>
      <c r="B875" s="194"/>
      <c r="C875" s="21"/>
      <c r="D875" s="21"/>
      <c r="E875" s="21">
        <f>'Consolidated Reconciliation'!$AC$19</f>
        <v>0.84699999999999998</v>
      </c>
      <c r="F875" s="21">
        <f t="shared" si="0"/>
        <v>0.84699999999999998</v>
      </c>
    </row>
    <row r="876" spans="1:13" ht="14.5" x14ac:dyDescent="0.25">
      <c r="A876" s="194" t="s">
        <v>130</v>
      </c>
      <c r="B876" s="194"/>
      <c r="C876" s="21"/>
      <c r="D876" s="21"/>
      <c r="E876" s="21">
        <f>'Consolidated Reconciliation'!$AC$20</f>
        <v>0</v>
      </c>
      <c r="F876" s="21">
        <f t="shared" si="0"/>
        <v>0</v>
      </c>
    </row>
    <row r="877" spans="1:13" x14ac:dyDescent="0.25">
      <c r="A877" s="195" t="s">
        <v>88</v>
      </c>
      <c r="B877" s="195"/>
      <c r="C877" s="21"/>
      <c r="D877" s="21"/>
      <c r="E877" s="21">
        <f>'Consolidated Reconciliation'!$AC$21</f>
        <v>17.004999999999999</v>
      </c>
      <c r="F877" s="21">
        <f t="shared" si="0"/>
        <v>17.004999999999999</v>
      </c>
    </row>
    <row r="878" spans="1:13" ht="13.5" thickBot="1" x14ac:dyDescent="0.35">
      <c r="A878" s="26" t="s">
        <v>98</v>
      </c>
      <c r="B878" s="26"/>
      <c r="C878" s="196">
        <f>C869-SUM(C871:C877)</f>
        <v>89.679000000000002</v>
      </c>
      <c r="D878" s="196">
        <f t="shared" ref="D878:E878" si="1">D869-SUM(D871:D877)</f>
        <v>-8.4949999999999992</v>
      </c>
      <c r="E878" s="196">
        <f t="shared" si="1"/>
        <v>-81.396999999999991</v>
      </c>
      <c r="F878" s="196">
        <f>F869-SUM(F871:F877)</f>
        <v>-0.21299999999999741</v>
      </c>
    </row>
    <row r="879" spans="1:13" ht="13" thickTop="1" x14ac:dyDescent="0.25">
      <c r="C879" s="21"/>
      <c r="D879" s="21"/>
      <c r="E879" s="21"/>
      <c r="F879" s="21"/>
    </row>
    <row r="880" spans="1:13" ht="13" x14ac:dyDescent="0.3">
      <c r="A880" s="26" t="s">
        <v>30</v>
      </c>
      <c r="B880" s="26"/>
      <c r="C880" s="41">
        <f>'Segment Detail'!$AC$28</f>
        <v>114.708</v>
      </c>
      <c r="D880" s="41">
        <f>'Segment Detail'!$AC$47</f>
        <v>-2.8109999999999999</v>
      </c>
      <c r="E880" s="41">
        <f>'Segment Detail'!$AC$62</f>
        <v>-53.835000000000001</v>
      </c>
      <c r="F880" s="41">
        <f>SUM(C880:E880)</f>
        <v>58.061999999999991</v>
      </c>
      <c r="K880" s="233"/>
      <c r="L880" s="233"/>
      <c r="M880" s="233"/>
    </row>
    <row r="881" spans="1:13" ht="13" x14ac:dyDescent="0.3">
      <c r="A881" s="7" t="s">
        <v>92</v>
      </c>
      <c r="C881" s="41"/>
      <c r="D881" s="41"/>
      <c r="E881" s="41"/>
      <c r="F881" s="21"/>
      <c r="K881" s="233"/>
      <c r="L881" s="233"/>
      <c r="M881" s="233"/>
    </row>
    <row r="882" spans="1:13" ht="14.5" x14ac:dyDescent="0.25">
      <c r="A882" s="194" t="s">
        <v>131</v>
      </c>
      <c r="B882" s="194"/>
      <c r="C882" s="21">
        <v>16.628</v>
      </c>
      <c r="D882" s="21">
        <v>4.306</v>
      </c>
      <c r="E882" s="21">
        <v>9.5000000000000001E-2</v>
      </c>
      <c r="F882" s="21">
        <f t="shared" ref="F882:F888" si="2">SUM(C882:E882)</f>
        <v>21.029</v>
      </c>
      <c r="K882" s="233"/>
      <c r="L882" s="233"/>
      <c r="M882" s="233"/>
    </row>
    <row r="883" spans="1:13" ht="14.5" x14ac:dyDescent="0.25">
      <c r="A883" s="194" t="s">
        <v>132</v>
      </c>
      <c r="B883" s="194"/>
      <c r="C883" s="21">
        <v>7.9779999999999998</v>
      </c>
      <c r="D883" s="21">
        <v>1.3779999999999999</v>
      </c>
      <c r="E883" s="21">
        <v>0</v>
      </c>
      <c r="F883" s="21">
        <f t="shared" si="2"/>
        <v>9.3559999999999999</v>
      </c>
      <c r="K883" s="233"/>
      <c r="L883" s="233"/>
      <c r="M883" s="233"/>
    </row>
    <row r="884" spans="1:13" x14ac:dyDescent="0.25">
      <c r="A884" s="194" t="s">
        <v>125</v>
      </c>
      <c r="B884" s="194"/>
      <c r="C884" s="21"/>
      <c r="D884" s="21"/>
      <c r="E884" s="21">
        <f t="shared" ref="E884:E889" si="3">E872</f>
        <v>0</v>
      </c>
      <c r="F884" s="21">
        <f t="shared" si="2"/>
        <v>0</v>
      </c>
      <c r="K884" s="233"/>
      <c r="L884" s="233"/>
      <c r="M884" s="233"/>
    </row>
    <row r="885" spans="1:13" ht="14.5" x14ac:dyDescent="0.25">
      <c r="A885" s="194" t="s">
        <v>127</v>
      </c>
      <c r="B885" s="194"/>
      <c r="C885" s="21"/>
      <c r="D885" s="21"/>
      <c r="E885" s="21">
        <f t="shared" si="3"/>
        <v>9.9339999999999993</v>
      </c>
      <c r="F885" s="21">
        <f t="shared" si="2"/>
        <v>9.9339999999999993</v>
      </c>
      <c r="K885" s="233"/>
      <c r="L885" s="233"/>
      <c r="M885" s="233"/>
    </row>
    <row r="886" spans="1:13" ht="14.5" x14ac:dyDescent="0.25">
      <c r="A886" s="194" t="s">
        <v>128</v>
      </c>
      <c r="B886" s="194"/>
      <c r="C886" s="21"/>
      <c r="D886" s="21"/>
      <c r="E886" s="21">
        <f t="shared" si="3"/>
        <v>-0.31900000000000001</v>
      </c>
      <c r="F886" s="21">
        <f t="shared" si="2"/>
        <v>-0.31900000000000001</v>
      </c>
      <c r="K886" s="233"/>
      <c r="L886" s="233"/>
      <c r="M886" s="233"/>
    </row>
    <row r="887" spans="1:13" ht="14.5" x14ac:dyDescent="0.25">
      <c r="A887" s="194" t="s">
        <v>129</v>
      </c>
      <c r="B887" s="194"/>
      <c r="C887" s="21"/>
      <c r="D887" s="21"/>
      <c r="E887" s="21">
        <f t="shared" si="3"/>
        <v>0.84699999999999998</v>
      </c>
      <c r="F887" s="21">
        <f t="shared" si="2"/>
        <v>0.84699999999999998</v>
      </c>
      <c r="K887" s="233"/>
      <c r="L887" s="233"/>
      <c r="M887" s="233"/>
    </row>
    <row r="888" spans="1:13" ht="14.5" x14ac:dyDescent="0.25">
      <c r="A888" s="194" t="s">
        <v>130</v>
      </c>
      <c r="B888" s="197"/>
      <c r="C888" s="21"/>
      <c r="D888" s="21"/>
      <c r="E888" s="21">
        <f t="shared" si="3"/>
        <v>0</v>
      </c>
      <c r="F888" s="21">
        <f t="shared" si="2"/>
        <v>0</v>
      </c>
    </row>
    <row r="889" spans="1:13" x14ac:dyDescent="0.25">
      <c r="A889" s="194" t="s">
        <v>88</v>
      </c>
      <c r="B889" s="194"/>
      <c r="C889" s="21"/>
      <c r="D889" s="21"/>
      <c r="E889" s="21">
        <f t="shared" si="3"/>
        <v>17.004999999999999</v>
      </c>
      <c r="F889" s="21">
        <f>SUM(C889:E889)</f>
        <v>17.004999999999999</v>
      </c>
    </row>
    <row r="890" spans="1:13" x14ac:dyDescent="0.25">
      <c r="A890" s="194" t="s">
        <v>124</v>
      </c>
      <c r="B890" s="194"/>
      <c r="C890" s="21">
        <f>C871</f>
        <v>0.42299999999999999</v>
      </c>
      <c r="D890" s="21"/>
      <c r="E890" s="21"/>
      <c r="F890" s="21">
        <f t="shared" ref="F890" si="4">SUM(C890:E890)</f>
        <v>0.42299999999999999</v>
      </c>
    </row>
    <row r="891" spans="1:13" ht="13.5" thickBot="1" x14ac:dyDescent="0.35">
      <c r="A891" s="26" t="s">
        <v>98</v>
      </c>
      <c r="B891" s="26"/>
      <c r="C891" s="196">
        <f>C880-SUM(C882:C890)</f>
        <v>89.679000000000002</v>
      </c>
      <c r="D891" s="196">
        <f t="shared" ref="D891:E891" si="5">D880-SUM(D882:D890)</f>
        <v>-8.495000000000001</v>
      </c>
      <c r="E891" s="196">
        <f t="shared" si="5"/>
        <v>-81.396999999999991</v>
      </c>
      <c r="F891" s="196">
        <f>F880-SUM(F882:F890)</f>
        <v>-0.21300000000000097</v>
      </c>
    </row>
    <row r="892" spans="1:13" ht="13" thickTop="1" x14ac:dyDescent="0.25">
      <c r="A892" s="194" t="s">
        <v>49</v>
      </c>
      <c r="B892" s="194"/>
      <c r="C892" s="21"/>
      <c r="D892" s="21"/>
      <c r="E892" s="21"/>
      <c r="F892" s="21">
        <f>'Consolidated Reconciliation'!$AC$114</f>
        <v>-99.784000000000006</v>
      </c>
    </row>
    <row r="893" spans="1:13" x14ac:dyDescent="0.25">
      <c r="A893" s="194" t="s">
        <v>83</v>
      </c>
      <c r="B893" s="194"/>
      <c r="C893" s="21"/>
      <c r="D893" s="21"/>
      <c r="E893" s="21"/>
      <c r="F893" s="21">
        <v>0</v>
      </c>
    </row>
    <row r="894" spans="1:13" ht="14.5" x14ac:dyDescent="0.25">
      <c r="A894" s="194" t="s">
        <v>135</v>
      </c>
      <c r="B894" s="194"/>
      <c r="C894" s="21"/>
      <c r="D894" s="21"/>
      <c r="E894" s="21"/>
      <c r="F894" s="21">
        <f>-'Consolidated Reconciliation'!$AC$17</f>
        <v>2.407</v>
      </c>
    </row>
    <row r="895" spans="1:13" x14ac:dyDescent="0.25">
      <c r="A895" s="194" t="s">
        <v>124</v>
      </c>
      <c r="B895" s="194"/>
      <c r="C895" s="21"/>
      <c r="D895" s="21"/>
      <c r="E895" s="21"/>
      <c r="F895" s="21">
        <f>'Consolidated Reconciliation'!$AC$45</f>
        <v>0.42299999999999999</v>
      </c>
    </row>
    <row r="896" spans="1:13" ht="13" x14ac:dyDescent="0.3">
      <c r="A896" s="194" t="s">
        <v>136</v>
      </c>
      <c r="B896" s="194"/>
      <c r="C896" s="122"/>
      <c r="D896" s="122"/>
      <c r="E896" s="122"/>
      <c r="F896" s="21">
        <v>-2.1989999999999998</v>
      </c>
    </row>
    <row r="897" spans="1:6" ht="13.5" thickBot="1" x14ac:dyDescent="0.35">
      <c r="A897" s="92" t="s">
        <v>187</v>
      </c>
      <c r="C897" s="21"/>
      <c r="D897" s="21"/>
      <c r="E897" s="21"/>
      <c r="F897" s="196">
        <f>SUM(F891:F896)</f>
        <v>-99.366000000000014</v>
      </c>
    </row>
    <row r="898" spans="1:6" ht="13" thickTop="1" x14ac:dyDescent="0.25">
      <c r="C898" s="47"/>
      <c r="D898" s="47"/>
      <c r="E898" s="47"/>
      <c r="F898" s="47"/>
    </row>
    <row r="899" spans="1:6" ht="13" x14ac:dyDescent="0.3">
      <c r="A899" s="7" t="s">
        <v>0</v>
      </c>
      <c r="C899" s="212">
        <f>+Disclaimer!$B$26</f>
        <v>45050</v>
      </c>
      <c r="D899" s="47"/>
      <c r="E899" s="47"/>
      <c r="F899" s="47"/>
    </row>
  </sheetData>
  <mergeCells count="4">
    <mergeCell ref="C700:F700"/>
    <mergeCell ref="C731:F731"/>
    <mergeCell ref="C763:F763"/>
    <mergeCell ref="C797:F797"/>
  </mergeCells>
  <pageMargins left="0.7" right="0.7" top="0.75" bottom="0.75" header="0.3" footer="0.3"/>
  <pageSetup scale="56" fitToHeight="0" orientation="landscape" r:id="rId1"/>
  <headerFooter>
    <oddHeader>&amp;A</oddHeader>
    <oddFooter>&amp;L&amp;"-,Bold"Sabre Confidential&amp;C&amp;D&amp;RPage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45BA-5DC9-46C8-86FF-E5275F0B8FD4}">
  <dimension ref="A1:P32"/>
  <sheetViews>
    <sheetView showGridLines="0" zoomScaleNormal="100" workbookViewId="0">
      <selection activeCell="D40" sqref="D40"/>
    </sheetView>
  </sheetViews>
  <sheetFormatPr defaultColWidth="9" defaultRowHeight="14" x14ac:dyDescent="0.3"/>
  <cols>
    <col min="1" max="1" width="9" style="5"/>
    <col min="2" max="2" width="11.26953125" style="5" bestFit="1" customWidth="1"/>
    <col min="3" max="15" width="9" style="5"/>
    <col min="16" max="16" width="82" style="5" customWidth="1"/>
    <col min="17" max="16384" width="9" style="5"/>
  </cols>
  <sheetData>
    <row r="1" spans="1:16" x14ac:dyDescent="0.3">
      <c r="A1" s="4" t="s">
        <v>179</v>
      </c>
    </row>
    <row r="2" spans="1:16" ht="15.5" x14ac:dyDescent="0.3">
      <c r="A2" s="198"/>
      <c r="P2" s="6"/>
    </row>
    <row r="3" spans="1:16" ht="15.75" customHeight="1" x14ac:dyDescent="0.3">
      <c r="A3" s="199"/>
      <c r="B3" s="199"/>
      <c r="C3" s="199"/>
      <c r="K3" s="200"/>
      <c r="L3" s="200"/>
      <c r="M3" s="200"/>
      <c r="N3" s="200"/>
      <c r="P3" s="6"/>
    </row>
    <row r="4" spans="1:16" ht="15" customHeight="1" x14ac:dyDescent="0.3">
      <c r="A4" s="199"/>
      <c r="B4" s="199"/>
      <c r="K4" s="200"/>
      <c r="L4" s="200"/>
      <c r="M4" s="200"/>
      <c r="N4" s="200"/>
      <c r="P4" s="6"/>
    </row>
    <row r="5" spans="1:16" ht="15" customHeight="1" x14ac:dyDescent="0.3">
      <c r="A5" s="199"/>
      <c r="B5" s="199"/>
      <c r="C5" s="199"/>
      <c r="G5" s="199"/>
      <c r="K5" s="200"/>
      <c r="L5" s="200"/>
      <c r="M5" s="200"/>
      <c r="N5" s="200"/>
      <c r="P5" s="6"/>
    </row>
    <row r="6" spans="1:16" ht="15" customHeight="1" x14ac:dyDescent="0.3">
      <c r="A6" s="199"/>
      <c r="B6" s="199"/>
      <c r="C6" s="199"/>
      <c r="G6" s="199"/>
      <c r="K6" s="200"/>
      <c r="L6" s="200"/>
      <c r="M6" s="200"/>
      <c r="N6" s="200"/>
    </row>
    <row r="7" spans="1:16" ht="15" customHeight="1" x14ac:dyDescent="0.3">
      <c r="A7" s="199"/>
      <c r="B7" s="199"/>
      <c r="C7" s="199"/>
      <c r="G7" s="199"/>
      <c r="K7" s="200"/>
      <c r="L7" s="200"/>
      <c r="M7" s="200"/>
      <c r="N7" s="200"/>
      <c r="P7" s="6"/>
    </row>
    <row r="8" spans="1:16" ht="15" customHeight="1" x14ac:dyDescent="0.3">
      <c r="A8" s="199"/>
      <c r="B8" s="199"/>
      <c r="C8" s="199"/>
      <c r="K8" s="200"/>
      <c r="L8" s="200"/>
      <c r="M8" s="200"/>
      <c r="N8" s="200"/>
    </row>
    <row r="9" spans="1:16" ht="15" customHeight="1" x14ac:dyDescent="0.3">
      <c r="A9" s="199"/>
      <c r="B9" s="199"/>
      <c r="C9" s="199"/>
      <c r="D9" s="199"/>
      <c r="E9" s="199"/>
      <c r="K9" s="200"/>
      <c r="L9" s="200"/>
      <c r="M9" s="200"/>
      <c r="N9" s="200"/>
    </row>
    <row r="10" spans="1:16" ht="15" customHeight="1" x14ac:dyDescent="0.3">
      <c r="A10" s="199"/>
      <c r="B10" s="199"/>
      <c r="C10" s="199"/>
      <c r="K10" s="200"/>
      <c r="L10" s="200"/>
      <c r="M10" s="200"/>
      <c r="N10" s="200"/>
    </row>
    <row r="11" spans="1:16" ht="15" customHeight="1" x14ac:dyDescent="0.3">
      <c r="A11" s="199"/>
      <c r="B11" s="199"/>
      <c r="C11" s="199"/>
      <c r="D11" s="199"/>
      <c r="E11" s="199"/>
      <c r="F11" s="199"/>
      <c r="G11" s="199"/>
      <c r="H11" s="199"/>
      <c r="I11" s="199"/>
      <c r="K11" s="200"/>
      <c r="L11" s="200"/>
      <c r="M11" s="200"/>
      <c r="N11" s="200"/>
    </row>
    <row r="12" spans="1:16" ht="15" customHeight="1" x14ac:dyDescent="0.3">
      <c r="A12" s="199"/>
      <c r="B12" s="199"/>
      <c r="C12" s="199"/>
      <c r="D12" s="199"/>
      <c r="E12" s="199"/>
      <c r="F12" s="199"/>
      <c r="G12" s="199"/>
      <c r="H12" s="199"/>
      <c r="I12" s="199"/>
      <c r="J12" s="199"/>
      <c r="K12" s="200"/>
      <c r="L12" s="200"/>
      <c r="M12" s="200"/>
      <c r="N12" s="200"/>
    </row>
    <row r="13" spans="1:16" ht="15" customHeight="1" x14ac:dyDescent="0.3">
      <c r="A13" s="199"/>
      <c r="B13" s="199"/>
      <c r="C13" s="199"/>
      <c r="D13" s="199"/>
      <c r="K13" s="200"/>
      <c r="L13" s="200"/>
      <c r="M13" s="200"/>
      <c r="N13" s="200"/>
      <c r="P13" s="6"/>
    </row>
    <row r="14" spans="1:16" ht="15" customHeight="1" x14ac:dyDescent="0.3">
      <c r="A14" s="199"/>
      <c r="B14" s="199"/>
      <c r="C14" s="199"/>
      <c r="K14" s="200"/>
      <c r="L14" s="200"/>
      <c r="M14" s="200"/>
      <c r="N14" s="200"/>
    </row>
    <row r="15" spans="1:16" x14ac:dyDescent="0.3">
      <c r="A15" s="199"/>
      <c r="B15" s="199"/>
      <c r="C15" s="199"/>
      <c r="D15" s="199"/>
    </row>
    <row r="19" spans="1:16" ht="14.5" x14ac:dyDescent="0.3">
      <c r="P19" s="6"/>
    </row>
    <row r="25" spans="1:16" ht="14.5" x14ac:dyDescent="0.3">
      <c r="P25" s="6"/>
    </row>
    <row r="32" spans="1:16" ht="14.5" x14ac:dyDescent="0.35">
      <c r="A32" s="201" t="s">
        <v>0</v>
      </c>
      <c r="B32" s="212">
        <f>+Disclaimer!$B$26</f>
        <v>45050</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C6FC4-5D9C-46C1-86C1-8A4ABF8197E0}">
  <dimension ref="C2:N10"/>
  <sheetViews>
    <sheetView tabSelected="1" workbookViewId="0">
      <selection activeCell="C12" sqref="C12"/>
    </sheetView>
  </sheetViews>
  <sheetFormatPr defaultRowHeight="14.5" x14ac:dyDescent="0.35"/>
  <cols>
    <col min="3" max="3" width="14.7265625" style="237" customWidth="1"/>
    <col min="4" max="4" width="8.7265625" style="237"/>
    <col min="5" max="5" width="4.1796875" style="237" customWidth="1"/>
    <col min="6" max="6" width="3" style="237" customWidth="1"/>
    <col min="7" max="7" width="9.453125" style="237" customWidth="1"/>
    <col min="8" max="8" width="5.26953125" style="237" customWidth="1"/>
    <col min="9" max="9" width="3" style="237" customWidth="1"/>
    <col min="10" max="10" width="9.26953125" style="237" customWidth="1"/>
    <col min="11" max="11" width="5.08984375" style="237" customWidth="1"/>
    <col min="12" max="12" width="3.1796875" style="237" customWidth="1"/>
    <col min="13" max="13" width="9.7265625" style="237" customWidth="1"/>
    <col min="14" max="14" width="4.90625" style="237" customWidth="1"/>
  </cols>
  <sheetData>
    <row r="2" spans="3:14" x14ac:dyDescent="0.35">
      <c r="C2" s="237" t="s">
        <v>222</v>
      </c>
    </row>
    <row r="4" spans="3:14" ht="29" x14ac:dyDescent="0.35">
      <c r="C4" s="237" t="s">
        <v>221</v>
      </c>
      <c r="D4" s="245" t="s">
        <v>24</v>
      </c>
      <c r="E4" s="244" t="s">
        <v>217</v>
      </c>
      <c r="G4" s="247" t="s">
        <v>220</v>
      </c>
      <c r="H4" s="244" t="s">
        <v>217</v>
      </c>
      <c r="J4" s="247" t="s">
        <v>219</v>
      </c>
      <c r="K4" s="244" t="s">
        <v>217</v>
      </c>
      <c r="L4" s="246"/>
      <c r="M4" s="245" t="s">
        <v>218</v>
      </c>
      <c r="N4" s="244" t="s">
        <v>217</v>
      </c>
    </row>
    <row r="5" spans="3:14" x14ac:dyDescent="0.35">
      <c r="C5" s="237" t="s">
        <v>216</v>
      </c>
      <c r="D5" s="243">
        <v>438.84524581999972</v>
      </c>
      <c r="E5" s="240">
        <v>0.59087936293140531</v>
      </c>
      <c r="G5" s="243">
        <v>33.675506549998261</v>
      </c>
      <c r="H5" s="240">
        <v>0.5799911713495709</v>
      </c>
      <c r="J5" s="243">
        <v>3336.8048127400007</v>
      </c>
      <c r="K5" s="240">
        <v>0.66390779088299945</v>
      </c>
      <c r="L5" s="240"/>
      <c r="M5" s="241">
        <v>4740</v>
      </c>
      <c r="N5" s="240">
        <v>0.97631307929969102</v>
      </c>
    </row>
    <row r="6" spans="3:14" x14ac:dyDescent="0.35">
      <c r="C6" s="237" t="s">
        <v>215</v>
      </c>
      <c r="D6" s="242">
        <v>303.85330374999921</v>
      </c>
      <c r="E6" s="240">
        <v>0.40912063706859469</v>
      </c>
      <c r="G6" s="242">
        <v>24.386595450001732</v>
      </c>
      <c r="H6" s="240">
        <v>0.42000882865042904</v>
      </c>
      <c r="J6" s="242">
        <v>1689.2015974303629</v>
      </c>
      <c r="K6" s="240">
        <v>0.3360922091170005</v>
      </c>
      <c r="L6" s="240"/>
      <c r="M6" s="241">
        <v>115</v>
      </c>
      <c r="N6" s="240">
        <v>2.368692070030896E-2</v>
      </c>
    </row>
    <row r="7" spans="3:14" ht="15" thickBot="1" x14ac:dyDescent="0.4">
      <c r="C7" s="237" t="s">
        <v>121</v>
      </c>
      <c r="D7" s="239">
        <v>742.69854956999893</v>
      </c>
      <c r="G7" s="239">
        <v>58.062101999999996</v>
      </c>
      <c r="J7" s="239">
        <v>5026.0064101703638</v>
      </c>
      <c r="M7" s="239">
        <v>4855</v>
      </c>
    </row>
    <row r="8" spans="3:14" ht="15" thickTop="1" x14ac:dyDescent="0.35"/>
    <row r="10" spans="3:14" x14ac:dyDescent="0.35">
      <c r="C10" s="238"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Disclaimer</vt:lpstr>
      <vt:lpstr>Non-GAAP Financial Measures</vt:lpstr>
      <vt:lpstr>Summary Information</vt:lpstr>
      <vt:lpstr>Consolidated P&amp;L</vt:lpstr>
      <vt:lpstr>Segment Detail</vt:lpstr>
      <vt:lpstr>Consolidated Reconciliation</vt:lpstr>
      <vt:lpstr>Adjusted EBITDA by Segment</vt:lpstr>
      <vt:lpstr>Non-GAAP Footnotes</vt:lpstr>
      <vt:lpstr>Guarantors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Middleton, Vicki</dc:creator>
  <cp:lastModifiedBy>Roberts, Brian</cp:lastModifiedBy>
  <dcterms:created xsi:type="dcterms:W3CDTF">2022-02-15T00:18:23Z</dcterms:created>
  <dcterms:modified xsi:type="dcterms:W3CDTF">2023-05-26T19:08:05Z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